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codeName="현재_통합_문서" defaultThemeVersion="124226"/>
  <mc:AlternateContent xmlns:mc="http://schemas.openxmlformats.org/markup-compatibility/2006">
    <mc:Choice Requires="x15">
      <x15ac:absPath xmlns:x15ac="http://schemas.microsoft.com/office/spreadsheetml/2010/11/ac" url="C:\Users\jh980\Desktop\streamlit\"/>
    </mc:Choice>
  </mc:AlternateContent>
  <xr:revisionPtr revIDLastSave="0" documentId="13_ncr:1_{03E265CE-543A-4843-8744-90B3D83882B3}" xr6:coauthVersionLast="47" xr6:coauthVersionMax="47" xr10:uidLastSave="{00000000-0000-0000-0000-000000000000}"/>
  <bookViews>
    <workbookView xWindow="-120" yWindow="-120" windowWidth="29040" windowHeight="16440" tabRatio="941" xr2:uid="{00000000-000D-0000-FFFF-FFFF00000000}"/>
  </bookViews>
  <sheets>
    <sheet name="원본데이터" sheetId="81" r:id="rId1"/>
    <sheet name="쿠팡 로켓배송" sheetId="75" r:id="rId2"/>
    <sheet name="원본데이터 2차 크롤링" sheetId="74" state="hidden" r:id="rId3"/>
    <sheet name="경쟁업체 댓글조사" sheetId="65" state="hidden" r:id="rId4"/>
  </sheets>
  <externalReferences>
    <externalReference r:id="rId5"/>
    <externalReference r:id="rId6"/>
    <externalReference r:id="rId7"/>
    <externalReference r:id="rId8"/>
    <externalReference r:id="rId9"/>
    <externalReference r:id="rId10"/>
    <externalReference r:id="rId11"/>
    <externalReference r:id="rId12"/>
    <externalReference r:id="rId13"/>
    <externalReference r:id="rId14"/>
  </externalReferences>
  <definedNames>
    <definedName name="_AMO_UniqueIdentifier" hidden="1">"'ac562123-3485-471d-a977-93a44ecd2a22'"</definedName>
    <definedName name="_Dist_Bin" localSheetId="3" hidden="1">'[1]14.1부'!#REF!</definedName>
    <definedName name="_Dist_Bin" localSheetId="2" hidden="1">'[1]14.1부'!#REF!</definedName>
    <definedName name="_Dist_Bin" hidden="1">'[1]14.1부'!#REF!</definedName>
    <definedName name="_Dist_Values" hidden="1">'[1]14.1부'!$D$12:$M$31</definedName>
    <definedName name="_Fill" hidden="1">'[1]14.1부'!$BH$6:$BH$165</definedName>
    <definedName name="_xlnm._FilterDatabase" localSheetId="0" hidden="1">원본데이터!$A$1:$K$2149</definedName>
    <definedName name="_xlnm._FilterDatabase" localSheetId="1" hidden="1">'쿠팡 로켓배송'!$A$1:$K$19</definedName>
    <definedName name="_xlnm._FilterDatabase" hidden="1">[2]데이터!$A$1:$AD$3028</definedName>
    <definedName name="_Key1" hidden="1">'[1]14.1부'!$AO$6</definedName>
    <definedName name="_Order1" hidden="1">255</definedName>
    <definedName name="_Sort" hidden="1">'[1]14.1부'!$AO$6:$AR$165</definedName>
    <definedName name="ACC" localSheetId="3" hidden="1">'[1]14.1부'!#REF!</definedName>
    <definedName name="ACC" localSheetId="2" hidden="1">'[1]14.1부'!#REF!</definedName>
    <definedName name="ACC" hidden="1">'[1]14.1부'!#REF!</definedName>
    <definedName name="ActualBeyond" localSheetId="3">'경쟁업체 댓글조사'!실제기간*('[3]프로젝트 플래너'!$E1&gt;0)</definedName>
    <definedName name="ActualBeyond" localSheetId="2">실제기간*('[4]프로젝트 플래너'!$E1&gt;0)</definedName>
    <definedName name="ActualBeyond">실제기간*('[4]프로젝트 플래너'!$E1&gt;0)</definedName>
    <definedName name="ColumnTitle1">[5]!데이터[[#Headers],[시간]]</definedName>
    <definedName name="dsfsdf" localSheetId="3">[6]sheet!#REF!</definedName>
    <definedName name="dsfsdf" localSheetId="2">[6]sheet!#REF!</definedName>
    <definedName name="dsfsdf">[6]sheet!#REF!</definedName>
    <definedName name="PercentCompleteBeyond" localSheetId="3">('[3]프로젝트 플래너'!A$4=MEDIAN('[3]프로젝트 플래너'!A$4,'[3]프로젝트 플래너'!$E1,'[3]프로젝트 플래너'!$E1+'[3]프로젝트 플래너'!$F1)*('[3]프로젝트 플래너'!$E1&gt;0))*(('[3]프로젝트 플래너'!A$4&lt;(INT('[3]프로젝트 플래너'!$E1+'[3]프로젝트 플래너'!$F1*'[3]프로젝트 플래너'!$G1)))+('[3]프로젝트 플래너'!A$4='[3]프로젝트 플래너'!$E1))*('[3]프로젝트 플래너'!$G1&gt;0)</definedName>
    <definedName name="PercentCompleteBeyond">('[4]프로젝트 플래너'!A$4=MEDIAN('[4]프로젝트 플래너'!A$4,'[4]프로젝트 플래너'!$E1,'[4]프로젝트 플래너'!$E1+'[4]프로젝트 플래너'!$F1)*('[4]프로젝트 플래너'!$E1&gt;0))*(('[4]프로젝트 플래너'!A$4&lt;(INT('[4]프로젝트 플래너'!$E1+'[4]프로젝트 플래너'!$F1*'[4]프로젝트 플래너'!$G1)))+('[4]프로젝트 플래너'!A$4='[4]프로젝트 플래너'!$E1))*('[4]프로젝트 플래너'!$G1&gt;0)</definedName>
    <definedName name="period_selected" localSheetId="3">'[3]프로젝트 플래너'!$H$2</definedName>
    <definedName name="period_selected">'[4]프로젝트 플래너'!$H$2</definedName>
    <definedName name="s">('[3]프로젝트 플래너'!A$4=MEDIAN('[3]프로젝트 플래너'!A$4,'[3]프로젝트 플래너'!$E1,'[3]프로젝트 플래너'!$E1+'[3]프로젝트 플래너'!$F1)*('[3]프로젝트 플래너'!$E1&gt;0))*(('[3]프로젝트 플래너'!A$4&lt;(INT('[3]프로젝트 플래너'!$E1+'[3]프로젝트 플래너'!$F1*'[3]프로젝트 플래너'!$G1)))+('[3]프로젝트 플래너'!A$4='[3]프로젝트 플래너'!$E1))*('[3]프로젝트 플래너'!$G1&gt;0)</definedName>
    <definedName name="sadasd" localSheetId="3" hidden="1">'[1]14.1부'!#REF!</definedName>
    <definedName name="sadasd" localSheetId="2" hidden="1">'[1]14.1부'!#REF!</definedName>
    <definedName name="sadasd" hidden="1">'[1]14.1부'!#REF!</definedName>
    <definedName name="sd" localSheetId="2">#N/A</definedName>
    <definedName name="sd">'경쟁업체 댓글조사'!실제기간*('[3]프로젝트 플래너'!$E1&gt;0)</definedName>
    <definedName name="w" localSheetId="3" hidden="1">'[1]14.1부'!#REF!</definedName>
    <definedName name="w" localSheetId="2" hidden="1">'[1]14.1부'!#REF!</definedName>
    <definedName name="w" hidden="1">'[1]14.1부'!#REF!</definedName>
    <definedName name="계획" localSheetId="3">'경쟁업체 댓글조사'!계획기간*('[3]프로젝트 플래너'!$C1&gt;0)</definedName>
    <definedName name="계획" localSheetId="2">계획기간*('[4]프로젝트 플래너'!$C1&gt;0)</definedName>
    <definedName name="계획">계획기간*('[4]프로젝트 플래너'!$C1&gt;0)</definedName>
    <definedName name="계획기간" localSheetId="3">'[3]프로젝트 플래너'!A$4=MEDIAN('[3]프로젝트 플래너'!A$4,'[3]프로젝트 플래너'!$C1,'[3]프로젝트 플래너'!$C1+'[3]프로젝트 플래너'!$D1-1)</definedName>
    <definedName name="계획기간">'[4]프로젝트 플래너'!A$4=MEDIAN('[4]프로젝트 플래너'!A$4,'[4]프로젝트 플래너'!$C1,'[4]프로젝트 플래너'!$C1+'[4]프로젝트 플래너'!$D1-1)</definedName>
    <definedName name="기둥두께" localSheetId="3">[7]데이타!$A$1:$A$3</definedName>
    <definedName name="기둥두께">[8]데이타!$A$1:$A$3</definedName>
    <definedName name="기둥망교체">5</definedName>
    <definedName name="기둥코일교체">5</definedName>
    <definedName name="ㄴㄴ" localSheetId="3">[6]sheet!#REF!</definedName>
    <definedName name="ㄴㄴ" localSheetId="2">[6]sheet!#REF!</definedName>
    <definedName name="ㄴㄴ">[6]sheet!#REF!</definedName>
    <definedName name="받침두께" localSheetId="3">[7]데이타!$A$9:$A$11</definedName>
    <definedName name="받침두께">[8]데이타!$A$9:$A$11</definedName>
    <definedName name="받침망교체">5</definedName>
    <definedName name="받침코일교체">6</definedName>
    <definedName name="선적계획" localSheetId="3" hidden="1">'[1]14.1부'!#REF!</definedName>
    <definedName name="선적계획" localSheetId="2" hidden="1">'[1]14.1부'!#REF!</definedName>
    <definedName name="선적계획" hidden="1">'[1]14.1부'!#REF!</definedName>
    <definedName name="실제" localSheetId="3">('경쟁업체 댓글조사'!실제기간*('[3]프로젝트 플래너'!$E1&gt;0))*'경쟁업체 댓글조사'!계획기간</definedName>
    <definedName name="실제" localSheetId="2">(실제기간*('[4]프로젝트 플래너'!$E1&gt;0))*계획기간</definedName>
    <definedName name="실제">(실제기간*('[4]프로젝트 플래너'!$E1&gt;0))*계획기간</definedName>
    <definedName name="실제기간" localSheetId="3">'[3]프로젝트 플래너'!A$4=MEDIAN('[3]프로젝트 플래너'!A$4,'[3]프로젝트 플래너'!$E1,'[3]프로젝트 플래너'!$E1+'[3]프로젝트 플래너'!$F1-1)</definedName>
    <definedName name="실제기간">'[4]프로젝트 플래너'!A$4=MEDIAN('[4]프로젝트 플래너'!A$4,'[4]프로젝트 플래너'!$E1,'[4]프로젝트 플래너'!$E1+'[4]프로젝트 플래너'!$F1-1)</definedName>
    <definedName name="앵글" localSheetId="3">[7]데이타!$A$23:$A$32</definedName>
    <definedName name="앵글">[8]데이타!$A$23:$A$32</definedName>
    <definedName name="야간근무">160</definedName>
    <definedName name="예스폼" localSheetId="3">[9]sheet!#REF!</definedName>
    <definedName name="예스폼" localSheetId="2">[9]sheet!#REF!</definedName>
    <definedName name="예스폼">[9]sheet!#REF!</definedName>
    <definedName name="완료율" localSheetId="3">'경쟁업체 댓글조사'!PercentCompleteBeyond*'경쟁업체 댓글조사'!계획기간</definedName>
    <definedName name="완료율" localSheetId="2">PercentCompleteBeyond*계획기간</definedName>
    <definedName name="완료율">PercentCompleteBeyond*계획기간</definedName>
    <definedName name="일정총괄" localSheetId="3">[10]직무교육1!#REF!</definedName>
    <definedName name="일정총괄" localSheetId="2">[10]직무교육1!#REF!</definedName>
    <definedName name="일정총괄">[10]직무교육1!#REF!</definedName>
    <definedName name="주간근무">450</definedName>
    <definedName name="ㅌㅊㄹ" localSheetId="3" hidden="1">'[1]14.1부'!#REF!</definedName>
    <definedName name="ㅌㅊㄹ" localSheetId="2" hidden="1">'[1]14.1부'!#REF!</definedName>
    <definedName name="ㅌㅊㄹ" hidden="1">'[1]14.1부'!#REF!</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3" i="81" l="1"/>
  <c r="E4" i="81"/>
  <c r="E5" i="81"/>
  <c r="E6" i="81"/>
  <c r="E7" i="81"/>
  <c r="E8" i="81"/>
  <c r="E9" i="81"/>
  <c r="E10" i="81"/>
  <c r="E11" i="81"/>
  <c r="E12" i="81"/>
  <c r="E13" i="81"/>
  <c r="E14" i="81"/>
  <c r="E15" i="81"/>
  <c r="E16" i="81"/>
  <c r="E17" i="81"/>
  <c r="E18" i="81"/>
  <c r="E19" i="81"/>
  <c r="E20" i="81"/>
  <c r="E21" i="81"/>
  <c r="E22" i="81"/>
  <c r="E23" i="81"/>
  <c r="E24" i="81"/>
  <c r="E25" i="81"/>
  <c r="E26" i="81"/>
  <c r="E27" i="81"/>
  <c r="E28" i="81"/>
  <c r="E29" i="81"/>
  <c r="E30" i="81"/>
  <c r="E31" i="81"/>
  <c r="E32" i="81"/>
  <c r="E33" i="81"/>
  <c r="E34" i="81"/>
  <c r="E35" i="81"/>
  <c r="E36" i="81"/>
  <c r="E37" i="81"/>
  <c r="E38" i="81"/>
  <c r="E39" i="81"/>
  <c r="E40" i="81"/>
  <c r="E41" i="81"/>
  <c r="E42" i="81"/>
  <c r="E43" i="81"/>
  <c r="E44" i="81"/>
  <c r="E45" i="81"/>
  <c r="E46" i="81"/>
  <c r="E47" i="81"/>
  <c r="E48" i="81"/>
  <c r="E49" i="81"/>
  <c r="E50" i="81"/>
  <c r="E51" i="81"/>
  <c r="E52" i="81"/>
  <c r="E53" i="81"/>
  <c r="E54" i="81"/>
  <c r="E55" i="81"/>
  <c r="E56" i="81"/>
  <c r="E57" i="81"/>
  <c r="E58" i="81"/>
  <c r="E59" i="81"/>
  <c r="E60" i="81"/>
  <c r="E61" i="81"/>
  <c r="E62" i="81"/>
  <c r="E63" i="81"/>
  <c r="E64" i="81"/>
  <c r="E65" i="81"/>
  <c r="E66" i="81"/>
  <c r="E67" i="81"/>
  <c r="E68" i="81"/>
  <c r="E69" i="81"/>
  <c r="E70" i="81"/>
  <c r="E71" i="81"/>
  <c r="E72" i="81"/>
  <c r="E73" i="81"/>
  <c r="E74" i="81"/>
  <c r="E75" i="81"/>
  <c r="E76" i="81"/>
  <c r="E77" i="81"/>
  <c r="E78" i="81"/>
  <c r="E79" i="81"/>
  <c r="E80" i="81"/>
  <c r="E81" i="81"/>
  <c r="E82" i="81"/>
  <c r="E83" i="81"/>
  <c r="E84" i="81"/>
  <c r="E85" i="81"/>
  <c r="E86" i="81"/>
  <c r="E87" i="81"/>
  <c r="E88" i="81"/>
  <c r="E89" i="81"/>
  <c r="E90" i="81"/>
  <c r="E91" i="81"/>
  <c r="E92" i="81"/>
  <c r="E93" i="81"/>
  <c r="E94" i="81"/>
  <c r="E95" i="81"/>
  <c r="E96" i="81"/>
  <c r="E97" i="81"/>
  <c r="E98" i="81"/>
  <c r="E99" i="81"/>
  <c r="E100" i="81"/>
  <c r="E101" i="81"/>
  <c r="E102" i="81"/>
  <c r="E103" i="81"/>
  <c r="E104" i="81"/>
  <c r="E105" i="81"/>
  <c r="E106" i="81"/>
  <c r="E107" i="81"/>
  <c r="E108" i="81"/>
  <c r="E109" i="81"/>
  <c r="E110" i="81"/>
  <c r="E111" i="81"/>
  <c r="E112" i="81"/>
  <c r="E113" i="81"/>
  <c r="E114" i="81"/>
  <c r="E115" i="81"/>
  <c r="E116" i="81"/>
  <c r="E117" i="81"/>
  <c r="E118" i="81"/>
  <c r="E119" i="81"/>
  <c r="E120" i="81"/>
  <c r="E121" i="81"/>
  <c r="E122" i="81"/>
  <c r="E123" i="81"/>
  <c r="E124" i="81"/>
  <c r="E125" i="81"/>
  <c r="E126" i="81"/>
  <c r="E127" i="81"/>
  <c r="E128" i="81"/>
  <c r="E129" i="81"/>
  <c r="E130" i="81"/>
  <c r="E131" i="81"/>
  <c r="E132" i="81"/>
  <c r="E133" i="81"/>
  <c r="E134" i="81"/>
  <c r="E135" i="81"/>
  <c r="E136" i="81"/>
  <c r="E137" i="81"/>
  <c r="E138" i="81"/>
  <c r="E139" i="81"/>
  <c r="E140" i="81"/>
  <c r="E141" i="81"/>
  <c r="E142" i="81"/>
  <c r="E143" i="81"/>
  <c r="E144" i="81"/>
  <c r="E145" i="81"/>
  <c r="E146" i="81"/>
  <c r="E147" i="81"/>
  <c r="E148" i="81"/>
  <c r="E149" i="81"/>
  <c r="E150" i="81"/>
  <c r="E151" i="81"/>
  <c r="E152" i="81"/>
  <c r="E153" i="81"/>
  <c r="E154" i="81"/>
  <c r="E155" i="81"/>
  <c r="E156" i="81"/>
  <c r="E157" i="81"/>
  <c r="E158" i="81"/>
  <c r="E159" i="81"/>
  <c r="E160" i="81"/>
  <c r="E161" i="81"/>
  <c r="E162" i="81"/>
  <c r="E163" i="81"/>
  <c r="E164" i="81"/>
  <c r="E165" i="81"/>
  <c r="E166" i="81"/>
  <c r="E167" i="81"/>
  <c r="E168" i="81"/>
  <c r="E169" i="81"/>
  <c r="E170" i="81"/>
  <c r="E171" i="81"/>
  <c r="E172" i="81"/>
  <c r="E173" i="81"/>
  <c r="E174" i="81"/>
  <c r="E175" i="81"/>
  <c r="E176" i="81"/>
  <c r="E177" i="81"/>
  <c r="E178" i="81"/>
  <c r="E179" i="81"/>
  <c r="E180" i="81"/>
  <c r="E181" i="81"/>
  <c r="E182" i="81"/>
  <c r="E183" i="81"/>
  <c r="E184" i="81"/>
  <c r="E185" i="81"/>
  <c r="E186" i="81"/>
  <c r="E187" i="81"/>
  <c r="E188" i="81"/>
  <c r="E189" i="81"/>
  <c r="E190" i="81"/>
  <c r="E191" i="81"/>
  <c r="E192" i="81"/>
  <c r="E193" i="81"/>
  <c r="E194" i="81"/>
  <c r="E195" i="81"/>
  <c r="E196" i="81"/>
  <c r="E197" i="81"/>
  <c r="E198" i="81"/>
  <c r="E199" i="81"/>
  <c r="E200" i="81"/>
  <c r="E201" i="81"/>
  <c r="E202" i="81"/>
  <c r="E203" i="81"/>
  <c r="E204" i="81"/>
  <c r="E205" i="81"/>
  <c r="E206" i="81"/>
  <c r="E207" i="81"/>
  <c r="E208" i="81"/>
  <c r="E209" i="81"/>
  <c r="E210" i="81"/>
  <c r="E211" i="81"/>
  <c r="E212" i="81"/>
  <c r="E213" i="81"/>
  <c r="E214" i="81"/>
  <c r="E215" i="81"/>
  <c r="E216" i="81"/>
  <c r="E217" i="81"/>
  <c r="E218" i="81"/>
  <c r="E219" i="81"/>
  <c r="E220" i="81"/>
  <c r="E221" i="81"/>
  <c r="E222" i="81"/>
  <c r="E223" i="81"/>
  <c r="E224" i="81"/>
  <c r="E225" i="81"/>
  <c r="E226" i="81"/>
  <c r="E227" i="81"/>
  <c r="E228" i="81"/>
  <c r="E229" i="81"/>
  <c r="E230" i="81"/>
  <c r="E231" i="81"/>
  <c r="E232" i="81"/>
  <c r="E233" i="81"/>
  <c r="E234" i="81"/>
  <c r="E235" i="81"/>
  <c r="E236" i="81"/>
  <c r="E237" i="81"/>
  <c r="E238" i="81"/>
  <c r="E239" i="81"/>
  <c r="E240" i="81"/>
  <c r="E241" i="81"/>
  <c r="E242" i="81"/>
  <c r="E243" i="81"/>
  <c r="E244" i="81"/>
  <c r="E245" i="81"/>
  <c r="E246" i="81"/>
  <c r="E247" i="81"/>
  <c r="E248" i="81"/>
  <c r="E249" i="81"/>
  <c r="E250" i="81"/>
  <c r="E251" i="81"/>
  <c r="E252" i="81"/>
  <c r="E253" i="81"/>
  <c r="E254" i="81"/>
  <c r="E255" i="81"/>
  <c r="E256" i="81"/>
  <c r="E257" i="81"/>
  <c r="E258" i="81"/>
  <c r="E259" i="81"/>
  <c r="E260" i="81"/>
  <c r="E261" i="81"/>
  <c r="E262" i="81"/>
  <c r="E263" i="81"/>
  <c r="E264" i="81"/>
  <c r="E265" i="81"/>
  <c r="E266" i="81"/>
  <c r="E267" i="81"/>
  <c r="E268" i="81"/>
  <c r="E269" i="81"/>
  <c r="E270" i="81"/>
  <c r="E271" i="81"/>
  <c r="E272" i="81"/>
  <c r="E273" i="81"/>
  <c r="E274" i="81"/>
  <c r="E275" i="81"/>
  <c r="E276" i="81"/>
  <c r="E277" i="81"/>
  <c r="E278" i="81"/>
  <c r="E279" i="81"/>
  <c r="E280" i="81"/>
  <c r="E281" i="81"/>
  <c r="E282" i="81"/>
  <c r="E283" i="81"/>
  <c r="E284" i="81"/>
  <c r="E285" i="81"/>
  <c r="E286" i="81"/>
  <c r="E287" i="81"/>
  <c r="E288" i="81"/>
  <c r="E289" i="81"/>
  <c r="E290" i="81"/>
  <c r="E291" i="81"/>
  <c r="E292" i="81"/>
  <c r="E293" i="81"/>
  <c r="E294" i="81"/>
  <c r="E295" i="81"/>
  <c r="E296" i="81"/>
  <c r="E297" i="81"/>
  <c r="E298" i="81"/>
  <c r="E299" i="81"/>
  <c r="E300" i="81"/>
  <c r="E301" i="81"/>
  <c r="E302" i="81"/>
  <c r="E303" i="81"/>
  <c r="E304" i="81"/>
  <c r="E305" i="81"/>
  <c r="E306" i="81"/>
  <c r="E307" i="81"/>
  <c r="E308" i="81"/>
  <c r="E309" i="81"/>
  <c r="E310" i="81"/>
  <c r="E311" i="81"/>
  <c r="E312" i="81"/>
  <c r="E313" i="81"/>
  <c r="E314" i="81"/>
  <c r="E315" i="81"/>
  <c r="E316" i="81"/>
  <c r="E317" i="81"/>
  <c r="E318" i="81"/>
  <c r="E319" i="81"/>
  <c r="E320" i="81"/>
  <c r="E321" i="81"/>
  <c r="E322" i="81"/>
  <c r="E323" i="81"/>
  <c r="E324" i="81"/>
  <c r="E325" i="81"/>
  <c r="E326" i="81"/>
  <c r="E327" i="81"/>
  <c r="E328" i="81"/>
  <c r="E329" i="81"/>
  <c r="E330" i="81"/>
  <c r="E331" i="81"/>
  <c r="E332" i="81"/>
  <c r="E333" i="81"/>
  <c r="E334" i="81"/>
  <c r="E335" i="81"/>
  <c r="E336" i="81"/>
  <c r="E337" i="81"/>
  <c r="E338" i="81"/>
  <c r="E339" i="81"/>
  <c r="E340" i="81"/>
  <c r="E341" i="81"/>
  <c r="E342" i="81"/>
  <c r="E343" i="81"/>
  <c r="E344" i="81"/>
  <c r="E345" i="81"/>
  <c r="E346" i="81"/>
  <c r="E347" i="81"/>
  <c r="E348" i="81"/>
  <c r="E349" i="81"/>
  <c r="E350" i="81"/>
  <c r="E351" i="81"/>
  <c r="E352" i="81"/>
  <c r="E353" i="81"/>
  <c r="E354" i="81"/>
  <c r="E355" i="81"/>
  <c r="E356" i="81"/>
  <c r="E357" i="81"/>
  <c r="E358" i="81"/>
  <c r="E359" i="81"/>
  <c r="E360" i="81"/>
  <c r="E361" i="81"/>
  <c r="E362" i="81"/>
  <c r="E363" i="81"/>
  <c r="E364" i="81"/>
  <c r="E365" i="81"/>
  <c r="E366" i="81"/>
  <c r="E367" i="81"/>
  <c r="E368" i="81"/>
  <c r="E369" i="81"/>
  <c r="E370" i="81"/>
  <c r="E371" i="81"/>
  <c r="E372" i="81"/>
  <c r="E373" i="81"/>
  <c r="E374" i="81"/>
  <c r="E375" i="81"/>
  <c r="E376" i="81"/>
  <c r="E377" i="81"/>
  <c r="E378" i="81"/>
  <c r="E379" i="81"/>
  <c r="E380" i="81"/>
  <c r="E381" i="81"/>
  <c r="E382" i="81"/>
  <c r="E383" i="81"/>
  <c r="E384" i="81"/>
  <c r="E385" i="81"/>
  <c r="E386" i="81"/>
  <c r="E387" i="81"/>
  <c r="E388" i="81"/>
  <c r="E389" i="81"/>
  <c r="E390" i="81"/>
  <c r="E391" i="81"/>
  <c r="E392" i="81"/>
  <c r="E393" i="81"/>
  <c r="E394" i="81"/>
  <c r="E395" i="81"/>
  <c r="E396" i="81"/>
  <c r="E397" i="81"/>
  <c r="E398" i="81"/>
  <c r="E399" i="81"/>
  <c r="E400" i="81"/>
  <c r="E401" i="81"/>
  <c r="E402" i="81"/>
  <c r="E403" i="81"/>
  <c r="E404" i="81"/>
  <c r="E405" i="81"/>
  <c r="E406" i="81"/>
  <c r="E407" i="81"/>
  <c r="E408" i="81"/>
  <c r="E409" i="81"/>
  <c r="E410" i="81"/>
  <c r="E411" i="81"/>
  <c r="E412" i="81"/>
  <c r="E413" i="81"/>
  <c r="E414" i="81"/>
  <c r="E415" i="81"/>
  <c r="E416" i="81"/>
  <c r="E417" i="81"/>
  <c r="E418" i="81"/>
  <c r="E419" i="81"/>
  <c r="E420" i="81"/>
  <c r="E421" i="81"/>
  <c r="E422" i="81"/>
  <c r="E423" i="81"/>
  <c r="E424" i="81"/>
  <c r="E425" i="81"/>
  <c r="E426" i="81"/>
  <c r="E427" i="81"/>
  <c r="E428" i="81"/>
  <c r="E429" i="81"/>
  <c r="E430" i="81"/>
  <c r="E431" i="81"/>
  <c r="E432" i="81"/>
  <c r="E433" i="81"/>
  <c r="E434" i="81"/>
  <c r="E435" i="81"/>
  <c r="E436" i="81"/>
  <c r="E437" i="81"/>
  <c r="E438" i="81"/>
  <c r="E439" i="81"/>
  <c r="E440" i="81"/>
  <c r="E441" i="81"/>
  <c r="E442" i="81"/>
  <c r="E443" i="81"/>
  <c r="E444" i="81"/>
  <c r="E445" i="81"/>
  <c r="E446" i="81"/>
  <c r="E447" i="81"/>
  <c r="E448" i="81"/>
  <c r="E449" i="81"/>
  <c r="E450" i="81"/>
  <c r="E451" i="81"/>
  <c r="E452" i="81"/>
  <c r="E453" i="81"/>
  <c r="E454" i="81"/>
  <c r="E455" i="81"/>
  <c r="E456" i="81"/>
  <c r="E457" i="81"/>
  <c r="E458" i="81"/>
  <c r="E459" i="81"/>
  <c r="E460" i="81"/>
  <c r="E461" i="81"/>
  <c r="E462" i="81"/>
  <c r="E463" i="81"/>
  <c r="E464" i="81"/>
  <c r="E465" i="81"/>
  <c r="E466" i="81"/>
  <c r="E467" i="81"/>
  <c r="E468" i="81"/>
  <c r="E469" i="81"/>
  <c r="E470" i="81"/>
  <c r="E471" i="81"/>
  <c r="E472" i="81"/>
  <c r="E473" i="81"/>
  <c r="E474" i="81"/>
  <c r="E475" i="81"/>
  <c r="E476" i="81"/>
  <c r="E477" i="81"/>
  <c r="E478" i="81"/>
  <c r="E479" i="81"/>
  <c r="E480" i="81"/>
  <c r="E481" i="81"/>
  <c r="E482" i="81"/>
  <c r="E483" i="81"/>
  <c r="E484" i="81"/>
  <c r="E485" i="81"/>
  <c r="E486" i="81"/>
  <c r="E487" i="81"/>
  <c r="E488" i="81"/>
  <c r="E489" i="81"/>
  <c r="E490" i="81"/>
  <c r="E491" i="81"/>
  <c r="E492" i="81"/>
  <c r="E493" i="81"/>
  <c r="E494" i="81"/>
  <c r="E495" i="81"/>
  <c r="E496" i="81"/>
  <c r="E497" i="81"/>
  <c r="E498" i="81"/>
  <c r="E499" i="81"/>
  <c r="E500" i="81"/>
  <c r="E501" i="81"/>
  <c r="E502" i="81"/>
  <c r="E503" i="81"/>
  <c r="E504" i="81"/>
  <c r="E505" i="81"/>
  <c r="E506" i="81"/>
  <c r="E507" i="81"/>
  <c r="E508" i="81"/>
  <c r="E509" i="81"/>
  <c r="E510" i="81"/>
  <c r="E511" i="81"/>
  <c r="E512" i="81"/>
  <c r="E513" i="81"/>
  <c r="E514" i="81"/>
  <c r="E515" i="81"/>
  <c r="E516" i="81"/>
  <c r="E517" i="81"/>
  <c r="E518" i="81"/>
  <c r="E519" i="81"/>
  <c r="E520" i="81"/>
  <c r="E521" i="81"/>
  <c r="E522" i="81"/>
  <c r="E523" i="81"/>
  <c r="E524" i="81"/>
  <c r="E525" i="81"/>
  <c r="E526" i="81"/>
  <c r="E527" i="81"/>
  <c r="E528" i="81"/>
  <c r="E529" i="81"/>
  <c r="E530" i="81"/>
  <c r="E531" i="81"/>
  <c r="E532" i="81"/>
  <c r="E533" i="81"/>
  <c r="E534" i="81"/>
  <c r="E535" i="81"/>
  <c r="E536" i="81"/>
  <c r="E537" i="81"/>
  <c r="E538" i="81"/>
  <c r="E539" i="81"/>
  <c r="E540" i="81"/>
  <c r="E541" i="81"/>
  <c r="E542" i="81"/>
  <c r="E543" i="81"/>
  <c r="E544" i="81"/>
  <c r="E545" i="81"/>
  <c r="E546" i="81"/>
  <c r="E547" i="81"/>
  <c r="E548" i="81"/>
  <c r="E549" i="81"/>
  <c r="E550" i="81"/>
  <c r="E551" i="81"/>
  <c r="E552" i="81"/>
  <c r="E553" i="81"/>
  <c r="E554" i="81"/>
  <c r="E555" i="81"/>
  <c r="E556" i="81"/>
  <c r="E557" i="81"/>
  <c r="E558" i="81"/>
  <c r="E559" i="81"/>
  <c r="E560" i="81"/>
  <c r="E561" i="81"/>
  <c r="E562" i="81"/>
  <c r="E563" i="81"/>
  <c r="E564" i="81"/>
  <c r="E565" i="81"/>
  <c r="E566" i="81"/>
  <c r="E567" i="81"/>
  <c r="E568" i="81"/>
  <c r="E569" i="81"/>
  <c r="E570" i="81"/>
  <c r="E571" i="81"/>
  <c r="E572" i="81"/>
  <c r="E573" i="81"/>
  <c r="E574" i="81"/>
  <c r="E575" i="81"/>
  <c r="E576" i="81"/>
  <c r="E577" i="81"/>
  <c r="E578" i="81"/>
  <c r="E579" i="81"/>
  <c r="E580" i="81"/>
  <c r="E581" i="81"/>
  <c r="E582" i="81"/>
  <c r="E583" i="81"/>
  <c r="E584" i="81"/>
  <c r="E585" i="81"/>
  <c r="E586" i="81"/>
  <c r="E587" i="81"/>
  <c r="E588" i="81"/>
  <c r="E589" i="81"/>
  <c r="E590" i="81"/>
  <c r="E591" i="81"/>
  <c r="E592" i="81"/>
  <c r="E593" i="81"/>
  <c r="E594" i="81"/>
  <c r="E595" i="81"/>
  <c r="E596" i="81"/>
  <c r="E597" i="81"/>
  <c r="E598" i="81"/>
  <c r="E599" i="81"/>
  <c r="E600" i="81"/>
  <c r="E601" i="81"/>
  <c r="E602" i="81"/>
  <c r="E603" i="81"/>
  <c r="E604" i="81"/>
  <c r="E605" i="81"/>
  <c r="E606" i="81"/>
  <c r="E607" i="81"/>
  <c r="E608" i="81"/>
  <c r="E609" i="81"/>
  <c r="E610" i="81"/>
  <c r="E611" i="81"/>
  <c r="E612" i="81"/>
  <c r="E613" i="81"/>
  <c r="E614" i="81"/>
  <c r="E615" i="81"/>
  <c r="E616" i="81"/>
  <c r="E617" i="81"/>
  <c r="E618" i="81"/>
  <c r="E619" i="81"/>
  <c r="E620" i="81"/>
  <c r="E621" i="81"/>
  <c r="E622" i="81"/>
  <c r="E623" i="81"/>
  <c r="E624" i="81"/>
  <c r="E625" i="81"/>
  <c r="E626" i="81"/>
  <c r="E627" i="81"/>
  <c r="E628" i="81"/>
  <c r="E629" i="81"/>
  <c r="E630" i="81"/>
  <c r="E631" i="81"/>
  <c r="E632" i="81"/>
  <c r="E633" i="81"/>
  <c r="E634" i="81"/>
  <c r="E635" i="81"/>
  <c r="E636" i="81"/>
  <c r="E637" i="81"/>
  <c r="E638" i="81"/>
  <c r="E639" i="81"/>
  <c r="E640" i="81"/>
  <c r="E641" i="81"/>
  <c r="E642" i="81"/>
  <c r="E643" i="81"/>
  <c r="E644" i="81"/>
  <c r="E645" i="81"/>
  <c r="E646" i="81"/>
  <c r="E647" i="81"/>
  <c r="E648" i="81"/>
  <c r="E649" i="81"/>
  <c r="E650" i="81"/>
  <c r="E651" i="81"/>
  <c r="E652" i="81"/>
  <c r="E653" i="81"/>
  <c r="E654" i="81"/>
  <c r="E655" i="81"/>
  <c r="E656" i="81"/>
  <c r="E657" i="81"/>
  <c r="E658" i="81"/>
  <c r="E659" i="81"/>
  <c r="E660" i="81"/>
  <c r="E661" i="81"/>
  <c r="E662" i="81"/>
  <c r="E663" i="81"/>
  <c r="E664" i="81"/>
  <c r="E665" i="81"/>
  <c r="E666" i="81"/>
  <c r="E667" i="81"/>
  <c r="E668" i="81"/>
  <c r="E669" i="81"/>
  <c r="E670" i="81"/>
  <c r="E671" i="81"/>
  <c r="E672" i="81"/>
  <c r="E673" i="81"/>
  <c r="E674" i="81"/>
  <c r="E675" i="81"/>
  <c r="E676" i="81"/>
  <c r="E677" i="81"/>
  <c r="E678" i="81"/>
  <c r="E679" i="81"/>
  <c r="E680" i="81"/>
  <c r="E681" i="81"/>
  <c r="E682" i="81"/>
  <c r="E683" i="81"/>
  <c r="E684" i="81"/>
  <c r="E685" i="81"/>
  <c r="E686" i="81"/>
  <c r="E687" i="81"/>
  <c r="E688" i="81"/>
  <c r="E689" i="81"/>
  <c r="E690" i="81"/>
  <c r="E691" i="81"/>
  <c r="E692" i="81"/>
  <c r="E693" i="81"/>
  <c r="E694" i="81"/>
  <c r="E695" i="81"/>
  <c r="E696" i="81"/>
  <c r="E697" i="81"/>
  <c r="E698" i="81"/>
  <c r="E699" i="81"/>
  <c r="E700" i="81"/>
  <c r="E701" i="81"/>
  <c r="E702" i="81"/>
  <c r="E703" i="81"/>
  <c r="E704" i="81"/>
  <c r="E705" i="81"/>
  <c r="E706" i="81"/>
  <c r="E707" i="81"/>
  <c r="E708" i="81"/>
  <c r="E709" i="81"/>
  <c r="E710" i="81"/>
  <c r="E711" i="81"/>
  <c r="E712" i="81"/>
  <c r="E713" i="81"/>
  <c r="E714" i="81"/>
  <c r="E715" i="81"/>
  <c r="E716" i="81"/>
  <c r="E717" i="81"/>
  <c r="E718" i="81"/>
  <c r="E719" i="81"/>
  <c r="E720" i="81"/>
  <c r="E721" i="81"/>
  <c r="E722" i="81"/>
  <c r="E723" i="81"/>
  <c r="E724" i="81"/>
  <c r="E725" i="81"/>
  <c r="E726" i="81"/>
  <c r="E727" i="81"/>
  <c r="E728" i="81"/>
  <c r="E729" i="81"/>
  <c r="E730" i="81"/>
  <c r="E731" i="81"/>
  <c r="E732" i="81"/>
  <c r="E733" i="81"/>
  <c r="E734" i="81"/>
  <c r="E735" i="81"/>
  <c r="E736" i="81"/>
  <c r="E737" i="81"/>
  <c r="E738" i="81"/>
  <c r="E739" i="81"/>
  <c r="E740" i="81"/>
  <c r="E741" i="81"/>
  <c r="E742" i="81"/>
  <c r="E743" i="81"/>
  <c r="E744" i="81"/>
  <c r="E745" i="81"/>
  <c r="E746" i="81"/>
  <c r="E747" i="81"/>
  <c r="E748" i="81"/>
  <c r="E749" i="81"/>
  <c r="E750" i="81"/>
  <c r="E751" i="81"/>
  <c r="E752" i="81"/>
  <c r="E753" i="81"/>
  <c r="E754" i="81"/>
  <c r="E755" i="81"/>
  <c r="E756" i="81"/>
  <c r="E757" i="81"/>
  <c r="E758" i="81"/>
  <c r="E759" i="81"/>
  <c r="E760" i="81"/>
  <c r="E761" i="81"/>
  <c r="E762" i="81"/>
  <c r="E763" i="81"/>
  <c r="E764" i="81"/>
  <c r="E765" i="81"/>
  <c r="E766" i="81"/>
  <c r="E767" i="81"/>
  <c r="E768" i="81"/>
  <c r="E769" i="81"/>
  <c r="E770" i="81"/>
  <c r="E771" i="81"/>
  <c r="E772" i="81"/>
  <c r="E773" i="81"/>
  <c r="E774" i="81"/>
  <c r="E775" i="81"/>
  <c r="E776" i="81"/>
  <c r="E777" i="81"/>
  <c r="E778" i="81"/>
  <c r="E779" i="81"/>
  <c r="E780" i="81"/>
  <c r="E781" i="81"/>
  <c r="E782" i="81"/>
  <c r="E783" i="81"/>
  <c r="E784" i="81"/>
  <c r="E785" i="81"/>
  <c r="E786" i="81"/>
  <c r="E787" i="81"/>
  <c r="E788" i="81"/>
  <c r="E789" i="81"/>
  <c r="E790" i="81"/>
  <c r="E791" i="81"/>
  <c r="E792" i="81"/>
  <c r="E793" i="81"/>
  <c r="E794" i="81"/>
  <c r="E795" i="81"/>
  <c r="E796" i="81"/>
  <c r="E797" i="81"/>
  <c r="E798" i="81"/>
  <c r="E799" i="81"/>
  <c r="E800" i="81"/>
  <c r="E801" i="81"/>
  <c r="E802" i="81"/>
  <c r="E803" i="81"/>
  <c r="E804" i="81"/>
  <c r="E805" i="81"/>
  <c r="E806" i="81"/>
  <c r="E807" i="81"/>
  <c r="E808" i="81"/>
  <c r="E809" i="81"/>
  <c r="E810" i="81"/>
  <c r="E811" i="81"/>
  <c r="E812" i="81"/>
  <c r="E813" i="81"/>
  <c r="E814" i="81"/>
  <c r="E815" i="81"/>
  <c r="E816" i="81"/>
  <c r="E817" i="81"/>
  <c r="E818" i="81"/>
  <c r="E819" i="81"/>
  <c r="E820" i="81"/>
  <c r="E821" i="81"/>
  <c r="E822" i="81"/>
  <c r="E823" i="81"/>
  <c r="E824" i="81"/>
  <c r="E825" i="81"/>
  <c r="E826" i="81"/>
  <c r="E827" i="81"/>
  <c r="E828" i="81"/>
  <c r="E829" i="81"/>
  <c r="E830" i="81"/>
  <c r="E831" i="81"/>
  <c r="E832" i="81"/>
  <c r="E833" i="81"/>
  <c r="E834" i="81"/>
  <c r="E835" i="81"/>
  <c r="E836" i="81"/>
  <c r="E837" i="81"/>
  <c r="E838" i="81"/>
  <c r="E839" i="81"/>
  <c r="E840" i="81"/>
  <c r="E841" i="81"/>
  <c r="E842" i="81"/>
  <c r="E843" i="81"/>
  <c r="E844" i="81"/>
  <c r="E845" i="81"/>
  <c r="E846" i="81"/>
  <c r="E847" i="81"/>
  <c r="E848" i="81"/>
  <c r="E849" i="81"/>
  <c r="E850" i="81"/>
  <c r="E851" i="81"/>
  <c r="E852" i="81"/>
  <c r="E853" i="81"/>
  <c r="E854" i="81"/>
  <c r="E855" i="81"/>
  <c r="E856" i="81"/>
  <c r="E857" i="81"/>
  <c r="E858" i="81"/>
  <c r="E859" i="81"/>
  <c r="E860" i="81"/>
  <c r="E861" i="81"/>
  <c r="E862" i="81"/>
  <c r="E863" i="81"/>
  <c r="E864" i="81"/>
  <c r="E865" i="81"/>
  <c r="E866" i="81"/>
  <c r="E867" i="81"/>
  <c r="E868" i="81"/>
  <c r="E869" i="81"/>
  <c r="E870" i="81"/>
  <c r="E871" i="81"/>
  <c r="E872" i="81"/>
  <c r="E873" i="81"/>
  <c r="E874" i="81"/>
  <c r="E875" i="81"/>
  <c r="E876" i="81"/>
  <c r="E877" i="81"/>
  <c r="E878" i="81"/>
  <c r="E879" i="81"/>
  <c r="E880" i="81"/>
  <c r="E881" i="81"/>
  <c r="E882" i="81"/>
  <c r="E883" i="81"/>
  <c r="E884" i="81"/>
  <c r="E885" i="81"/>
  <c r="E886" i="81"/>
  <c r="E887" i="81"/>
  <c r="E888" i="81"/>
  <c r="E889" i="81"/>
  <c r="E890" i="81"/>
  <c r="E891" i="81"/>
  <c r="E892" i="81"/>
  <c r="E893" i="81"/>
  <c r="E894" i="81"/>
  <c r="E895" i="81"/>
  <c r="E896" i="81"/>
  <c r="E897" i="81"/>
  <c r="E898" i="81"/>
  <c r="E899" i="81"/>
  <c r="E900" i="81"/>
  <c r="E901" i="81"/>
  <c r="E902" i="81"/>
  <c r="E903" i="81"/>
  <c r="E904" i="81"/>
  <c r="E905" i="81"/>
  <c r="E906" i="81"/>
  <c r="E907" i="81"/>
  <c r="E908" i="81"/>
  <c r="E909" i="81"/>
  <c r="E910" i="81"/>
  <c r="E911" i="81"/>
  <c r="E912" i="81"/>
  <c r="E913" i="81"/>
  <c r="E914" i="81"/>
  <c r="E915" i="81"/>
  <c r="E916" i="81"/>
  <c r="E917" i="81"/>
  <c r="E918" i="81"/>
  <c r="E919" i="81"/>
  <c r="E920" i="81"/>
  <c r="E921" i="81"/>
  <c r="E922" i="81"/>
  <c r="E923" i="81"/>
  <c r="E924" i="81"/>
  <c r="E925" i="81"/>
  <c r="E926" i="81"/>
  <c r="E927" i="81"/>
  <c r="E928" i="81"/>
  <c r="E929" i="81"/>
  <c r="E930" i="81"/>
  <c r="E931" i="81"/>
  <c r="E932" i="81"/>
  <c r="E933" i="81"/>
  <c r="E934" i="81"/>
  <c r="E935" i="81"/>
  <c r="E936" i="81"/>
  <c r="E937" i="81"/>
  <c r="E938" i="81"/>
  <c r="E939" i="81"/>
  <c r="E940" i="81"/>
  <c r="E941" i="81"/>
  <c r="E942" i="81"/>
  <c r="E943" i="81"/>
  <c r="E944" i="81"/>
  <c r="E945" i="81"/>
  <c r="E946" i="81"/>
  <c r="E947" i="81"/>
  <c r="E948" i="81"/>
  <c r="E949" i="81"/>
  <c r="E950" i="81"/>
  <c r="E951" i="81"/>
  <c r="E952" i="81"/>
  <c r="E953" i="81"/>
  <c r="E954" i="81"/>
  <c r="E955" i="81"/>
  <c r="E956" i="81"/>
  <c r="E957" i="81"/>
  <c r="E958" i="81"/>
  <c r="E959" i="81"/>
  <c r="E960" i="81"/>
  <c r="E961" i="81"/>
  <c r="E962" i="81"/>
  <c r="E963" i="81"/>
  <c r="E964" i="81"/>
  <c r="E965" i="81"/>
  <c r="E966" i="81"/>
  <c r="E967" i="81"/>
  <c r="E968" i="81"/>
  <c r="E969" i="81"/>
  <c r="E970" i="81"/>
  <c r="E971" i="81"/>
  <c r="E972" i="81"/>
  <c r="E973" i="81"/>
  <c r="E974" i="81"/>
  <c r="E975" i="81"/>
  <c r="E976" i="81"/>
  <c r="E977" i="81"/>
  <c r="E978" i="81"/>
  <c r="E979" i="81"/>
  <c r="E980" i="81"/>
  <c r="E981" i="81"/>
  <c r="E982" i="81"/>
  <c r="E983" i="81"/>
  <c r="E984" i="81"/>
  <c r="E985" i="81"/>
  <c r="E986" i="81"/>
  <c r="E987" i="81"/>
  <c r="E988" i="81"/>
  <c r="E989" i="81"/>
  <c r="E990" i="81"/>
  <c r="E991" i="81"/>
  <c r="E992" i="81"/>
  <c r="E993" i="81"/>
  <c r="E994" i="81"/>
  <c r="E995" i="81"/>
  <c r="E996" i="81"/>
  <c r="E997" i="81"/>
  <c r="E998" i="81"/>
  <c r="E999" i="81"/>
  <c r="E1000" i="81"/>
  <c r="E1001" i="81"/>
  <c r="E1002" i="81"/>
  <c r="E1003" i="81"/>
  <c r="E1004" i="81"/>
  <c r="E1005" i="81"/>
  <c r="E1006" i="81"/>
  <c r="E1007" i="81"/>
  <c r="E1008" i="81"/>
  <c r="E1009" i="81"/>
  <c r="E1010" i="81"/>
  <c r="E1011" i="81"/>
  <c r="E1012" i="81"/>
  <c r="E1013" i="81"/>
  <c r="E1014" i="81"/>
  <c r="E1015" i="81"/>
  <c r="E1016" i="81"/>
  <c r="E1017" i="81"/>
  <c r="E1018" i="81"/>
  <c r="E1019" i="81"/>
  <c r="E1020" i="81"/>
  <c r="E1021" i="81"/>
  <c r="E1022" i="81"/>
  <c r="E1023" i="81"/>
  <c r="E1024" i="81"/>
  <c r="E1025" i="81"/>
  <c r="E1026" i="81"/>
  <c r="E1027" i="81"/>
  <c r="E1028" i="81"/>
  <c r="E1029" i="81"/>
  <c r="E1030" i="81"/>
  <c r="E1031" i="81"/>
  <c r="E1032" i="81"/>
  <c r="E1033" i="81"/>
  <c r="E1034" i="81"/>
  <c r="E1035" i="81"/>
  <c r="E1036" i="81"/>
  <c r="E1037" i="81"/>
  <c r="E1038" i="81"/>
  <c r="E1039" i="81"/>
  <c r="E1040" i="81"/>
  <c r="E1041" i="81"/>
  <c r="E1042" i="81"/>
  <c r="E1043" i="81"/>
  <c r="E1044" i="81"/>
  <c r="E1045" i="81"/>
  <c r="E1046" i="81"/>
  <c r="E1047" i="81"/>
  <c r="E1048" i="81"/>
  <c r="E1049" i="81"/>
  <c r="E1050" i="81"/>
  <c r="E1051" i="81"/>
  <c r="E1052" i="81"/>
  <c r="E1053" i="81"/>
  <c r="E1054" i="81"/>
  <c r="E1055" i="81"/>
  <c r="E1056" i="81"/>
  <c r="E1057" i="81"/>
  <c r="E1058" i="81"/>
  <c r="E1059" i="81"/>
  <c r="E1060" i="81"/>
  <c r="E1061" i="81"/>
  <c r="E1062" i="81"/>
  <c r="E1063" i="81"/>
  <c r="E1064" i="81"/>
  <c r="E1065" i="81"/>
  <c r="E1066" i="81"/>
  <c r="E1067" i="81"/>
  <c r="E1068" i="81"/>
  <c r="E1069" i="81"/>
  <c r="E1070" i="81"/>
  <c r="E1071" i="81"/>
  <c r="E1072" i="81"/>
  <c r="E1073" i="81"/>
  <c r="E1074" i="81"/>
  <c r="E1075" i="81"/>
  <c r="E1076" i="81"/>
  <c r="E1077" i="81"/>
  <c r="E1078" i="81"/>
  <c r="E1079" i="81"/>
  <c r="E1080" i="81"/>
  <c r="E1081" i="81"/>
  <c r="E1082" i="81"/>
  <c r="E1083" i="81"/>
  <c r="E1084" i="81"/>
  <c r="E1085" i="81"/>
  <c r="E1086" i="81"/>
  <c r="E1087" i="81"/>
  <c r="E1088" i="81"/>
  <c r="E1089" i="81"/>
  <c r="E1090" i="81"/>
  <c r="E1091" i="81"/>
  <c r="E1092" i="81"/>
  <c r="E1093" i="81"/>
  <c r="E1094" i="81"/>
  <c r="E1095" i="81"/>
  <c r="E1096" i="81"/>
  <c r="E1097" i="81"/>
  <c r="E1098" i="81"/>
  <c r="E1099" i="81"/>
  <c r="E1100" i="81"/>
  <c r="E1101" i="81"/>
  <c r="E1102" i="81"/>
  <c r="E1103" i="81"/>
  <c r="E1104" i="81"/>
  <c r="E1105" i="81"/>
  <c r="E1106" i="81"/>
  <c r="E1107" i="81"/>
  <c r="E1108" i="81"/>
  <c r="E1109" i="81"/>
  <c r="E1110" i="81"/>
  <c r="E1111" i="81"/>
  <c r="E1112" i="81"/>
  <c r="E1113" i="81"/>
  <c r="E1114" i="81"/>
  <c r="E1115" i="81"/>
  <c r="E1116" i="81"/>
  <c r="E1117" i="81"/>
  <c r="E1118" i="81"/>
  <c r="E1119" i="81"/>
  <c r="E1120" i="81"/>
  <c r="E1121" i="81"/>
  <c r="E1122" i="81"/>
  <c r="E1123" i="81"/>
  <c r="E1124" i="81"/>
  <c r="E1125" i="81"/>
  <c r="E1126" i="81"/>
  <c r="E1127" i="81"/>
  <c r="E1128" i="81"/>
  <c r="E1129" i="81"/>
  <c r="E1130" i="81"/>
  <c r="E1131" i="81"/>
  <c r="E1132" i="81"/>
  <c r="E1133" i="81"/>
  <c r="E1134" i="81"/>
  <c r="E1135" i="81"/>
  <c r="E1136" i="81"/>
  <c r="E1137" i="81"/>
  <c r="E1138" i="81"/>
  <c r="E1139" i="81"/>
  <c r="E1140" i="81"/>
  <c r="E1141" i="81"/>
  <c r="E1142" i="81"/>
  <c r="E1143" i="81"/>
  <c r="E1144" i="81"/>
  <c r="E1145" i="81"/>
  <c r="E1146" i="81"/>
  <c r="E1147" i="81"/>
  <c r="E1148" i="81"/>
  <c r="E1149" i="81"/>
  <c r="E1150" i="81"/>
  <c r="E1151" i="81"/>
  <c r="E1152" i="81"/>
  <c r="E1153" i="81"/>
  <c r="E1154" i="81"/>
  <c r="E1155" i="81"/>
  <c r="E1156" i="81"/>
  <c r="E1157" i="81"/>
  <c r="E1158" i="81"/>
  <c r="E1159" i="81"/>
  <c r="E1160" i="81"/>
  <c r="E1161" i="81"/>
  <c r="E1162" i="81"/>
  <c r="E1163" i="81"/>
  <c r="E1164" i="81"/>
  <c r="E1165" i="81"/>
  <c r="E1166" i="81"/>
  <c r="E1167" i="81"/>
  <c r="E1168" i="81"/>
  <c r="E1169" i="81"/>
  <c r="E1170" i="81"/>
  <c r="E1171" i="81"/>
  <c r="E1172" i="81"/>
  <c r="E1173" i="81"/>
  <c r="E1174" i="81"/>
  <c r="E1175" i="81"/>
  <c r="E1176" i="81"/>
  <c r="E1177" i="81"/>
  <c r="E1178" i="81"/>
  <c r="E1179" i="81"/>
  <c r="E1180" i="81"/>
  <c r="E1181" i="81"/>
  <c r="E1182" i="81"/>
  <c r="E1183" i="81"/>
  <c r="E1184" i="81"/>
  <c r="E1185" i="81"/>
  <c r="E1186" i="81"/>
  <c r="E1187" i="81"/>
  <c r="E1188" i="81"/>
  <c r="E1189" i="81"/>
  <c r="E1190" i="81"/>
  <c r="E1191" i="81"/>
  <c r="E1192" i="81"/>
  <c r="E1193" i="81"/>
  <c r="E1194" i="81"/>
  <c r="E1195" i="81"/>
  <c r="E1196" i="81"/>
  <c r="E1197" i="81"/>
  <c r="E1198" i="81"/>
  <c r="E1199" i="81"/>
  <c r="E1200" i="81"/>
  <c r="E1201" i="81"/>
  <c r="E1202" i="81"/>
  <c r="E1203" i="81"/>
  <c r="E1204" i="81"/>
  <c r="E1205" i="81"/>
  <c r="E1206" i="81"/>
  <c r="E1207" i="81"/>
  <c r="E1208" i="81"/>
  <c r="E1209" i="81"/>
  <c r="E1210" i="81"/>
  <c r="E1211" i="81"/>
  <c r="E1212" i="81"/>
  <c r="E1213" i="81"/>
  <c r="E1214" i="81"/>
  <c r="E1215" i="81"/>
  <c r="E1216" i="81"/>
  <c r="E1217" i="81"/>
  <c r="E1218" i="81"/>
  <c r="E1219" i="81"/>
  <c r="E1220" i="81"/>
  <c r="E1221" i="81"/>
  <c r="E1222" i="81"/>
  <c r="E1223" i="81"/>
  <c r="E1224" i="81"/>
  <c r="E1225" i="81"/>
  <c r="E1226" i="81"/>
  <c r="E1227" i="81"/>
  <c r="E1228" i="81"/>
  <c r="E1229" i="81"/>
  <c r="E1230" i="81"/>
  <c r="E1231" i="81"/>
  <c r="E1232" i="81"/>
  <c r="E1233" i="81"/>
  <c r="E1234" i="81"/>
  <c r="E1235" i="81"/>
  <c r="E1236" i="81"/>
  <c r="E1237" i="81"/>
  <c r="E1238" i="81"/>
  <c r="E1239" i="81"/>
  <c r="E1240" i="81"/>
  <c r="E1241" i="81"/>
  <c r="E1242" i="81"/>
  <c r="E1243" i="81"/>
  <c r="E1244" i="81"/>
  <c r="E1245" i="81"/>
  <c r="E1246" i="81"/>
  <c r="E1247" i="81"/>
  <c r="E1248" i="81"/>
  <c r="E1249" i="81"/>
  <c r="E1250" i="81"/>
  <c r="E1251" i="81"/>
  <c r="E1252" i="81"/>
  <c r="E1253" i="81"/>
  <c r="E1254" i="81"/>
  <c r="E1255" i="81"/>
  <c r="E1256" i="81"/>
  <c r="E1257" i="81"/>
  <c r="E1258" i="81"/>
  <c r="E1259" i="81"/>
  <c r="E1260" i="81"/>
  <c r="E1261" i="81"/>
  <c r="E1262" i="81"/>
  <c r="E1263" i="81"/>
  <c r="E1264" i="81"/>
  <c r="E1265" i="81"/>
  <c r="E1266" i="81"/>
  <c r="E1267" i="81"/>
  <c r="E1268" i="81"/>
  <c r="E1269" i="81"/>
  <c r="E1270" i="81"/>
  <c r="E1271" i="81"/>
  <c r="E1272" i="81"/>
  <c r="E1273" i="81"/>
  <c r="E1274" i="81"/>
  <c r="E1275" i="81"/>
  <c r="E1276" i="81"/>
  <c r="E1277" i="81"/>
  <c r="E1278" i="81"/>
  <c r="E1279" i="81"/>
  <c r="E1280" i="81"/>
  <c r="E1281" i="81"/>
  <c r="E1282" i="81"/>
  <c r="E1283" i="81"/>
  <c r="E1284" i="81"/>
  <c r="E1285" i="81"/>
  <c r="E1286" i="81"/>
  <c r="E1287" i="81"/>
  <c r="E1288" i="81"/>
  <c r="E1289" i="81"/>
  <c r="E1290" i="81"/>
  <c r="E1291" i="81"/>
  <c r="E1292" i="81"/>
  <c r="E1293" i="81"/>
  <c r="E1294" i="81"/>
  <c r="E1295" i="81"/>
  <c r="E1296" i="81"/>
  <c r="E1297" i="81"/>
  <c r="E1298" i="81"/>
  <c r="E1299" i="81"/>
  <c r="E1300" i="81"/>
  <c r="E1301" i="81"/>
  <c r="E1302" i="81"/>
  <c r="E1303" i="81"/>
  <c r="E1304" i="81"/>
  <c r="E1305" i="81"/>
  <c r="E1306" i="81"/>
  <c r="E1307" i="81"/>
  <c r="E1308" i="81"/>
  <c r="E1309" i="81"/>
  <c r="E1310" i="81"/>
  <c r="E1311" i="81"/>
  <c r="E1312" i="81"/>
  <c r="E1313" i="81"/>
  <c r="E1314" i="81"/>
  <c r="E1315" i="81"/>
  <c r="E1316" i="81"/>
  <c r="E1317" i="81"/>
  <c r="E1318" i="81"/>
  <c r="E1319" i="81"/>
  <c r="E1320" i="81"/>
  <c r="E1321" i="81"/>
  <c r="E1322" i="81"/>
  <c r="E1323" i="81"/>
  <c r="E1324" i="81"/>
  <c r="E1325" i="81"/>
  <c r="E1326" i="81"/>
  <c r="E1327" i="81"/>
  <c r="E1328" i="81"/>
  <c r="E1329" i="81"/>
  <c r="E1330" i="81"/>
  <c r="E1331" i="81"/>
  <c r="E1332" i="81"/>
  <c r="E1333" i="81"/>
  <c r="E1334" i="81"/>
  <c r="E1335" i="81"/>
  <c r="E1336" i="81"/>
  <c r="E1337" i="81"/>
  <c r="E1338" i="81"/>
  <c r="E1339" i="81"/>
  <c r="E1340" i="81"/>
  <c r="E1341" i="81"/>
  <c r="E1342" i="81"/>
  <c r="E1343" i="81"/>
  <c r="E1344" i="81"/>
  <c r="E1345" i="81"/>
  <c r="E1346" i="81"/>
  <c r="E1347" i="81"/>
  <c r="E1348" i="81"/>
  <c r="E1349" i="81"/>
  <c r="E1350" i="81"/>
  <c r="E1351" i="81"/>
  <c r="E1352" i="81"/>
  <c r="E1353" i="81"/>
  <c r="E1354" i="81"/>
  <c r="E1355" i="81"/>
  <c r="E1356" i="81"/>
  <c r="E1357" i="81"/>
  <c r="E1358" i="81"/>
  <c r="E1359" i="81"/>
  <c r="E1360" i="81"/>
  <c r="E1361" i="81"/>
  <c r="E1362" i="81"/>
  <c r="E1363" i="81"/>
  <c r="E1364" i="81"/>
  <c r="E1365" i="81"/>
  <c r="E1366" i="81"/>
  <c r="E1367" i="81"/>
  <c r="E1368" i="81"/>
  <c r="E1369" i="81"/>
  <c r="E1370" i="81"/>
  <c r="E1371" i="81"/>
  <c r="E1372" i="81"/>
  <c r="E1373" i="81"/>
  <c r="E1374" i="81"/>
  <c r="E1375" i="81"/>
  <c r="E1376" i="81"/>
  <c r="E1377" i="81"/>
  <c r="E1378" i="81"/>
  <c r="E1379" i="81"/>
  <c r="E1380" i="81"/>
  <c r="E1381" i="81"/>
  <c r="E1382" i="81"/>
  <c r="E1383" i="81"/>
  <c r="E1384" i="81"/>
  <c r="E1385" i="81"/>
  <c r="E1386" i="81"/>
  <c r="E1387" i="81"/>
  <c r="E1388" i="81"/>
  <c r="E1389" i="81"/>
  <c r="E1390" i="81"/>
  <c r="E1391" i="81"/>
  <c r="E1392" i="81"/>
  <c r="E1393" i="81"/>
  <c r="E1394" i="81"/>
  <c r="E1395" i="81"/>
  <c r="E1396" i="81"/>
  <c r="E1397" i="81"/>
  <c r="E1398" i="81"/>
  <c r="E1399" i="81"/>
  <c r="E1400" i="81"/>
  <c r="E1401" i="81"/>
  <c r="E1402" i="81"/>
  <c r="E1403" i="81"/>
  <c r="E1404" i="81"/>
  <c r="E1405" i="81"/>
  <c r="E1406" i="81"/>
  <c r="E1407" i="81"/>
  <c r="E1408" i="81"/>
  <c r="E1409" i="81"/>
  <c r="E1410" i="81"/>
  <c r="E1411" i="81"/>
  <c r="E1412" i="81"/>
  <c r="E1413" i="81"/>
  <c r="E1414" i="81"/>
  <c r="E1415" i="81"/>
  <c r="E1416" i="81"/>
  <c r="E1417" i="81"/>
  <c r="E1418" i="81"/>
  <c r="E1419" i="81"/>
  <c r="E1420" i="81"/>
  <c r="E1421" i="81"/>
  <c r="E1422" i="81"/>
  <c r="E1423" i="81"/>
  <c r="E1424" i="81"/>
  <c r="E1425" i="81"/>
  <c r="E1426" i="81"/>
  <c r="E1427" i="81"/>
  <c r="E1428" i="81"/>
  <c r="E1429" i="81"/>
  <c r="E1430" i="81"/>
  <c r="E1431" i="81"/>
  <c r="E1432" i="81"/>
  <c r="E1433" i="81"/>
  <c r="E1434" i="81"/>
  <c r="E1435" i="81"/>
  <c r="E1436" i="81"/>
  <c r="E1437" i="81"/>
  <c r="E1438" i="81"/>
  <c r="E1439" i="81"/>
  <c r="E1440" i="81"/>
  <c r="E1441" i="81"/>
  <c r="E1442" i="81"/>
  <c r="E1443" i="81"/>
  <c r="E1444" i="81"/>
  <c r="E1445" i="81"/>
  <c r="E1446" i="81"/>
  <c r="E1447" i="81"/>
  <c r="E1448" i="81"/>
  <c r="E1449" i="81"/>
  <c r="E1450" i="81"/>
  <c r="E1451" i="81"/>
  <c r="E1452" i="81"/>
  <c r="E1453" i="81"/>
  <c r="E1454" i="81"/>
  <c r="E1455" i="81"/>
  <c r="E1456" i="81"/>
  <c r="E1457" i="81"/>
  <c r="E1458" i="81"/>
  <c r="E1459" i="81"/>
  <c r="E1460" i="81"/>
  <c r="E1461" i="81"/>
  <c r="E1462" i="81"/>
  <c r="E1463" i="81"/>
  <c r="E1464" i="81"/>
  <c r="E1465" i="81"/>
  <c r="E1466" i="81"/>
  <c r="E1467" i="81"/>
  <c r="E1468" i="81"/>
  <c r="E1469" i="81"/>
  <c r="E1470" i="81"/>
  <c r="E1471" i="81"/>
  <c r="E1472" i="81"/>
  <c r="E1473" i="81"/>
  <c r="E1474" i="81"/>
  <c r="E1475" i="81"/>
  <c r="E1476" i="81"/>
  <c r="E1477" i="81"/>
  <c r="E1478" i="81"/>
  <c r="E1479" i="81"/>
  <c r="E1480" i="81"/>
  <c r="E1481" i="81"/>
  <c r="E1482" i="81"/>
  <c r="E1483" i="81"/>
  <c r="E1484" i="81"/>
  <c r="E1485" i="81"/>
  <c r="E1486" i="81"/>
  <c r="E1487" i="81"/>
  <c r="E1488" i="81"/>
  <c r="E1489" i="81"/>
  <c r="E1490" i="81"/>
  <c r="E1491" i="81"/>
  <c r="E1492" i="81"/>
  <c r="E1493" i="81"/>
  <c r="E1494" i="81"/>
  <c r="E1495" i="81"/>
  <c r="E1496" i="81"/>
  <c r="E1497" i="81"/>
  <c r="E1498" i="81"/>
  <c r="E1499" i="81"/>
  <c r="E1500" i="81"/>
  <c r="E1501" i="81"/>
  <c r="E1502" i="81"/>
  <c r="E1503" i="81"/>
  <c r="E1504" i="81"/>
  <c r="E1505" i="81"/>
  <c r="E1506" i="81"/>
  <c r="E1507" i="81"/>
  <c r="E1508" i="81"/>
  <c r="E1509" i="81"/>
  <c r="E1510" i="81"/>
  <c r="E1511" i="81"/>
  <c r="E1512" i="81"/>
  <c r="E1513" i="81"/>
  <c r="E1514" i="81"/>
  <c r="E1515" i="81"/>
  <c r="E1516" i="81"/>
  <c r="E1517" i="81"/>
  <c r="E1518" i="81"/>
  <c r="E1519" i="81"/>
  <c r="E1520" i="81"/>
  <c r="E1521" i="81"/>
  <c r="E1522" i="81"/>
  <c r="E1523" i="81"/>
  <c r="E1524" i="81"/>
  <c r="E1525" i="81"/>
  <c r="E1526" i="81"/>
  <c r="E1527" i="81"/>
  <c r="E1528" i="81"/>
  <c r="E1529" i="81"/>
  <c r="E1530" i="81"/>
  <c r="E1531" i="81"/>
  <c r="E1532" i="81"/>
  <c r="E1533" i="81"/>
  <c r="E1534" i="81"/>
  <c r="E1535" i="81"/>
  <c r="E1536" i="81"/>
  <c r="E1537" i="81"/>
  <c r="E1538" i="81"/>
  <c r="E1539" i="81"/>
  <c r="E1540" i="81"/>
  <c r="E1541" i="81"/>
  <c r="E1542" i="81"/>
  <c r="E1543" i="81"/>
  <c r="E1544" i="81"/>
  <c r="E1545" i="81"/>
  <c r="E1546" i="81"/>
  <c r="E1547" i="81"/>
  <c r="E1548" i="81"/>
  <c r="E1549" i="81"/>
  <c r="E1550" i="81"/>
  <c r="E1551" i="81"/>
  <c r="E1552" i="81"/>
  <c r="E1553" i="81"/>
  <c r="E1554" i="81"/>
  <c r="E1555" i="81"/>
  <c r="E1556" i="81"/>
  <c r="E1557" i="81"/>
  <c r="E1558" i="81"/>
  <c r="E1559" i="81"/>
  <c r="E1560" i="81"/>
  <c r="E1561" i="81"/>
  <c r="E1562" i="81"/>
  <c r="E1563" i="81"/>
  <c r="E1564" i="81"/>
  <c r="E1565" i="81"/>
  <c r="E1566" i="81"/>
  <c r="E1567" i="81"/>
  <c r="E1568" i="81"/>
  <c r="E1569" i="81"/>
  <c r="E1570" i="81"/>
  <c r="E1571" i="81"/>
  <c r="E1572" i="81"/>
  <c r="E1573" i="81"/>
  <c r="E1574" i="81"/>
  <c r="E1575" i="81"/>
  <c r="E1576" i="81"/>
  <c r="E1577" i="81"/>
  <c r="E1578" i="81"/>
  <c r="E1579" i="81"/>
  <c r="E1580" i="81"/>
  <c r="E1581" i="81"/>
  <c r="E1582" i="81"/>
  <c r="E1583" i="81"/>
  <c r="E1584" i="81"/>
  <c r="E1585" i="81"/>
  <c r="E1586" i="81"/>
  <c r="E1587" i="81"/>
  <c r="E1588" i="81"/>
  <c r="E1589" i="81"/>
  <c r="E1590" i="81"/>
  <c r="E1591" i="81"/>
  <c r="E1592" i="81"/>
  <c r="E1593" i="81"/>
  <c r="E1594" i="81"/>
  <c r="E1595" i="81"/>
  <c r="E1596" i="81"/>
  <c r="E1597" i="81"/>
  <c r="E1598" i="81"/>
  <c r="E1599" i="81"/>
  <c r="E1600" i="81"/>
  <c r="E1601" i="81"/>
  <c r="E1602" i="81"/>
  <c r="E1603" i="81"/>
  <c r="E1604" i="81"/>
  <c r="E1605" i="81"/>
  <c r="E1606" i="81"/>
  <c r="E1607" i="81"/>
  <c r="E1608" i="81"/>
  <c r="E1609" i="81"/>
  <c r="E1610" i="81"/>
  <c r="E1611" i="81"/>
  <c r="E1612" i="81"/>
  <c r="E1613" i="81"/>
  <c r="E1614" i="81"/>
  <c r="E1615" i="81"/>
  <c r="E1616" i="81"/>
  <c r="E1617" i="81"/>
  <c r="E1618" i="81"/>
  <c r="E1619" i="81"/>
  <c r="E1620" i="81"/>
  <c r="E1621" i="81"/>
  <c r="E1622" i="81"/>
  <c r="E1623" i="81"/>
  <c r="E1624" i="81"/>
  <c r="E1625" i="81"/>
  <c r="E1626" i="81"/>
  <c r="E1627" i="81"/>
  <c r="E1628" i="81"/>
  <c r="E1629" i="81"/>
  <c r="E1630" i="81"/>
  <c r="E1631" i="81"/>
  <c r="E1632" i="81"/>
  <c r="E1633" i="81"/>
  <c r="E1634" i="81"/>
  <c r="E1635" i="81"/>
  <c r="E1636" i="81"/>
  <c r="E1637" i="81"/>
  <c r="E1638" i="81"/>
  <c r="E1639" i="81"/>
  <c r="E1640" i="81"/>
  <c r="E1641" i="81"/>
  <c r="E1642" i="81"/>
  <c r="E1643" i="81"/>
  <c r="E1644" i="81"/>
  <c r="E1645" i="81"/>
  <c r="E1646" i="81"/>
  <c r="E1647" i="81"/>
  <c r="E1648" i="81"/>
  <c r="E1649" i="81"/>
  <c r="E1650" i="81"/>
  <c r="E1651" i="81"/>
  <c r="E1652" i="81"/>
  <c r="E1653" i="81"/>
  <c r="E1654" i="81"/>
  <c r="E1655" i="81"/>
  <c r="E1656" i="81"/>
  <c r="E1657" i="81"/>
  <c r="E1658" i="81"/>
  <c r="E1659" i="81"/>
  <c r="E1660" i="81"/>
  <c r="E1661" i="81"/>
  <c r="E1662" i="81"/>
  <c r="E1663" i="81"/>
  <c r="E1664" i="81"/>
  <c r="E1665" i="81"/>
  <c r="E1666" i="81"/>
  <c r="E1667" i="81"/>
  <c r="E1668" i="81"/>
  <c r="E1669" i="81"/>
  <c r="E1670" i="81"/>
  <c r="E1671" i="81"/>
  <c r="E1672" i="81"/>
  <c r="E1673" i="81"/>
  <c r="E1674" i="81"/>
  <c r="E1675" i="81"/>
  <c r="E1676" i="81"/>
  <c r="E1677" i="81"/>
  <c r="E1678" i="81"/>
  <c r="E1679" i="81"/>
  <c r="E1680" i="81"/>
  <c r="E1681" i="81"/>
  <c r="E1682" i="81"/>
  <c r="E1683" i="81"/>
  <c r="E1684" i="81"/>
  <c r="E1685" i="81"/>
  <c r="E1686" i="81"/>
  <c r="E1687" i="81"/>
  <c r="E1688" i="81"/>
  <c r="E1689" i="81"/>
  <c r="E1690" i="81"/>
  <c r="E1691" i="81"/>
  <c r="E1692" i="81"/>
  <c r="E1693" i="81"/>
  <c r="E1694" i="81"/>
  <c r="E1695" i="81"/>
  <c r="E1696" i="81"/>
  <c r="E1697" i="81"/>
  <c r="E1698" i="81"/>
  <c r="E1699" i="81"/>
  <c r="E1700" i="81"/>
  <c r="E1701" i="81"/>
  <c r="E1702" i="81"/>
  <c r="E1703" i="81"/>
  <c r="E1704" i="81"/>
  <c r="E1705" i="81"/>
  <c r="E1706" i="81"/>
  <c r="E1707" i="81"/>
  <c r="E1708" i="81"/>
  <c r="E1709" i="81"/>
  <c r="E1710" i="81"/>
  <c r="E1711" i="81"/>
  <c r="E1712" i="81"/>
  <c r="E1713" i="81"/>
  <c r="E1714" i="81"/>
  <c r="E1715" i="81"/>
  <c r="E1716" i="81"/>
  <c r="E1717" i="81"/>
  <c r="E1718" i="81"/>
  <c r="E1719" i="81"/>
  <c r="E1720" i="81"/>
  <c r="E1721" i="81"/>
  <c r="E1722" i="81"/>
  <c r="E1723" i="81"/>
  <c r="E1724" i="81"/>
  <c r="E1725" i="81"/>
  <c r="E1726" i="81"/>
  <c r="E1727" i="81"/>
  <c r="E1728" i="81"/>
  <c r="E1729" i="81"/>
  <c r="E1730" i="81"/>
  <c r="E1731" i="81"/>
  <c r="E1732" i="81"/>
  <c r="E1733" i="81"/>
  <c r="E1734" i="81"/>
  <c r="E1735" i="81"/>
  <c r="E1736" i="81"/>
  <c r="E1737" i="81"/>
  <c r="E1738" i="81"/>
  <c r="E1739" i="81"/>
  <c r="E1740" i="81"/>
  <c r="E1741" i="81"/>
  <c r="E1742" i="81"/>
  <c r="E1743" i="81"/>
  <c r="E1744" i="81"/>
  <c r="E1745" i="81"/>
  <c r="E1746" i="81"/>
  <c r="E1747" i="81"/>
  <c r="E1748" i="81"/>
  <c r="E1749" i="81"/>
  <c r="E1750" i="81"/>
  <c r="E1751" i="81"/>
  <c r="E1752" i="81"/>
  <c r="E1753" i="81"/>
  <c r="E1754" i="81"/>
  <c r="E1755" i="81"/>
  <c r="E1756" i="81"/>
  <c r="E1757" i="81"/>
  <c r="E1758" i="81"/>
  <c r="E1759" i="81"/>
  <c r="E1760" i="81"/>
  <c r="E1761" i="81"/>
  <c r="E1762" i="81"/>
  <c r="E1763" i="81"/>
  <c r="E1764" i="81"/>
  <c r="E1765" i="81"/>
  <c r="E1766" i="81"/>
  <c r="E1767" i="81"/>
  <c r="E1768" i="81"/>
  <c r="E1769" i="81"/>
  <c r="E1770" i="81"/>
  <c r="E1771" i="81"/>
  <c r="E1772" i="81"/>
  <c r="E1773" i="81"/>
  <c r="E1774" i="81"/>
  <c r="E1775" i="81"/>
  <c r="E1776" i="81"/>
  <c r="E1777" i="81"/>
  <c r="E1778" i="81"/>
  <c r="E1779" i="81"/>
  <c r="E1780" i="81"/>
  <c r="E1781" i="81"/>
  <c r="E1782" i="81"/>
  <c r="E1783" i="81"/>
  <c r="E1784" i="81"/>
  <c r="E1785" i="81"/>
  <c r="E1786" i="81"/>
  <c r="E1787" i="81"/>
  <c r="E1788" i="81"/>
  <c r="E1789" i="81"/>
  <c r="E1790" i="81"/>
  <c r="E1791" i="81"/>
  <c r="E1792" i="81"/>
  <c r="E1793" i="81"/>
  <c r="E1794" i="81"/>
  <c r="E1795" i="81"/>
  <c r="E1796" i="81"/>
  <c r="E1797" i="81"/>
  <c r="E1798" i="81"/>
  <c r="E1799" i="81"/>
  <c r="E1800" i="81"/>
  <c r="E1801" i="81"/>
  <c r="E1802" i="81"/>
  <c r="E1803" i="81"/>
  <c r="E1804" i="81"/>
  <c r="E1805" i="81"/>
  <c r="E1806" i="81"/>
  <c r="E1807" i="81"/>
  <c r="E1808" i="81"/>
  <c r="E1809" i="81"/>
  <c r="E1810" i="81"/>
  <c r="E1811" i="81"/>
  <c r="E1812" i="81"/>
  <c r="E1813" i="81"/>
  <c r="E1814" i="81"/>
  <c r="E1815" i="81"/>
  <c r="E1816" i="81"/>
  <c r="E1817" i="81"/>
  <c r="E1818" i="81"/>
  <c r="E1819" i="81"/>
  <c r="E1820" i="81"/>
  <c r="E1821" i="81"/>
  <c r="E1822" i="81"/>
  <c r="E1823" i="81"/>
  <c r="E1824" i="81"/>
  <c r="E1825" i="81"/>
  <c r="E1826" i="81"/>
  <c r="E1827" i="81"/>
  <c r="E1828" i="81"/>
  <c r="E1829" i="81"/>
  <c r="E1830" i="81"/>
  <c r="E1831" i="81"/>
  <c r="E1832" i="81"/>
  <c r="E1833" i="81"/>
  <c r="E1834" i="81"/>
  <c r="E1835" i="81"/>
  <c r="E1836" i="81"/>
  <c r="E1837" i="81"/>
  <c r="E1838" i="81"/>
  <c r="E1839" i="81"/>
  <c r="E1840" i="81"/>
  <c r="E1841" i="81"/>
  <c r="E1842" i="81"/>
  <c r="E1843" i="81"/>
  <c r="E1844" i="81"/>
  <c r="E1845" i="81"/>
  <c r="E1846" i="81"/>
  <c r="E1847" i="81"/>
  <c r="E1848" i="81"/>
  <c r="E1849" i="81"/>
  <c r="E1850" i="81"/>
  <c r="E1851" i="81"/>
  <c r="E1852" i="81"/>
  <c r="E1853" i="81"/>
  <c r="E1854" i="81"/>
  <c r="E1855" i="81"/>
  <c r="E1856" i="81"/>
  <c r="E1857" i="81"/>
  <c r="E1858" i="81"/>
  <c r="E1859" i="81"/>
  <c r="E1860" i="81"/>
  <c r="E1861" i="81"/>
  <c r="E1862" i="81"/>
  <c r="E1863" i="81"/>
  <c r="E1864" i="81"/>
  <c r="E1865" i="81"/>
  <c r="E1866" i="81"/>
  <c r="E1867" i="81"/>
  <c r="E1868" i="81"/>
  <c r="E1869" i="81"/>
  <c r="E1870" i="81"/>
  <c r="E1871" i="81"/>
  <c r="E1872" i="81"/>
  <c r="E1873" i="81"/>
  <c r="E1874" i="81"/>
  <c r="E1875" i="81"/>
  <c r="E1876" i="81"/>
  <c r="E1877" i="81"/>
  <c r="E1878" i="81"/>
  <c r="E1879" i="81"/>
  <c r="E1880" i="81"/>
  <c r="E1881" i="81"/>
  <c r="E1882" i="81"/>
  <c r="E1883" i="81"/>
  <c r="E1884" i="81"/>
  <c r="E1885" i="81"/>
  <c r="E1886" i="81"/>
  <c r="E1887" i="81"/>
  <c r="E1888" i="81"/>
  <c r="E1889" i="81"/>
  <c r="E1890" i="81"/>
  <c r="E1891" i="81"/>
  <c r="E1892" i="81"/>
  <c r="E1893" i="81"/>
  <c r="E1894" i="81"/>
  <c r="E1895" i="81"/>
  <c r="E1896" i="81"/>
  <c r="E1897" i="81"/>
  <c r="E1898" i="81"/>
  <c r="E1899" i="81"/>
  <c r="E1900" i="81"/>
  <c r="E1901" i="81"/>
  <c r="E1902" i="81"/>
  <c r="E1903" i="81"/>
  <c r="E1904" i="81"/>
  <c r="E1905" i="81"/>
  <c r="E1906" i="81"/>
  <c r="E1907" i="81"/>
  <c r="E1908" i="81"/>
  <c r="E1909" i="81"/>
  <c r="E1910" i="81"/>
  <c r="E1911" i="81"/>
  <c r="E1912" i="81"/>
  <c r="E1913" i="81"/>
  <c r="E1914" i="81"/>
  <c r="E1915" i="81"/>
  <c r="E1916" i="81"/>
  <c r="E1917" i="81"/>
  <c r="E1918" i="81"/>
  <c r="E1919" i="81"/>
  <c r="E1920" i="81"/>
  <c r="E1921" i="81"/>
  <c r="E1922" i="81"/>
  <c r="E1923" i="81"/>
  <c r="E1924" i="81"/>
  <c r="E1925" i="81"/>
  <c r="E1926" i="81"/>
  <c r="E1927" i="81"/>
  <c r="E1928" i="81"/>
  <c r="E1929" i="81"/>
  <c r="E1930" i="81"/>
  <c r="E1931" i="81"/>
  <c r="E1932" i="81"/>
  <c r="E1933" i="81"/>
  <c r="E1934" i="81"/>
  <c r="E1935" i="81"/>
  <c r="E1936" i="81"/>
  <c r="E1937" i="81"/>
  <c r="E1938" i="81"/>
  <c r="E1939" i="81"/>
  <c r="E1940" i="81"/>
  <c r="E1941" i="81"/>
  <c r="E1942" i="81"/>
  <c r="E1943" i="81"/>
  <c r="E1944" i="81"/>
  <c r="E1945" i="81"/>
  <c r="E1946" i="81"/>
  <c r="E1947" i="81"/>
  <c r="E1948" i="81"/>
  <c r="E1949" i="81"/>
  <c r="E1950" i="81"/>
  <c r="E1951" i="81"/>
  <c r="E1952" i="81"/>
  <c r="E1953" i="81"/>
  <c r="E1954" i="81"/>
  <c r="E1955" i="81"/>
  <c r="E1956" i="81"/>
  <c r="E1957" i="81"/>
  <c r="E1958" i="81"/>
  <c r="E1959" i="81"/>
  <c r="E1960" i="81"/>
  <c r="E1961" i="81"/>
  <c r="E1962" i="81"/>
  <c r="E1963" i="81"/>
  <c r="E1964" i="81"/>
  <c r="E1965" i="81"/>
  <c r="E1966" i="81"/>
  <c r="E1967" i="81"/>
  <c r="E1968" i="81"/>
  <c r="E1969" i="81"/>
  <c r="E1970" i="81"/>
  <c r="E1971" i="81"/>
  <c r="E1972" i="81"/>
  <c r="E1973" i="81"/>
  <c r="E1974" i="81"/>
  <c r="E1975" i="81"/>
  <c r="E1976" i="81"/>
  <c r="E1977" i="81"/>
  <c r="E1978" i="81"/>
  <c r="E1979" i="81"/>
  <c r="E1980" i="81"/>
  <c r="E1981" i="81"/>
  <c r="E1982" i="81"/>
  <c r="E1983" i="81"/>
  <c r="E1984" i="81"/>
  <c r="E1985" i="81"/>
  <c r="E1986" i="81"/>
  <c r="E1987" i="81"/>
  <c r="E1988" i="81"/>
  <c r="E1989" i="81"/>
  <c r="E1990" i="81"/>
  <c r="E1991" i="81"/>
  <c r="E1992" i="81"/>
  <c r="E1993" i="81"/>
  <c r="E1994" i="81"/>
  <c r="E1995" i="81"/>
  <c r="E1996" i="81"/>
  <c r="E1997" i="81"/>
  <c r="E1998" i="81"/>
  <c r="E1999" i="81"/>
  <c r="E2000" i="81"/>
  <c r="E2001" i="81"/>
  <c r="E2002" i="81"/>
  <c r="E2003" i="81"/>
  <c r="E2004" i="81"/>
  <c r="E2005" i="81"/>
  <c r="E2006" i="81"/>
  <c r="E2007" i="81"/>
  <c r="E2008" i="81"/>
  <c r="E2009" i="81"/>
  <c r="E2010" i="81"/>
  <c r="E2011" i="81"/>
  <c r="E2012" i="81"/>
  <c r="E2013" i="81"/>
  <c r="E2014" i="81"/>
  <c r="E2015" i="81"/>
  <c r="E2016" i="81"/>
  <c r="E2017" i="81"/>
  <c r="E2018" i="81"/>
  <c r="E2019" i="81"/>
  <c r="E2020" i="81"/>
  <c r="E2021" i="81"/>
  <c r="E2022" i="81"/>
  <c r="E2023" i="81"/>
  <c r="E2024" i="81"/>
  <c r="E2025" i="81"/>
  <c r="E2026" i="81"/>
  <c r="E2027" i="81"/>
  <c r="E2028" i="81"/>
  <c r="E2029" i="81"/>
  <c r="E2030" i="81"/>
  <c r="E2031" i="81"/>
  <c r="E2032" i="81"/>
  <c r="E2033" i="81"/>
  <c r="E2034" i="81"/>
  <c r="E2035" i="81"/>
  <c r="E2036" i="81"/>
  <c r="E2037" i="81"/>
  <c r="E2038" i="81"/>
  <c r="E2039" i="81"/>
  <c r="E2040" i="81"/>
  <c r="E2041" i="81"/>
  <c r="E2042" i="81"/>
  <c r="E2043" i="81"/>
  <c r="E2044" i="81"/>
  <c r="E2045" i="81"/>
  <c r="E2046" i="81"/>
  <c r="E2047" i="81"/>
  <c r="E2048" i="81"/>
  <c r="E2049" i="81"/>
  <c r="E2050" i="81"/>
  <c r="E2051" i="81"/>
  <c r="E2052" i="81"/>
  <c r="E2053" i="81"/>
  <c r="E2054" i="81"/>
  <c r="E2055" i="81"/>
  <c r="E2056" i="81"/>
  <c r="E2057" i="81"/>
  <c r="E2058" i="81"/>
  <c r="E2059" i="81"/>
  <c r="E2060" i="81"/>
  <c r="E2061" i="81"/>
  <c r="E2062" i="81"/>
  <c r="E2063" i="81"/>
  <c r="E2064" i="81"/>
  <c r="E2065" i="81"/>
  <c r="E2066" i="81"/>
  <c r="E2067" i="81"/>
  <c r="E2068" i="81"/>
  <c r="E2069" i="81"/>
  <c r="E2070" i="81"/>
  <c r="E2071" i="81"/>
  <c r="E2072" i="81"/>
  <c r="E2073" i="81"/>
  <c r="E2074" i="81"/>
  <c r="E2075" i="81"/>
  <c r="E2076" i="81"/>
  <c r="E2077" i="81"/>
  <c r="E2078" i="81"/>
  <c r="E2079" i="81"/>
  <c r="E2080" i="81"/>
  <c r="E2081" i="81"/>
  <c r="E2082" i="81"/>
  <c r="E2083" i="81"/>
  <c r="E2084" i="81"/>
  <c r="E2085" i="81"/>
  <c r="E2086" i="81"/>
  <c r="E2087" i="81"/>
  <c r="E2088" i="81"/>
  <c r="E2089" i="81"/>
  <c r="E2090" i="81"/>
  <c r="E2091" i="81"/>
  <c r="E2092" i="81"/>
  <c r="E2093" i="81"/>
  <c r="E2094" i="81"/>
  <c r="E2095" i="81"/>
  <c r="E2096" i="81"/>
  <c r="E2097" i="81"/>
  <c r="E2098" i="81"/>
  <c r="E2099" i="81"/>
  <c r="E2100" i="81"/>
  <c r="E2101" i="81"/>
  <c r="E2102" i="81"/>
  <c r="E2103" i="81"/>
  <c r="E2104" i="81"/>
  <c r="E2105" i="81"/>
  <c r="E2106" i="81"/>
  <c r="E2107" i="81"/>
  <c r="E2108" i="81"/>
  <c r="E2109" i="81"/>
  <c r="E2110" i="81"/>
  <c r="E2111" i="81"/>
  <c r="E2112" i="81"/>
  <c r="E2113" i="81"/>
  <c r="E2114" i="81"/>
  <c r="E2115" i="81"/>
  <c r="E2116" i="81"/>
  <c r="E2117" i="81"/>
  <c r="E2118" i="81"/>
  <c r="E2119" i="81"/>
  <c r="E2120" i="81"/>
  <c r="E2121" i="81"/>
  <c r="E2122" i="81"/>
  <c r="E2123" i="81"/>
  <c r="E2124" i="81"/>
  <c r="E2125" i="81"/>
  <c r="E2126" i="81"/>
  <c r="E2127" i="81"/>
  <c r="E2128" i="81"/>
  <c r="E2129" i="81"/>
  <c r="E2130" i="81"/>
  <c r="E2131" i="81"/>
  <c r="E2132" i="81"/>
  <c r="E2133" i="81"/>
  <c r="E2134" i="81"/>
  <c r="E2135" i="81"/>
  <c r="E2136" i="81"/>
  <c r="E2137" i="81"/>
  <c r="E2138" i="81"/>
  <c r="E2139" i="81"/>
  <c r="E2140" i="81"/>
  <c r="E2141" i="81"/>
  <c r="E2142" i="81"/>
  <c r="E2143" i="81"/>
  <c r="E2144" i="81"/>
  <c r="E2145" i="81"/>
  <c r="E2146" i="81"/>
  <c r="E2147" i="81"/>
  <c r="E2148" i="81"/>
  <c r="E2149" i="81"/>
  <c r="E2" i="81"/>
  <c r="F13" i="75" l="1"/>
  <c r="F16" i="75"/>
  <c r="F9" i="75"/>
  <c r="F4" i="75"/>
  <c r="F6" i="75"/>
  <c r="F17" i="75"/>
  <c r="F11" i="75"/>
  <c r="F3" i="75"/>
  <c r="F12" i="75"/>
  <c r="F19" i="75"/>
  <c r="F2" i="75"/>
  <c r="F5" i="75"/>
  <c r="F7" i="75"/>
  <c r="F10" i="75"/>
  <c r="F8" i="75"/>
  <c r="F15" i="75"/>
  <c r="F18" i="75"/>
  <c r="F14" i="75"/>
  <c r="I189" i="74" l="1"/>
  <c r="F189" i="74"/>
  <c r="I188" i="74"/>
  <c r="F188" i="74"/>
  <c r="I187" i="74"/>
  <c r="F187" i="74"/>
  <c r="I186" i="74"/>
  <c r="F186" i="74"/>
  <c r="I185" i="74"/>
  <c r="F185" i="74"/>
  <c r="I184" i="74"/>
  <c r="F184" i="74"/>
  <c r="I183" i="74"/>
  <c r="F183" i="74"/>
  <c r="I182" i="74"/>
  <c r="F182" i="74"/>
  <c r="I181" i="74"/>
  <c r="F181" i="74"/>
  <c r="I180" i="74"/>
  <c r="F180" i="74"/>
  <c r="I179" i="74"/>
  <c r="F179" i="74"/>
  <c r="I178" i="74"/>
  <c r="F178" i="74"/>
  <c r="I177" i="74"/>
  <c r="F177" i="74"/>
  <c r="I176" i="74"/>
  <c r="F176" i="74"/>
  <c r="I175" i="74"/>
  <c r="F175" i="74"/>
  <c r="I174" i="74"/>
  <c r="F174" i="74"/>
  <c r="I173" i="74"/>
  <c r="F173" i="74"/>
  <c r="I172" i="74"/>
  <c r="F172" i="74"/>
  <c r="I171" i="74"/>
  <c r="F171" i="74"/>
  <c r="I170" i="74"/>
  <c r="F170" i="74"/>
  <c r="I169" i="74"/>
  <c r="F169" i="74"/>
  <c r="I168" i="74"/>
  <c r="F168" i="74"/>
  <c r="I167" i="74"/>
  <c r="F167" i="74"/>
  <c r="I166" i="74"/>
  <c r="F166" i="74"/>
  <c r="I165" i="74"/>
  <c r="F165" i="74"/>
  <c r="I164" i="74"/>
  <c r="F164" i="74"/>
  <c r="I163" i="74"/>
  <c r="F163" i="74"/>
  <c r="I162" i="74"/>
  <c r="F162" i="74"/>
  <c r="I161" i="74"/>
  <c r="F161" i="74"/>
  <c r="I160" i="74"/>
  <c r="F160" i="74"/>
  <c r="I159" i="74"/>
  <c r="F159" i="74"/>
  <c r="I158" i="74"/>
  <c r="F158" i="74"/>
  <c r="I157" i="74"/>
  <c r="F157" i="74"/>
  <c r="I156" i="74"/>
  <c r="F156" i="74"/>
  <c r="I155" i="74"/>
  <c r="F155" i="74"/>
  <c r="I154" i="74"/>
  <c r="F154" i="74"/>
  <c r="I153" i="74"/>
  <c r="F153" i="74"/>
  <c r="I152" i="74"/>
  <c r="F152" i="74"/>
  <c r="I151" i="74"/>
  <c r="F151" i="74"/>
  <c r="I150" i="74"/>
  <c r="F150" i="74"/>
  <c r="I149" i="74"/>
  <c r="F149" i="74"/>
  <c r="I148" i="74"/>
  <c r="F148" i="74"/>
  <c r="I147" i="74"/>
  <c r="F147" i="74"/>
  <c r="I146" i="74"/>
  <c r="F146" i="74"/>
  <c r="I145" i="74"/>
  <c r="F145" i="74"/>
  <c r="I144" i="74"/>
  <c r="F144" i="74"/>
  <c r="I143" i="74"/>
  <c r="F143" i="74"/>
  <c r="I142" i="74"/>
  <c r="F142" i="74"/>
  <c r="I141" i="74"/>
  <c r="F141" i="74"/>
  <c r="I140" i="74"/>
  <c r="F140" i="74"/>
  <c r="I139" i="74"/>
  <c r="F139" i="74"/>
  <c r="I138" i="74"/>
  <c r="F138" i="74"/>
  <c r="I137" i="74"/>
  <c r="F137" i="74"/>
  <c r="I136" i="74"/>
  <c r="F136" i="74"/>
  <c r="I135" i="74"/>
  <c r="F135" i="74"/>
  <c r="I134" i="74"/>
  <c r="S134" i="74" s="1"/>
  <c r="F134" i="74"/>
  <c r="I133" i="74"/>
  <c r="S133" i="74" s="1"/>
  <c r="F133" i="74"/>
  <c r="I132" i="74"/>
  <c r="S132" i="74" s="1"/>
  <c r="F132" i="74"/>
  <c r="I131" i="74"/>
  <c r="S131" i="74" s="1"/>
  <c r="F131" i="74"/>
  <c r="I130" i="74"/>
  <c r="S130" i="74" s="1"/>
  <c r="F130" i="74"/>
  <c r="I129" i="74"/>
  <c r="S129" i="74" s="1"/>
  <c r="F129" i="74"/>
  <c r="I128" i="74"/>
  <c r="S128" i="74" s="1"/>
  <c r="F128" i="74"/>
  <c r="I127" i="74"/>
  <c r="S127" i="74" s="1"/>
  <c r="F127" i="74"/>
  <c r="I126" i="74"/>
  <c r="F126" i="74"/>
  <c r="I125" i="74"/>
  <c r="S125" i="74" s="1"/>
  <c r="F125" i="74"/>
  <c r="I124" i="74"/>
  <c r="F124" i="74"/>
  <c r="I123" i="74"/>
  <c r="S123" i="74" s="1"/>
  <c r="F123" i="74"/>
  <c r="I122" i="74"/>
  <c r="S122" i="74" s="1"/>
  <c r="F122" i="74"/>
  <c r="I121" i="74"/>
  <c r="F121" i="74"/>
  <c r="I120" i="74"/>
  <c r="F120" i="74"/>
  <c r="I119" i="74"/>
  <c r="S119" i="74" s="1"/>
  <c r="F119" i="74"/>
  <c r="I118" i="74"/>
  <c r="F118" i="74"/>
  <c r="I117" i="74"/>
  <c r="S117" i="74" s="1"/>
  <c r="F117" i="74"/>
  <c r="I116" i="74"/>
  <c r="F116" i="74"/>
  <c r="I115" i="74"/>
  <c r="S115" i="74" s="1"/>
  <c r="F115" i="74"/>
  <c r="I114" i="74"/>
  <c r="S114" i="74" s="1"/>
  <c r="F114" i="74"/>
  <c r="I113" i="74"/>
  <c r="F113" i="74"/>
  <c r="I112" i="74"/>
  <c r="S112" i="74" s="1"/>
  <c r="F112" i="74"/>
  <c r="I111" i="74"/>
  <c r="S111" i="74" s="1"/>
  <c r="F111" i="74"/>
  <c r="I110" i="74"/>
  <c r="S110" i="74" s="1"/>
  <c r="F110" i="74"/>
  <c r="I109" i="74"/>
  <c r="S109" i="74" s="1"/>
  <c r="F109" i="74"/>
  <c r="I108" i="74"/>
  <c r="F108" i="74"/>
  <c r="I107" i="74"/>
  <c r="S107" i="74" s="1"/>
  <c r="F107" i="74"/>
  <c r="I106" i="74"/>
  <c r="S106" i="74" s="1"/>
  <c r="F106" i="74"/>
  <c r="I105" i="74"/>
  <c r="S105" i="74" s="1"/>
  <c r="F105" i="74"/>
  <c r="I104" i="74"/>
  <c r="F104" i="74"/>
  <c r="I103" i="74"/>
  <c r="F103" i="74"/>
  <c r="I102" i="74"/>
  <c r="S102" i="74" s="1"/>
  <c r="F102" i="74"/>
  <c r="I101" i="74"/>
  <c r="F101" i="74"/>
  <c r="I100" i="74"/>
  <c r="S100" i="74" s="1"/>
  <c r="F100" i="74"/>
  <c r="I99" i="74"/>
  <c r="S99" i="74" s="1"/>
  <c r="F99" i="74"/>
  <c r="I98" i="74"/>
  <c r="S98" i="74" s="1"/>
  <c r="F98" i="74"/>
  <c r="I97" i="74"/>
  <c r="F97" i="74"/>
  <c r="I96" i="74"/>
  <c r="S96" i="74" s="1"/>
  <c r="F96" i="74"/>
  <c r="I95" i="74"/>
  <c r="S95" i="74" s="1"/>
  <c r="F95" i="74"/>
  <c r="I94" i="74"/>
  <c r="S94" i="74" s="1"/>
  <c r="F94" i="74"/>
  <c r="I93" i="74"/>
  <c r="S93" i="74" s="1"/>
  <c r="F93" i="74"/>
  <c r="I92" i="74"/>
  <c r="S92" i="74" s="1"/>
  <c r="F92" i="74"/>
  <c r="I91" i="74"/>
  <c r="S91" i="74" s="1"/>
  <c r="F91" i="74"/>
  <c r="I90" i="74"/>
  <c r="F90" i="74"/>
  <c r="I89" i="74"/>
  <c r="S89" i="74" s="1"/>
  <c r="F89" i="74"/>
  <c r="I88" i="74"/>
  <c r="F88" i="74"/>
  <c r="I87" i="74"/>
  <c r="F87" i="74"/>
  <c r="I86" i="74"/>
  <c r="S86" i="74" s="1"/>
  <c r="F86" i="74"/>
  <c r="I85" i="74"/>
  <c r="S85" i="74" s="1"/>
  <c r="F85" i="74"/>
  <c r="I84" i="74"/>
  <c r="S84" i="74" s="1"/>
  <c r="F84" i="74"/>
  <c r="I83" i="74"/>
  <c r="S83" i="74" s="1"/>
  <c r="F83" i="74"/>
  <c r="I82" i="74"/>
  <c r="S82" i="74" s="1"/>
  <c r="F82" i="74"/>
  <c r="I81" i="74"/>
  <c r="S81" i="74" s="1"/>
  <c r="F81" i="74"/>
  <c r="I80" i="74"/>
  <c r="S80" i="74" s="1"/>
  <c r="F80" i="74"/>
  <c r="I79" i="74"/>
  <c r="F79" i="74"/>
  <c r="I78" i="74"/>
  <c r="S78" i="74" s="1"/>
  <c r="F78" i="74"/>
  <c r="I77" i="74"/>
  <c r="S77" i="74" s="1"/>
  <c r="F77" i="74"/>
  <c r="I76" i="74"/>
  <c r="F76" i="74"/>
  <c r="I75" i="74"/>
  <c r="S75" i="74" s="1"/>
  <c r="F75" i="74"/>
  <c r="I74" i="74"/>
  <c r="S74" i="74" s="1"/>
  <c r="F74" i="74"/>
  <c r="I73" i="74"/>
  <c r="F73" i="74"/>
  <c r="I72" i="74"/>
  <c r="S72" i="74" s="1"/>
  <c r="F72" i="74"/>
  <c r="I71" i="74"/>
  <c r="S71" i="74" s="1"/>
  <c r="F71" i="74"/>
  <c r="I70" i="74"/>
  <c r="S70" i="74" s="1"/>
  <c r="F70" i="74"/>
  <c r="I69" i="74"/>
  <c r="S69" i="74" s="1"/>
  <c r="F69" i="74"/>
  <c r="I68" i="74"/>
  <c r="S68" i="74" s="1"/>
  <c r="F68" i="74"/>
  <c r="I67" i="74"/>
  <c r="S67" i="74" s="1"/>
  <c r="F67" i="74"/>
  <c r="I66" i="74"/>
  <c r="F66" i="74"/>
  <c r="I65" i="74"/>
  <c r="F65" i="74"/>
  <c r="I64" i="74"/>
  <c r="F64" i="74"/>
  <c r="I63" i="74"/>
  <c r="F63" i="74"/>
  <c r="I62" i="74"/>
  <c r="F62" i="74"/>
  <c r="I61" i="74"/>
  <c r="F61" i="74"/>
  <c r="I60" i="74"/>
  <c r="S60" i="74" s="1"/>
  <c r="F60" i="74"/>
  <c r="I59" i="74"/>
  <c r="S59" i="74" s="1"/>
  <c r="F59" i="74"/>
  <c r="I58" i="74"/>
  <c r="S58" i="74" s="1"/>
  <c r="F58" i="74"/>
  <c r="I57" i="74"/>
  <c r="F57" i="74"/>
  <c r="I56" i="74"/>
  <c r="S56" i="74" s="1"/>
  <c r="F56" i="74"/>
  <c r="I55" i="74"/>
  <c r="S55" i="74" s="1"/>
  <c r="F55" i="74"/>
  <c r="I54" i="74"/>
  <c r="S54" i="74" s="1"/>
  <c r="F54" i="74"/>
  <c r="I53" i="74"/>
  <c r="S53" i="74" s="1"/>
  <c r="F53" i="74"/>
  <c r="I52" i="74"/>
  <c r="S52" i="74" s="1"/>
  <c r="F52" i="74"/>
  <c r="I51" i="74"/>
  <c r="F51" i="74"/>
  <c r="I50" i="74"/>
  <c r="S50" i="74" s="1"/>
  <c r="F50" i="74"/>
  <c r="I49" i="74"/>
  <c r="F49" i="74"/>
  <c r="I48" i="74"/>
  <c r="F48" i="74"/>
  <c r="I47" i="74"/>
  <c r="S47" i="74" s="1"/>
  <c r="F47" i="74"/>
  <c r="I46" i="74"/>
  <c r="F46" i="74"/>
  <c r="I45" i="74"/>
  <c r="F45" i="74"/>
  <c r="I44" i="74"/>
  <c r="S44" i="74" s="1"/>
  <c r="F44" i="74"/>
  <c r="I43" i="74"/>
  <c r="F43" i="74"/>
  <c r="I42" i="74"/>
  <c r="F42" i="74"/>
  <c r="I41" i="74"/>
  <c r="S41" i="74" s="1"/>
  <c r="F41" i="74"/>
  <c r="I40" i="74"/>
  <c r="F40" i="74"/>
  <c r="I39" i="74"/>
  <c r="S39" i="74" s="1"/>
  <c r="F39" i="74"/>
  <c r="I38" i="74"/>
  <c r="F38" i="74"/>
  <c r="I37" i="74"/>
  <c r="S37" i="74" s="1"/>
  <c r="F37" i="74"/>
  <c r="I36" i="74"/>
  <c r="S36" i="74" s="1"/>
  <c r="F36" i="74"/>
  <c r="I35" i="74"/>
  <c r="S35" i="74" s="1"/>
  <c r="F35" i="74"/>
  <c r="I34" i="74"/>
  <c r="S34" i="74" s="1"/>
  <c r="F34" i="74"/>
  <c r="I33" i="74"/>
  <c r="F33" i="74"/>
  <c r="I32" i="74"/>
  <c r="S32" i="74" s="1"/>
  <c r="F32" i="74"/>
  <c r="I31" i="74"/>
  <c r="S31" i="74" s="1"/>
  <c r="F31" i="74"/>
  <c r="I30" i="74"/>
  <c r="F30" i="74"/>
  <c r="I29" i="74"/>
  <c r="S29" i="74" s="1"/>
  <c r="F29" i="74"/>
  <c r="I28" i="74"/>
  <c r="S28" i="74" s="1"/>
  <c r="F28" i="74"/>
  <c r="I27" i="74"/>
  <c r="S27" i="74" s="1"/>
  <c r="F27" i="74"/>
  <c r="I26" i="74"/>
  <c r="F26" i="74"/>
  <c r="I25" i="74"/>
  <c r="S25" i="74" s="1"/>
  <c r="F25" i="74"/>
  <c r="I24" i="74"/>
  <c r="F24" i="74"/>
  <c r="I23" i="74"/>
  <c r="S23" i="74" s="1"/>
  <c r="F23" i="74"/>
  <c r="I22" i="74"/>
  <c r="S22" i="74" s="1"/>
  <c r="F22" i="74"/>
  <c r="I21" i="74"/>
  <c r="S21" i="74" s="1"/>
  <c r="F21" i="74"/>
  <c r="I20" i="74"/>
  <c r="S20" i="74" s="1"/>
  <c r="F20" i="74"/>
  <c r="I19" i="74"/>
  <c r="S19" i="74" s="1"/>
  <c r="F19" i="74"/>
  <c r="I18" i="74"/>
  <c r="S18" i="74" s="1"/>
  <c r="F18" i="74"/>
  <c r="I17" i="74"/>
  <c r="S17" i="74" s="1"/>
  <c r="F17" i="74"/>
  <c r="I16" i="74"/>
  <c r="S16" i="74" s="1"/>
  <c r="F16" i="74"/>
  <c r="I15" i="74"/>
  <c r="S15" i="74" s="1"/>
  <c r="F15" i="74"/>
  <c r="I14" i="74"/>
  <c r="S14" i="74" s="1"/>
  <c r="F14" i="74"/>
  <c r="I13" i="74"/>
  <c r="F13" i="74"/>
  <c r="I12" i="74"/>
  <c r="S12" i="74" s="1"/>
  <c r="F12" i="74"/>
  <c r="I11" i="74"/>
  <c r="S11" i="74" s="1"/>
  <c r="F11" i="74"/>
  <c r="I10" i="74"/>
  <c r="S10" i="74" s="1"/>
  <c r="F10" i="74"/>
  <c r="I9" i="74"/>
  <c r="F9" i="74"/>
  <c r="I8" i="74"/>
  <c r="S8" i="74" s="1"/>
  <c r="F8" i="74"/>
  <c r="I7" i="74"/>
  <c r="S7" i="74" s="1"/>
  <c r="F7" i="74"/>
  <c r="I6" i="74"/>
  <c r="S6" i="74" s="1"/>
  <c r="F6" i="74"/>
  <c r="I5" i="74"/>
  <c r="F5" i="74"/>
  <c r="I4" i="74"/>
  <c r="S4" i="74" s="1"/>
  <c r="F4" i="74"/>
  <c r="I3" i="74"/>
  <c r="S3" i="74" s="1"/>
  <c r="F3" i="74"/>
  <c r="I2" i="74"/>
  <c r="S2" i="74" s="1"/>
  <c r="F2" i="74"/>
  <c r="U109" i="74" l="1"/>
  <c r="F190" i="74"/>
  <c r="G24" i="74" s="1"/>
  <c r="U74" i="74"/>
  <c r="S5" i="74"/>
  <c r="S9" i="74"/>
  <c r="S13" i="74"/>
  <c r="S26" i="74"/>
  <c r="S38" i="74"/>
  <c r="U66" i="74"/>
  <c r="S40" i="74"/>
  <c r="S46" i="74"/>
  <c r="S49" i="74"/>
  <c r="I190" i="74"/>
  <c r="J85" i="74" s="1"/>
  <c r="S42" i="74"/>
  <c r="S51" i="74"/>
  <c r="S118" i="74"/>
  <c r="S124" i="74"/>
  <c r="S79" i="74"/>
  <c r="S87" i="74"/>
  <c r="S90" i="74"/>
  <c r="S101" i="74"/>
  <c r="S104" i="74"/>
  <c r="S116" i="74"/>
  <c r="S121" i="74"/>
  <c r="X66" i="74" l="1"/>
  <c r="X67" i="74"/>
  <c r="X70" i="74"/>
  <c r="U114" i="74"/>
  <c r="G151" i="74"/>
  <c r="G160" i="74"/>
  <c r="G93" i="74"/>
  <c r="G135" i="74"/>
  <c r="G144" i="74"/>
  <c r="G100" i="74"/>
  <c r="G76" i="74"/>
  <c r="G183" i="74"/>
  <c r="G128" i="74"/>
  <c r="G84" i="74"/>
  <c r="G167" i="74"/>
  <c r="G176" i="74"/>
  <c r="G159" i="74"/>
  <c r="G127" i="74"/>
  <c r="G168" i="74"/>
  <c r="G136" i="74"/>
  <c r="G102" i="74"/>
  <c r="G66" i="74"/>
  <c r="G63" i="74"/>
  <c r="G175" i="74"/>
  <c r="G143" i="74"/>
  <c r="G184" i="74"/>
  <c r="G152" i="74"/>
  <c r="G116" i="74"/>
  <c r="G86" i="74"/>
  <c r="G52" i="74"/>
  <c r="G104" i="74"/>
  <c r="G83" i="74"/>
  <c r="G106" i="74"/>
  <c r="G111" i="74"/>
  <c r="G94" i="74"/>
  <c r="G40" i="74"/>
  <c r="G189" i="74"/>
  <c r="G173" i="74"/>
  <c r="G157" i="74"/>
  <c r="G141" i="74"/>
  <c r="G118" i="74"/>
  <c r="G178" i="74"/>
  <c r="G162" i="74"/>
  <c r="G146" i="74"/>
  <c r="G130" i="74"/>
  <c r="G89" i="74"/>
  <c r="G98" i="74"/>
  <c r="G117" i="74"/>
  <c r="G70" i="74"/>
  <c r="G2" i="74"/>
  <c r="G61" i="74"/>
  <c r="G67" i="74"/>
  <c r="G30" i="74"/>
  <c r="G181" i="74"/>
  <c r="G165" i="74"/>
  <c r="G149" i="74"/>
  <c r="G133" i="74"/>
  <c r="G186" i="74"/>
  <c r="G170" i="74"/>
  <c r="G154" i="74"/>
  <c r="G138" i="74"/>
  <c r="G120" i="74"/>
  <c r="G115" i="74"/>
  <c r="G88" i="74"/>
  <c r="G103" i="74"/>
  <c r="G99" i="74"/>
  <c r="G47" i="74"/>
  <c r="J167" i="74"/>
  <c r="J189" i="74"/>
  <c r="J154" i="74"/>
  <c r="J149" i="74"/>
  <c r="J173" i="74"/>
  <c r="J151" i="74"/>
  <c r="J172" i="74"/>
  <c r="J133" i="74"/>
  <c r="G38" i="74"/>
  <c r="J122" i="74"/>
  <c r="J170" i="74"/>
  <c r="J74" i="74"/>
  <c r="G51" i="74"/>
  <c r="G17" i="74"/>
  <c r="G25" i="74"/>
  <c r="J102" i="74"/>
  <c r="J183" i="74"/>
  <c r="J165" i="74"/>
  <c r="J188" i="74"/>
  <c r="J148" i="74"/>
  <c r="J181" i="74"/>
  <c r="J157" i="74"/>
  <c r="J186" i="74"/>
  <c r="J164" i="74"/>
  <c r="J132" i="74"/>
  <c r="J124" i="74"/>
  <c r="G21" i="74"/>
  <c r="G15" i="74"/>
  <c r="J115" i="74"/>
  <c r="J180" i="74"/>
  <c r="J156" i="74"/>
  <c r="S136" i="74"/>
  <c r="J120" i="74"/>
  <c r="G5" i="74"/>
  <c r="J175" i="74"/>
  <c r="J159" i="74"/>
  <c r="J143" i="74"/>
  <c r="J178" i="74"/>
  <c r="J162" i="74"/>
  <c r="J144" i="74"/>
  <c r="J127" i="74"/>
  <c r="J104" i="74"/>
  <c r="J96" i="74"/>
  <c r="J87" i="74"/>
  <c r="J141" i="74"/>
  <c r="J142" i="74"/>
  <c r="J152" i="74"/>
  <c r="J160" i="74"/>
  <c r="J168" i="74"/>
  <c r="J176" i="74"/>
  <c r="J184" i="74"/>
  <c r="J147" i="74"/>
  <c r="J155" i="74"/>
  <c r="J171" i="74"/>
  <c r="J187" i="74"/>
  <c r="J72" i="74"/>
  <c r="J140" i="74"/>
  <c r="J94" i="74"/>
  <c r="J135" i="74"/>
  <c r="J150" i="74"/>
  <c r="J158" i="74"/>
  <c r="J166" i="74"/>
  <c r="J174" i="74"/>
  <c r="J182" i="74"/>
  <c r="J119" i="74"/>
  <c r="J145" i="74"/>
  <c r="J153" i="74"/>
  <c r="J161" i="74"/>
  <c r="J169" i="74"/>
  <c r="J177" i="74"/>
  <c r="J185" i="74"/>
  <c r="J163" i="74"/>
  <c r="J179" i="74"/>
  <c r="G60" i="74"/>
  <c r="G8" i="74"/>
  <c r="G4" i="74"/>
  <c r="G11" i="74"/>
  <c r="G9" i="74"/>
  <c r="G27" i="74"/>
  <c r="G48" i="74"/>
  <c r="G13" i="74"/>
  <c r="G36" i="74"/>
  <c r="G33" i="74"/>
  <c r="G44" i="74"/>
  <c r="G50" i="74"/>
  <c r="G71" i="74"/>
  <c r="G114" i="74"/>
  <c r="G85" i="74"/>
  <c r="G64" i="74"/>
  <c r="G56" i="74"/>
  <c r="G110" i="74"/>
  <c r="G81" i="74"/>
  <c r="G109" i="74"/>
  <c r="G57" i="74"/>
  <c r="G74" i="74"/>
  <c r="G87" i="74"/>
  <c r="G80" i="74"/>
  <c r="G122" i="74"/>
  <c r="G119" i="74"/>
  <c r="G95" i="74"/>
  <c r="G78" i="74"/>
  <c r="G97" i="74"/>
  <c r="G126" i="74"/>
  <c r="G134" i="74"/>
  <c r="G142" i="74"/>
  <c r="G150" i="74"/>
  <c r="G158" i="74"/>
  <c r="G166" i="74"/>
  <c r="G174" i="74"/>
  <c r="G182" i="74"/>
  <c r="G121" i="74"/>
  <c r="G131" i="74"/>
  <c r="G139" i="74"/>
  <c r="G147" i="74"/>
  <c r="G155" i="74"/>
  <c r="G163" i="74"/>
  <c r="G171" i="74"/>
  <c r="G179" i="74"/>
  <c r="G16" i="74"/>
  <c r="G20" i="74"/>
  <c r="G19" i="74"/>
  <c r="G7" i="74"/>
  <c r="G14" i="74"/>
  <c r="G23" i="74"/>
  <c r="G29" i="74"/>
  <c r="G3" i="74"/>
  <c r="G53" i="74"/>
  <c r="G6" i="74"/>
  <c r="G22" i="74"/>
  <c r="G42" i="74"/>
  <c r="G10" i="74"/>
  <c r="G26" i="74"/>
  <c r="G31" i="74"/>
  <c r="G41" i="74"/>
  <c r="G49" i="74"/>
  <c r="G69" i="74"/>
  <c r="G101" i="74"/>
  <c r="G58" i="74"/>
  <c r="G125" i="74"/>
  <c r="G96" i="74"/>
  <c r="G65" i="74"/>
  <c r="G59" i="74"/>
  <c r="G112" i="74"/>
  <c r="G92" i="74"/>
  <c r="G123" i="74"/>
  <c r="G37" i="74"/>
  <c r="G55" i="74"/>
  <c r="G72" i="74"/>
  <c r="G39" i="74"/>
  <c r="G79" i="74"/>
  <c r="G91" i="74"/>
  <c r="G82" i="74"/>
  <c r="G107" i="74"/>
  <c r="G124" i="74"/>
  <c r="G132" i="74"/>
  <c r="G140" i="74"/>
  <c r="G148" i="74"/>
  <c r="G156" i="74"/>
  <c r="G164" i="74"/>
  <c r="G172" i="74"/>
  <c r="G180" i="74"/>
  <c r="G188" i="74"/>
  <c r="G105" i="74"/>
  <c r="G129" i="74"/>
  <c r="G137" i="74"/>
  <c r="G145" i="74"/>
  <c r="G153" i="74"/>
  <c r="G161" i="74"/>
  <c r="G169" i="74"/>
  <c r="G177" i="74"/>
  <c r="G185" i="74"/>
  <c r="G187" i="74"/>
  <c r="G12" i="74"/>
  <c r="G32" i="74"/>
  <c r="G18" i="74"/>
  <c r="G45" i="74"/>
  <c r="G28" i="74"/>
  <c r="G34" i="74"/>
  <c r="G46" i="74"/>
  <c r="G73" i="74"/>
  <c r="G43" i="74"/>
  <c r="G90" i="74"/>
  <c r="G113" i="74"/>
  <c r="G75" i="74"/>
  <c r="G62" i="74"/>
  <c r="G54" i="74"/>
  <c r="G108" i="74"/>
  <c r="G77" i="74"/>
  <c r="G35" i="74"/>
  <c r="G68" i="74"/>
  <c r="U121" i="74"/>
  <c r="J18" i="74"/>
  <c r="S63" i="74"/>
  <c r="T40" i="74" s="1"/>
  <c r="S137" i="74"/>
  <c r="J117" i="74"/>
  <c r="J137" i="74"/>
  <c r="J129" i="74"/>
  <c r="U104" i="74"/>
  <c r="J69" i="74"/>
  <c r="J136" i="74"/>
  <c r="J128" i="74"/>
  <c r="J109" i="74"/>
  <c r="J79" i="74"/>
  <c r="J99" i="74"/>
  <c r="J68" i="74"/>
  <c r="J47" i="74"/>
  <c r="J42" i="74"/>
  <c r="J34" i="74"/>
  <c r="J21" i="74"/>
  <c r="J11" i="74"/>
  <c r="J49" i="74"/>
  <c r="J39" i="74"/>
  <c r="J16" i="74"/>
  <c r="J22" i="74"/>
  <c r="J25" i="74"/>
  <c r="J4" i="74"/>
  <c r="J10" i="74"/>
  <c r="J116" i="74"/>
  <c r="J83" i="74"/>
  <c r="J103" i="74"/>
  <c r="J92" i="74"/>
  <c r="J81" i="74"/>
  <c r="J67" i="74"/>
  <c r="J134" i="74"/>
  <c r="J126" i="74"/>
  <c r="J90" i="74"/>
  <c r="J118" i="74"/>
  <c r="J98" i="74"/>
  <c r="U77" i="74"/>
  <c r="J53" i="74"/>
  <c r="J36" i="74"/>
  <c r="J80" i="74"/>
  <c r="J51" i="74"/>
  <c r="J41" i="74"/>
  <c r="J31" i="74"/>
  <c r="J19" i="74"/>
  <c r="J7" i="74"/>
  <c r="J46" i="74"/>
  <c r="J91" i="74"/>
  <c r="J24" i="74"/>
  <c r="J30" i="74"/>
  <c r="J9" i="74"/>
  <c r="J35" i="74"/>
  <c r="J12" i="74"/>
  <c r="J125" i="74"/>
  <c r="J111" i="74"/>
  <c r="J112" i="74"/>
  <c r="J110" i="74"/>
  <c r="J107" i="74"/>
  <c r="J105" i="74"/>
  <c r="J93" i="74"/>
  <c r="J82" i="74"/>
  <c r="J77" i="74"/>
  <c r="J76" i="74"/>
  <c r="J63" i="74"/>
  <c r="J60" i="74"/>
  <c r="J58" i="74"/>
  <c r="J57" i="74"/>
  <c r="J55" i="74"/>
  <c r="J123" i="74"/>
  <c r="J114" i="74"/>
  <c r="J113" i="74"/>
  <c r="J100" i="74"/>
  <c r="J97" i="74"/>
  <c r="J89" i="74"/>
  <c r="J86" i="74"/>
  <c r="J78" i="74"/>
  <c r="J75" i="74"/>
  <c r="J66" i="74"/>
  <c r="J61" i="74"/>
  <c r="J59" i="74"/>
  <c r="J52" i="74"/>
  <c r="J62" i="74"/>
  <c r="J50" i="74"/>
  <c r="J64" i="74"/>
  <c r="J65" i="74"/>
  <c r="J56" i="74"/>
  <c r="J54" i="74"/>
  <c r="J37" i="74"/>
  <c r="J32" i="74"/>
  <c r="J29" i="74"/>
  <c r="J45" i="74"/>
  <c r="J28" i="74"/>
  <c r="J17" i="74"/>
  <c r="J3" i="74"/>
  <c r="S62" i="74"/>
  <c r="J27" i="74"/>
  <c r="J6" i="74"/>
  <c r="J33" i="74"/>
  <c r="J20" i="74"/>
  <c r="J43" i="74"/>
  <c r="J5" i="74"/>
  <c r="J146" i="74"/>
  <c r="J139" i="74"/>
  <c r="J131" i="74"/>
  <c r="J121" i="74"/>
  <c r="J106" i="74"/>
  <c r="J108" i="74"/>
  <c r="J71" i="74"/>
  <c r="J138" i="74"/>
  <c r="J130" i="74"/>
  <c r="J101" i="74"/>
  <c r="J95" i="74"/>
  <c r="J84" i="74"/>
  <c r="J70" i="74"/>
  <c r="J88" i="74"/>
  <c r="J48" i="74"/>
  <c r="J44" i="74"/>
  <c r="J23" i="74"/>
  <c r="J15" i="74"/>
  <c r="J73" i="74"/>
  <c r="J40" i="74"/>
  <c r="J38" i="74"/>
  <c r="J8" i="74"/>
  <c r="J14" i="74"/>
  <c r="J26" i="74"/>
  <c r="J13" i="74"/>
  <c r="J2" i="74"/>
  <c r="X68" i="74" l="1"/>
  <c r="X69" i="74"/>
  <c r="X72" i="74"/>
  <c r="X71" i="74"/>
  <c r="T49" i="74"/>
  <c r="T13" i="74"/>
  <c r="T46" i="74"/>
  <c r="T62" i="74"/>
  <c r="T134" i="74"/>
  <c r="T109" i="74"/>
  <c r="T81" i="74"/>
  <c r="T77" i="74"/>
  <c r="T96" i="74"/>
  <c r="T85" i="74"/>
  <c r="T128" i="74"/>
  <c r="T92" i="74"/>
  <c r="T132" i="74"/>
  <c r="T130" i="74"/>
  <c r="T116" i="74"/>
  <c r="T124" i="74"/>
  <c r="T118" i="74"/>
  <c r="T136" i="74"/>
  <c r="T87" i="74"/>
  <c r="T121" i="74"/>
  <c r="T90" i="74"/>
  <c r="T101" i="74"/>
  <c r="T42" i="74"/>
  <c r="T26" i="74"/>
  <c r="T137" i="74"/>
  <c r="T104" i="74"/>
  <c r="T79" i="74"/>
  <c r="T123" i="74"/>
  <c r="T114" i="74"/>
  <c r="T99" i="74"/>
  <c r="T94" i="74"/>
  <c r="T71" i="74"/>
  <c r="T67" i="74"/>
  <c r="T131" i="74"/>
  <c r="T127" i="74"/>
  <c r="T122" i="74"/>
  <c r="T117" i="74"/>
  <c r="T112" i="74"/>
  <c r="T107" i="74"/>
  <c r="T102" i="74"/>
  <c r="T98" i="74"/>
  <c r="T93" i="74"/>
  <c r="T89" i="74"/>
  <c r="T84" i="74"/>
  <c r="T80" i="74"/>
  <c r="T75" i="74"/>
  <c r="T70" i="74"/>
  <c r="T125" i="74"/>
  <c r="T111" i="74"/>
  <c r="T106" i="74"/>
  <c r="T83" i="74"/>
  <c r="T74" i="74"/>
  <c r="T69" i="74"/>
  <c r="T133" i="74"/>
  <c r="T129" i="74"/>
  <c r="T119" i="74"/>
  <c r="T115" i="74"/>
  <c r="T110" i="74"/>
  <c r="T105" i="74"/>
  <c r="T100" i="74"/>
  <c r="T95" i="74"/>
  <c r="T91" i="74"/>
  <c r="T86" i="74"/>
  <c r="T82" i="74"/>
  <c r="T78" i="74"/>
  <c r="T72" i="74"/>
  <c r="T68" i="74"/>
  <c r="T63" i="74"/>
  <c r="T51" i="74"/>
  <c r="T38" i="74"/>
  <c r="T9" i="74"/>
  <c r="T5" i="74"/>
  <c r="T55" i="74"/>
  <c r="T60" i="74"/>
  <c r="T58" i="74"/>
  <c r="T41" i="74"/>
  <c r="T7" i="74"/>
  <c r="T18" i="74"/>
  <c r="T28" i="74"/>
  <c r="T4" i="74"/>
  <c r="T25" i="74"/>
  <c r="T50" i="74"/>
  <c r="T19" i="74"/>
  <c r="T32" i="74"/>
  <c r="T52" i="74"/>
  <c r="T2" i="74"/>
  <c r="T56" i="74"/>
  <c r="T16" i="74"/>
  <c r="T29" i="74"/>
  <c r="T10" i="74"/>
  <c r="T17" i="74"/>
  <c r="T53" i="74"/>
  <c r="T11" i="74"/>
  <c r="T22" i="74"/>
  <c r="T34" i="74"/>
  <c r="T37" i="74"/>
  <c r="T59" i="74"/>
  <c r="T8" i="74"/>
  <c r="T31" i="74"/>
  <c r="T47" i="74"/>
  <c r="T23" i="74"/>
  <c r="T20" i="74"/>
  <c r="T3" i="74"/>
  <c r="T14" i="74"/>
  <c r="T21" i="74"/>
  <c r="T39" i="74"/>
  <c r="T15" i="74"/>
  <c r="T36" i="74"/>
  <c r="T12" i="74"/>
  <c r="T44" i="74"/>
  <c r="T6" i="74"/>
  <c r="T27" i="74"/>
  <c r="T35" i="74"/>
  <c r="T54" i="74"/>
  <c r="Y69" i="74" l="1"/>
  <c r="Y66" i="74"/>
  <c r="Y71" i="74"/>
  <c r="Y67" i="74"/>
  <c r="Y72" i="74"/>
  <c r="Y68" i="74"/>
  <c r="Y70" i="74"/>
  <c r="W5" i="65" l="1"/>
  <c r="V5" i="65"/>
  <c r="Q5" i="65"/>
  <c r="I5" i="65"/>
  <c r="W4" i="65"/>
  <c r="V4" i="65"/>
  <c r="Q4" i="65"/>
  <c r="I4" i="65"/>
</calcChain>
</file>

<file path=xl/sharedStrings.xml><?xml version="1.0" encoding="utf-8"?>
<sst xmlns="http://schemas.openxmlformats.org/spreadsheetml/2006/main" count="18800" uniqueCount="6072">
  <si>
    <t>아이디</t>
  </si>
  <si>
    <t>평점</t>
  </si>
  <si>
    <t>등록일</t>
  </si>
  <si>
    <t>옵션</t>
  </si>
  <si>
    <t>리뷰내용</t>
    <phoneticPr fontId="3" type="noConversion"/>
  </si>
  <si>
    <t>글자수</t>
    <phoneticPr fontId="3" type="noConversion"/>
  </si>
  <si>
    <t>URL</t>
  </si>
  <si>
    <t>브랜드</t>
  </si>
  <si>
    <t>채널</t>
  </si>
  <si>
    <t>판매처</t>
  </si>
  <si>
    <t>비고</t>
  </si>
  <si>
    <t>hgha*****</t>
  </si>
  <si>
    <t>가로(W) mm: 600 / 깊이(D) mm: 600 / 높이(H) mm: 2400 (기본 2단)</t>
  </si>
  <si>
    <t>올해 최악의 구매.
랙이 많이 필요한 영업장이고, 지금까지 5개의 브랜드에서 여러 랙을 구매해봤지만 그 어디도 배송을 이따위로 한적이 없었음.
본 영업장 지하 1층이고 계단이 중간에 꺾여있는 형태라 가끔 계단에 택배놓으시는 분들있음. 그렇게 되면 영업에 상당히 영향을 받기 때문에 택배 요청란에 '계단에 절대 놓지 마시고 계단 밑에 놔주세요. 문 앞에 빈 공간 많습니다. 문 바로 앞에 놓지마시고 빈 공간에 놔주세요' 라고 적음. 근데 무슨? 계단에 놓은것도 아니고 1층에 던져놓음. 덕분에 1층 상가 계신분들께 욕이란 욕은 다 먹고 허리 아파 뒤지겠는데 새벽에 지하로 내리느라 개고생...
택배기사 자기 편하자고 고객한테 일 떠넘기고 간것도 어이없는데 심지어 택배는 다 따로옴. 커튼 8개에 랙 총 3개 시켰는데 커튼따로, 랙2개따로, 1개는 아직 오지도 않았음..ㅋㅋㅋ
택배 도착했다고 알림 문자도 안오니 해당 택배기사한테 연락할수도 없음.
나도 장사하는 입장에서 왠만하면 리뷰 좋게쓰려고 노력하는데 이렇게 총체적 난국인적은 처음이고 이렇게 구매경험 최악인건 거의 최초임.</t>
  </si>
  <si>
    <t>https://smartstore.naver.com/checknsell/products/4770564406</t>
  </si>
  <si>
    <t>슈랙</t>
  </si>
  <si>
    <t>스마트스토어</t>
  </si>
  <si>
    <t>체크앤셀</t>
  </si>
  <si>
    <t>선반</t>
  </si>
  <si>
    <t>kmsa*****</t>
  </si>
  <si>
    <t>가로(폭)x세로(깊이)(mm): 500x600(mm) / 높이(mm): 1950(mm) / 단수 / 행거봉: 3단 / 2행거</t>
  </si>
  <si>
    <t>400*600, 500*600, 600*600 으로 세개 구성했습니다
400*600은 여러층으로 분류하여 양말, 속옷, 잠옷, 이너티, 스웻셔츠 등 부피가 작고 개어서 보관 할 수 있는 의류를 보관하는 용도로 사용하고 있고
500*600은 옷걸이에 걸어서 보관해야되는 의류 위주로 구성했습니다.
600*600은 겉옷을 보관하고 있고 윗층을 길게 구성해서 롱코트와 롱패딩 같은 긴 의류도 수납 가능하게 만들면서 짧은 겉옷 아래부분에 가방을 수납 할 수 있게 만들었습니다
침대 없이 매트리스 깔고 생활하는 중이라 아래 짧은 층에는 이불과 베개를 보관하고 있습니다
2.3m 층고에 1950 높이로 제작하니 윗부분에 컴퓨터 상자나 리빙박스 같이 부피가 큰 물건들도 올려놓기 편합니다
시스템 옷장인 만큼 제 생활환경에 최적화해서 만들 수 있는게 가장 큰 장점인것 같습니다
다만 단품으로 구성시 비트는 힘에는 조금 약한것 같고 2개나 3개를 묶어놓으면 매우 견고합니다.
옷장으로 구성하시는 분들께 리뷰가 도움이 됐으면 좋겠습니다 :)</t>
  </si>
  <si>
    <t>https://smartstore.naver.com/speedrackstore/products/8693699113</t>
  </si>
  <si>
    <t>홈던트하우스</t>
  </si>
  <si>
    <t>랙홈(추가)</t>
  </si>
  <si>
    <t xml:space="preserve">행거 </t>
  </si>
  <si>
    <t>nb****</t>
  </si>
  <si>
    <t>가로(폭)x세로(깊이)(mm): 900x300 / 높이(mm): 1800 / 단수: 5단</t>
  </si>
  <si>
    <t>공간이 협소한데, 둘 짐은 많아서 계속 어지럽혀지고 정신 사납더라구요. 안되겠다 싶어서 놀고있는 천정까지의 세로공간을 활용해야겠다 싶었습니다. 옷 수납을 중점적으로 해야되었기에, 간략한 도면까지 그려서 렉 사이즈를 구성했어요. 플라스틱 수납함을 딱 맞는 사이즈로 구매를 했고 2,3층 적치해놓으니 대형 서랍장처럼 쓸 수 있어서 옷을 많이 넣을 수 있게 되었습니다.
아랫칸 비워놓은곳은 빨래바구니 등을 넣으려고 일부러 ㄷ자모양으로 구성했고 L자플레이트로 견고하게 조여놓았어요.
최상단에는 티슈,두루마리휴지 등 정리하려구 합니다. 해놓고 보니 너무 깔끔하더라고요. 추가로 싱크대쪽에도 냄비, 양념장 등 보관할용도로 작게 주문했습니다. 1800높이로 하니 활용도가 넓어져서 좋아요. 둘자리가 없어 못 쓰고 있던 전자레인지까지 넣었는데 흔들림 없이 견고하게 쓸 수 있어서 아주 마음에 듭니다. 추가적으로 더 주문해서 정리할곳은 정리 해 둬야겠엉요. 그리고 기둥에 구멍이 보이지 않게 디자인 되어있어 정말 깔끔하네요!</t>
  </si>
  <si>
    <t>https://smartstore.naver.com/firsteco/products/8816452635</t>
  </si>
  <si>
    <t>에코퍼스트클로벌(추가7)</t>
  </si>
  <si>
    <t>anae***</t>
  </si>
  <si>
    <t>가로(폭): 600 / 세로(깊이): 400 / 높이(mm): 1800(3단)</t>
  </si>
  <si>
    <t>튼튼하고 조립도 쉬웠어요!
옷박스를 그냥 세로로 쌓아놓고 지내니 구석에 있는 박스는 안꺼내게 되더라구요. 꺼내기도 쉽지 않아서 선반을 구입하기로 했어요.
폴딩선반을 구입할까~철망받침대로 되어있는 선반으로 구입할까~이왕 사는 거 돈이 좀더 들더라도 튼튼하고 실용성있는걸로 구매하자 싶어서 스피드랙으로 구매했어요! 
조립 엄청 쉬워서 망치도 안사용하고 금방 조립, 설명서 정독하는 시간이 더 길었네요ㅎ여자 혼자서 다른 사람 도움없이 잘 설치했어요.
선반 위치 잡을때 선반받침대를 먼저 꽉! 끼우지 말고 모든 받침대를 임시로 살짝 끼우고서 높이 확인하고 자신의 몸무게로 누르면 콩 하고 쉽게 조립돼요. 이때 결착되면서 부딪히는 소리가 나긴 하는데 낮에는 신경안쓰일 정도? 
밤에 하시는 거면 바닥에 담요나 박스깔고 하시면 될것 같아요.
조립설치하는데 목장갑 하나로 해결했고요~(그것도 중간에 불편해서 그냥 맨손으로) 정리된 것을 보니 너무 뿌듯해요!</t>
  </si>
  <si>
    <t>https://smartstore.naver.com/speedrackstore/products/8693661267</t>
  </si>
  <si>
    <t>POSEIDON</t>
  </si>
  <si>
    <t>선택 옵션: 가로x깊이:(가로)400x(깊이)300,높이/앵글색상:(높이)900mm/화이트,선반 단수:2단</t>
  </si>
  <si>
    <t>스피드랙 2 / 3 /4 / 5단 무볼트 조립식 앵글 수납 선반 [옵션] 가로 x 깊이 : (가로)400 x (깊이)300, 높이 / 앵글 색상 : (높이) 900mm / 화이트, 선반 단수 : 2단 / 2개, 잘 받았습니다 4월 5일 금요일에 주문하고 8일 월요일에 받았으므로 배송은 빠른편입니다 제품 전용박스에 앵글과 각종 부속품, 고무망치, 조립설명서와 함께 주문한 스피드랙 전용 기둥 연결 브라켓 부품 4개와 선반4개가 별도로 포장되어 잘 도착했습니다 판매자분과 사이즈에 관한 문답후에 가능한 범주내에서 주문제작 했습니다 벌써 여러번 주문해서 항상 만족하고 사용하는 제품입니다 조립이 간편하고 강성이 좋고 적재 하중이 최대 100kg 정도로 어지간한 무게는 견딥니다 조립후에 각종 식자재와 간식거리를 진열하는 용도로 사용하고 있습니다 추후에도 필요성에 따라서 좀 더 구매할것 같습니다 아무쪼록 잘 받았구요 잘 쓰겠습니다!! *^^*</t>
  </si>
  <si>
    <t>https://www.11st.co.kr/products/1474112837</t>
  </si>
  <si>
    <t>스피드랙</t>
  </si>
  <si>
    <t>11번가</t>
  </si>
  <si>
    <t>아이젠테크(추가5)</t>
  </si>
  <si>
    <t>rach*****</t>
  </si>
  <si>
    <t>가로 x 깊이(설치시 여유공간확보): 가로1100 x 깊이600 / 높이mm: 높이2100 / 선반단수 / 행거봉: 2단 / 행거봉1</t>
  </si>
  <si>
    <t>엄청 고민하고 사이즈재고 오래걸렸네요
혹여 잘못주문할까봐ㅋㅋ
주문하고나니 총알배송 똭 집앞에 물건이쌓였는데
주말까지  미뤘다가 짐풀기시작ㅋㅋ
유튜브하나 차아보고 침착하게 하자 다짐하면서
뚝딱뚝딱ㅋㅋ
기존물건 빼고 하느라
아침부터 오후 5시까지ㅡ.ㅡ 힘든건아닌데
머리좀 써야할듯ㅋ 급하게말고 차분히 생각하면서 해야해요 어떤분들말처럼 흔들릴까봐 걱정했지만
노노 사이드바 가로바 넉넉히하니
하나도 안흔들리고 추가주문인 엘자너트도 꼭 해주세요 ㅎ 
단점은 봉거는곳이 플라스틱으로된점! 그부분도 쇠로 돼있었음 더 튼튼할텐데ᆢ혹시 나중에 파손될까봐 걱정ㅋ 그리고 기둥길이10센치더 긴것도
추가됐음좋겠어용ㅎ  그리고 엘자너트하고 피스박으니 상판이 좀 뜨네요 ㅎ
암튼 95프로 만족입니당ㅎ
총52만원들었구요ㅋㅋ 오래쓸거같아요
왕자행거썼었는데 이건진짜 가구같음ㅎ 
집정리되니 기분업!입니다
번창하세용!</t>
  </si>
  <si>
    <t>https://brand.naver.com/speedrack/products/4967519083</t>
  </si>
  <si>
    <t>스피드랙 온라인지점(추가4)</t>
  </si>
  <si>
    <t>행거</t>
  </si>
  <si>
    <t>kimh*****</t>
  </si>
  <si>
    <t>가로(폭)x세로(깊이)(mm): 1100x600(mm) / 높이(mm): 1200(mm) / 단수 / 행거봉: 선반2단(2개) / 행거봉 1개</t>
  </si>
  <si>
    <t>110 * 60 * 20
가구 조립할 때 소음과 바닥 흠집을 방지하려고 항상 이불을 깔아두는 편인데 실제 조립할 때 원래도 소음이 크지 않은 편이지만 이불을 깔고 작업하니 더 좋았습니다. 고무망치 사용할 일은 없었습니다.
겨울옷과 바지까지 함께 걸어두려고 폭 60cm에 높이 120cm로 주문하였는데 사이즈가 조금 넉넉한 감이 있게 딱 적당해서 만족합니다. 안 보이는 뒤쪽 벽쪽으로는 온수매트나 다림질판 같은 것도 숨겨놓을 수 있어서 유용합니다.
윗부분에 화장품과 전자렌지를 두고 사용하려고 높이 120cm의 2단으로 주문하였는데 여러모로 유용하게 사용하는 공간이 되었습니다. 또 선반이 흰색과 나무무늬 2종류가 있어서 원하는 색으로 바꿔 사용할 수 있다는 점이 좋습니다.
또한 조립이 쉬웠던만큼 분해도 쉬울 것 같아 다른 디자인으로 변경하고 싶을 때 아주 좋을 것 같습니다.</t>
  </si>
  <si>
    <t>https://smartstore.naver.com/firsteco/products/7642958603</t>
  </si>
  <si>
    <t>퍼스트에코(추가5)</t>
  </si>
  <si>
    <t>yona***</t>
  </si>
  <si>
    <t>가로(폭): 1200 / 세로(깊이): 400 / 높이(mm): 1500(4단)</t>
  </si>
  <si>
    <t>본가 새로 지은 창고에 물건정리를 위해 구매했어요. 팬트리하면 공식처럼 나오는 스피드랙이라 구매전부터 너무 기대가 되더라고요. 부모님은 뭘 이런걸 사냐고 대충 지내면 된다고 하셨는데 정리해놓고보니 저보다 제일 좋아하세요! 제품이 커질수록 가격이 부담될수도 있지만 막상 조립하고 정리해두면 돈이 하나도 아깝지않으실겁니다. 튼튼하고 깔끔하고 속이 뻥뚫려요. 다음에 갈때는 정리함을 사서 저 박스들도 교체해야겠어요. 고민하시는분들 그 시간이 아깝습니다. 얼른 구매하세요~ 기둥고정클립만 걸이로 사은품변경을 요청드린거였는데 망치까지도 걸이로 다 바꿔서 보내주셨더라구요. 그래서 망치없이 조립이될까 걱정됐는데 손으로 꾹 누르기만해도돼서 오히려 더 좋게 됐네요ㅎㅎ 소음도 없어서 아파트에서 조립 충분합니다. 그럼 아수라장이었던 창고 비포&amp;애프터 올리며 마무리합니다.</t>
  </si>
  <si>
    <t>ls****</t>
  </si>
  <si>
    <t>가로(폭): 1200 / 세로(깊이): 600 / 높이(mm): 2100(4단)</t>
  </si>
  <si>
    <t>3월 중 스피드 랙을 하나 구매했었고 사용해보니 만족감이 높아 하나를 추가로 구매하였습니다
처음 구매한 것은 방에 놓고 장식장 용도로 사용 중이고 이번에 구매한 것은 창고방에 비치해놓고 작업대 겸 3d 프린터 걸치대로 사용하고 있습니다
3d 프린터가 진동에 영향을 많이 받는 편이라 조금 걱정했었는데 보강대와 L자 플레이트를 추가하고 사은품으로 동봉 된 고무 망치를 이용하여 단단히 고정한 뒤 사용하니 출력 품질에 영향이 없을 정도로 흔들림이 완화되었습니다
기존의 다른 랙과 다르게 이중 구성으로 랙의 구멍이 가려져 방에 비치했을 때도 인테리어를 해치지 않아 좋았습니다
다만 좀 아쉬웠던 점이라면 일반 스피드랙과는 다르게 이중 구성으로 외부에서는 구멍이 보이지 않는 홈던트 제품군의 경우는 가로 크기가 1200까지 밖에 없는 점이 아쉬웠습니다</t>
  </si>
  <si>
    <t>eunj*****</t>
  </si>
  <si>
    <t>가로(mm) x 깊이(mm): 600 x 400 / 높이(mm): 1800 / 단수(홈던트): 5단</t>
  </si>
  <si>
    <t>3번째 구매입니다. 
쿠팡보다 50원차이(?)였나?
쿠팡은 원하는 사이즈, 원하는 단 찾아야하는데 여긴 원하는대로 구매가능하고. 무엇보다 1박2일만에 배송된다는 점.
여자 혼자 조립. 스프먹는것보다 쉽고. 단과 단사이 사이즈만 정해져있었다면 30분내외(?) 예상. 
몇년전에 비슷한 제품 구매했다 조립.분해하는데 육두문자 날릴뻔.
외관도 업그레이드되어서 홈도 안보여서 좋습니다. 
독립한 아이 주방 가스레인지옆 빈공간에 놓았습니다. 공간에 짝 맞지 않아서 점 아쉽지만 50mm단위 판매는 무리니까요.
4단은 앵글을 반대로 설치해서  자잘한거 올림.
바램이 있다면 슬라이딩 선반옵션이 있다면 좋겠습니다. 그럴려면 좀 더 견고해야겠지만요. 뭐 밥은 가끔해서 소분후 냉동보관들 하니까 패스~
조만간 세탁기/건조기 옆공간 구매예정입니다.</t>
  </si>
  <si>
    <t>https://smartstore.naver.com/trendkorea/products/8894980678</t>
  </si>
  <si>
    <t>트렌드코리아(추가7)</t>
  </si>
  <si>
    <t>wlsg*****</t>
  </si>
  <si>
    <t>가로 x 깊이(폭)(mm): 가로900 x 깊이500 / 높이 (mm): 높이1800 / 구성 선택: 행거봉 2개 / 선반 3단</t>
  </si>
  <si>
    <t>■배송상태
박스로 잘 싸여져서 안전하게 잘 배송되었던거 같습니다
■조립
남자가 하기에는 괜찮지만 여성분이 하시기에는 약간 힘들꺼같은 생각이 듭니다! 조립하는데 약간의 힘이
■소음
그리고 프레임이 철이라서 그런지 소음에 엄청 났습니다 저녁에 조립은 생각도 하지말고 주말이나 낮에 이불을 깔아놓고 망치로 조립을 할때 수건 같은 것을 대고 때려야 약간의 소음으로 조립이 가능했습니다
■균형
이건 조림하면서 힘을가하거나 하면 휘어져서 잘 보면서 해야할꺼같아요
✔️결론
가격적으로 비싸다 싸다 결론 짓기는 힘들지만 설치 하는 부분과 소음이 나는 부분이 조금더 개선되었으면 좋겠다라는 생각이 듭니다 프레임끼리 연결하는 것이 조금더 개선하여 쉽고 연결되었을때 견고하게 서있었으면 좋겠습니다!</t>
  </si>
  <si>
    <t>https://smartstore.naver.com/shurackathome/products/4584628047</t>
  </si>
  <si>
    <t>슈랙엣홈</t>
  </si>
  <si>
    <t>josh****</t>
  </si>
  <si>
    <t>앵글색상: 화이트 / 가로x깊이(mm): 900x600 / 높이(mm)단수2단: 2100(2단)고급합판포함</t>
  </si>
  <si>
    <t>4개째 구매입니당. 
원래 계획은 2100 높이를 세탁실에 2개 두는 거였는데, 예상밖으로 보일러 위쪽 천정에 부착된 소화기?? 같은게 걸려서 결국 건조기쪽에 쓰던 1500 짜리와 바꾸게 되었어요 ㅠ 아쉽지만 돌아다니던 물건들이 정리가 되어 만족합니다  바퀴달아서 넣고 빼고 하려고 하다보니 좀 휘청휘청 할것 같아 옆판 지지대로 추가구매하니 안정성 있네요. 
참, 바퀴를 추가 하면 당연히 폭과 길이가 달라져요. 
세탁기 옆 자투리공간기 32정도여서 깊이 300으로 구매했더니 애매하게 튀어나오더라구요. 놓을 공간길이에 딱 맞게 구매하는 것보다 좀 더 여유공간을 남도록 구매하는게 더 좋을 것 같아요. 
산수바보는 맨날 헤멥니다…..ㅠㅠ 주륵</t>
  </si>
  <si>
    <t>https://smartstore.naver.com/easycontact/products/4729605882</t>
  </si>
  <si>
    <t>이지컨택</t>
  </si>
  <si>
    <t>선반형</t>
  </si>
  <si>
    <t>anhy******</t>
  </si>
  <si>
    <t>가로 x 깊이(설치시 여유공간확보): 가로700 x 깊이500 / 높이mm: 높이2100 / 선반단수 / 행거봉: 2단 / 행거봉1</t>
  </si>
  <si>
    <t>아주 훌륭합니다. 
1. 깔끔함 ㅡ 구멍이 없어서 좋음
연결부 이음새 좋음 상하단 커버 아주좋음
2. 견고함 ㅡ 튼튼함 
3. 다양성 ㅡ 각종 악세서리 및 부속품 훌륭함
정방향 역방향 설치가능한 점 아주 좋습니다.
활용성이 극대화
4. 고퀄리티 ㅡ 품질이 아주 상급임 
특히 상판 여러개의 랙 중 단연 으뜸 선호도(디자인) 에따라서 탑 1 or 2 최고 
5. 편의성 ㅡ 설치 분해시 가루 떨어짐이 전혀없고
( 세로바 설치시 ) 가로바설치시에도 떨어지더라도 가장 적게 나온걸로 기억 , 힘이 가장 덜 듦 
설치 분해가 가장 용이한 랙 Best 👍 최고
기타등등 포장 배송 문의사항피드백 등 모두 아주 만족합니다. 전체적으로 훌륭합니다.</t>
  </si>
  <si>
    <t>hwee*****</t>
  </si>
  <si>
    <t>색상선택: ●블랙 (무광 검정)● / 가로X깊이 (6면코팅합판+앵글): 가로900 X 깊이500 / 높이(mm)(기본2단/기본3단): 높이2100 ★기본3단=2칸★</t>
  </si>
  <si>
    <t>장같은걸 살까하다가 구매했어요!
상품 자체는 상당히 만족스럽습니다.
포장도 좋았고요.
결합하는데 약간의 힘이 들어가긴 합니다.
받고 박스 옮기는게 일이에요 ㅋㅋ
조립하는 것도 간편하고요.
아쉬운 점은. 옷거는 헹거가 약간 짓눌려서 타원비슷하게 되었어요 ㅠ 뭐 그래도 튼튼하니 그냥 쓰려고요
구매하시는 분들에게 시간 절약 팁을 드리자면.
밑에 칸엔 뭐 넣을 거고 순서대로 정해두시고요.
위나 아래부터 순서대로 조립하는게 편합니다.
칸 받침부분이 두칸 먹으니(길이는 안잿네요)
너무 타이트하게 계산하지 마시고요!
여튼 저는 상당히 만족합니다.
일단 방하나만 했는데 다른 곳들도 여기서 구매해서 쓰려고요!</t>
  </si>
  <si>
    <t>https://smartstore.naver.com/anglestudio/products/4763594399</t>
  </si>
  <si>
    <t>피피랙</t>
  </si>
  <si>
    <t>조립식앵글스튜디오</t>
  </si>
  <si>
    <t>laur****</t>
  </si>
  <si>
    <t>가로(폭)x세로(깊이)(mm): 700x300 / 높이(mm): 2100 / 단수: 4단</t>
  </si>
  <si>
    <t>정말 이렇게 만족스러울수가요!!
원래 1세대를 사용하고 있어서 조립법은 충분히 알고 있었는데 2세대는 더 견고해요. 판 꼽는곳이 이중이예요. 뒷베란다에 아기사랑 세탁기가 있어서 그곳을 어떻게 놓을까 고민했거든요. 세탁기를 안으로 넣음 공간이 안나와서 튀어나오게 했어요. 저희는 2세트를 주문했는데 더 놀라운것은!! 두개를 연결시킬수가 있었단거죠!! 언빌리거블!! 진심 최고!!
안전하게 깔끔하게 사용할수 있어서 넘 좋아요. 여러판매자분 계셨는데 이곳이 전 젤 합리적이였어요. 그리고 사은품 바꿀수 있는것도 넘넘 최고예요! 정말 지금도 신랑이랑 뒷베란다 넘 최고야. 왜 진작에 안했을까 했네요. 강추예요.</t>
  </si>
  <si>
    <t>jph0****</t>
  </si>
  <si>
    <t>가로(폭)x세로(깊이)(mm): 800x400(mm) / 높이(mm): 2100(mm) / 단수 / 행거봉: 2단 / 1행거</t>
  </si>
  <si>
    <t>선반이 필요하여 상담을 거쳐 구입하게 되었습니다 직원분이 아주 친절하게 주말에도 상담을해주셨으며 착 오없이 구매하여 설치를 하였습니다 아쉬운건 택배과정에 박스가 찢어져서 와서 앵글에 기 스가 조금 있었네요 설치 과정과 악세사리 설치도 가볍 게 할수있으며 상세정보에보면 쉽게 결합하도록 되어있 습니다 쉽게되는부분도 있지만 철제구조상 망치를 사용 해서 결합을 해야할 경우가 있어 아랫집 눈치 보며 설치 해야될 상황이 생길수 있습니다 설치하고 나니 제가 생각했던 짐들을 깔끔하게 정리할 수 있어서 좋습니다 합판은 생각보다 가벼워 튼튼한지 는 잘모르겠네요 여러모러 만족에 해당합니다 감사합니 다~^^</t>
  </si>
  <si>
    <t>가로(폭)x세로(깊이)(mm): 800x400(mm) / 높이(mm): 2100(mm) / 단수 / 행거봉: 3단 / 1행거</t>
  </si>
  <si>
    <t>선반이 필요하여 상담을 거쳐 구입하게 되었습니다
직원분이 아주 친절하게 주말에도 상담을해주셨으며 착오없이 구매하여 설치를 하였습니다
아쉬운건 택배과정에 박스가 찢어져서 와서 앵글에 기스가 조금 있었네요 설치 과정과 악세사리 설치도 가볍게 할수있으며 상세정보에보면 쉽게 결합하도록 되어있습니다 쉽게되는부분도 있지만 철제구조상 망치를 사용해서 결합을 해야할 경우가 있어 아랫집 눈치 보며 설치해야될 상황이 생길수 있습니다 
설치하고 나니 제가 생각했던 짐들을 깔끔하게 정리할수 있어서 좋습니다 합판은 생각보다 가벼워 튼튼한지는 잘모르겠네요 여러모러 만족에 해당합니다 감사합니다~^^</t>
  </si>
  <si>
    <t>ky****</t>
  </si>
  <si>
    <t>가로(폭): 1000 / 세로(깊이): 500 / 높이(mm): 1950(4단)</t>
  </si>
  <si>
    <t>튼튼해보입니다.
방송보고 구매했는데 딱 제가 생각했던 것 같습니다.
설명서도 꼼꼼하게 되어있어서 조립하기 편할것 같습니다.
캠필용품이 많아서 베란다 정리가 안된상태인데..
기존에 사용하던 렉은 텐트 등 무게를 못견뎌서. .
이걸로 다 해결될듯 합니다.
주말 맞아서 조립했는데, 설명서 보지 않고도 조립할만큼 쉽네요~ 생각했던 설치가 하단 오픈이라서 조립하다보니 한단이 남아버렸네요^^;; 추가 구성품만 따로 파는게 있어서 추가 구매했습니다~ 구매 페이지에 기본 구성품 갯수. (가로 세로 받침대 갯수 등 상세 설명이 있었으면 한번에 구매 끝냈을 수있었는데 조금 아쉽습니다~~</t>
  </si>
  <si>
    <t>ysun***</t>
  </si>
  <si>
    <t>가로(폭)x세로(깊이)(mm): 1200x500(mm) / 높이(mm): 1650(mm) / 단수 / 행거봉: 선반2단(2개) / 행거봉 1개</t>
  </si>
  <si>
    <t>토요일에 주문했는데 월요일 점심쯤 배송되었네요. 초고속 배송!!
여자 혼자 설치했는데 중간에 잘못끼워 다시 한 시간 포함해도 한시간 안걸렸습니다. 맨손으로도 끼울수있지만 보내주신 망치를 사용하니 힘주지않아도 잘 끼워지네요. 조립후에 무게가 꽤 나가긴하는데 저는 바퀴를 함께 구입해서 밀고 이동하여 원하는 장소에 놓기 아주 쉬웠습니다. 긴 옷을 같이 걸기위해 중간에 상판없는 구조로 주문했고, 모자나 가방 걸려고 메쉬보드도 주문했는데 책상옆에 배치하게 되어 패브릭을 걸어두었어요. 옷도 많이 걸어지고 흔들리거나 불안하지않아 맘에 듭니다. 다른 방에도 추가 주문 할 생각입니다.</t>
  </si>
  <si>
    <t>bahe***</t>
  </si>
  <si>
    <t>가로(폭)x세로(깊이)(mm): 1000x400 / 높이(mm): 1950 / (단수)12T양면강화합판: 3단(12T양면강화합판)</t>
  </si>
  <si>
    <t>에어컨 실외기 받침대겸 수납장 만들려고 구매했습니다만, 사이즈 미쓰로 다시 구매하려고 합니다. 실외기 보관실이 작아서, 조립 후 설치가 불가능하여, 기둥만 먼저 만든 후 최종 조립은 실외기실에서 작성했습니다. 40대 후반 여자 혼자 조립하기에 충분했습니다. 작은 망치가 생각보다 참 쓸만하더라구요. 아직 완전히 정리가 된 상태는 아니라서, 추가 재구매 후 완전히 정리된 모습으로 또 후기 올리겠습니다.
참! 조립하면서 망치로 어디까지 두드려야하나 고민했는데, 사용설명서 보니, 보름달 구멍이 보일때까지라고 되어있네요…
사진 첨부하니, 참고하세요~~</t>
  </si>
  <si>
    <t>https://smartstore.naver.com/speedrackstore/products/8805641337</t>
  </si>
  <si>
    <t>랙홈(추가7)</t>
  </si>
  <si>
    <t>seul*****</t>
  </si>
  <si>
    <t>색상선택: ○화이트 (유광 아이보리)○ / 가로X깊이 (6면코팅합판+앵글): 가로1100 X 깊이400 / 높이(mm)(기본2단/기본3단): 높이1500 ★기본3단=2칸★</t>
  </si>
  <si>
    <t>곧 태어날 아기 방을 만드느라 방 한 칸을 비워야 해서 짐 보관용으로 주문했어요! 조립은 30분도 안 되서 끝났고, 커튼은 1,2분 사이에 뚝딱 ㅋㅋㅋ 설치 너무너무너무 쉬웠습니다!! 그리고 무엇보다 정말 튼튼해요! 베란다에 물빠지는 하수구가 있어서 경사가 좀 있을 줄 알고 수평 지지대 주문했는데, 안해도 안정적이었어요~ 다른분들도 참고하시면 좋을 것 같아요! 
전기담요, 휴지, 아주 가끔쓰는 튀김기 등등 다 여기로 직행했어요 ㅎㅎ 그냥 올려두면 지저분해보일 수 있는데 커튼을 다니까 정말 깔끔하고 갬성까지 챙길 수 있어요 ㅋㅋ최곱니다!</t>
  </si>
  <si>
    <t>rndn****</t>
  </si>
  <si>
    <t>가로(폭): 700 / 세로(깊이): 500 / 높이(mm): 1800(3단)</t>
  </si>
  <si>
    <t>이사 오기 전 집은 자잘한 수납공간이 정말 많았는데 새로 이사온 집에는 수납 공간이 진짜 하나도 없더라고요.. 옷장 하나 달랑 있고.. 그래서 자잘한 짐들이 전부 널브러진 상태로 한 달 정도 살다가 이렇겐 못 살겠다 싶어서 스피드랙을 주문했습니다. 층고가 2.5m 라서 최대한 높이까지 수납하려고 7단 240cm 했는데 대만족입니다. 절대 정리를 못 할 거라 생각했는데 이렇게 한번 치워놓으니까 조금씩 정리하면 금방 또 깔끔하게 치울 수 있을 것 같네요~ 공간 확보되면 또 추가로 주문하겠습니다 ㅎㅎ</t>
  </si>
  <si>
    <t>gisu*****</t>
  </si>
  <si>
    <t>가로(mm) x 깊이(mm): 1200 x 400 / 높이(mm): 1800 / 단수(합판갯수): 5단</t>
  </si>
  <si>
    <t>배송이 빨라서 우선 기분이 좋네요
박스를 개봉하니 부품이 깔끔하게 정돈되어 있네요 혹시 다칠까 목장갑끼고 동봉된 고무망치로 조립했는데 다칠일이 없네요 설명서 안봐도 직관적으로 쉽게 조립할 수 있었어요 높이 180cm를 주문했는데 90cm두개를 이어야 했어요 살짝 휘어졌나했는데 조립하면서 반듯해지더라구요 상판도 한쪽은 우드 다른쪽은 화이트 양면이었는데 저는 우드색 좋아해서 사진처럼 만들었어요 아이와 아내가 외출한 동안 조립해서 설치해 놓으니 집에 와서 집이 예뻐지고 깔끔해져서 너무 만족합니다</t>
  </si>
  <si>
    <t>https://smartstore.naver.com/trendkorea/products/8713897963</t>
  </si>
  <si>
    <t>coco******</t>
  </si>
  <si>
    <t>가로(폭): 800 / 세로(깊이): 500 / 높이(mm): 1800(4단)</t>
  </si>
  <si>
    <t>뒷 베란다에 수납함이 없어서 어떤 걸로 할지 조사하다가 요걸 발견해서 구매했어요~
멍청하게도 제가 가로 사이즈를 잘못 재서, 요렇게 가로가 아닌 세로 방향으로 설치하게 되었지만, 요것도 요것 나름대로 잘 배치되어서 마음에 듭니다. 수납함이 없을 땐 바닥에 잡동사니 나뒹굴었는데 렉 가져다두니 수납공간 짱짱하고 깔끔하니 너무 마음에 들어요.
동봉해주신 망치로 여자인 제가 혼자 조립 잘 했습니다. 설명서도 동봉되어 있어서 조립하기 어렵지 않았어요.
잘 쓰겠습니다. 굿굿!!</t>
  </si>
  <si>
    <t>a200******</t>
  </si>
  <si>
    <t>가로(폭)x세로(깊이)(mm): 900x700 / 높이(mm): 1800 / 단수: 4단</t>
  </si>
  <si>
    <t>오피스텔 자취로 거주하는데 공간확보 및미니건조기 적재용으로 구매하였습니다 우선 1세대와 달리 각부품의 결합부 홈이 보이지않게 제작되어 깔끔하고 설명서에도 그림과 함께 유튜브 연결용QR이 있어 쉽게 조립할수 있었습니다 조립후 한결 깔끔해지고 공간이 생겼습니다 무거운것을 올릴용도가 아니라 보강대나 L플레이트를 추가구매하지는 않았지만 사진에서 건조기 한대 더 올리는데는 문제없어보입니다 설치후 깔끔하게 정리가되었고 공간이 확보되었습니다 좋은물건 빠른배송 만족스럽습니다 수고하세요</t>
  </si>
  <si>
    <t>kems*****</t>
  </si>
  <si>
    <t>색상선택: ●블랙 (무광 검정)● / 가로X깊이 (6면코팅합판+앵글): 가로900 X 깊이400 / 높이(mm)(기본2단/기본3단): 높이2100 ★기본3단=2칸★</t>
  </si>
  <si>
    <t>설치 동영상 보니까 가볍게 뚝딱뚝딱 하시길래 무게를 전혀 생각못했어요. 배송와서 집에 들이는데 무게에 깜짝 놀랬어요. 설치는 홈만 잘 맞추면 쉽더라고요. 하나를 엇비슷하게 다른곳에 끼는 바람에 그것도 모르고 애먹다가 바로 잡으니 그다음부터는 잘되더라고요. 완성하고보니 너무 뿌듯했어요. 튼튼하니 수납이 너무 마음에 들어요~ 전층을 수납으로 쓰다가 아이옷 수납으로 맨윗쪽 넓혀 헹거로 쓰려고 헹거봉도 같이 샀어요~ 굳이에요~
제가 여잔데 설치 하기 쉬워요~</t>
  </si>
  <si>
    <t>shee********</t>
  </si>
  <si>
    <t>가로 x 깊이(폭)(mm): 가로800 x 깊이600 / 높이 (mm): 높이2100 / 구성 선택: 행거봉 2개 / 선반 3단</t>
  </si>
  <si>
    <t>주말이틀간 행거설치했는데 여자 혼자는 좀 힘들고
둘이 같이는 되더라구요.
첫 1세트는 완전 낯설어서 2시간 걸렸고
남은 1세트는 세우고 올리고 자시고 해보니 1시간 좀 안 걸렸습니다.
다 하고나니 뿌듯하더라구요.
설명서도 친절하게 보내주시고 막히면 물어보고 전화드렸는데 친절히 대응해주셔서 좋았습니다.
아직 길게 써보진 않았지만 좋을거같아요.
아쉬운건 행거봉 높이가 천장선반과 좀 멀었더라면 좋을거같아요 옷걸이 걸기 좀 불편합니다~
잘 쓰겠습니다!!</t>
  </si>
  <si>
    <t>choi****</t>
  </si>
  <si>
    <t>가로(폭): 800 / 세로(깊이): 400 / 높이(mm): 1350(3단)</t>
  </si>
  <si>
    <t>상품 구매 후 이번 주말에 설치했는데 매우 만족했습니다. 스피드렉에서 구매한 제품을 보고 마감이 너무 좋길래 하나 구매해봤는데 생각했던것만큼 마감이 좋아서 너무 만족합니다. 특히 검정 기둥들이 까진 곳 하나없이 정말 잘 만들어진 제품이라는 생각이 들더라구요. 
설치한 곳에 높이나 길이도 딱 맞고 잘 정리된 느낌이라 매우 좋습니다. 조립에는 두명이 15분정도 걸린 것 같고 혼자서도 잘 조립할 수 있을 정도의 난이도입이다. 깔끔한 제품 추천합니다.</t>
  </si>
  <si>
    <t>아호타</t>
  </si>
  <si>
    <t>가로(mm)X깊이(mm): 700x400 / 높이_단수(기본2단): 1650_2단</t>
  </si>
  <si>
    <t>조립하기 어렵진 않지만 힘이 은근 필요합니다. 하지만 고무망치를 같이 주니까 잘 이용하시면 힘이 덜 들 거에요. 철제기둥들은 확실히 튼튼한거 같아요. 조립식이라 살짝 비틀어서 살짝 안 맞는데도 들어갈 수 있어요(대신 내구성이 조금 떨어질 순 있습니다) 색깔도 페인팅 잘되어있어요. 단점은 목판은 조금 덜 튼튼해보이고. 색깔도 옆과 아래면이 흰색이라 조금 미스매치 느낌입니다ㅠ 아 그리고 칸수 높이 조절이 되니까 내 맘대로 조절할 수 있어서 좋아요!</t>
  </si>
  <si>
    <t>https://ohou.se/productions/567390/selling</t>
  </si>
  <si>
    <t>오늘의집</t>
  </si>
  <si>
    <t>에이알씨(추가5)</t>
  </si>
  <si>
    <t>said*****</t>
  </si>
  <si>
    <t>가로x폭(mm)(설치시 여유공간확보): 700 x 400 / 높이(mm): 1800 / 단수: 5단</t>
  </si>
  <si>
    <t>한달 사용 리뷰를 꼭 쓰고 싶었습니다. 제가 ㅋㅋㅋ맥시멀라이프를 살고있어서 짐이 많은데 하필 창고나 수납공간이 없는 집에 이사를 와서 고민이었는데 이 팬트리 덕분에 대만족입니다. 아마존에서 제일 잘 팔리는 팬트리라고 해서 구매했는데 튼튼하고 예쁘고 마감 잘 되어있고 넘 만족입니다 ㅎㅎㅎ 앞으로 이사다닐때마다 항상 들고다닐 거같아요. 가격은 싼편이 아니었지만 기재해서 보내드린대로 사이즈도 잘 왔고 튼튼해서 넘 추천합니다. 조립도 쉬워요~</t>
  </si>
  <si>
    <t>https://smartstore.naver.com/trendkorea/products/5412049272</t>
  </si>
  <si>
    <t>트렌드코리아(추가)</t>
  </si>
  <si>
    <t>na_t*******</t>
  </si>
  <si>
    <t>가로 x 깊이(설치시 여유공간확보): 가로800 x 깊이500 / 높이mm: 높이1950 / 선반단수 / 행거봉: 3단 / 행거봉2</t>
  </si>
  <si>
    <t>나사를 조이지 않고 조립할 수 있어서 좋았어요.
처음엔 헤매긴 했으나 설명서 보고 차근차근 조립해 나가다 보니 어느새 완성돼 있었어요. 
전 가족들이 도와주셔서 금방 끝낼 수 있었어요. 혼자서도 가능은 한데, 둘이서 하면 더 빨리 조립할 수 있을 것 같아요. 사이사이 간격을 제 맘대로 정할 수 있어서 좋아요. 
고무망치?같은 걸 넣어주셔서 편했고, 실수해도 다시 빼서 조립하는 데 어려움은 없었습니다. 
커튼도 구매해서 설치하려구요.</t>
  </si>
  <si>
    <t>dlwj*******</t>
  </si>
  <si>
    <t>가로 x 깊이(설치시 여유공간확보): 가로500 x 깊이600 / 높이mm: 높이1950 / 선반단수 / 행거봉: 2단 / 행거봉1</t>
  </si>
  <si>
    <t>아주 휼륭한 제품입니다 😎
여자혼자 설치했는데 한시간도 안걸리고
상세페이지에도 나오듯 내가 원하는대로 
단높이를 조절할 수 있는게 너무 좋아요!
2행거짜리는 개인적으로 조금 아쉬웠던게
제가 미처 행거봉 받치는 부분(U) 위치까지는 생각못하고, 규격을 딱맞게 주문해서 옷들이 질질끌더라구요 ㅠㅠ
그래서 선반보드랑 앞쪽 받침대는 빼버렸네용
호환성이 너무 좋아보이고 입맛대로 바꿀수있어서 다음에 필요해지면 또 이걸 주문할거같아요!</t>
  </si>
  <si>
    <t>toct******</t>
  </si>
  <si>
    <t>가로(mm) x 깊이(mm): 700 x 300 / 높이(mm): 1200 / 단수(합판갯수): 4단</t>
  </si>
  <si>
    <t>사이드 책상 옆에 남는 공간이 있어서 선반 검색하던중 리뷰가 제일 많아서 스피드렉 제품 선택했습니다.
조립은 사실 처음 밑단 할때 조금 시간걸리고 나머지는 그냥 손으로 끼우고 동봉된 망치로 톡톡 치니까 딱 맞게 들어가더라구요 10분정도 밖에 안걸렸습니다.
그리고 높이랑 폭을 선택할 수 있어서 버리는 공간없이 딱 맞게 배치할 수 있는게 제일 큰 장점같아요 디자인도 심플한게 어디애 놔도 잘 어울리네요. 아무튼 만족스런 소비였습니다.</t>
  </si>
  <si>
    <t>asde*****</t>
  </si>
  <si>
    <t>가로(폭)x세로(깊이)(mm): 1200x400 / 높이(mm): 1800 / (단수)12T양면강화합판: 4단(12T양면강화합판)</t>
  </si>
  <si>
    <t>이사오면서 창고방으로 쓸려고 구매했습니다.
이사 오기 전 집에서 사용하던 스피드랙 그대로 가져왔고
하나 더 살려고 했는데 가격이 꽤 있어서...
트레이더스에서 랙을 팔길래 바로 구매해
조립해 사용하려고 하니..
너무 무겁고.. 품질이 너무 별로였어요..
그래서 부랴부랴 스피드랙 구매했습니다
정말 좋아요! 가볍고 조립도 편안합니다!!
괜히 가격대가 있는게 아니였어요..
역시 비싼덴 이유가 없지만 싼덴 이유가 있습니다!</t>
  </si>
  <si>
    <t>wjdt********</t>
  </si>
  <si>
    <t>가로 x 깊이(설치시 여유공간확보): 가로1000 x 깊이400 / 높이mm: 높이1800 / 선반단수 / 행거봉: 3단 / 행거봉2</t>
  </si>
  <si>
    <t>바지행거 목적으로 구입
기존에 쓰던 행거가 너무 약하고 바지 걸려고 하면 너무 흔들거려서 며칠 쇼핑 끝에 스피드랙 행거로 구매하게 됐습니다.
약처음받을때 부품3개가 불량이었는데 고객센터에 빠른대처로 바로 다음날 새부품 받았슴다 불량부품이 3개라 3개만 받을줄알았는데 선택하라더군요
불량부품 3개만 받을지 아님 새 부품 다 받을지 그래서 그냥 부품싹다 교환 받아서 조립했고 아쥬 좋슴다.
너무 튼튼하고 행거봉도 좋슴다</t>
  </si>
  <si>
    <t>un_t***</t>
  </si>
  <si>
    <t>가로 x 깊이(폭)(mm): 가로800 x 깊이600 / 높이 (mm): 높이2100 / 구성 선택: 행거봉 1개 / 선반 4단</t>
  </si>
  <si>
    <t>솔직히 제품 만족도는 3점인데
상담을 너무 친절하게 잘 해주셔서 4점 드립니다.
제품이 엄청 견고하거나 하진 않아요
나무 합판도 저렴이에요 ㅠㅠ
 조립 조금만 잘못하면 까져버리더라고요
근데 그냥 맨 위쪽으로 안보이겟거니 하고 걍 씁니다.
개별로 조립해두면 막 손으로 잡앗을때 끄떡거리는데
자기들끼리 연결해두면 그나마 낫습니다...
옷이 튀어나오는게 싫어서 깊이를 60으로 햇는데
그냥 50으로 할걸 그랬네요ㅎㅎ</t>
  </si>
  <si>
    <t>chms*****</t>
  </si>
  <si>
    <t>가로 x 깊이(폭)(mm): 가로1200 x 깊이600 / 높이 (mm): 높이1800 / 구성 선택: 행거봉 1개 / 선반 2단</t>
  </si>
  <si>
    <t>제가..실측을 잘못해서..어떻게 해야하나 고민하다가 
배치를 이렇게 했어요!
그런데도 불구하고! 기존에 갖고있던 서랍장과도
잘맞았고 랙위에 캐리어나 잔짐 보관하기 좋더라구요!
조립은 생각보다 처음에 위에거를 먼저 연결하고
아래꺼를 해야하는데
설명서를 똑바로 못읽어..아래먼저 조립해서 처음에는
애먹었으나~ 설명서 잘보고 만드니까 여자 혼자서도 충분히 가능한거 같아요! 다음에 이사가면
추가로 더구매해야겠어요~~</t>
  </si>
  <si>
    <t>bbar***</t>
  </si>
  <si>
    <t>가로(폭)x세로(깊이)(mm): 600x300 / 높이(mm): 2100 / 단수: 5단</t>
  </si>
  <si>
    <t>아니 이제품 뭐지요? 너무 완벽하잖아요!!
스피드렉 사용했던 사람이라 높게 만드려면 힘들고 불안하고 알잖아요!!
그런데 2세대는 두개를 연결시켜요.
세상에 조립하면서 계속 감탄했어요.
조립하기 정말 편해요. 그리고 깔끔하고 또 깔끔해요. 뒷베란다 그 좁은 곳에 이렇게 놀라운 변화라니. 아이들이 편의점 아니냐며.. 공간활용 대박!! 앞베란다도 주문해서 캠핑용품 넣어야하나 고민중입니다♡</t>
  </si>
  <si>
    <t>kjh1*****</t>
  </si>
  <si>
    <t>가로(폭)x세로(깊이)(mm): 700x500 / 높이(mm): 1500 / 단수: 4단</t>
  </si>
  <si>
    <t>굉장히 견고하고 활용도도 높아요!
층층이 원하는 높이조절이
미세하게 가능한점 매우 맘에 듭니다.
고양이 키우시는분들은
면줄 감아주시면
캣타워처럼 공간활용도 가능합니다^^*
4.5kg냥이 매달리고 뛰어다녀도
견고합니다.
보강대 2개 설치했는데
생각보다 설치가 쉬운반면
보강대는 조금 으응?이게 효과있나 싶은 느낌이긴해요ㅎㅎ
좋은 상품 착한가격에 판매해주셔서
대단히 감사합니다.</t>
  </si>
  <si>
    <t>ijt1***</t>
  </si>
  <si>
    <t>가로(W) mm: 1200 / 깊이(D) mm: 600 / 높이(H) mm: 900 (기본 2단)</t>
  </si>
  <si>
    <t>사이즈 딱 맞고, 설치도 간편하고, 디자인도 심플하니 너무너무 좋네요~!!
높이 900에 가로 1200 구매했는데 위에 무거운 전자레인지를 올리니 상대적으로 아래보다 위가 무거워서 전자레인지 문 열고 닫을때 흔들림이 조금 있네요~
중간에 좀 잡아주려고 추가 부속 구매했습니다~!
혹시 통으로 넓게 쓰실분들은 처음부터 추가부속 구매하시면 더 견고하게 사용하실 수 있을것 같아요~~!</t>
  </si>
  <si>
    <t>pnut****</t>
  </si>
  <si>
    <t>가로(폭)x세로(깊이)(mm): 400x300 / 높이(mm): 1800 / 단수: 3단</t>
  </si>
  <si>
    <t>엄마가 구입하신것 보고 좋아서 저도 사서 정리했어요~ 화장실 문 옆에 두려는데 공간이 너무 쫍아서 300*400으로 하고 높이는 1800으루 했는뎅 가로세로 크기가 작은데 높게해서 쓰러지진않을까,, 걱정되더라구요. 그래서 L자플레이트 같이주문해서 조여놨구 흔들어봤는데 흔들림없어용! 이것저것 올려놓을수 있어서 매우만족합니당 ㅎㅎ 맨윗칸은 원래쓰던 받침대 올려뒀는데 사이즈딱이네요</t>
  </si>
  <si>
    <t>qndl***</t>
  </si>
  <si>
    <t>가로(mm) x 깊이(mm): 1000 x 400 / 높이(mm): 1200 / 단수(합판갯수): 3단</t>
  </si>
  <si>
    <t>배송은 미리 왔는데 에어컨 설치하고 이후 리뷰 작성합니다. 배송도 빨리 왔고 튼튼해서 좋아요. 실외기를 위로 올리고 아래 공간을 수납으로 사용할 수 있어서 좋습니다. 죽을 수 있는 공간인데 이렇게 잡동사니들 많이 넣을 수 있어서 좋습니다. 거실쪽 베란다에도 추가로 설치할 예정입니다. 예전 집에서도 설치해서 사용했고 이번에 이사한 집에서도 설치했습니다. 가성비 최고인거 같아요.</t>
  </si>
  <si>
    <t>hoon***</t>
  </si>
  <si>
    <t>가로(폭)x세로(깊이)(mm): 600x400 / 높이(mm): 1800 / 단수: 4단</t>
  </si>
  <si>
    <t>급하게 필요한 상황인데 빨리 배송해주셔서 좋았습ㄴ다.
보통 선반 짤때 높이 길이 다 확인하고 주문해야하는데 이제품은 상황에 맞춰서 변경할수 있어서 너무 좋습니다.
다만 약간의 스크레치가 있긴 한데 잘 안보이는 쪽이라 신경쓰지 않고 사용할수 있을거 같습니다.
그리고 설치할때 생각보다 소음이 있어서 야간에 설치하기는 어렵지만 그래도 장점 생각하면 감안할수 있다고 생각됩니다.</t>
  </si>
  <si>
    <t>sije*****</t>
  </si>
  <si>
    <t>가로(폭)x세로(깊이)(mm): 600x500(mm) / 높이(mm): 2100(mm) / 단수 / 행거봉: 3단 / 2행거</t>
  </si>
  <si>
    <t>너무 만족스러운 제품이에요 깊이 50cm로 선택했더니 남자옷들 걸기 딱 좋네요 세로 210cm에 2단으로 구성하니 남자옷 상의를 2단으로 걸기 딱 좋구요 한쪽은 1단으로 구성해서 긴옷과 바지 걸 수 있도록 구성했어요 각 단은 평평한 형태로 조립하니 깔끔하고 좋네요 맨 윗단에 나무판을 뒤집어서 아래쪽이 나무색이 보이도록 하니 전체적으로 통일감 있어서 좋아요 잘 사용할께요</t>
  </si>
  <si>
    <t>ji****</t>
  </si>
  <si>
    <t>가로(W) x 깊이(D) mm: 800x500 / 높이(H) mm: 2100 / 단수 / 행거봉 개수: 3단/행거봉2개</t>
  </si>
  <si>
    <t>몇 개월 이전에 아이방 옷장 상태가 별로인지라 뭘 해야되나 고민 하던중에 슈렉시스템 행거를 발견 하게 되어 3개 설치 하여 사용 중이에요.
그러던 중  저희 아내도 슈렉시스템 행거로 본인의 옷방도 꾸미기를 원하여 이번에도 3개를 구입 설하게 되었습니다.  역시나 만족스러워 하더군요 ~^^
더분에 깔끔한 수납이 가능해졌답니다.
판매  많이 하시고 번성 하세요~~~</t>
  </si>
  <si>
    <t>https://smartstore.naver.com/checknsell/products/4772097176</t>
  </si>
  <si>
    <t>체크앤셀(추가)</t>
  </si>
  <si>
    <t>ksb3***</t>
  </si>
  <si>
    <t>색상선택: ●블랙 (무광 검정)● / 가로X깊이 (6면코팅합판+앵글): 가로800 X 깊이700 / 높이(mm)(기본2단/기본3단): 높이1800 ★기본3단=2칸★</t>
  </si>
  <si>
    <t>무겁고 거친(?) 첫인상과 다르게 생각보다 조립이 쉽네요. 철제라서 박스채로 옮길때는 힘들지만 각 구성품 개별로는 성인 남성이 충분히 들고옮기고 할 수 있어요. 가운데 단 높이를 어떻게하느냐 아내랑 얘기하던 시간 포함해서 30분정도 걸렸어요. 혼자서 충분히 조립 가능합니다.
맨 아래단은 그냥 바닥 공간 써도 되니까 판 하나 추가주문은 안해도 될거 같아요.</t>
  </si>
  <si>
    <t>내집은언제👀</t>
  </si>
  <si>
    <t>경량랙 무볼트 조립식 철제 앵글선반 5단
가로x깊이(설치시 여유공간확보): 가로1500x깊이400(보강대포함) / 높이(프레임색상): 2100 5단 (백색)
판매자: (주)스피드랙 온라인지... 더보기</t>
  </si>
  <si>
    <t>미루고 미루다 이사 3년 만에 베란다 정리했습니다.. 진작에 살걸 그랬습니다. 너무 깔끔하고 튼튼합니다. 1500*400*2100 구매하였고, 조립은 40분정도 걸렸습니다. 상판이 어떻게 고정되는건지 궁금했는데 프레임 안에 들어가는 형태더라구요. 프레임에 나사 박을 수 있는 구멍도 있어서 원하면 더 고정할 수 있을것 같아요. 정말 너무 만족스러워요</t>
  </si>
  <si>
    <t>https://ohou.se/productions/436103/selling</t>
  </si>
  <si>
    <t>㈜스피드랙 온라인지점(추가5)</t>
  </si>
  <si>
    <t>신명나는세상</t>
  </si>
  <si>
    <t>경량랙 무볼트 조립식 철제 앵글선반 5단
가로x깊이(설치시 여유공간확보): 가로1500x깊이400(보강대포함) / 높이(프레임색상): 1800 5단 (백색)
판매자: (주)스피드랙 온라인지... 더보기</t>
  </si>
  <si>
    <t>사무실 자재 창고에 사용하던 옛날 오리지널 앵글 치우고 화이트 앵글 방금 설치했어요 정말 속이 다 시원할 정도로 넘 깔끔하고 튼튼한데다 조립이 정말 간단해서 뚝딱 어렵지 않게 해서 더 최고예요 집에 다용도실 가구 선반으로 한게 후회될 정도랍니다 다용도실 선반도 바꿔야겠어요 대박 상품 별 100개도 안 아까워요 사장님~ 감사합니다 돈벼락 맞으세요^^</t>
  </si>
  <si>
    <t>sebi****</t>
  </si>
  <si>
    <t>가로(폭): 1000 / 세로(깊이): 400 / 높이(mm): 1800(4단)</t>
  </si>
  <si>
    <t>라이브 방송때 구매했습니다!
하루만에 배송와서 깜짝놀랐네요ㅎㅎ 주말쯤 정리할까했는데 덕분에 후다닥 정리해봤어요
짐은 쌓이는데 놓을자리없어서 늘어놓고있었는데 원하는 사이즈로 맞출 수 있어 좋았습니다
조립 간편하고 생각한 공간에 딱 들어가서 만족했습니다ㅎ
도색. 합판 색상도 좋고 테두리 깔끔해서 실내용으로도 잘 쓰일것같네요~ 만족합니다 번창하세요~</t>
  </si>
  <si>
    <t>lj****</t>
  </si>
  <si>
    <t>가로: 500 / 깊이: 400 / 높이: 1500</t>
  </si>
  <si>
    <t>김포 사무실에 직접가서 직접 구매도 했고, 여러번 인터넷 구매도 하였습니다.
다른업체 앵글에서 갈아탔을만큼 수나비의 앵글이 최고라고 생각합니다.
이번에는 인터넷으로 구매했는데 합판 4개중 1개에 흠집이 있었습니다.
일단 설치 후 판매자님께 문의 드렸더니 합판 1개 발송해 주신다고 합니다.
A/S도 최고인 수나비... 번창하시기를 기원합니다^^</t>
  </si>
  <si>
    <t>https://brand.naver.com/soonavi/products/4738000930</t>
  </si>
  <si>
    <t>수나비(추가7)</t>
  </si>
  <si>
    <t>hymp****</t>
  </si>
  <si>
    <t>색상선택: ○화이트 (유광 아이보리)○ / 가로X깊이 (6면코팅합판+앵글): 가로1000 X 깊이300 / 높이(mm)(기본2단/기본3단): 높이1500 ★기본3단=2칸★</t>
  </si>
  <si>
    <t>빠르게 배송되었고 설치는 간단했습니다.
그런데 사진에서 보다시피 긴쪽은 잘 맞는데 짧은쪽이 잘 안들어가지더라구요.
동봉된 고무망치로 쳐서 넣을 수 있지만 아랫층 층간소음이 걱정되어 망치질은 못하겠네요.
긴쪽처럼 힘안들이고 그냥 딱 끼워지면 최고였을텐데 그점이 아쉬워서 별하나 뺐습니다.
후크도 있어서 다른것도 걸어서 보관할 수 있어서 좋네요~</t>
  </si>
  <si>
    <t>ga****</t>
  </si>
  <si>
    <t>가로x깊이(설치시 여유공간확보): 가로1200x깊이600 / 높이: 1200(2단)</t>
  </si>
  <si>
    <t>배송빠르고, 튼튼하고, 조립하기가 매우 쉽습니다.
그리고..! 정말 무거워요!
바퀴를 추가구매한게 다행이에요, 바퀴를 달아서 이동이 쉬우니 무거운게 안전하고 튼튼한 장점으로 느껴집니다.
치수 잘못계산해서 여러번 바꿨는데 수정하는 것도 쉬웠습니다.
정리정돈 하기에 좋은 아이템입니다.
제품에 비해 가격이 저렴하게 느껴질 정도로 좋아요..!</t>
  </si>
  <si>
    <t>https://smartstore.naver.com/estorehouse/products/691601700</t>
  </si>
  <si>
    <t>스피드랙 온라인지점</t>
  </si>
  <si>
    <t>do_k****</t>
  </si>
  <si>
    <t>선반: 가로500 X 깊이400 / 높이: 2100 / 단수: 6단</t>
  </si>
  <si>
    <t>튼튼하고 안정감있어요! 특히간단하게 조립할 수 있어서 좋았어요~ 철제렉 많은데 3년 전에 산 것과 같은 렉을 사려고 오래찾았어요. 천장까지 통 철제 기둥에 구멍 모양 나비처럼 된 것 여기있었네요! 
중간에 다른 곳 철제렉 2개나 샀는데. 여기 철제 렉이 이음 불량도 없고 튼튼하고 좋더라구요. 좋은제품 감사합니다. 추천해요~~</t>
  </si>
  <si>
    <t>https://smartstore.naver.com/soonavi/products/4737049595</t>
  </si>
  <si>
    <t>수나비</t>
  </si>
  <si>
    <t>psyc******</t>
  </si>
  <si>
    <t>가로(폭): 1200 / 세로(깊이): 600 / 높이(mm): 1950(3단)</t>
  </si>
  <si>
    <t>벌써 세개째 구입입니다 ㅎㅎ 진짜 정리에는 이만한게 없는거 같아요ㅜㅜ 집에 베란다가 많아서 공간을 활용하기 까다로웠는데 스피드랙 도움 많이 받았어요~ 이번에도 안방 옆 베란다 공간을 수납선반 겸 책상으로 만들어보았어요 ㅎㅎ 아주 쾌적하고 깔끔합니다! 새롭게 업그레이드된 구멍이 안보이는 디자인도 아주 마음에 들어요 ㅎㅎ</t>
  </si>
  <si>
    <t>https://smartstore.naver.com/speedrackstore/products/8693830704</t>
  </si>
  <si>
    <t>가로(폭): 1200 / 세로(깊이): 300 / 높이(mm): 900(2단)</t>
  </si>
  <si>
    <t>튼튼하고 이쁘고 조립도 쉬운 편이네요 신발장이 좁아 베란다에 신발 수납 목적으로 설치하려구요 신발 넣는 용도라 뒤와 양옆은 바구니 형식으로, 앞은 평평한 형식으로 조립했더니 신발 넣다 뺐다 하기도 너무 좋네요 만족도 10000%~ 다이소에서 신발 2단으로 수납하는 거 사다가 쫙 넣어야겠어요 수납량이 더 넉넉해지겠죠?</t>
  </si>
  <si>
    <t>김고딕</t>
  </si>
  <si>
    <t>무볼트 드레스룸 조립식 철제 시스템행거 2colors
추가상품 - 선반 단추가세트 가로800x깊이500 화이트
판매자: (주)스피드랙 온라인지... 더보기</t>
  </si>
  <si>
    <t>생각보다 1800mm가 높지 않더라고요 그래서 저의 판단미스인 게 아쉽습니다. 아쉬운대로 상단에 잘 안쓰는 것들이나 모자를 올려두었지만 더 높은 제품을 했다면 상 하단에 간격걱정없이 옷을 걸어 뒀을텐데••아쉬워요 저는 단을 추가해서 중단은 좌식 책상처럼 쓸수 있게끔 했어요 저기는 화장품들은 두고 화장대로 쓰고있답니다</t>
  </si>
  <si>
    <t>rxrx*****</t>
  </si>
  <si>
    <t>색상선택: ○화이트 (유광 아이보리)○ / 가로X깊이 (6면코팅합판+앵글): 가로700 X 깊이400 / 높이(mm)(기본2단/기본3단): 높이1200 (기본 2단=1칸)</t>
  </si>
  <si>
    <t>좋네요 추가로 더 시켜야 하는지 몰라서
생각보다 튼튼하고요
캄텨ㅣㅓ가 35키로라서 잘버티려나 했는데 진동도 없고 좋습니다.
선반 수량을 직관적이게 ㅈㄱ어주시면 좋겠습니다
선반2셋트 기둥1셋트라던지요
기본2단에 1칸이 무슨말인가요...
칸이라는말은 없어도 될꺼 같은데요
사람마다 기준이 맨위까지도 한칸으로 칠수 있으니</t>
  </si>
  <si>
    <t>qlfy*****</t>
  </si>
  <si>
    <t>가로(폭): 900 / 세로(깊이): 400 / 높이(mm): 900(2단)</t>
  </si>
  <si>
    <t>조립 정말 쉬워요. 혼자서 느긋하게 해서 30분 좀 안걸렸는데 한 번 해보면 10분만에 뚝딱할 듯. 에어컨 실외기 받침대 기사님한테 설치받으면 5만원은 드는데 같은 가격에 스피드랙은 2단으로 쌓을 수 있으니 댕이득! 프레임은 튼튼한 느낌인데 합판이 좀 얇은 감이 있어서 무거운 거 올릴 분들은 보강대 구매 추천이요.</t>
  </si>
  <si>
    <t>co****</t>
  </si>
  <si>
    <t>색상선택: ○화이트 (유광 아이보리)○ / 가로X깊이 (6면코팅합판+앵글): 가로800 X 깊이800 / 높이(mm)(기본2단/기본3단): 높이1200 (기본 2단=1칸)</t>
  </si>
  <si>
    <t>여러 업체가 있지만 조립식앵글 스튜디오를 선택한 것은 제가 원하는 사이즈가 있었기 때문이에요. 건조기 사이즈가 조금 있는데, 이 사이즈에 맞는 제품이 많지 않더라구요. 혹은 기간이 오래걸리기도 하구요. 가격도 합리적이라고 생각했습니다. 하루만에 배송와서 주말에 바로 설치할 수 있었습니다.
튼튼하고 만족스러워요.</t>
  </si>
  <si>
    <t>kyjs*****</t>
  </si>
  <si>
    <t>색상선택: ●블랙 (무광 검정)● / 가로X깊이 (6면코팅합판+앵글): 가로900 X 깊이400 / 높이(mm)(기본2단/기본3단): 높이1800 ★기본3단=2칸★</t>
  </si>
  <si>
    <t>조립할때 조금 어려움은 있었지만 튼튼한 조립을 위해 이정도는 별거 아닌것 같아요
정말 튼튼한것 같습니다
타 업체는 1칸짜리 여러개를 끼우는 형식이라 불안 해서 여기를 선택했는데 아주 만족스럽습니다
일자 형식이라 튼튼함 보장 됩니다!
칸 조절도 마음대로라 좁고 넓게 마음대로 조정하여 잘 쓰고 있습니다 감사합니다</t>
  </si>
  <si>
    <t>yube*******</t>
  </si>
  <si>
    <t>가로(폭)x세로(깊이)(mm): 1200x400 / 높이(mm): 1650 / 단수: 3단</t>
  </si>
  <si>
    <t>제품 좋은건 다들 아시니..생략할게요..^^
깔끔하게 잘 설치했습니다 1650기준 넉넉한 한칸 하려면 총 5칸이면 되는데 전 한칸기준 30센티가 더 맞았어서 1칸 더 주문해야싶네요..
덕분에 수납 빵빵하게 잘했어요
배송 세개로 나뉘어 왔구요 어디선가 박스가 뜯겨져왔네요..제품에 큰 이상은 없어서 괜찮습니다</t>
  </si>
  <si>
    <t>가로(폭)x세로(깊이)(mm): 600x500(mm) / 높이(mm): 2100(mm) / 단수 / 행거봉: 3단 / 1행거</t>
  </si>
  <si>
    <t>너무너무 좋아요 튼튼하고 이쁘고 저렴해보이지 않아요 흰색으로 할까 고민하다가 블랙으로 선택했는데 대만족입니다 조립도 쉬운 편이에요 여자가 조립할때는 망치를 써야하는데 남자는 손으로 힘주어 꽉 눌러도 잘 끼워지네요 행거끼리 연결해주는 부속품도 있어서 더 견고한 것 같아요 좋은 상품 만들어주셔서 감사합니다~~</t>
  </si>
  <si>
    <t>uo****</t>
  </si>
  <si>
    <t>가로(폭): 800 / 세로(깊이): 500 / 높이(mm): 1950(3단)</t>
  </si>
  <si>
    <t>너무 맘에 들어요. 맨손으로는 손이 좀 아파서 망치 있어야할것 같고요. 집 좁은데 물건 많으신 분들 가구 찾아 헤메지 마시고 이거 하나 사세요. 오만 잡동사니 싹 다 정리됩니다. 이사갈때도 분해하면 되니까 좋겠네요. 사진은 프라이버시때문에 조금만..암튼 넘 넘 좋네요. 나중에 큰집가면 하나 더 사려고요.</t>
  </si>
  <si>
    <t>나나네집1</t>
  </si>
  <si>
    <t>경량랙 무볼트 조립식 철제 앵글선반 5단
추가상품 - 스피드랙 사은품
판매자: (주)스피드랙 온라인지... 더보기</t>
  </si>
  <si>
    <t>높이 1950을 배송받은 후 1200이 와서 잘 못 배송이 온 건가 싶었는데 제가 잘 못 알았어요 ㅠㅠ ㅎ 배송도 빠르고 안전하게 왔고요. 베란다 정리하기에 너무 좋아요! 그리고 상판을 화이트와 우드 둘 중에 원하는대로 설치할 수 있어서 좋은 것 같아요. 제가 봤던 철제다이 업체 중 가장 좋은 것 같아요</t>
  </si>
  <si>
    <t>ge****</t>
  </si>
  <si>
    <t>가로(폭)x세로(깊이)(mm): 1000x500 / 높이(mm): 1350 / 단수: 3단</t>
  </si>
  <si>
    <t>1. 주문후 취소하고 수정해서 재주문하는데 배송받아야하는 날짜가 있어서 아침부터 톡으로 질문했난데 답이 빨라서 좋았어요. 
2. 배송빨라서 원하는 날짜안에
배송되어 좋았어요. 
3. 예전거보다 확실히 깔끔하고 예뻐요
4. 조립이 쉽고, 망치없어도 된다고 생각했는데 이씅니 좋네요
5. 튼튼하네요!</t>
  </si>
  <si>
    <t>seon*******</t>
  </si>
  <si>
    <t>가로(폭)x세로(깊이)(mm): 600x600 / 높이(mm): 1800 / 단수: 4단</t>
  </si>
  <si>
    <t>어휴  배송 받은 물품 확인시 박스 길이가 작아 오배송됬나 싶어 머라 할라 했드만.. 연결해서 쓰는 타입이네요..
조립은 상당히 쉽습니다. 이빨 잘 맞아서 힘 안들이고 완성 했네요.. 
아쉬운 점은 받침 판 측면 후면은 흰색으로 도색 안되어 나무 색이 드러나 조금 아쉽긴 합니다. 
많이 파세요</t>
  </si>
  <si>
    <t>h_jj****</t>
  </si>
  <si>
    <t>가로 x 폭 (mm): 700x500 / 높이 (mm): 1800 / 단수: 4단</t>
  </si>
  <si>
    <t>예전보다 가격이 너무 많이 올라서 사야하나 
고민이 좀 됐지만
나름 튼튼해서 잘 사용하고 있었기에
그냥 재구매 했습니다. 
2세트를 구매해서 조립하는데 시간이 좀 걸렸네요. 
조립하고 대충 정리해 두었는데
앵글의 유무가 물건 수납에 확실히 차이가 납니다. 
가격이 아쉽지만 제품은 만족합니다.</t>
  </si>
  <si>
    <t>https://smartstore.naver.com/angelforyou/products/3035930702</t>
  </si>
  <si>
    <t>앵글포유</t>
  </si>
  <si>
    <t>amar******</t>
  </si>
  <si>
    <t>가로(폭): 800 / 세로(깊이): 600 / 높이(mm): 1950(3단)</t>
  </si>
  <si>
    <t>너무 깨끗하고 마음에 들어요~! 여자 혼자서 조립했는데 선반 넣는거 빼고는 어려운 점 전혀 없었습니다~!
들어가야하는 짐 크기에 맞게 선반 넣었더니 창고에 다 안들어가던 짐도 다 들어가네요! 봄맞이 청소 끝내고 나니 속이 후련해요ㅎㅎ 바깥에는 조립 구멍 안보여서 깔끔한 것까지 마음에 들어요.</t>
  </si>
  <si>
    <t>twin***</t>
  </si>
  <si>
    <t>가로(mm) x 깊이(mm): 700 x 600 / 높이(mm): 1800 / 단수(합판갯수): 4단</t>
  </si>
  <si>
    <t>배송하루만에 도착해서  다음날 바로 조립 했어요
조립이 간단해서  처음에 들어가는 위치만 파악하면 쉽게 조립 할수 있어요
내구성도 이정도면 튼튼하고  좋아요 
한가지 아쉬운 점은 합판 중간에 휘지않게  지지대  대줄려고 했는데 추가 옵션 설명이 잘 안되어 있어서  못산거 외엔  최고 입니다.</t>
  </si>
  <si>
    <t>jaey******</t>
  </si>
  <si>
    <t>색상선택: ○화이트 (유광 아이보리)○ / 가로X깊이 (6면코팅합판+앵글): 가로400 X 깊이400 / 높이(mm)(기본2단/기본3단): 높이900 (기본 2단=1칸)</t>
  </si>
  <si>
    <t>예전에 구입해서 실외기실 설치하고 좋아서 팬트리에 설치하려고 구입했습니다 ㅎ
만족합니다~
5점만점인데 4점인 이유는 여기저기 끝이 휘고 칠도 벗겨져 있는 부분이 너무 많더라고요.... 교환하려 했으나, 그냥 뺀치로 키치타올 두툼히 넣어 자국안나게해서 살살 피면서 했네요 ㅎㅎ
만족합니다~~</t>
  </si>
  <si>
    <t>pseu******</t>
  </si>
  <si>
    <t>가로(폭): 700 / 세로(깊이): 500 / 높이(mm): 1200(3단)</t>
  </si>
  <si>
    <t>이사온 곳 층고가 2.5m 인데 최대 주문 가능 높이가 2.15m 밖에 안 되길래 1.8m 높이로 2개 주문하고 1.2m 짜리 1개 주문해서 0.6m 씩 추가해서 2.4m 를 맞췄어요. 제품 공차가 좋아서 따로 주문해서 끼워넣어도 원래 한 세트인 것처럼 높이가 딱딱 맞네요 최고에요~</t>
  </si>
  <si>
    <t>꺄갹</t>
  </si>
  <si>
    <t>무볼트 드레스룸 조립식 철제 시스템행거 2colors
가로x깊이x높이(설치시 여유공간 확보): 스피드랙 1100x600x2100(2단 1행거) / 프레임 색상: 화이트
판매자: (주)스피드랙 온라인지... 더보기</t>
  </si>
  <si>
    <t>이사갈때 짐이 되지않으려고 스피드랙 드레스룸으로 꾸며봤는데 조립도 엄청 간편하고 올화이트라 너무 이뻐요(나무상판은 앞뒤를 뒤집어서 깔아서 올화이트로 만들었어요 ㅎ) 옷정리하다가 길이조정도 바로바로 수정할수도 있어서 내옷맞춤 옷장으로 꾸밀수 있어서 강추합니다. 튼튼하기도 엄청 튼튼해요</t>
  </si>
  <si>
    <t>sg03*****</t>
  </si>
  <si>
    <t>가로(폭)x세로(깊이)(mm): 1000x600(mm) / 높이(mm): 2100(mm) / 단수 / 행거봉: 선반3단(3개) / 행거봉 2개</t>
  </si>
  <si>
    <t>이사온집에 붙박이장이 없고 새로 구매한 장농엔 옷이 몇벌 걸리지도 않고 
한달을 넘게 옷더미속에서 지내다가 급하게 주문했는데 배송은 하루만에 왔고 
설치도 너무 쉬웠고 높낮이를 내맘대로 할수 있으니 이보다 좋을순 없네요
우드블라인드 까지 설치 했는데도 튼튼하고 너무 깔끔하니 예뻐요</t>
  </si>
  <si>
    <t>poiu****</t>
  </si>
  <si>
    <t>가로(W) mm: 500 / 깊이(D) mm: 400 / 높이(H) mm: 600 (기본 2단)</t>
  </si>
  <si>
    <t>슈렉조립선반만 4개째 구매해서 사용중이었는데 기존에 길이를 짧게 했던 선반이 윗공간 여유가 있어 2개 더 추가로 구입하게 됐어요
캠핑이나 세차하는걸 좋아해서 이것저것 사다보니 정리할 곳이 없더라구요
조립하는데 철제라 좀 시끄럽긴 했는데 그거 감안 할 정 도로 마감도 좋고 튼튼합니다</t>
  </si>
  <si>
    <t>https://smartstore.naver.com/shurack1/products/4591755185</t>
  </si>
  <si>
    <t>슈랙 본사(추가)</t>
  </si>
  <si>
    <t>yuga****</t>
  </si>
  <si>
    <t>가로 x 깊이(설치시 여유공간확보): 가로800 x 깊이500 / 높이mm: 높이2100 / 선반단수 / 행거봉: 3단 / 행거봉2</t>
  </si>
  <si>
    <t>ㅇㄴ의ㅈ에서 ㅇㅈ헹거 튼튼하다고 샀는데... 맥없이 무너지네요. 화 잔뜩나서 시스템장 튼튼해보이는 스피드랙으로 샀는데 너무 만족합니다. 아껴볼라고 헹거로 한건데.. 처음부터 시스템으로 설치할 걸 그랬어요. 튼튼하기도 한데 깔끔하게 정리돼서 외관상으로 보기에도 너무 마음에 듭니다.</t>
  </si>
  <si>
    <t>om06***</t>
  </si>
  <si>
    <t>가로 x 깊이(설치시 여유공간확보): 가로700 x 깊이600 / 높이mm: 높이2100 / 선반단수 / 행거봉: 3단 / 행거봉2</t>
  </si>
  <si>
    <t>옷방에 붙박이를 할까 시스템 행거 조립을 할까 고민하다가 가격적으로도 매리트있고 예뻐서 구매했습니다. 가격이 생각보다 저렴해서 별 기대 안했었는데 조립도 쉽고 조립했을때 단차없이 잘맞아서 한세트같이 보이고 좋네요 ㅎㅎ 옷 걸어보고 부족하면 반대편 벽면도 추가로 구매 예정입니다^^</t>
  </si>
  <si>
    <t>benm******</t>
  </si>
  <si>
    <t>가로(W) mm: 400 / 깊이(D) mm: 400 / 높이(H) mm: 450 (기본 2단)</t>
  </si>
  <si>
    <t>이번에는 렌지대겸 밥통과 에어프라이어 올려놓을 선반으로 주문했는데 제실수로 사이즈높이가 미스가 났는데 업체와 통화후 해결했어요
선반사용못할뻔했는데 말이죠
친절히 설명해주시고 안내해주셔서
다른제품구매하면서 추가주문하려고 하고 있네요
정말이지 튼튼하고 깔끔해서 사용하기 완전좋아요</t>
  </si>
  <si>
    <t>https://smartstore.naver.com/bellashop1/products/4683177755</t>
  </si>
  <si>
    <t>벨라스홈</t>
  </si>
  <si>
    <t>sjsm****</t>
  </si>
  <si>
    <t>가로(폭): 1000 / 세로(깊이): 500 / 높이(mm): 2100(4단)</t>
  </si>
  <si>
    <t>베란다 정리하려고 여기저기 알아보는 중 지인 추천으로 여기서 구매했어요. 가격도 알아보는 것 중 가장 저렴하고 무엇보다 배송 정말 빨랐어요. 간격 조절할 수 있고 무엇보다 상판이 흰색으로 설치할 수 있어 만족했어요. 설치하고 나니 새삼 깔끔하네요. 신랑도 좋다고 만족해하네요^^</t>
  </si>
  <si>
    <t>thdu*****</t>
  </si>
  <si>
    <t>가로 x 깊이(설치시 여유공간확보): 가로600 x 깊이600 / 높이mm: 높이1800 / 선반단수 / 행거봉: 3단 / 행거봉2</t>
  </si>
  <si>
    <t>저녁이라 대략형태만 조립하고 소리날것같은 작업은 낮에 진행하려고합니다.아무래도 힘을줘야 홈에 딱맞기 때문에 어쩔수없는 소음은 생겨요 그래도 타제품에 비하면 소음이적고, 설치 방법도 어렵지않습니다! 무엇보다 수납공간이 많을것같아 만족스럽고, 나머지 제품도 곧 조립해볼예정입니다~</t>
  </si>
  <si>
    <t>pyj0*****</t>
  </si>
  <si>
    <t>가로x깊이: 가로900x깊이500 / 높이: 1650(2.5단)</t>
  </si>
  <si>
    <t>집이좁아 건조기놓을곳이없어서 궁리끝에 렌지다이4단선반을없애고 그자리에 설치했어요 하단오픈형으로요 건조기 들어올공간비워두고 위쪽으로 렌지다이에 있던물건 진열하니 같은공간에 건조기 넣을수있는공간이 생겨서 좋네요 
선반 조립하는것도 어렵지않고 튼튼하니 디자인도 창고스럽지않아서좋아요</t>
  </si>
  <si>
    <t>https://brand.naver.com/speedrack/products/8304810143</t>
  </si>
  <si>
    <t>스피드랙 온라인지점(추가5)</t>
  </si>
  <si>
    <t>선반(하단오픈형)</t>
  </si>
  <si>
    <t>stor*****</t>
  </si>
  <si>
    <t>가로(폭): 800 / 세로(깊이): 500 / 높이(mm): 900(2단)</t>
  </si>
  <si>
    <t>이것저것 실험해보다가 아래 판을 치웠습니다...
높이 조절하는거 사용하면 가장 낮은 칸은 사용못하는데 안적혀있네요
이게 은근 잘 흔들려서 L형 브라켓 써줘야할거 같은데 2mm튀어나와서...선택 잘해야겠더라구요
맨밑 합판을 안쓰게되면서 어떻게 처리할까했는데
옆면에 사용했습니다.</t>
  </si>
  <si>
    <t>nost******</t>
  </si>
  <si>
    <t>가로(폭)x세로(깊이)(mm): 1100x600(mm) / 높이(mm): 2100(mm) / 단수 / 행거봉: 3단 / 2행거</t>
  </si>
  <si>
    <t>조립하기 정말 편합니다!! 철제도 휘거나 긁힌 곳 없이 안전하게 배송됐구요. 둘이서 뚝딱뚝딱 금방조립 가능해서 그점이 가장 좋았습니다. 시스템 옷장 맞추기는 애매한 공간이었는데 깔끔하게 정리됐어요!! 특히 이음새도 진짜 튼튼해서 겨울옷 잔뜩 걸었어도 크게 걱정이 안됩니다:-)</t>
  </si>
  <si>
    <t>shyr*****</t>
  </si>
  <si>
    <t>가로(폭): 900 / 세로(깊이): 700 / 높이(mm): 2100(4단)</t>
  </si>
  <si>
    <t>설치는 쉽고 간편했습니다 다만 우드 보드 한쪽이 찍혀서 왔고 철제프레임?? 가로에 꽂는 철제프레임 하나가 사출이 잘못되었는지 옆 칸이랑 안맞는게 있어요 집에서 강제로 그부분을 변형해서 조립했는데 이게
아쉬워서 별 하나 뺍니다 교환신청하려다가 조립분 떼기 귀찮아서 그냥 쓸게요</t>
  </si>
  <si>
    <t>sung*****</t>
  </si>
  <si>
    <t>가로(폭)x세로(깊이)(mm): 700x600(mm) / 높이(mm): 1950(mm) / 단수 / 행거봉: 3단 / 2행거</t>
  </si>
  <si>
    <t>여자 둘이 만들기에 수월하진 않았지만 하다보니 요령이 생기긴 하더라고요 하나 완성하고 하나를 더 만들려고 보니 사이즈를 잘못보내주셨더라고요... 교환하기에는 이미 다 뜯은상태이고, 귀찮아서 그대로 사용중이지만 세심하게 챙겨주지 못한부분에서 3점이고, 행거는 튼튼하고 좋아요.</t>
  </si>
  <si>
    <t>gimp*****</t>
  </si>
  <si>
    <t>가로x깊이(설치시 여유공간확보): 가로1200x깊이500 / 높이: 1950(2단)</t>
  </si>
  <si>
    <t>잘 받았습니다.잘 받았습니다.잘 받았습니다.잘 받았습니다.잘 받았습니다.잘 받았습니다.잘 받았습니다.잘 받았습니다.잘 받았습니다.잘 받았습니다.잘 받았습니다.잘 받았습니다.잘 받았습니다.잘 받았습니다.잘 받았습니다.잘 받았습니다.잘 받았습니다.잘 받았습니다.잘 받았습니다.</t>
  </si>
  <si>
    <t>prin*******</t>
  </si>
  <si>
    <t>가로(폭)x세로(깊이)(mm): 1100x300 / 높이(mm): 1650 / 단수: 3단</t>
  </si>
  <si>
    <t>베란다 정리 선반으로 구매했어요. 엄마가 밖으로 홈 안보이는게 좋겠다 하셔서 이 제품으로 선택하게 됐고 조립하는 것도 설명서대로 하니까 어려운 것 없었어요. 가로폭 타이트하게 주문해서 안들어갈까봐 걱정했는데 잘 맞아서 다행이였고 무거운거 꽤 올려놨는데 안정감있고 좋습니다.</t>
  </si>
  <si>
    <t>hele*****</t>
  </si>
  <si>
    <t>가로x폭(mm)(설치시 여유공간확보): 700 x 600 / 높이(mm): 1800 / 단수: 3단</t>
  </si>
  <si>
    <t>어짜피 통돌이라 윗부분 수납은 포기하고 살았는데, 이번에 건조기를 들여오면서 공간이 너무 부족해 찾다보니 저한테 적합한 선반이 여기있었네요!
아무래도 밑에 세탁기가 차지하는 공간이 커서 보강을 두번 잡아줬고요, 저는 두단밖에 못쓰긴하지만 그래도 세탁실 깔끔해져서 좋습니다</t>
  </si>
  <si>
    <t>뾰핳</t>
  </si>
  <si>
    <t>경량랙 무볼트 조립식 철제 앵글선반 5단
가로x깊이(설치시 여유공간확보): 가로1000x깊이500 / 높이(프레임색상): 2100 5단 (백색)
판매자: (주)스피드랙 온라인지... 더보기</t>
  </si>
  <si>
    <t>배송은진짜빨리와서놀랬고 저는 진짜똥손인데 설명영상보면서 25분정도걸렸어요 은근 무거워서 다조립하고 옮기는데 고생을해가지구 ㅠ 여자혼자 옮기기엔 쪼끔 무거웠는데 다음에 또시키면 설치할장소에 놓고 조립을해야겠어요 ㅠ바보같이 거실에서해서 옮기느라 진 다빠짐 ㅋㅋ 튼튼하고예뻐요</t>
  </si>
  <si>
    <t>minh****</t>
  </si>
  <si>
    <t>가로(W) mm: 500 / 깊이(D) mm: 400 / 높이(H) mm: 1800 (기본 2단)</t>
  </si>
  <si>
    <t>기숙사에서 쓰려고 주문했어요!
주문하기까지 반복되는 같은 질문에도 친절하게 설명해주시고, 주문확인까지 다 해주셨어요.
사이즈 맞게 주문한건지 체크하는게 가장 어려운부분인데 피드백도 빠르고, 사진이나 영상으로 추가 자료까지 보내주시고.. 덕분에 딱 맞게 설치
했습니다^^</t>
  </si>
  <si>
    <t>kim1*****</t>
  </si>
  <si>
    <t>가로 x 깊이(폭)(mm): 가로500 x 깊이600 / 높이 (mm): 높이2100 / 구성 선택: 행거봉 2개 / 선반 3단</t>
  </si>
  <si>
    <t>처음엔 조금 헤맸는데, 조립하다보니 익숙해져서 금방 할 수 있어요! 만들고 나니 아주 튼튼하네요.
봉으로 된 행거 구매하려다 무너지고 휘고 하는 걱정 때문에 좀 더 튼튼한 걸로 하자는 생각에 구매해봤는데,
역시 많은 사람들이 구매하는 이유가 있네요. 아주 짱짱합니다!</t>
  </si>
  <si>
    <t>iidm****</t>
  </si>
  <si>
    <t>가로 x 깊이(폭)(mm): 가로700 x 깊이600 / 높이 (mm): 높이2100 / 구성 선택: 행거봉 2개 / 선반 4단</t>
  </si>
  <si>
    <t>아이들 옷이랑 짐도많아서 북박이장을할까하다 친구집설치한거보고 맞춤주문했어요~
아이들 크면 이동해서 드레스룸으로 옮기고 추가를 더할수있을것같아 좋더라구요~ 일반가구보다도 철제라 단단할것같기도하고 맞춤이라 원하는데로 설치할수있고 상담도 너무친절해서 망설일것도없었어요~^^</t>
  </si>
  <si>
    <t>가로(폭)x세로(깊이)(mm): 1100x600(mm) / 높이(mm): 2100(mm) / 단수 / 행거봉: 선반3단(3개) / 행거봉 2개</t>
  </si>
  <si>
    <t>조립도 쉬웠고 튼튼하고 높낮이 조정 가능하고 가격 합리적이고 ㅎㅎ
최고예요~!!!
우드블라인드까지 설치했어도 튼튼하고 너무 깔끔하고 예뻐요
250만원주고 산 장농보다 옷이 더 많이 들어간건 비밀입니다 ^^
추가구매로 망 설치 했더니 모자랑 스카프 걸기까지 딱입니다</t>
  </si>
  <si>
    <t>s3****</t>
  </si>
  <si>
    <t>색상선택: ○화이트 (유광 아이보리)○ / 가로X깊이 (6면코팅합판+앵글): 가로800 X 깊이500 / 높이(mm)(기본2단/기본3단): 높이1500 ★기본3단=2칸★</t>
  </si>
  <si>
    <t>덕분에 수납공간 늘어서 너무좋아요. 설치 쉽고 튼튼합니다. 후크같은거는 넣고빼기 쉬운 대신 믈건뺄때 같이 탈출하는 경향이있어서 조금 아쉽지만 전체적으러 만족합니다~
커튼 있는게 좋아서 살때 한번에 세트로 사시는거 추천드립니댜. 저는 따로 사서 더 비싸게 샀어용ㅠ</t>
  </si>
  <si>
    <t>kes8*****</t>
  </si>
  <si>
    <t>선반: 가로500 X 깊이300 / 높이: 600 / 단수: 2단</t>
  </si>
  <si>
    <t>배송빠르고, 조립이 쉽고 철제 튼튼해서 좋았어요.
음식물처리기 올려놓으려고 사이즈 맞는 선반 찾고있었는데 치수도 여기가 제일 다양해서 좋았구요~
다만 선반이 약간 수평이 안맞고 그래서인지 나무판이 약간 흔들거려서 별한개빼고 4개하였습니다.
전체적으로 만족합니다.</t>
  </si>
  <si>
    <t>park******</t>
  </si>
  <si>
    <t>가로(폭)x세로(깊이)(mm): 1500x500 / 높이(mm): 1800 / (단수)12T양면강화합판: 4단(12T양면강화합판)</t>
  </si>
  <si>
    <t>방 하나를 창고처럼 쓰고있었는데
정리가 잘 안되서 정리할 방법을 찾던 중
마침 라이브 하는걸 알게되서 샀습니다.
사실 가격은 여기저기 다 비슷하긴 했는데
라이브로 좋은 혜택까지 받게되었고
설치도 어렵지 않았습니다.
설치 후 천천히 정리중인데
정말 만족입니다!^^</t>
  </si>
  <si>
    <t>epip******</t>
  </si>
  <si>
    <t>가로(폭): 700 / 세로(깊이): 400 / 높이(mm): 1800(4단)</t>
  </si>
  <si>
    <t>냉장고장은 역시 스피드랙. 아쉬운 점은 40×70 장이 없어서 70×40으로 사서 넣었다. 추가로 구매한 부속품 같은 경우도 40×70이 없다 보니까 70×40을 두개 사서 조합하는 방식으로 했는데 이 부분은 추가 구성품을 만들어 줬으면 좋겠다. 많이 아쉬움.</t>
  </si>
  <si>
    <t>yu****</t>
  </si>
  <si>
    <t>가로(폭): 600 / 세로(깊이): 400 / 높이(mm): 1950(3단)</t>
  </si>
  <si>
    <t>ashc*****</t>
  </si>
  <si>
    <t>가로(폭)x세로(깊이)(mm): 600x500 / 높이(mm): 1500 / 단수: 3단</t>
  </si>
  <si>
    <t>배송 갠찬고 제품도 찌그러짐 없이 잘 왔고요
가끔 이런 제품 만지면 막 뭔가 묻거나 하는데
그런거 없이 깔끔했어요
조립은 설명서 안봐도 될정도로 쉽고
일단 튼튼하고 흰 원목가구 옆에 두는건데 크게 튀지도 
않아서 만족했어요 
가격대비 꽤 좋다고 생각됩니다.</t>
  </si>
  <si>
    <t>uio6***</t>
  </si>
  <si>
    <t>가로(폭)x세로(깊이)(mm): 1100x400 / 높이(mm): 1650 / 단수: 3단</t>
  </si>
  <si>
    <t>배송 아주 빠르네요!!  포장 꼼꼼해요~ 기존 스피드랙 선반 사용하고 있는데 기둥에 구멍이 가려져서 깔끔해보여 이걸로 선택했어요. 확실히 깔끔해 보이는데 내구성은 좀 약합니다. 선반 개수가 적어서인지 흔들려요. 선반을 추가해서 놓으면 더 단단할 것 같아요!</t>
  </si>
  <si>
    <t>chlr****</t>
  </si>
  <si>
    <t>가로x깊이(설치시 여유공간확보): 가로700x깊이300 / 높이: 1950(2단)</t>
  </si>
  <si>
    <t>배송 빠르고 제품도 견고하고 좋아요 
조립방법도 쉽습니다 
다만 흠있는 부분이 몇가지 보이더라구요 
기둥에 끼웠던 흔적이라던지 
기둥 전체가 스크레치 났다던지
상판 부분이 오염된 부분이 더러있었어요 
출고시 제품 검수가 꼭 필요해보입니다 👏🏻👏🏻</t>
  </si>
  <si>
    <t>morr******</t>
  </si>
  <si>
    <t>붙박이를해도 수납공간이 너무 부족했는데
장보다 수납력은 최고인것같아요.
왕*행거 커튼행거 옷걸이 이것저것 다써봤지만
튼튼한거 이거 따라올수 없을것같아요
옷무게에 무너지는 경험도 해봤는데 이제 그런걱정안해도되고 정말 깔끔합니다.
가성비 훌륭하다고 생각해요</t>
  </si>
  <si>
    <t>alru******</t>
  </si>
  <si>
    <t>가로(폭)x세로(깊이)(mm): 800x400 / 높이(mm): 1800 / 단수: 5단</t>
  </si>
  <si>
    <t>스피드랙은 이미 유명해서 후기를 안보시고 구매하셔도 후회없는 쇼핑이 될겁니다.2년전 구매한
기존에 사용하던 스피드랙이 만족 스러워 추가 구매하여 셋트로 맞췄습니다.
조립은 간편하나 견고하고 뒤틀림 찌그러짐 없습니다.
살림살이 정리 싹하니 속 시원합니다.</t>
  </si>
  <si>
    <t>wndn*****</t>
  </si>
  <si>
    <t>가로(폭): 800 / 세로(깊이): 400 / 높이(mm): 1800(3단)</t>
  </si>
  <si>
    <t>배송빠르고 믿고 튼튼해요!
건조기가 있지만, 건조기 돌릴수 없는 옷들은
배란다에 걸어두고 말리려고 행거키트 추가했어요!
실외기 윗공간을 활용할 수 있어서 아주 좋아요
이번에 주문 실수해서, 남은 부품이 많지만!!
언젠간 쓰겠지 하고 , 쟁여놨어요.</t>
  </si>
  <si>
    <t>ansd*********</t>
  </si>
  <si>
    <t>가로(폭): 800 / 세로(깊이): 600 / 높이(mm): 1800(4단)</t>
  </si>
  <si>
    <t>굉장히 짐이 많은 집이라서 조립식 앵글이 필요했는데 여기가 가장 튼튼해보여서 주문했어요.
필요한 사이즈에 맞춰서 살 수 있어서 베란다에 딱 맞춰서 구입했어요.
아직 정리를 하지 못했지만 엄청난 양의 짐이 들어가네요.
이제 바구니 사서 정리해야겠어요^^</t>
  </si>
  <si>
    <t>튼튼해보입니다.
방송보고 구매했는데 딱 제가 생각했던 것 같습니다.
설명서도 꼼꼼하게 되어있어서 조립하기 편할것 같습니다.
캠필용품리 많아서 베란다 정리가 안된상태인데..
기존에 사용하던 렉은 텐트 등 무게를 못견뎌서. .
이걸로 다 해결된듯합니더~</t>
  </si>
  <si>
    <t>나크타크</t>
  </si>
  <si>
    <t>홈던트하우스 드레스룸 조립식 철제 시스템행거 2colors
사이즈(설치시 여유공간확보): 홈던트하우스 600x600x2100 2단(행거봉1) / 프레임색상: 화이트
판매자: (주)스피드랙 온라인지... 더보기</t>
  </si>
  <si>
    <t>일반 드레스룸들은 폭이 40이라 옷들이 튀어나오는게 맘에 들지 않아서 이제품으로 구매했습니다 옷도 많이 걸리고 제가 원하는대로 구성할수 있어서 만족스럽습니다 흔드면 좀 흔들림이 있긴한데 왠만해서는 안무너 질거 같아요 가격이 조금더 저렴하면 좋겠습니다</t>
  </si>
  <si>
    <t>high*****</t>
  </si>
  <si>
    <t>가로x깊이(설치시 여유공간확보): 가로800x깊이400 / 높이: 2400(2단)</t>
  </si>
  <si>
    <t>naoo******</t>
  </si>
  <si>
    <t>가로 x 깊이(설치시 여유공간확보): 가로900 x 깊이500 / 높이mm: 높이1800 / 선반단수 / 행거봉: 2단 / 행거봉1</t>
  </si>
  <si>
    <t>설치 완전 쉽고 편해요. 서비스로 보내준 연결고리 같은거 이용하니 흔들림 없이 두개 딱 붙일 수 있고 좋아요. 옷장 사기는 너무 비싸서 이걸 선택했는데 매우 만족스러워요. 다만 망치 이용해서 두드릴때 아주 씨끄러우니 낮에 조립해야 할 것 같아요.</t>
  </si>
  <si>
    <t>가로 x 깊이(설치시 여유공간확보): 가로900 x 깊이500 / 높이mm: 높이1800 / 선반단수 / 행거봉: 3단 / 행거봉2</t>
  </si>
  <si>
    <t>설치 완전 쉽고 편해요. 서비스로 보내준 연결고리 같은거 이용하니 흔들림 없이 두개 딱 붙일 수 있고 좋아요. 옷장 사기는 너무 비싸서 이걸 선택했는데 매우 만족스러워요. 다만 망치 이용해서 두드릴때 아주 씨끄러우니 낮에 조립해야 할 거 같아요.</t>
  </si>
  <si>
    <t>tv****</t>
  </si>
  <si>
    <t>가로(mm): 500 / 깊이(mm): 400 / 높이(mm) / 단수(합판갯수): 1200 x 1단 (일체형기둥)</t>
  </si>
  <si>
    <t>딱 맞게 샀습니다. 배송오다가 어디에 부딪혔는지 다리 2개 바닥면이 살짝 구부러져서 조금 흔들리지만ㅜ큰 하자는 아니라서 그냥 쓰려고 합니다. 곧 더 주문할건데 모서리 구부러지지 않게 조금만 더 잘 포장 부탁드립니다~! 상품은 언제나 대만족입니다~</t>
  </si>
  <si>
    <t>https://smartstore.naver.com/nrshopping/products/5525598470</t>
  </si>
  <si>
    <t>나라(추가2)</t>
  </si>
  <si>
    <t>ue****</t>
  </si>
  <si>
    <t>가로(폭)x세로(깊이)(mm): 800x600(mm) / 높이(mm): 1950(mm) / 단수 / 행거봉: 3단 / 2행거</t>
  </si>
  <si>
    <t>사이즈 조절이 마음대로 되고 설치기사님 없이 자유롭게 조립 및 분해할 수있다는게 최대 장점인거같아요 처음 조립할때는 감을 못잡아 고생좀 했는데 그다음부터는 엄청 쉬웠습니다 창고느낌도 좀 들었는데 커튼을 이쁜거 달고나니 그렇지도 않네요 예쁘네영ㅎㅎ</t>
  </si>
  <si>
    <t>skys******</t>
  </si>
  <si>
    <t>①색상: □ 화이트 / ②가로x깊이(mm): 1200x600 / ③높이(mm): 1800 (기본 2단)</t>
  </si>
  <si>
    <t>집에선(옷보관),
사무실에선(창고 물품)보관으로 아주 잘 사용하고 있습니다.
배송도 빨랐고요,조립도 쉬웠습니다.^^
뭔가 예전보다 더 튼튼해진것같은 느낌이 있지만....변함없네요^^
물건보관이 필요하다면 다시한번 요제품을 사용할 예정입니다.^^</t>
  </si>
  <si>
    <t>https://smartstore.naver.com/100hwa_store/products/5061855670</t>
  </si>
  <si>
    <t>백화상점 (추가4)</t>
  </si>
  <si>
    <t>ahn5***</t>
  </si>
  <si>
    <t>제품유형: 기둥 / 사이즈: 420mm / 색상: 백색</t>
  </si>
  <si>
    <t>원하는 사이즈로 선택폭이 넓어서 좋아요
처음에 1800으로 너무 높은걸 주문해서
실패했다 생각했는데 기둥만 따로 판매하는걸 
몰랐네요 기둥만 다시 구매해서 기존에 설치한거
분리해서 낮게 재 설치했어요
조립도 너무 쉽고 튼튼하고 깔끔해서 대만족</t>
  </si>
  <si>
    <t>https://brand.naver.com/speedrack/products/416074213</t>
  </si>
  <si>
    <t>스피드랙 온라인지점(추가3)</t>
  </si>
  <si>
    <t>선반 추가부품</t>
  </si>
  <si>
    <t>csh0***</t>
  </si>
  <si>
    <t>가로(폭): 900 / 세로(깊이): 300 / 높이(mm): 900(2단)</t>
  </si>
  <si>
    <t>예전 버전 보다 깔끔하게 바뀐 디자인이 아주 맘에 드네요. 조립도 간편하고 잘 맞고 튼튼하게 조립 되어 만족 합니다. 상단에 보강대를 두 개씩 끼워 900 짜리 수조를 올릴 예정인데 튼튼하고 짱짱할 거 같습니다. 매우 만족스런 상품 입니다^^</t>
  </si>
  <si>
    <t>가로(폭)x세로(깊이)(mm): 900x600(mm) / 높이(mm): 1950(mm) / 단수 / 행거봉: 3단 / 1행거</t>
  </si>
  <si>
    <t>처음 조립할땐 우왕좌왕하느라 시간이 꽤걸렸는데 그다음부터는 매우 쉬웠습니다 사이즈 선택이 자유롭고 설치기사님 필요없이 설치하고 분해할수 있다는게 장점인거같습니다 엄청 예쁘고 감성적이진 않지만 (약간 창고 느낌?) 나름대로 실용적이고 깔끔합니다</t>
  </si>
  <si>
    <t>가로 x 깊이(폭)(mm): 가로1200 x 깊이600 / 높이 (mm): 높이1800 / 구성 선택: 행거봉 2개 / 선반 3단</t>
  </si>
  <si>
    <t>1200*600 높이 1800 행거봉 2단 했는데!
옷위아래 전부 수납가능하고
전 생각보다 옷이 많지않아서
위에는 옷보관
아래에는 가방이나 잔짐 보관하기도 좋더라구요!
추가로 가구 구매안해도 되서 좋고
이사갈때 가져가기 편해서 좋은거같아요~</t>
  </si>
  <si>
    <t>피톤치동</t>
  </si>
  <si>
    <t>무볼트 드레스룸 조립식 철제 시스템행거 2colors
추가상품 - 커튼세트 정면커튼 2호(1250x1950)
판매자: (주)스피드랙 온라인지... 더보기</t>
  </si>
  <si>
    <t>rena***</t>
  </si>
  <si>
    <t>가로(W) mm: 1200 / 깊이(D) mm: 500 / 높이(H) mm: 1800 (기본 2단)</t>
  </si>
  <si>
    <t>베란다 확장 안되고 수납공간 없는 집으로 이사했어요.
짐 놓을 곳이 없어서 쌓아두다가 안되겠어서 사이즈 재서 구매, 설치 했는데 속이 다 시원하네요.
칸 조절이 되니 정리 좀 더 하다가 선반 추가로 하나 다 구매하면 딱 좋을 것 같습니다.</t>
  </si>
  <si>
    <t>oh****</t>
  </si>
  <si>
    <t>제품유형: 커튼 세트 / 사이즈: 정면커튼봉세트(커튼미포함) / 색상: 단일색상</t>
  </si>
  <si>
    <t>이사하면서 앞베란다에 건조기를 설치했고, 죽은 공간 활용하여고 스피드랙 주문했습니다. 
2단짜리로 구매했다가, 선반 한단과 안전바 하나씩 더 추가해서 보강 하니 튼튼합니다. 
베란다는 아이들 장난감으로 가득한데, 수납하니 깔끔해졌습니다.</t>
  </si>
  <si>
    <t>vipe*****</t>
  </si>
  <si>
    <t>가로(mm) x 깊이(mm): 900 x 600 / 높이(mm): 1950 / 단수(합판갯수) / 행거봉: 3단 / 행거봉1개</t>
  </si>
  <si>
    <t>홈던트 시스템행거를 주문하였습니다.
사이즈는 900 × 600 × 1950으로 옷방에 딱 맞게 주문하였습니다.
조립 편하고, 망치를 쓰지않고 조용하게 만들 수 있어서 좋습니다.
배송빨라서 주문한 다음날 받을 수 있습니다.
추천합니다.</t>
  </si>
  <si>
    <t>https://smartstore.naver.com/nrshopping/products/5494861064</t>
  </si>
  <si>
    <t>나라 (추가5)</t>
  </si>
  <si>
    <t>scor*****</t>
  </si>
  <si>
    <t>가로(W) mm: 900 / 깊이(D) mm: 500 / 높이(H) mm: 1800 (기본 2단)</t>
  </si>
  <si>
    <t>여자인 제가 혼자 설치하려니 처음엔 그리 쉽지만은 않았어요~
구조가 어려워서는 아니고 무거운 철제다보니 그랬고 설치 방법만 잘 따라하니 30분 정도 걸렸네요.
조립 다 끝내고 정리 싹 하고 나니 너무 너무 뿌듯하고 만족스럽습니다~</t>
  </si>
  <si>
    <t>padu*****</t>
  </si>
  <si>
    <t>가로x깊이(mm): 800x500 / 높이(mm): 1800 / (하단오픈형 2.5단): 2.5단</t>
  </si>
  <si>
    <t>이전에도 구매하고 만족해서 사용하고 있어요^^ 튼튼한건 말할 것도 없고 홈던트는 기둥이 매끈하게 되어 있어 먼지 걱정도 없고 미관 상으로도 좋습니다! 세탁실 선반으로 딱이에요 :) 필요부품 빠짐없이 왔어요. 조립은 내일 하렵니다~</t>
  </si>
  <si>
    <t>https://smartstore.naver.com/speedrackstore/products/8845425716</t>
  </si>
  <si>
    <t>퍼스트랙(추가7)</t>
  </si>
  <si>
    <t>양경분</t>
  </si>
  <si>
    <t>경량랙 무볼트 조립식 철제 앵글선반 5단
가로x깊이(설치시 여유공간확보): 가로500x깊이300 / 높이(프레임색상): 1200 5단 (백색)
판매자: (주)스피드랙 온라인지... 더보기</t>
  </si>
  <si>
    <t>깔끔하게 베란다를 정리할수 있어서 좋아요 근런데 무조건 5단만 주문할수 있어서 좀 불편합니다. 높이가 낮은건 3단 또는 4단만 해도 되는데 무조건 5단이니 1단은 그냥 버릴수도 없고 나중을 위해서 보관하자니 불편하고 암튼 그렇네요</t>
  </si>
  <si>
    <t>자작나무숲3</t>
  </si>
  <si>
    <t>앵글 세탁기 수납선반 3단
사이즈(설치시 여유공간확보): 세탁기선반 가로800x깊이600 / 프레임색상: 높이1800 (화이트)
판매자: (주)스피드랙 온라인지... 더보기</t>
  </si>
  <si>
    <t>수납공간이 부족해서 주문한 선반인데 튼튼하고 깔끔해서 정말 맘에 들어요. 사이즈 맞츔이라 건조기와 딱 맞게 떨어지니 더욱 좋네요. 조립은 조금 오래 걸렸지만 어렵지는 않아요. 적극 추천합니다. 베란다벽에 둘 선반도 주문해야겠어요.</t>
  </si>
  <si>
    <t>rlad****</t>
  </si>
  <si>
    <t>가로(폭)x세로(깊이)(mm): 1200x600 / 높이(mm): 1800 / 단수: 4단</t>
  </si>
  <si>
    <t>혼자 조립, 설치하는 데에 2-30분 정도 걸렸어요. 생각보다 가벼운데 튼튼한 것 같아요. 아직 다 캠핑 짐들을 다 정리하지 않았지만 훨씬 효율적으로 정리할 수 있을 것 같아요. 그리고 기둥에 구멍이 안 보여서 보기에 깔끔해요.</t>
  </si>
  <si>
    <t>Meaning💚</t>
  </si>
  <si>
    <t>경량랙 무볼트 조립식 철제 수납 앵글선반
가로x깊이(설치시 여유공간확보): 가로500x깊이400 / 높이(프레임색상): 750 2단 (백색)
판매자: (주)스피드랙 온라인지... 더보기</t>
  </si>
  <si>
    <t>오피스텔 원룸이라 주방분리가 되어 있긴한데 협소해서 수납 하려구 세탁 바구니랑 딱 사이즈 맞춰서 들어가게 구매했어요! 여유있게 사이즈 쟀는데 진짜 따악 맞아서 만족 조립하긴 너무 쉽습니다 맨 처음에 설명서만 제대로 읽고 따라하면</t>
  </si>
  <si>
    <t>bles*****</t>
  </si>
  <si>
    <t>가로x깊이(설치시 여유공간확보): 가로1200x깊이400 / 높이: 420(2단)</t>
  </si>
  <si>
    <t>오래전부터 사무실과 창고에서 구매해서 써왔기에,
이번에 방에 TV를 바꾸면서 고민도 하지않고 작은거를 주문!! 역시 경험이 있어서인지.. 조립도 10분이 안걸림~
실망할수 없는 심플함과 견고함!! 배송까지 너무 만족했습니다^^</t>
  </si>
  <si>
    <t>yek6***</t>
  </si>
  <si>
    <t>가로 x 깊이(폭)(mm): 가로900 x 깊이600 / 높이 (mm): 높이2100 / 구성 선택: 행거봉 2개 / 선반 3단</t>
  </si>
  <si>
    <t>몇년만에 집으로 들어오는 아들방에 옷장이 부족해 알아보다가 구매했는데 마음에 들어요 용도대로 조립 가능해서 긴옷도 걸수 있어서 좋아요 커튼은 주문 안했는데 집에 있는거 활용했는데 괜찮네요  배송도 빠르고 제품도 마음에 들어요</t>
  </si>
  <si>
    <t>wize***</t>
  </si>
  <si>
    <t>배송도 바로 다음달 도착했고
선반도 튼튼하고 마음에 드네요
사이즈도 정확해서 공간에 잘 맞았습니다
조립도 어렵지 않고 쉬웠고
오래 걸리지 않고 잘 조립했습니다
마감도 깔끔하고 날카로운 부분도 없어서 마음에 듭니다 
추천합니다</t>
  </si>
  <si>
    <t>kies****</t>
  </si>
  <si>
    <t>가로(폭)x세로(깊이)(mm): 800x500(mm) / 높이(mm): 2100(mm) / 단수 / 행거봉: 3단 / 2행거</t>
  </si>
  <si>
    <t>배송이 매우 빨라요
화요일 생각하면서 토요일 밤에 시켰는데 월요일 도착함
실 조립은 크게 까다롭지는 않고 그냥 저냥 하니 뚝딱 완성했어요
박스채 방으로 이동하는거만 힘들고 나머지는 쉬워요
다음에 부족하면 추가구매하려고 합니다</t>
  </si>
  <si>
    <t>lasi******</t>
  </si>
  <si>
    <t>가로(mm) x 깊이(mm): 1000 x 500 / 높이(mm): 1800 / 단수(홈던트): 4단</t>
  </si>
  <si>
    <t>배송빠르고 상태가 너무 좋게 왔어요.
하단에 가이드를 추가해서 안전하게 기립되는거 같아요.
조립 설명서가 상세해서 잘못 조립하는 일은 없을것 같습니다.
서비스로 주신 고리도 예상치 못하게 잘 쓸것 같아요. 
튼튼하고 좋네요.</t>
  </si>
  <si>
    <t>에그타르르르트</t>
  </si>
  <si>
    <t>스피드랙 2/3/4/5단 무볼트 조립식 앵글 수납 선반</t>
  </si>
  <si>
    <t>다른 후기들처럼 조립할때 소음이 조금 있는 편입니다.
정리도 깔끔하게 잘되고 생각보다 견고한 것 같아요.
혹시 몰라서 보강대를 추가 구매 했는데, 엄청 무거운 물건을 올리지 않는 이상 굳이 추가할 필요는 없을 것 같습니다.</t>
  </si>
  <si>
    <t>yong****</t>
  </si>
  <si>
    <t>가로(폭)x세로(깊이)(mm): 900x500 / 높이(mm): 1800 / 단수: 3단</t>
  </si>
  <si>
    <t>1세대 잘쓰다가 저번주에 2세대 랙 주문 설치하고 쓰는데 넘예쁘고 좋아서 
바로 대피공간에도 또 주문해서 오늘 설치했어요
한주에 한번씩 2주간 2번 대청소했더니 
힘들어도 뿌듯하네용
랙맛집입니다 두번세번 꼭하세요 후회안해용</t>
  </si>
  <si>
    <t>가로(폭)x세로(깊이)(mm): 700x400 / 높이(mm): 1800 / 단수: 5단</t>
  </si>
  <si>
    <t>5단 높이180으로 짰는데 안성맞춤입니다
2년전에 주문했던거보다 디자인이 업그레이드되었는지 더예뻐서 더맘에들어요 실물짱!!
조립도 잘돼고 튼튼하고 좋아요 랙은 여기서만 해요
대피공간에도 또하려고 오늘 또 주문했어요 기대기대</t>
  </si>
  <si>
    <t>jjan******</t>
  </si>
  <si>
    <t>가로 x 깊이(폭)(mm): 가로800 x 깊이500 / 높이 (mm): 높이1800 / 구성 선택: 행거봉 2개 / 선반 3단</t>
  </si>
  <si>
    <t>생각보다 배송도 빠르고 수납력도 좋아요
다만 옷걸이 행거 윗공간이 좁아 옷걸이를 걸기 불편한게 큰 단점입니다. 또한 정면 커튼 길이도 1800이 없는게 너무 아쉽네요. 커튼 제단과 박음질 비용과 시간이 추가로 발생합니다.</t>
  </si>
  <si>
    <t>ensk***</t>
  </si>
  <si>
    <t>가로(폭)x세로(깊이)(mm): 800x600 / 높이(mm): 1200 / 단수: 3단</t>
  </si>
  <si>
    <t>벽지지선반 쓰다가 열불 나서 주문했네요 조립쉽고 보내주신 망치도 조잡한게 아니라서 만족했구요 나무선반이 코팅 잘되있고 튼튼하지만 두껍지 않은 나무라 좋네요 최저가로 깔끔한제품 잘샀네요 사은품으로 주신고리들도 너무 유용해요</t>
  </si>
  <si>
    <t>oj****</t>
  </si>
  <si>
    <t>가로 x 깊이(폭)(mm): 가로800 x 깊이500 / 높이 (mm): 높이2100 / 구성 선택: 행거봉 2개 / 선반 3단</t>
  </si>
  <si>
    <t>사이즈 딱 맞아요 ㅎ 
건조기 넣을공간까지 확보
마음에 들어요 
부품하나가 불량인데 빠르게 응대해주시고 교환까지 완벽~~ 
배송 오래걸릴줄 알았더니 빠름빠름 
아침에 주문하고 다음날 오후에 배송 받아서 바로 설치했어요~</t>
  </si>
  <si>
    <t>yujin♡4</t>
  </si>
  <si>
    <t>가로(mm)X깊이(mm): 1100x600 / 높이_단수(기본2단): 900_2단
판매자: 주식회사 에이알씨 (A... 더보기</t>
  </si>
  <si>
    <t>세탁실 옆 좁은공간이라 사이즈가 맞는 서랍장을 찾기가 힘들었는데 사이즈 잘 재어서 주문했더니 집에 있는 캠핑물건이 딱맞게 잘들어가네요~ 신랑이랑 30분만에 조립뚝딱~~!! 커텐까지 달아서 평소에는 잘 가려지고 좋아요~~</t>
  </si>
  <si>
    <t>p4ur*****</t>
  </si>
  <si>
    <t>가로x폭(mm): 1000 x 700 / 높이(mm): 1500 / 단수: 5단</t>
  </si>
  <si>
    <t>냉장고 옆 수납장에 수납하려고 샀어요 
일요일 주문했고 화요일 도착 빨리 왔어요
조립이 어렵지 않습니다.
판은 생각보다 얇은 거 같아서 걱정했는데 올려두니 괜찮아보이네요
판에서 냄새는 조금 납니다
수납 잘 해볼게요~</t>
  </si>
  <si>
    <t xml:space="preserve">https://smartstore.naver.com/trendkorea/products/232859403 </t>
  </si>
  <si>
    <t>트렌드코리아</t>
  </si>
  <si>
    <t>puri******</t>
  </si>
  <si>
    <t>창고방이 엉망이었어요. 아이들 용품에 캠핑용품으로 가득차서 문 닫아놓고 열기도 싫었는데 스피드랙 구입 후 공간도 훨씬 넓어지고 정리가 다 잘되서 진짜 무진장 맘에 듭니다 ㅎㅎㅎ 아주 좋은 상품 감사해요 잘쓸게요~!!!</t>
  </si>
  <si>
    <t>DsLF</t>
  </si>
  <si>
    <t>경량랙 무볼트 조립식 철제 앵글선반 3단
가로x깊이(설치시 여유공간확보): 가로500x깊이400 / 높이(프레임색상): 1500 3단 (검정)
판매자: (주)스피드랙 온라인지... 더보기</t>
  </si>
  <si>
    <t>조립이 너무쉽네요. 이전 랙에서도 손으로조립할수있다고했지만 망치없으면 조립이 잘 안되었는데, 얘는 그냥 살짝 체중실어서 누르니까 뚝뚝 조립되네요 ㅎㅎ 배송도 하루만에오고, 칠 마감도 너무훌륭하고 먼지도 거의없었네요.</t>
  </si>
  <si>
    <t>long******</t>
  </si>
  <si>
    <t>가로x깊이(설치시 여유공간확보): 가로900x깊이500 / 높이: 1350(2단)</t>
  </si>
  <si>
    <t>에어컨 실외기용으로 주문했어요. 윗 부분 공간이 생겨서 
캣타워 역활도 하겠네요..만족합니다. 
조립 쉽다고 하셨는데, 정말 이렇게 쉬워도되나 싶을 정도로 쉬웠고요. 이사갈때 분해도 손쉽게 할 수 있을 것 같아요</t>
  </si>
  <si>
    <t>tyki*****</t>
  </si>
  <si>
    <t>가로(폭): 800 / 세로(깊이): 300 / 높이(mm): 1800(3단)</t>
  </si>
  <si>
    <t>원하는 공간에 원하는 사이즈로 선택할수 있어서 너무 좋네요 
게다가 못을 박거나 나사 조립등이 필요 없어서 간편하게 설치했습니다
기본 2단 구성품ㅔ 설명이 있으면 더 좋을것 같아요
저희집 실외기실이 한층 넓어졌어요</t>
  </si>
  <si>
    <t>ngng****</t>
  </si>
  <si>
    <t>가로(W) x 깊이(D) mm: 1200x600 / 높이(H) mm: 1800 / 단수 / 행거봉 개수: 3단/행거봉1개</t>
  </si>
  <si>
    <t>깔끔하고, 여자 혼자서 설치하기 쉬워요
힘이 부족해서 망치 도움 받았는데 망치로 엄청 쉽게 튼튼하게 설치했어요:)
다만 쾅쾅 치느라 밑에 집 눈치는 살짝 보였어요
그것 빼고는 설치, 디자인, 견고함 다 좋았습니다</t>
  </si>
  <si>
    <t>xowl****</t>
  </si>
  <si>
    <t>가로(W) mm: 800 / 깊이(D) mm: 500 / 높이(H) mm: 900 (기본 2단)</t>
  </si>
  <si>
    <t>무거운 브라운관 티비를 올릴 선반이 필요해서 구매했어요. 높이가 적당하고 중간 선반들은 내 맘대로 높이 설정이 가능하니까 너무 맘에 들어요. 처음이라 좀 헤맸지만 원리를 알고나니 설치가 엄청 간편하게 만들었네요~</t>
  </si>
  <si>
    <t>https://smartstore.naver.com/korack/products/6567638621</t>
  </si>
  <si>
    <t>행복한선반(추가4)</t>
  </si>
  <si>
    <t>wick******</t>
  </si>
  <si>
    <t>가로(폭)x세로(깊이)(mm): 800x400 / 높이(mm): 1800 / 단수: 4단</t>
  </si>
  <si>
    <t>4개째 구매했어요.
해당 싸이트가 가격도 배송상태도, 상담도 모두 좋은 거 같아요 
한꺼번에 사도 되는데 뭐가 잔뜩 오면 부담스러울 거 같아 하나씩 주문해서 쳔쳔히 정리 중입니다. 
암튼 여러모로 괜츈, 좋아요:</t>
  </si>
  <si>
    <t>ny****</t>
  </si>
  <si>
    <t>가로(폭)x세로(깊이)(mm): 400x600(mm) / 높이(mm): 1800(mm) / 단수 / 행거봉: 2단 / 1행거</t>
  </si>
  <si>
    <t>여자 혼자 조립 잘 했습니다.
다이 제품 몇번 조립 해보신 분들이면 어렵지 않게 조립 가능해요. 위에 공간 활용하려고 높이 1800 했는데 2단봉 행거는 티셔츠 걸면 살짝 끌리네요.
그래도 수납 넉넉하고 튼튼해요</t>
  </si>
  <si>
    <t>jueh****</t>
  </si>
  <si>
    <t>가로x깊이(mm)(설치시 여유공간확보): 1200x600 / 높이(mm): 1500 / 단수: 3단</t>
  </si>
  <si>
    <t>써보고 좋아서 계속 주문하게 되네요
근데...전에 선반1개 추가구매했었는데 이번에 시킨거에 쓰려니 안맞네요ㅜㅜ
그동안 리뉴얼 됐었나바요ㅜㅜ
암튼 좋아서 주방에 창고에 취미방에 똑같은 사이즈 3개나 쓰고 있습니다</t>
  </si>
  <si>
    <t>https://smartstore.naver.com/moarack/products/5433536800</t>
  </si>
  <si>
    <t>모아랙(추가3)</t>
  </si>
  <si>
    <t>s2****</t>
  </si>
  <si>
    <t>가로X깊이 (mm): 9T 양면코팅합판 1200X400 / 높이(mm): 1500(분리형기둥) / 단수(합판장수): 4단</t>
  </si>
  <si>
    <t>배송도 최고 상품도 최고 
시간이 없어 밤늦게 설치했는데 튼튼하게 했는지는 모르겠지만 깔끔깔끔해졌습니다 빨리 보내주신 덕에 시간내에 할 수 있었어요 사이즈 변경할려고 했는데 못했지만 ㅠ 다음번에도 구매의사있음</t>
  </si>
  <si>
    <t>https://smartstore.naver.com/wabaangle/products/424319043</t>
  </si>
  <si>
    <t>와바앵글</t>
  </si>
  <si>
    <t>hmingji</t>
  </si>
  <si>
    <t>홈던트하우스 드레스룸 조립식 철제 시스템행거 2colors
사이즈(설치시 여유공간확보): 홈던트하우스 900x400x2100 2단(행거봉1) / 프레임색상: 화이트
판매자: (주)스피드랙 온라인지... 더보기</t>
  </si>
  <si>
    <t>드레스룸이 워낙 작아서 풀로 다 넣을수 있을지 도면을 혼자서 그리고 지우고 사이즈 정하고 난리였는데 제 생각대로 딱 들어맞아서 너무 좋아요 갓성비 너무 맘에 들어요! 세탁실도 다시 스피드랙으로 구상해봐야겠어요</t>
  </si>
  <si>
    <t>we****</t>
  </si>
  <si>
    <t>가로(W) x 깊이(D) mm: 800x600 / 높이(H) mm: 2100 / 단수 / 행거봉 개수: 3단/행거봉2개</t>
  </si>
  <si>
    <t>빠른 배송 감사합니다. 랙중에 튼튼한거같아서 여러개 주문해서 쓰다가 약간 부족해서 추가로 구매했네요. 디자인은 타사제품들보다 덜 투박하고 프레임도 아주 튼튼한편이라서 완성도는 아주 좋은편 아닌가 생각드네요~</t>
  </si>
  <si>
    <t>neurimi_home</t>
  </si>
  <si>
    <t>홈던트하우스 조립식 팬트리 철제 수납 선반 앵글
가로x깊이(설치시 여유공간확보): 홈던트하우스 800x600 / 높이(프레임색상): 1500 2단 (화이트)
판매자: (주)스피드랙 온라인지... 더보기</t>
  </si>
  <si>
    <t>배송받고 바로 조립설치해보았어요. 남편이 혼자 하기에 무리가 없었고 다만 고무망치로 칠때 소리가 좀 발생하는데 그것도 크게 문제될 정도는 아니었어요. 깔끔하고 맘에 듭니다. 잔짐 정리에 도움이 될 것 같아요</t>
  </si>
  <si>
    <t>ehdg*******</t>
  </si>
  <si>
    <t>가로 x 깊이(설치시 여유공간확보): 가로700 x 깊이500 / 높이mm: 높이1650 / 선반단수 / 행거봉: 2단 / 행거봉1</t>
  </si>
  <si>
    <t>부품 누락 이슈가있었는데..
행거끼리 결합 부분 없어서 그것도 새로 챙겨주신다고했는데 기둥만왔습니다. 기둥은 새로 보내주실때 다음날에 바로 왔는데 .. 부품 누락 이슈가 두번이나 ;;; 좀 잘챙겨주세요..</t>
  </si>
  <si>
    <t>gus8***</t>
  </si>
  <si>
    <t>합판 선택: ☆9mm 양면코팅합판 / 가로(mm)x깊이(mm): 가로1500x깊이600 / 높이(mm)x단수(합판장수): 높이750x2단</t>
  </si>
  <si>
    <t>배송빠르고 튼튼하네요 작업대로 쓰기위해 테이블 두개를 붙였는데 중간에 틈이 좀 남긴 하지만 위에 매트 갈면 괜찮을 것 같습니다! 한번 불량이 왔지만 상담하시는 분도 친절하고 꼼꼼하게 대응해주셔서 좋았습니다</t>
  </si>
  <si>
    <t>https://smartstore.naver.com/daydaycompany/products/4759451613</t>
  </si>
  <si>
    <t>데이데이(추가3)</t>
  </si>
  <si>
    <t>na****</t>
  </si>
  <si>
    <t>추가상품명: 홈던트하우스 사이드안전바 세트 / 추가상품값: 1200x300(화이트)</t>
  </si>
  <si>
    <t>옵션마다 써야하네 ㅜㅠ 
좋아요~ 마음대로 구성할 수 있어서 좋네요 
가격과 무게가 ㄷㄷ... 옆 그물망 활용해서 건조대도 한칸 만들었네요 ㅎ 
딱 맞진 않지만 이질감없고 쓸만하네요 
선반중에는 원탑인듯</t>
  </si>
  <si>
    <t>https://brand.naver.com/speedrack/products/4930705433</t>
  </si>
  <si>
    <t>선반 추가부품(추가3)</t>
  </si>
  <si>
    <t>m100***</t>
  </si>
  <si>
    <t>색상선택: ○화이트 (유광 아이보리)○ / 가로X깊이 (6면코팅합판+앵글): 가로1200 X 깊이500 / 높이(mm)(기본2단/기본3단): 높이1200 (기본 2단=1칸)</t>
  </si>
  <si>
    <t>베란다 화단 및 짐 보관 정리용으로 구매했어요. 깔끔하고 튼튼해보여서 좋아요. 화분들이 무거워서 몇달 사용해보고 또 후기 남겨볼게요. 조립할때 끼우는 부분이 잘 안맞는곳이 있는데 조금 아쉬운 부분이에요.</t>
  </si>
  <si>
    <t>새로운시작을</t>
  </si>
  <si>
    <t>선택 옵션: 가로x깊이x높이mm:400mm,가로사이즈:600mm,프레임색상:750mm(기본2단)/블랙</t>
  </si>
  <si>
    <t>반죽기 둘려고 샀는데 바퀴때문에 1단 높이가 높아져서 당황했네요. 바퀴를 안 쓸 수도 없어서 어쩔수 없이 타협해서 조립했습니다. 기존에 잘 쓰고 있던 스피드랙이여서 조립 빨리하고 반죽기 올렸는데 좋네요.</t>
  </si>
  <si>
    <t>https://www.11st.co.kr/products/2425920585</t>
  </si>
  <si>
    <t>아베라(추가5)</t>
  </si>
  <si>
    <t>jinw****</t>
  </si>
  <si>
    <t>가로(폭): 1200 / 세로(깊이): 700 / 높이(mm): 2100(4단)</t>
  </si>
  <si>
    <t>바깥쪽 홀 안보이고 깔끔한 렉은 
여기제품밖엔 없는거같아요
그래서 제일 비싼감도 있지만 실외가 아닌이상 
미적인요소를 고려 안할수가없잖아요
조립다하면 조슴 후들거림은 좀금있지만
제품마감이나품질은 좋습니다</t>
  </si>
  <si>
    <t>hm****</t>
  </si>
  <si>
    <t>가로(폭): 1200 / 세로(깊이): 400 / 높이(mm): 1800(4단)</t>
  </si>
  <si>
    <t>정리안되던 실외기실 정리했습니다. 좁은공간에 짐이 많은 집은 필수로 추천드려요. 조립하기도 편하고 내가 원하는대로 선반 별로 오픈형 만들수 있어서 더 좋네요. 추천 합니다. 세탁기실 용도 하나 사려고여.</t>
  </si>
  <si>
    <t>dmsc****</t>
  </si>
  <si>
    <t>가로(W) mm: 900 / 깊이(D) mm: 300 / 높이(H) mm: 900 (기본 2단)</t>
  </si>
  <si>
    <t>튼튼하고 원하는 사이즈로 다용도실에 선반 맞툴수있어서 너무 만족스러웠습니다. 
조립시 두드려서 연결부위를 끼워야해서 소음이 조금 걱정됐지만 하면서 요령이 늘어 괜찮았습니다.
튼튼하고 군더더기 없습니다.</t>
  </si>
  <si>
    <t>wons*****</t>
  </si>
  <si>
    <t>가로(mm): 800 / 깊이(mm): 600 / 기둥 높이(mm)_단수: 1950_2단</t>
  </si>
  <si>
    <t>가로 50에 깊이 60은 없어서 
가로 60에 깊이 50으로 해서 주문했어요 
그랬더니 합판에 나무 문양이 앞으로 나오게 됬네요 아쉽지만 그래고 깔끔해서 만족합니다 정리 잘해서 한번더 리뷰 남겨볼게요~</t>
  </si>
  <si>
    <t>https://smartstore.naver.com/soonabmall/products/325615910</t>
  </si>
  <si>
    <t>수납몰</t>
  </si>
  <si>
    <t>가로(mm): 600 / 깊이(mm): 400 / 기둥 높이(mm)_단수: 1950_2단</t>
  </si>
  <si>
    <t>가로 40에 깊이 60은 없어서 
가로 60에 깊이 40으로 해서 주문했어요 
그랬더니 합판에 나무 문양이 앞으로 나오게 됬네요 아쉽지만 그래고 깔끔해서 만족합니다 정리 잘해서 한번더 리뷰 남겨볼게요~</t>
  </si>
  <si>
    <t>가로(mm): 600 / 깊이(mm): 500 / 기둥 높이(mm)_단수: 1950_2단</t>
  </si>
  <si>
    <t>가로 50에 깊이 60은 없어서 
가로 60에 깊이 50으로 해서 주문했어요
그랬더니 합판에 나무 문양이 앞으로 나오게 됬네요
아쉽지만 그래고 깔끔해서 만족합니다
정리 잘해서 한번더 리뷰 남겨볼게요~~</t>
  </si>
  <si>
    <t>dm****</t>
  </si>
  <si>
    <t>가로(mm) x 깊이(mm): 600 x 400 / 높이(mm): 2100 / 단수(합판갯수): 4단</t>
  </si>
  <si>
    <t>아이가 곧 태어나서 이것저것 아기용품 구매하다보니 둘 곳이 마땅치 않았는데 
스피드랙으로 깔끔하게 정리할 수 있었어요^^
만족도 최고입니다!
진작 설치할걸 후회했답니다.ㅎㅎㅎ
감사합니다. 번창하세요~!</t>
  </si>
  <si>
    <t>hepster</t>
  </si>
  <si>
    <t>경량랙 무볼트 조립식 철제 수납 앵글선반
추가상품 - 선반 단추가 가로800x깊이500 검정
판매자: (주)스피드랙 온라인지... 더보기</t>
  </si>
  <si>
    <t>생각보다 배송 상자가 크지 않아서 다 안온줄 알았습니다. 스피드랙 이름처럼 생각보다 금방 조립했습니다. 추가 부품 여러개 구매했는데, 아래 끼우는 바닥 보호캡(안전좌)은 기본 구성으로 포함되어 있네요.</t>
  </si>
  <si>
    <t>64****</t>
  </si>
  <si>
    <t>가로 x 깊이(설치시 여유공간확보): 가로700 x 깊이400 / 높이 x 단수: 높이1500 x 2단</t>
  </si>
  <si>
    <t>튼튼하고 좋아요.
세탁실이 깔끔해졌어요.
일체형이라 여자혼자도 설치하기쉽네요.
기존에 큰사이즈였는데 너무 높아 답답해보여서 낮은 사이즈 주문했는데 딱좋습니다.
가격도 착해서 부담없네요..
잘쓰겠습니다</t>
  </si>
  <si>
    <t>https://smartstore.naver.com/main/products/442335990</t>
  </si>
  <si>
    <t>스피드랙 온라인지점(추가2)</t>
  </si>
  <si>
    <t>pine********</t>
  </si>
  <si>
    <t>가로 x 깊이(설치시 여유공간확보): 가로1000 x 깊이500 / 높이mm: 높이1950 / 선반단수 / 행거봉: 3단 / 행거봉2</t>
  </si>
  <si>
    <t>1000*500*1950 / 700*500*1950
2개 설치 했구요. 혼자 사는 사람 기준으로 옷 수납 넉넉하고 윗 공간에는 이불까지 정리해서 쏙 들어가네요!
조립도 쉽고 튼튼해서 오래 쓰겠어요!</t>
  </si>
  <si>
    <t>babs*****</t>
  </si>
  <si>
    <t>가로x깊이(mm): 700x400 / 높이(mm): 1800 / (하단오픈형 2.5단): 2.5단</t>
  </si>
  <si>
    <t>배송 진짜 빠르고, 여자 혼자서 조립하기 진짜 쉬웠습니다. 왜 이걸 이제 구매했는지 반성 했습니다
작은 원룸에 한줄기의 빛입니다! 집이 더 넓어보여요
무료로 주는 망치, 걸이도 유용하게 사용했습니다</t>
  </si>
  <si>
    <t xml:space="preserve">최*선 </t>
  </si>
  <si>
    <t>1개, 400x300x900 4단 화이트, 화이트</t>
  </si>
  <si>
    <t>아이 셋을 키우다 보니 수납공간이 많이 부족했는데 스피드랙 구매하고 너무 만족하네요
처음 구매후 지속적으로 추가 구매하게 되네요
정말 후회 없는 제품이에요_x000D_
내구성 아주 만족해요
용량/수납 충분해요</t>
  </si>
  <si>
    <t>https://www.coupang.com/vp/products/1499674935?itemId=2575298867&amp;isAddedCart=</t>
  </si>
  <si>
    <t>쿠팡</t>
  </si>
  <si>
    <t>㈜스피드랙 온라인지점</t>
  </si>
  <si>
    <t xml:space="preserve">선반 </t>
  </si>
  <si>
    <t>park*****</t>
  </si>
  <si>
    <t>색상(화이트/블랙): 화이트 / 가로(W) x 깊이(D) mm: 800x500 / 높이(H) mm: 2100- (기본 구성 2단)</t>
  </si>
  <si>
    <t>페피랙 2개 사서 써보고 튼튼하고 좋아서 또 구매하였습니다 조립시 어느정도 힘은 필요합니다. 고무망치로 탕탕탕 쳐야해서요. 어느정도 요령이 생기니 어렵지는 않네요 ㅎㅎ 몇개 더 주문하고싶어요 ㅎㅎ</t>
  </si>
  <si>
    <t>https://smartstore.naver.com/radino/products/4743338411</t>
  </si>
  <si>
    <t>라디노스토어(추가4)</t>
  </si>
  <si>
    <t>elfi***</t>
  </si>
  <si>
    <t>가로 x 깊이(설치시 여유공간확보): 가로600 x 깊이500 / 높이mm: 높이2100 / 선반단수 / 행거봉: 3단 / 행거봉2</t>
  </si>
  <si>
    <t>옷 선택할 때 편리하고 세탁 후 정리도 옷걸이에 바로 착착. 방주인이 알아서 정리해 주니 엄마는 편해졌네요. 튼튼한건 말 할 것도 없고 깔끔 그 잡채~ 고민하지 마시고 스피드랙으로 정리 하세요.</t>
  </si>
  <si>
    <t>love****</t>
  </si>
  <si>
    <t>가로x깊이(설치시 여유공간확보): 가로1000x깊이400 / 높이: 1800(2단)</t>
  </si>
  <si>
    <t>기성품인데도 마치 맞춤제작한거마냥 잘 맞아요! 쏙 들어가는데 어찌나 희열이던지...! 선반도 튼튼하고 무엇보다 조립이 쉬워서 정말 만족만족 대만족입니다! 덕분에 창고정리 잘 할수있었어요~~!!!</t>
  </si>
  <si>
    <t>nakg***</t>
  </si>
  <si>
    <t>스피드랙 가로 x 깊이 (mm): 600 x 500 / 스피드랙 높이 (mm): 높이 1500 (일체형기둥) / 스피드랙 단수: 2단</t>
  </si>
  <si>
    <t>5년전에 사서 쓰고 있던 제품인데 정말 튼튼하고 활용도가 좋아요
이번에 봄맞이 살림 정리하면서 하나 더 주문했어요
화이트 색상이 미색에서 완전 화이트로 색상이 조금 변경됐어요
역시 잘 샀네요^^</t>
  </si>
  <si>
    <t>https://smartstore.naver.com/instalay/products/308272713</t>
  </si>
  <si>
    <t>성일산업</t>
  </si>
  <si>
    <t>oooo***</t>
  </si>
  <si>
    <t>가로(W) mm: 1000 / 깊이(D) mm: 300 / 높이(H) mm: 1800 (기본 2단)</t>
  </si>
  <si>
    <t>아직 청소 전이라 더럽지만 설치가 쉽고 색상도 넘 깔끔하고 이뻐요 인테리어로 굿. 세탁실 너무 작아서 고민하다 구매했는데 전혀 후회안합니다. 실용성 최고!! 신혼가구로 잘산템에 들어갑니다 ㅎㅎ</t>
  </si>
  <si>
    <t>은나✌</t>
  </si>
  <si>
    <t>가로x깊이(설치시 여유공간확보): 가로400x깊이400 / 높이(프레임색상): 2100 5단 (백색)
판매자: (주)스피드랙 온라인지... 더보기</t>
  </si>
  <si>
    <t>이사하면서 신혼집에 펜트리를 너무하고싶었어요 고민하고찾아보다가 요제품으로 펜트리를 만들었습니당 원하는 높이로 조절도 가능하고! 튼튼하고 완전 맘에듭니다 색상도 화이트라 인테리어랑도 잘 어울려여</t>
  </si>
  <si>
    <t>https://ohou.se/productions/395416/selling</t>
  </si>
  <si>
    <t>ldyi******</t>
  </si>
  <si>
    <t>가로 x 깊이(설치시 여유공간확보): 가로1100 x 깊이500 / 높이mm: 높이2100 / 선반단수 / 행거봉: 3단 / 행거봉2</t>
  </si>
  <si>
    <t>견고하고 무게를 받을 수록 결속이 강해지는 구조라서 아이가 있는 집에서도 안심하고 사용할 수 있습니다. 홈던트 모델은 외곽부분에 홈이 밖으로 안보여서 일반 가구를 구매한 느낌이라 더 좋습니다</t>
  </si>
  <si>
    <t>가로 x 깊이(폭)(mm): 가로900 x 깊이500 / 높이 (mm): 높이1800 / 구성 선택: 행거봉 1개 / 선반 3단</t>
  </si>
  <si>
    <t>제품의 무개가 있었으며 조립하는 부분을 조금더 개선하면 좋을꺼 같습니다! 망치와 프레임이 만나니 너무 시끄러워서 조립하는데 약간의 어려움이 있었습니다! 이부분도 개선하면 넘  좋을꺼같습니다!</t>
  </si>
  <si>
    <t>jock*****</t>
  </si>
  <si>
    <t>가로(폭): 700 / 세로(깊이): 400 / 높이(mm): 900(2단)</t>
  </si>
  <si>
    <t>너무 튼튼하고 스피드랙의 그 조잡함과 촌스러움이 안보여서 너무 좋아요 선반도 우드인점이 좋고 타공 구멍이 없어서 좋으며 배송도 하루면 오니 너무 좋습니다 그래서 선반 하나 더 구매 예정입니다</t>
  </si>
  <si>
    <t>tl****</t>
  </si>
  <si>
    <t>가로(폭)x세로(깊이)(mm): 800x400(mm) / 높이(mm): 1950(mm) / 단수 / 행거봉: 3단 / 2행거</t>
  </si>
  <si>
    <t>다른곳에는 블랙으로 설치했는데 어렵지도 않고 공간활용도 높아서 추가로 구입했습니다.기존은 가로로800정도 행거2개랑 선반으로 되어 있었어 옷 수납이 만족스럽지 못했습니다. 깔끔하게 정리했어요</t>
  </si>
  <si>
    <t>가로(폭)x세로(깊이)(mm): 900x400(mm) / 높이(mm): 1950(mm) / 단수 / 행거봉: 3단 / 1행거</t>
  </si>
  <si>
    <t>기존은 120정도 행거1개여서 옷 수납이 만족스럽지 못했습니다. 가로129 되는 드레스룸에 맞게 800*400과 900*400으로 설치 했습니다. 한쪽이 주먹정도의 공간이 있지만 만족합니다.</t>
  </si>
  <si>
    <t>d6****</t>
  </si>
  <si>
    <t>가로(폭)x세로(깊이)(mm): 800x400 / 높이(mm): 900 / (단수)12T양면강화합판: 2단(12T양면강화합판)</t>
  </si>
  <si>
    <t>튼튼하고 조립하기 쉽고 용도에 맞게 주문해서 사용하니 좋습니다. 
망치를 다른 부속품으로 바꿀수 있는데 여러개 한꺼번에 살 때는 조립망치가 하나는 필요하니 별도로 주문하는게 좋을것 같습니다.</t>
  </si>
  <si>
    <t>dkdl****</t>
  </si>
  <si>
    <t>가로X깊이 (mm): 9T 양면코팅합판 1100X600 / 높이(mm): 1800(분리형기둥) / 단수(합판장수): 4단</t>
  </si>
  <si>
    <t>다른 철제선반도 써봤었는데 혼자하기 힘들었는데 이건 혼자서도 쉬워서 너무좋네요!! 또 쓸일있으면 여기서 할것같습니다 반대쪽 베란다도 맞출까 보고있는데 총알좀 모았다가..한번에 짜맞추려구요</t>
  </si>
  <si>
    <t>pjup***</t>
  </si>
  <si>
    <t>가로(폭)x세로(깊이)(mm): 600x600(mm) / 높이(mm): 1800(mm) / 단수 / 행거봉: 3단 / 1행거</t>
  </si>
  <si>
    <t>장모님께서 행거와 수납을 위한 랙이 필요하다고 하셔서 설치해드렸어요. 냄새가 조금 나긴하지만 깔끔하고 매우 만족해하셔서 뿌듯하네요. 설치전 사진을 깜빡하고 찍진 못했는데 뭐 어쩔수없죠 ㅎ</t>
  </si>
  <si>
    <t>np****</t>
  </si>
  <si>
    <t>가로(폭): 600 / 세로(깊이): 300 / 높이(mm): 900(2단)</t>
  </si>
  <si>
    <t>연구실에 사이 공간에 랙을 넣어서 정리하고 싶었는데, 원하는 대로 다 조절이 가능해서 너무 좋았어요 ㅠㅠ 그리고 무게도 엄청 잘 견디게 보강판 이런것도 다 추가 가능해서 최고입니다..!</t>
  </si>
  <si>
    <t>가로(폭): 1200 / 세로(깊이): 400 / 높이(mm): 1800(3단)</t>
  </si>
  <si>
    <t>일단 구멍이 안보여서 깔끔해서 선택했습니다. 설치하고 선반 방향 바꾸니 올 화이트로 보이네요 ㅎㅎ 대만족 합니다. 세탁기실 스피드랙도 구매하려고 합니다. 수납공간 부족하신분 추천합니다.</t>
  </si>
  <si>
    <t>쏘이라떼55</t>
  </si>
  <si>
    <t>가로(mm)X깊이(mm): 700x300 / 높이_단수(기본2단): 900_2단</t>
  </si>
  <si>
    <t>주방가전을 놓기가 애매해 방과 방 사이에 놓으려고 구매했습니다. 높이 900하니 너무 답답하지 않고 공간분리 기능도 되고 좋아요!! 올해 가장 만족스런 소비 중 하나이지 않을까 싶네요.</t>
  </si>
  <si>
    <t>hy37*****</t>
  </si>
  <si>
    <t>가로 x 깊이(설치시 여유공간확보): 가로1200 x 깊이600 / 높이mm: 높이2100 / 선반단수 / 행거봉: 3단 / 행거봉2</t>
  </si>
  <si>
    <t>조립하는게 엄두가 나지 않아서 설명서도 보고 큐알코드로 영상도 봐 가면서 시행착오 겪은후 조립완성했어요 
하고나니까  공간도, 꽤나 넉넉하구 튼튼해서 무너질 염려는 없을것 같아 좋아요</t>
  </si>
  <si>
    <t>깔끔하고 좋아요~ 다만 1950을 2단으로 쓰려니 셔츠 종류만 걸면 2단으로 가능한듯해요 ㅜㅠ 
바지와 조금 긴 외투까지 2단으로 사용가능하게 하려고 2100 기둥 2개 재주문함 ㅜㅠ</t>
  </si>
  <si>
    <t>so****</t>
  </si>
  <si>
    <t>색상선택: ○화이트 (유광 아이보리)○ / 가로X깊이 (6면코팅합판+앵글): 가로1200 X 깊이400 / 높이(mm)(기본2단/기본3단): 높이1200 (기본 2단=1칸)</t>
  </si>
  <si>
    <t>다용도실 단차가 심해서
따로 조절발 구매해서 조절했어요~
다른분들은 조절발 주문하실때 같이 주문하시는것도 좋을 것 같네요~
제품자체는 튼튼하고
조립하눈것도 그렇게 어렵지는 않더라구요~</t>
  </si>
  <si>
    <t>khb2***</t>
  </si>
  <si>
    <t>가로(mm)x깊이(mm) (좌우여유공간확보): 1100x500 / 높이(mm)_단수(기본2단): 1950_2단</t>
  </si>
  <si>
    <t>23평 30년된구축아파트인데
창고도 비좁고 큰물건으로 꽉찼구..
매번 수납장이없어 불편했는데 너무좋아요!
남편이 조립시 좀 버벅거기긴했지만..ㅋㅋㅋ
이사가기전까지 매우 잘 쓸것같아요!</t>
  </si>
  <si>
    <t>https://smartstore.naver.com/goodfix/products/5426873363</t>
  </si>
  <si>
    <t>굿픽스/에이알씨(추가)</t>
  </si>
  <si>
    <t>혜워니지</t>
  </si>
  <si>
    <t>홈던트하우스 조립식 팬트리 철제 수납 선반 앵글
추가상품 - 메쉬보드 세트 500x600(화이트) 홈던트하우스
판매자: (주)스피드랙 온라인지... 더보기</t>
  </si>
  <si>
    <t>처음조립하는거라 엄청 버벅거리긴햇지만 영상링크도있고 생각보다 쉬웟어요 그대신 생각보다 고무망치할때 소리쫌 큰거말고는 좋았습니다 그리고 매쉬보드 크기맞춰서 걸어서 조금 불편햇습니다...</t>
  </si>
  <si>
    <t>tkfr*****</t>
  </si>
  <si>
    <t>가로X깊이 (6면코팅합판+앵글): 가로1200 X 깊이400 / 높이 (mm): 높이 1200 / 선반단수 +후크: 4단선반 +후크6개</t>
  </si>
  <si>
    <t>이번 스타리아 출고후 적재함 정리
앵글 대신 피피랙를 선택한건 정말잘한거 같아요
수정조립도 간편하고 이쁘고 튼튼합니다
주문시 재확인 해주시는게 
더블체크 굿~
그리고 친절하십니다^^</t>
  </si>
  <si>
    <t>https://smartstore.naver.com/anglestudio/products/4703381999</t>
  </si>
  <si>
    <t>맥가인혜</t>
  </si>
  <si>
    <t>앵글 세탁기 수납선반 3단
사이즈(설치시 여유공간확보): 세탁기선반 가로800x깊이400 / 프레임색상: 높이1500 (화이트)
판매자: (주)스피드랙 온라인지... 더보기</t>
  </si>
  <si>
    <t>세탁기위의 공간을 활용하기위해 구입한 앵글선반..ㅜ기본만한다는게 선반을 추가하는바람에 사이즈가 안맞긴하지만 나름 훌륭하다고 생각되네요..튼튼하고 흔들림없어 무거운걸 올려도 괜찮습니다</t>
  </si>
  <si>
    <t>sjk8***</t>
  </si>
  <si>
    <t>가로(W) x 깊이(D) mm: 1000x600 / 높이(H) mm: 2100 / 단수 / 행거봉 개수: 3단/행거봉1개</t>
  </si>
  <si>
    <t>사무실한칸 창고사용하려고 사이즈 맞춰주문했는데 매우 만족하고요~ 폭  60센티는 생각보다 크다는것을 알게 되었습니다~~~ 부속품 한개 미비가 있었지만 넘어갈수있는 정도여서 패쓰~~</t>
  </si>
  <si>
    <t>k767****</t>
  </si>
  <si>
    <t>가로 x 깊이(설치시 여유공간확보): 가로800 x 깊이600 / 높이 x 단수: 높이2100 x 2단</t>
  </si>
  <si>
    <t>주문 전에 세탁기 바닥크기와 세탁기 뚜껑 열었을때 높이를 정확히 재시고 주문하셔야합니다~ 그리고 중간 안전바 추가하시는게 나을것같습니다~ 없어도 괜찮은데 있으면 훨씬 좋을듯싶네요~</t>
  </si>
  <si>
    <t>ekds*******</t>
  </si>
  <si>
    <t>가로(폭): 1000 / 세로(깊이): 400 / 높이(mm): 1500(3단)</t>
  </si>
  <si>
    <t>간편하게 조립할수있어서 좋았어요
창고에 정리용 선반으로 구매했어요 
사이즈가 다양해서 창고에 딱 맞게 설치할 수 있어서 너무좋아요!
추가로 더 구매해서 창고정리를 마무리 해야겠어요</t>
  </si>
  <si>
    <t>whdg*******</t>
  </si>
  <si>
    <t>가로(폭)x세로(깊이)(mm): 1200x500(mm) / 높이(mm): 1950(mm) / 단수 / 행거봉: 3단 / 1행거</t>
  </si>
  <si>
    <t>조립하는데 1시간 정도 걸렸어요
망치 없이 그냥 손으로 누르면 다 조립되는 힘이에요 걸이도 많이 동봉해주셔서 수납력 최강입니다. 드레스룸이 덕분에 푸짐해졌어요!! 너무 만족합니다.</t>
  </si>
  <si>
    <t>nara*****</t>
  </si>
  <si>
    <t>색상(화이트/블랙): 화이트 / 가로(W) x 깊이(D) mm: 1200x300 / 높이(H) mm: 2100- (기본 구성 2단)</t>
  </si>
  <si>
    <t>사이즈를 재단해 주셔서 
맞춤형으로 구매 할수 있었어요
원래 있는듯한 느낌으로
딱 맞게 설치할수 있었지만
공간이 부족해서 남자 혼자서도힘들게 설치했네요
그래도 튼튼해서 다행이에요</t>
  </si>
  <si>
    <t>pebb*****</t>
  </si>
  <si>
    <t>가로(mm): 1200 / 깊이(mm): 300 / 높이(mm)/단수: 900/선반=기본2단</t>
  </si>
  <si>
    <t>뒷 베란다를 정리하기위해 구입을 했읍니다.
공간에 맞게 주문해서 설치하고나니 마음에 쏙 듭니다.
조금 아쉬웠던점은 앵글 조립할때 프라스틱 망치 보다는 고무망치가 더 좋았읍니다 .</t>
  </si>
  <si>
    <t>https://smartstore.naver.com/sunhee/products/4595206298</t>
  </si>
  <si>
    <t>서연앵글(추가)</t>
  </si>
  <si>
    <t>assa****</t>
  </si>
  <si>
    <t>색상선택: ○화이트 (유광 아이보리)○ / 가로X깊이 (6면코팅합판+앵글): 가로900 X 깊이600 / 높이(mm)(기본2단/기본3단): 높이2100 ★기본3단=2칸★</t>
  </si>
  <si>
    <t>신혼집 붙박이 맞추긴 좀 부담되서 피피랙으로 구성했어요 이쁘고 튼츤합니다 잘 쓸게요. 근데 커튼은 다림질을 안해서 쭈굴하기도 하고 차라리 블라인드 하거나 안하는게 낫겠더라고요.</t>
  </si>
  <si>
    <t>em****</t>
  </si>
  <si>
    <t>가로(폭)x세로(깊이)(mm): 1100x600(mm) / 높이(mm): 1950(mm) / 단수 / 행거봉: 선반3단(3개) / 행거봉 2개</t>
  </si>
  <si>
    <t>상담 엄청 잘해주시고 정확하셔요
걱정했는데 동영상 한번보고 쉽게 따라했어요
깔끔하고 너무 좋아요
깊이는 50센티도 충분할거같고 어설픈 행거 사느니 이게 훨씬 깔끔하고 견고하네요</t>
  </si>
  <si>
    <t>황금댁</t>
  </si>
  <si>
    <t>홈던트하우스 조립식 팬트리 철제 수납 선반 앵글
가로x깊이(설치시 여유공간확보): 홈던트하우스 600x400 / 높이(프레임색상): 1650 2단 (화이트)
판매자: (주)스피드랙 온라인지... 더보기</t>
  </si>
  <si>
    <t>저녁에 조립하느라고 보내주신 고무망치는 못쓰고 손으로 눌러서 끼웠는데도 튼튼하게 잘 조립했어요. 사이즈 재서 고민하고 후기 많이 보고 산건데 찰떡같이 잘 맞아요. 추천합니다^^</t>
  </si>
  <si>
    <t>ooni*****</t>
  </si>
  <si>
    <t>가로 x 깊이(폭)(mm): 가로500 x 깊이500 / 높이 (mm): 높이2100 / 구성 선택: 행거봉 2개 / 선반 3단</t>
  </si>
  <si>
    <t>부모님댁에 설치해드렸는데 생각보다 더 견고하고 설치하기도 힘들지 않아서 좋네오 ㅎㅎ 
배송도 꼼꼼하게 잘 보내주시고 설치방법을 문자로 보내주셔서 수월하게 설치했습니당 ! :)</t>
  </si>
  <si>
    <t>dssy****</t>
  </si>
  <si>
    <t>가로 x 깊이(폭)(mm): 가로1200 x 깊이500 / 높이 (mm): 높이2100 / 구성 선택: 행거봉 2개 / 선반 3단</t>
  </si>
  <si>
    <t>3단짜리하고 괜찮아서 2단구입했어요 상품3단은튼튼한데 2단은좀 휘청거리는 느낌? 그래도 튼튼한거같긴한데 택배오면서 나무판이 조금 찌그러져서 왔어요 교환하기 귀찮아서 그냥쓰기러</t>
  </si>
  <si>
    <t>kdh5***</t>
  </si>
  <si>
    <t>가로 x 깊이(폭)(mm): 가로1000 x 깊이500 / 높이 (mm): 높이1800 / 구성 선택: 행거봉 2개 / 선반 3단</t>
  </si>
  <si>
    <t>처음엔 아무래도.. 약하고 심플한 헹거들에 비하면
가격대가 있는 제품이기에 고민을 했었던 거 같습니다만,
고민하는게 불필요했던 거 같아요. 매우 만족스럽게 사용하고 있습니다.</t>
  </si>
  <si>
    <t>가로(mm): 1200 / 깊이(mm): 400 / 높이(mm)/단수: 1200/선반=기본2단</t>
  </si>
  <si>
    <t>뒷 베란다를 정리하기위해 구입을 했읍니다.
공간에 맞게 주문해서 설치하고나니 마음에 쏙 듭니다.
조금 아쉬웠던점은 앵글 조립할때 프라스틱 망치 보다는 고무망치가 더 좋았읍니다</t>
  </si>
  <si>
    <t>lhbh*****</t>
  </si>
  <si>
    <t>단수: 2단 세탁기선반 / 합판종류(가로X깊이): 코팅선반 700X700 / 높이: 1800(일체형기둥)</t>
  </si>
  <si>
    <t>배송도 빠르고 튼튼하고 만족스럽습니다
세탁실이 경사져있고 좁아서 설치가 힘들긴했지만은요 ㅠㅠ
다만 상판이 조금 약한지 미니건조기인데도 올려놓으면 조금 휘는건
조금 아쉬웠습니다</t>
  </si>
  <si>
    <t>https://smartstore.naver.com/wabaangle/products/380594658</t>
  </si>
  <si>
    <t>와바앵글(추가2)</t>
  </si>
  <si>
    <t>mhch*****</t>
  </si>
  <si>
    <t>가로(폭)x세로(깊이)(mm): 700x400 / 높이(mm): 1350 / 단수: 3단</t>
  </si>
  <si>
    <t>제가 설치해보고 좋아서 이번에 남편 기숙사에도
설치했습니다  전자레인지,밥솥, 생수등 이것저것 
수납하니 공간활용도 되고 좋다고 하네요
앞으로도 필요하면 또 구매할 것 같아요</t>
  </si>
  <si>
    <t>ls2h****</t>
  </si>
  <si>
    <t>가로(폭): 500 / 세로(깊이): 500 / 높이(mm): 1800(3단)</t>
  </si>
  <si>
    <t>제품이 빠르게 배달 되었어요.
조립시 사이즈가 정확히 맞아서 잘 설치 했습니다.
조립도 설명서가 잘되어 있어서 쉽게 조립 했습니다. 품질이 좋은것 같아요.
잘 사용하겠습니다.</t>
  </si>
  <si>
    <t>free******</t>
  </si>
  <si>
    <t>가로(폭): 900 / 세로(깊이): 500 / 높이(mm): 1800(4단)</t>
  </si>
  <si>
    <t>두번째 구매입니다. 내부에 포장방법이 조금 달라진것 같네요. 첫주문에 스크레치 때문에 맘아팠는데 이번거는 포장 방법 조금 달라진게 컸는지 스크레치 하나 없이 왔네요. 잘쓸께요</t>
  </si>
  <si>
    <t>rudr********</t>
  </si>
  <si>
    <t>가로(폭): 700 / 세로(깊이): 600 / 높이(mm): 1950(3단)</t>
  </si>
  <si>
    <t>드레스룸이나 붙박이장이 보통 2단 또는 상의만 걸 수 있는 수준이라 
롱 원피스나 롱 아웃터를 걸 만한 곳이 많이 모자랐는데
역시 스피드랙... 딱 맞게 수납 가능하네요 ㅎㅎ</t>
  </si>
  <si>
    <t>kimg****</t>
  </si>
  <si>
    <t>가로(mm) x 깊이(mm): 1100 x 400 / 높이(mm): 1800 / 단수(합판갯수): 5단</t>
  </si>
  <si>
    <t>여자 혼자서도 조립이 쉽고 
생각했던 것보다 더 튼튼합니다!
창고 정리하려고 샀는데 사이즈가 딱맞게 들어가서 원래있던 것 같아요 ㅋㅋㅋ
덕분에 깔끔하게 짐 정리했습니다👍🏻</t>
  </si>
  <si>
    <t>qkrg*******</t>
  </si>
  <si>
    <t>가로 x 깊이(설치시 여유공간확보): 가로700 x 깊이600 / 높이 x 단수: 높이1800 x 3단</t>
  </si>
  <si>
    <t>저는 이번에 4번째 구매입니다 언제나 정리를 어떻게 할까 하다보면 결국 스피드랙을 구매할수밖에 없네요 짜임새도 좋고 마감도 좋고 가격도 적당하고 너무나 매번 만족하고 갑니다</t>
  </si>
  <si>
    <t>ne****</t>
  </si>
  <si>
    <t>가로(W) mm: 1000 / 깊이(D) mm: 600 / 높이(H) mm: 1800 (기본 2단)</t>
  </si>
  <si>
    <t>겁나흔들리고 상품 받으시면 체결하는 부분 잘보세요 아주 미세한 스크레치도 반품 안받아줌니다 
사용하지않았는데 사용했다고 1개값 반품 안해줘요 
동영상 촬영 이사진 꼭찍으시요</t>
  </si>
  <si>
    <t>jien****</t>
  </si>
  <si>
    <t>가로(폭)x세로(깊이)(mm): 1200x400(mm) / 높이(mm): 2100(mm) / 단수 / 행거봉: 선반3단(3개) / 행거봉 1개</t>
  </si>
  <si>
    <t>세탁실 사이즈에 맞춰 주문했어요!
사이즈도 딱이고, 수납함까지 넣어주니 너무 깔끔하고 볼때마다 넘 개운해요 ㅎㅎ 튼튼하고 조립도 쉽고 무엇보다 배송 빨라서 너무 좋았어요!</t>
  </si>
  <si>
    <t>edda***</t>
  </si>
  <si>
    <t>가로(폭)x세로(깊이)(mm): 900x500 / 높이(mm): 1950 / 단수: 3단</t>
  </si>
  <si>
    <t>아주 만족입니다. 여자인 저혼자 조립했고, 선반에 올리고 , 당사는 회사에서 상품창고용 정리할려고 구매한건데 무거운것도 잘 견뎌요.  동봉해주신 망치로 하면 아주 편해요.</t>
  </si>
  <si>
    <t>hell*****</t>
  </si>
  <si>
    <t>가로(폭): 800 / 세로(깊이): 400 / 높이(mm): 1200(3단)</t>
  </si>
  <si>
    <t>h900***</t>
  </si>
  <si>
    <t>제품이 튼튼합니다 다만 여러개 주문했는데 조립자재가 섞여 조립했다 해체후 재조립 하는 과정이 있었고 일부 자재는 휘어서 조립하는데 조금 애먹었네요 그래도 깔끔하고 좋습니다</t>
  </si>
  <si>
    <t>wpgm*****</t>
  </si>
  <si>
    <t>스피드랙으로 베란다가 깔끔해졌어요 ♡ 
4인 가족이라서 짐이 많은데, 베란다 한켠에 정리하니까 이동도 편하고 찾기도 좋고 무엇보더 깔끔해서 참 좋아용 고마워용! 스피드랙!</t>
  </si>
  <si>
    <t>naxw*****</t>
  </si>
  <si>
    <t>가로(mm) x 깊이(mm): 800 x 400 / 높이(mm): 1500 / 단수(합판갯수): 4단</t>
  </si>
  <si>
    <t>설치 진짜 편하구요ᆢ같이 주신 망치 ᆢ요거요거 좋아요ㆍ첨엔. 뭐. 이런걸 보내나 했는데ᆢ진짜편구요ㆍ좀 무거운거 놓으실거면 보강대 꼭 추천이요 ㆍ있고없고의 차이가 확실하네요</t>
  </si>
  <si>
    <t>kk****</t>
  </si>
  <si>
    <t>가로(mm) x 깊이(mm): 1000 x 400 / 높이(mm) + 세탁기안전바 포함: 1800 (일체형기둥) / 단수(합판갯수): 2단 / 양면코팅합판(9mm)</t>
  </si>
  <si>
    <t>완전 빠른 배송에다 탄탄한 상품 넘좋네요!!조립 좋아라하는 여자인데 그냥 뚝딱 별 힘 안들이고 넘 쉽게 가능해요!!나사도 여분까지 주시는 센스 짱입니다!!대만족이요!!!</t>
  </si>
  <si>
    <t>https://smartstore.naver.com/main/products/5199112882</t>
  </si>
  <si>
    <t>fore******</t>
  </si>
  <si>
    <t>프레임색상: 화이트 / 가로(mm) x 깊이(mm): 600 x 400 / 합판종류: 9mm 양면코팅합판</t>
  </si>
  <si>
    <t>이번에 5단 선반 재구매하면서 추가 선반 함께 구매했습니다. 기존 창고에 사용 중인데 짱짱하고 좋습니다.
선반 색상이 취향따라 흰색, 나무색 조합할 수 있어 좋습니다.</t>
  </si>
  <si>
    <t>https://smartstore.naver.com/main/products/5137761431</t>
  </si>
  <si>
    <t>가로 x 깊이(폭)(mm): 가로1000 x 깊이600 / 높이 (mm): 높이2100 / 구성 선택: 행거봉 2개 / 선반 3단</t>
  </si>
  <si>
    <t>처음엔 조금 헤맸는데, 조립하다보니 익숙해져서 금방 해요!
나사 조이고 풀고 하는 번거로움도 없이 착착 끼우는(?) 방식이라서 좀 더 쉽게 연결할 수 있는 것 같아요!</t>
  </si>
  <si>
    <t>ㆍ47</t>
  </si>
  <si>
    <t>경량랙 무볼트 조립식 철제 앵글선반 4단
가로x깊이(설치시 여유공간확보): 가로1100x깊이600 / 높이(프레임색상): 1800 4단 (백색)
판매자: (주)스피드랙 온라인지... 더보기</t>
  </si>
  <si>
    <t>배송 완전 최악이에요 다른곳에 배송된거 찾아서 다시 배송해달라니 상담사분 짜증내면서 뭐라하고 다시온건 프레임만오고 합판은 또 다른데가고... 다시 찾아오고 날리였습니다</t>
  </si>
  <si>
    <t xml:space="preserve">안*경 </t>
  </si>
  <si>
    <t>800x400, 1800_2단, 화이트, 1개</t>
  </si>
  <si>
    <t>필요한 공간에 맞는 크기의 스피드랙을 찾아서 하나사용해보고 또 하나 사용중이었는데 세탁기 윗공간 활용하기위해 또 구매했네요~_x000D_
내구성 아주 만족해요
용량/수납 충분해요</t>
  </si>
  <si>
    <t>https://www.coupang.com/vp/products/5541569307?itemId=8729224415&amp;isAddedCart=</t>
  </si>
  <si>
    <t>세탁기선반</t>
  </si>
  <si>
    <t>2100 높이에도 상단에 물건 수납가능하고  바닥에서 좀 띄워서 설치하니 물걸레 잘 들어 가서 청소도 쉬워요. 상판 튼튼하고 프레임 견고합니다. 설치하길 잘 했어요.</t>
  </si>
  <si>
    <t>가로(W) x 깊이(D) mm: 1000x600 / 높이(H) mm: 1800 / 단수 / 행거봉 개수: 3단/행거봉2개</t>
  </si>
  <si>
    <t>위에 박스 놓으려고 1800샀는데 확실히 이단으로 사용하기에는 불편한 감이 있어요
높이만 된다면 높은걸로 사서 편하게 옷 이단으로 사용하시는게 나을 수도 있을것같아요</t>
  </si>
  <si>
    <t>sook*****</t>
  </si>
  <si>
    <t>가로x깊이(설치시 여유공간확보): 가로1200x깊이300 / 높이: 1500(2단)</t>
  </si>
  <si>
    <t>가볍고 튼튼합니다~~일체형인 줄 알았는데 연결형이더라구요ㅎㅎ잘못온줄 알고 놀랬어요~답변도 빠르고 좋았습니다~기존에 있던거랑 같이 쓰는데 좋아요~~조립도 엄청 쉬워요~</t>
  </si>
  <si>
    <t>dl****</t>
  </si>
  <si>
    <t>가로(폭): 1000 / 세로(깊이): 700 / 높이(mm): 1200(3단)</t>
  </si>
  <si>
    <t>집에 짐이 많아져서 베란다에 설치하려고 주문했어요
근데 사이즈 미스로 원래 생각한곳에 설치를 못하고 반대쪽에 설치하고 새로 주문했어요
배송빠르고 설치간단해서 좋습니다</t>
  </si>
  <si>
    <t>ec****</t>
  </si>
  <si>
    <t>베란다 정리용으로 구매했어요! 수납이 부족했는데 설치해놓으니 깔끔하고 많이 채울수 있을것같아요ㅎㅎ 수납함까지 완성하면 최고일것같습니당~ 설치하기도 쉬워서 추천드려요!</t>
  </si>
  <si>
    <t>yi****</t>
  </si>
  <si>
    <t>가로 x 깊이(설치시 여유공간확보): 가로1000 x 깊이500 / 높이mm: 높이2100 / 선반단수 / 행거봉: 3단 / 행거봉2</t>
  </si>
  <si>
    <t>설치하기 어렵지 않아요. 몇번 해보면 금방합니다.
조용하게 설치는 안되고 시끌시끌합니다.
바퀴도 달라봤는데 이동이 되니까 좋에요.
창고용 렉도 추가구매할 예정입니다</t>
  </si>
  <si>
    <t>baby********</t>
  </si>
  <si>
    <t>가로(폭)x세로(깊이)(mm): 600x400 / 높이(mm): 1500 / (단수)12T양면강화합판: 3단(12T양면강화합판)</t>
  </si>
  <si>
    <t>다른 판매처에서 스피드랙 동일사이즈를 구매해서 설치했는데 미묘하게 사이즈가 다르네요. 같이 배치했는데 높낲이가 달라서 당황스럽지만. 그래도 튼튼하고 편하긴 합니다.</t>
  </si>
  <si>
    <t>sang******</t>
  </si>
  <si>
    <t>가로x깊이(설치시 여유공간확보): 가로600x깊이600 / 높이: 900(2단)</t>
  </si>
  <si>
    <t>선반 추가구매(12t두장)하여 식세기 올렸는데 많이튼튼합니다! 9t 2장이 기본인데, 9t 두장은 살짝 선반이 휩니다 (식세기가 물먹으면 굉장히 무거워지드라구요)</t>
  </si>
  <si>
    <t>gn****</t>
  </si>
  <si>
    <t>가로x깊이(mm)(설치시 여유공간확보): 600x400 / 높이(mm): 2100 / 단수: 5단</t>
  </si>
  <si>
    <t>좁은 주방에 인테리어를 방해하지 않는 선에서 적당한 선반을 찾고있었는데 맞춤크기도 모양도 딱이네요&gt;_&lt; (사진은 아직 정리를 제대로 안하고 찍은 사진입니다ㅋㅋㅋ)</t>
  </si>
  <si>
    <t>가로 x 깊이(폭)(mm): 가로1200 x 깊이600 / 높이 (mm): 높이1800 / 구성 선택: 행거봉 1개 / 선반 4단</t>
  </si>
  <si>
    <t>일자형태를 하려다가 ㄱ자하나 일자하나로배치했어요
랙 자체는 너무튼튼하고
많이 구매하는분들은
고무망치하나에서 두개만 받으시고 나머지는 다른 사은품 선택 추천드려요~</t>
  </si>
  <si>
    <t>youl********</t>
  </si>
  <si>
    <t>가로(폭): 800 / 세로(깊이): 600 / 높이(mm): 1500(3단)</t>
  </si>
  <si>
    <t>초창기보다 더 튼튼해졌고
외관도 너무 깔끔하게 매끄럽게 ^^
부모님댁에 물건장리 겸 공간에 딱 맞게 주문했는데
오차없이 너무 좋네요~~
부모님도 좋아하네요~~!!</t>
  </si>
  <si>
    <t>k4****</t>
  </si>
  <si>
    <t>가로(폭)x세로(깊이)(mm): 1200x600(mm) / 높이(mm): 2100(mm) / 단수 / 행거봉: 3단 / 2행거</t>
  </si>
  <si>
    <t>혼자서 설치하느라 좀힘들긴했네요ㅎㅎㅎ
그래도 완성하니 깔끔하고 좋아요
생각했던 사이즈보다 조금크긴한데 괜찮아요
나무판 옆쪽도 흰색으로 같이칠해지면 좋을것같아요~~</t>
  </si>
  <si>
    <t>wldn******</t>
  </si>
  <si>
    <t>가로 x 깊이(폭)(mm): 가로800 x 깊이500 / 높이 (mm): 높이2100 / 구성 선택: 행거봉 1개 / 선반 3단</t>
  </si>
  <si>
    <t>시댁에 먼저 사용했는데 만족하여 구매했습니다
여자혼자할수있고 망치쓸일은 별로 없습니다
튼튼하고 만족합니다!!
나중에 이사가게되면 더 많은 종류로 구매하고싶어요ㅎ</t>
  </si>
  <si>
    <t>80wo***</t>
  </si>
  <si>
    <t>가로(폭)x세로(깊이)(mm): 1200x500 / 높이(mm): 1800 / 단수: 4단</t>
  </si>
  <si>
    <t>조립도 쉽고 튼튼한 거 같고 정리가 잘 되네요. 근데 좀 비싸네요. 아. 짐 정리 하면서 하려고 맨 위에 먼저 조립 했다가 중간 나무판 안 들어가서 개고생ㅠㅠㅠ</t>
  </si>
  <si>
    <t>chis*****</t>
  </si>
  <si>
    <t>가로(폭)x세로(깊이)(mm): 1100x500 / 높이(mm): 1800 / 단수: 5단</t>
  </si>
  <si>
    <t>조립하기도 쉽고 튼튼한거 같아서 좋았습니다.
선반 색깔이 베이지+흰색으로 알았으면 프레임도 흰색할껄 싶기도 하네요.
나중에 필요하면 한셋트 더 사려고 합니다~!</t>
  </si>
  <si>
    <t>e_cl******</t>
  </si>
  <si>
    <t>베란다가 엉망이라 정리할 랙이 필요했는데 잘 시킨 거 같아요! 사용 후기는 한달 후기에 또 쓰겠습니다! 구성품 빠진 거 없고 스크래치 같은 거 없이 잘 왔어요!</t>
  </si>
  <si>
    <t>초믜</t>
  </si>
  <si>
    <t>경량랙 무볼트 조립식 철제 앵글선반 3단
가로x깊이(설치시 여유공간확보): 가로900x깊이300 / 높이(프레임색상): 900 3단 (백색)
판매자: (주)스피드랙 온라인지... 더보기</t>
  </si>
  <si>
    <t>배송도 빠르고 처음 조립해보는데 설명서읽고 유튜브 참고하면서 해보니 혼자서도 설치하기 쉽네요 스피드랙 덕분에 작업실이 깔끔해져서 아주 좋아요 잘 사용하겠습니다!</t>
  </si>
  <si>
    <t>ysc5***</t>
  </si>
  <si>
    <t>가로 x 깊이(설치시 여유공간확보): 가로900 x 깊이800 / 높이 x 단수: 높이2100 x 2단</t>
  </si>
  <si>
    <t>세탁기 선반 스피드랙 2단 한 달 사용 후기
**공간 활용도  설치 용이  튼튼함 **
**단, 조립 시 시간 소요 **
총평: 세탁 공간 정리에 만족!</t>
  </si>
  <si>
    <t>mses****</t>
  </si>
  <si>
    <t>가로 x 깊이(설치시 여유공간확보): 가로800 x 깊이600 / 높이 x 단수: 높이1800 x 2단</t>
  </si>
  <si>
    <t>공간에 딱 맞고 아주 좋습니다.
아쉬운게 주문을 실수해서 중간에 칸을 하나 더 만들어야 했는데 저렇게 공간이 너무 남아버렸어요.
추가 주문을 해야될거 같아요.</t>
  </si>
  <si>
    <t>가로(mm): 500 / 깊이(mm): 300 / 높이(mm) / 단수(합판갯수): 420 x 1단 (일체형기둥)</t>
  </si>
  <si>
    <t>거실 블루레이 거치대로 샀어요 사이즈 고를 수 있거 배송빠르고 딱입니다 이미 몇번 재구매했고ㅎ 앞으로 다른 곳에 놓을 선반으로 몇개 더 구매할 예정입니다~~</t>
  </si>
  <si>
    <t>색상(화이트/블랙): 화이트 / 가로(W) x 깊이(D) mm: 500x300 / 높이(H) mm: 2100- (기본 구성 2단)</t>
  </si>
  <si>
    <t>층간 소음 방지용으로 혹시나 하는 마음에
주문하였는에 효과는 좀 있는듯 해요
살짝  뒤축이 헐렁한 감이 있어 벗겨질듯 한데
그래도 작은거 보다는 나은듯 해요</t>
  </si>
  <si>
    <t>top5***</t>
  </si>
  <si>
    <t>가로(폭)x세로(깊이)(mm): 1000x400 / 높이(mm): 2100 / 단수: 5단</t>
  </si>
  <si>
    <t>철재선반  잘포장되어  빨리 보내주셨네요. 아직 조립못 했지만  블랙이라 안정감 있고 집안에 물건들을 깔끔하게 정리 정돈 할수 있어서 맘에 들어요.  굿~~</t>
  </si>
  <si>
    <t>ask8*****</t>
  </si>
  <si>
    <t>가로(폭): 1000 / 세로(깊이): 500 / 높이(mm): 1800(3단)</t>
  </si>
  <si>
    <t>합판이 찌그러져서와서 교환받았습니다
착오가있어서 5일이나 더 걸리긴했지만 튼튼하고 좋습니다
벌써 몇개째 주문하는지ㅎ
부모님댁에도 설치해드렸는데 좋아하시네요ㅎ</t>
  </si>
  <si>
    <t>aobo****</t>
  </si>
  <si>
    <t>가로x깊이(mm): 800x600 / 높이(mm): 1950 / (하단오픈형 2.5단): 2.5단</t>
  </si>
  <si>
    <t>원하는대로 커스터마이징해서 쓰니 너무좋네요!!
가볍고 튼튼하고 용도에 딱맞게 구해서 기분 좋습니다!
하단오픈형 최고!
우리집 주방을 베이커리로 만둘어버렸어요</t>
  </si>
  <si>
    <t>gkte****</t>
  </si>
  <si>
    <t>색상선택: ○화이트 (유광 아이보리)○ / 가로X깊이 (6면코팅합판+앵글): 가로900 X 깊이700 / 높이(mm)(기본2단/기본3단): 높이1200 (기본 2단=1칸)</t>
  </si>
  <si>
    <t>여기서만 한..4~5번째 구매입니다.
항상 배송 빠르고 품질 좋고 활용도 좋습니다.
근데.이번엔 그 다리에 끼우는캡이 찌그러진게 와서 보기에 안좋네여 ㅠㅠ</t>
  </si>
  <si>
    <t>doli****</t>
  </si>
  <si>
    <t>합판종류: 12mm 양면코팅합판 / 가로x깊이(mm): 1100x900 / 높이x단수: 2100x2단</t>
  </si>
  <si>
    <t>택배사 잘못인지 파손된 제품이 와서 재 배송 요청하여 이틀정 더디게 설치하게 되었네요.
파손건에 대해서 신속하고 빠르게 대처해주신 판매자님께 감사드립니다.</t>
  </si>
  <si>
    <t>https://smartstore.naver.com/moarack/products/2167933857</t>
  </si>
  <si>
    <t>모아랙(추가2)</t>
  </si>
  <si>
    <t>juki****</t>
  </si>
  <si>
    <t>가로 x 깊이 (mm): 가로600 x 깊이500 / 높이 (mm): 높이1800 / 타입 (단수/행거봉): D_타입 (선반 4단+행거봉 1개)</t>
  </si>
  <si>
    <t>수납 선반으로 잘 쓰고 있었는데
이번엔 옷걸이 헹거로 쓰려고 추가구매
공간에 맞게 크기 조절 가능하고 높낮이와 단수 조절도 가능해서 아주 잘 쓰고 있습니다</t>
  </si>
  <si>
    <t>https://smartstore.naver.com/100hwa_store/products/5067344616</t>
  </si>
  <si>
    <t>kyb5***</t>
  </si>
  <si>
    <t>앵글 색상선택: ○화이트(유광 아이보리) / 가로X깊이 (6면코팅합판+앵글): 가로800 X 깊이400 / 높이 (mm) (5단선반): 높이2100 (5단선반)</t>
  </si>
  <si>
    <t>기둥이 일체형이라 튼튼하고 좋아요.
설치도 쉽고,
해체도 쉽습니다!
그리고 제일 좋았던건
홈팅서비스로 견적해주셔서 편하게 
구매할수있었습니다.
감사합니다.</t>
  </si>
  <si>
    <t>https://smartstore.naver.com/anglestudio/products/4703424938</t>
  </si>
  <si>
    <t>pray********</t>
  </si>
  <si>
    <t>가로(mm) x 깊이(mm): 1500 x 700 / 높이(mm): 2100 / 단수(합판갯수): 4단</t>
  </si>
  <si>
    <t>단수가 합판 갯수인 것을 모르고 원하던 것보다  한 단 적게 구입했습니다. 상품 설명에 단의 갯수가 일반적으로 생각하는 칸의 갯수가 아님을 강조 해주세요.</t>
  </si>
  <si>
    <t>bobo****</t>
  </si>
  <si>
    <t>배송도 엄청 빨라서 옷정리가 시급했는데 맘 먹었을때 해버릴수 있었습니다
 옷 걸다가 무너지는 헹거보다 비싸더라도 드레스룸에 계속 사용할수 있는 제품이네요</t>
  </si>
  <si>
    <t>ti****</t>
  </si>
  <si>
    <t>가로 x 깊이(설치시 여유공간확보): 가로600 x 깊이400 / 높이mm: 높이1950 / 선반단수 / 행거봉: 2단 / 행거봉1</t>
  </si>
  <si>
    <t>기존 행거가 겨울옷 무게를
못이기고 자꾸 기울어져서
새로 구입했어요
제품 탄탄하고 선반까지 있어서
정리 수납이 한번에 해결되서
만족스럽게 사용하고 있어요</t>
  </si>
  <si>
    <t>mh****</t>
  </si>
  <si>
    <t>색상선택: ○화이트 (유광 아이보리)○ / 가로X깊이 (6면코팅합판+앵글): 가로500 X 깊이300 / 높이(mm)(기본2단/기본3단): 높이1200 (기본 2단=1칸)</t>
  </si>
  <si>
    <t>딱 원하는 사이즈로 컷팅도 되고 맘에 들어요. 
제가 원하는대로 구성해서 구매할수 있다는게 젤 좋았고 셀프로 조립하는데 힘들지 않아 좋았고
맘에 듭니다.</t>
  </si>
  <si>
    <t>sing*****</t>
  </si>
  <si>
    <t>일단 조립하는데 혼자선 절대 못합니다.
총2명이 조립했구요. 튼튼한대신 조립이 어려워요.
차라리 작은 볼트조립식이었으면 혼자도 가능할거같다는 생각입니다.</t>
  </si>
  <si>
    <t>ph****</t>
  </si>
  <si>
    <t>가로(폭)x세로(깊이)(mm): 1000x600 / 높이(mm): 1950 / 단수: 3단</t>
  </si>
  <si>
    <t>생각보다 좋습니다
채결 방식 간단하고 쉽습니다
조립해놓고 보니 전체적으로 훨씬 깔끔해서 좋습니다
그렇지만 보기보다 많이 튼튼하진 않습니다 많이 흔들립니다</t>
  </si>
  <si>
    <t>ehdu*****</t>
  </si>
  <si>
    <t>가로(폭): 800 / 세로(깊이): 500 / 높이(mm): 1950(4단)</t>
  </si>
  <si>
    <t>신축 아파트 입주하면서 물건 적재 용도로 구매했습니다.
사이즈 재서 주문하니 편리하고 선반 품질이 아주 좋네요.
감사합니다. 잘 쓰겠습니다. 번창하세요</t>
  </si>
  <si>
    <t>쫑리에</t>
  </si>
  <si>
    <t>경량랙 무볼트 조립식 철제 수납 앵글선반
추가상품 - 선반 단추가 가로700x깊이500 백색
판매자: (주)스피드랙 온라인지... 더보기</t>
  </si>
  <si>
    <t>기둥이 무거워서 힘 좀 써야해요 하지만 조립 방식은 단순 반복이라 쉬웠어요 박스 쌓아뒀을땐 물건 꺼내쓰기가 힘들었는데 스피드랙으로 정리하고나니 편해졌어요</t>
  </si>
  <si>
    <t>0111*******</t>
  </si>
  <si>
    <t>가로(폭)x세로(깊이)(mm): 800x400(mm) / 높이(mm): 2100(mm) / 단수 / 행거봉: 선반3단(3개) / 행거봉 2개</t>
  </si>
  <si>
    <t>기존에설치되어있던 시스템행거가 싫어서 찾아보다가 주문했는데 역시..👍 최고의선택이였어요 ㅎㅎ 여자혼자서 15분만에 뚝딱 설치했고 튼튼하고 좋아용ㅎㅎㄹ</t>
  </si>
  <si>
    <t>za****</t>
  </si>
  <si>
    <t>가로(mm) x 깊이(mm): 700 x 500 / 높이(mm): 1950 / 단수(합판갯수) / 행거봉: 2단 / 행거봉1개</t>
  </si>
  <si>
    <t>생각보다 조립하는게 어렵지 않고 넉넉한 수납공간이 마련되어서 좋았어요. 발 아래 받침을 넉넉히 주어서 부담없이 사용할 수 있었어요. 잘 사용하겠습니다.</t>
  </si>
  <si>
    <t>키 163인 여자혼자 까치발들고 했어요ㅎ
180높이를 하려했는데 후기보니 다들 더 높은사이즈로 할껄 하고 후회하시더라구요
높은제품으로 한걸 만족해요!!</t>
  </si>
  <si>
    <t>hsoh****</t>
  </si>
  <si>
    <t>가로 x 깊이(설치시 여유공간확보): 가로1000 x 깊이600 / 높이mm: 높이1950 / 선반단수 / 행거봉: 3단 / 행거봉2</t>
  </si>
  <si>
    <t>이사하면서, 붙박이장보다는 헹거가 좋을것 같아서 많은 제품을 검색하다가 이제품으로 선택했는데, 가볍지만 아주 튼튼하고 수납력도 좋아서 아주 만족해요.</t>
  </si>
  <si>
    <t>lkw6*****</t>
  </si>
  <si>
    <t>가로 x 깊이(설치시 여유공간확보): 가로800 x 깊이500 / 높이mm: 높이1800 / 선반단수 / 행거봉: 2단 / 행거봉1</t>
  </si>
  <si>
    <t>남자 혼자 사는 집입니다. 사이즈 동일한거 2개 설치해서 상판 옵션만 추가해서 사용중이에요.
니트나 후드티도 넣고 바지랑 셔츠도 정리하기 좋아요 !!</t>
  </si>
  <si>
    <t>tcas******</t>
  </si>
  <si>
    <t>가로(폭)x세로(깊이)(mm): 900x600(mm) / 높이(mm): 1950(mm) / 단수 / 행거봉: 선반3단(3개) / 행거봉 2개</t>
  </si>
  <si>
    <t>생각한 공간에 딱 맞게 들어갑니다
기존 장 옆에 애매하게 남은 공간이 딱 정리되었어요^^ 구성이 다양해서 드레스룸을 만들때 더 구매하러 오겠습니다^^</t>
  </si>
  <si>
    <t>tjsa****</t>
  </si>
  <si>
    <t>가로(폭)x세로(깊이)(mm): 700x500 / 높이(mm): 1800 / 단수: 5단</t>
  </si>
  <si>
    <t>조립도 쉽고 깔끔하니 좋아요~
주문전 이것저것 귀찮게 물어봤는데도 
판매자님 친절하게 답해주셔서 감사합니다~
덕분에 물건 깔끔하게 정리 될거 같아요~</t>
  </si>
  <si>
    <t>wjdd******</t>
  </si>
  <si>
    <t>처음엔 어려웠지만 QR코드 동영상을 보고 제작을 쉽게 할 수 있었어요. 베란다에 있는 물건을 수납하기 좋습니다. 선풍기랑 휴지 묶음 보관하기에 좋아요</t>
  </si>
  <si>
    <t>남산소나무2</t>
  </si>
  <si>
    <t>홈던트하우스 드레스룸 조립식 철제 시스템행거 2colors
사이즈(설치시 여유공간확보): 홈던트하우스 900x500x2100 2단(행거봉1) / 프레임색상: 화이트
판매자: (주)스피드랙 온라인지... 더보기</t>
  </si>
  <si>
    <t>기둥 옷걸이 사용하다 넘어져서 스피드렉 옷걸이로 바꿔드렸어요. 튼튼하고 만족합니다. 기둥하나가 불량으로 왔는데 as도 잘 받아주시고 배송해 주셨네요~</t>
  </si>
  <si>
    <t>또리야똘</t>
  </si>
  <si>
    <t>앞에 커튼 달 수 있어서 좋았고요. 확실히 조립형이라 선반길이를 제 맘대로 조절할 수 있는게 가장 큰 장점인 것 같습니다. 화이트가 깔끔해서 좋아요.</t>
  </si>
  <si>
    <t>nail*******</t>
  </si>
  <si>
    <t>가로 x 깊이(설치시 여유공간확보): 가로900 x 깊이500 / 높이mm: 높이2100 / 선반단수 / 행거봉: 2단 / 행거봉1</t>
  </si>
  <si>
    <t>아주 작은 옷방인데
설치하니 생각보다 견고하고 튼튼하고
수납이 아주 많아요!
그리고 톡톡으로 조금 귀찮게 해드렸는데
세상 친절하세요 그냥 친절!🥰</t>
  </si>
  <si>
    <t>y0****</t>
  </si>
  <si>
    <t>가로x깊이(설치시 여유공간확보): 가로700x깊이400 / 높이: 900(2단)</t>
  </si>
  <si>
    <t>이사오면서 선반이 없어 구입했습니다 까진곳없이 깔끔한 기둥과 받침대 만족스럽고 업그레이드된 조립걸쇠 역시 편리한 조립을 도와주웠네요
아주 만족합니다</t>
  </si>
  <si>
    <t>tjsd*****</t>
  </si>
  <si>
    <t>가로(mm): 800 / 깊이(mm): 500 / 높이(mm)/단수: 1800/선반=기본2단</t>
  </si>
  <si>
    <t>집에 캠핑용품이 많아서 정리할려고 구매했어요..
집에 색상이랑 잘맞고 무게도 튼튼한거 같아요~ 아무튼 상당히 만족합니다~
필요하면 담에도 구매할께요</t>
  </si>
  <si>
    <t>37****</t>
  </si>
  <si>
    <t>가로(폭)x세로(깊이)(mm): 800x400 / 높이(mm): 2100 / 단수: 5단</t>
  </si>
  <si>
    <t>톤튼해서 좋습니다
길이가 2100이나 돼서 조립하는데 애먹었지만
남편 들어오기전에 다조립해놓으니 뿌듯하네요
주방베란다가  깨끗이 정리돼서 보기좋아요</t>
  </si>
  <si>
    <t>ksh3***</t>
  </si>
  <si>
    <t>가로(폭): 1200 / 세로(깊이): 500 / 높이(mm): 1650(4단)</t>
  </si>
  <si>
    <t>발디딜 틈도 없는 창고에 새생명을 불어넣었습니다. 창고가 4개라 100만원 정도 지출이 있었지만 너무너무 만족합니다. 이제 들어갈 수 있게 되었어요</t>
  </si>
  <si>
    <t>ljh0******</t>
  </si>
  <si>
    <t>가로(폭): 1100 / 세로(깊이): 400 / 높이(mm): 1800(4단)</t>
  </si>
  <si>
    <t>두번째 구매입니다!
배송이 엄청 빠르네요!
여자 혼자서도 뚝딱 조립 할 수 있어서 좋아요~
다른 공간에 또 필요하면 구매 하겠습니다.
많이 파세요~</t>
  </si>
  <si>
    <t>song*******</t>
  </si>
  <si>
    <t>가로(폭): 1100 / 세로(깊이): 500 / 높이(mm): 1950(3단)</t>
  </si>
  <si>
    <t>방에 창고 공간이 새롭게 탄생해서 널부러진 짐들 정리하게 되어서 너무 좋아요 
배송도 빠르고 조립도 간편하고 여기저기 좋다고 자랑하는 중입니다ㅎㅎㅎ</t>
  </si>
  <si>
    <t>tich***</t>
  </si>
  <si>
    <t>가로(폭)x세로(깊이)(mm): 1200x400(mm) / 높이(mm): 2100(mm) / 단수 / 행거봉: 2단 / 1행거</t>
  </si>
  <si>
    <t>튼튼해서 재구매했는데, 저번에도 그렇고 잘 안지워지는 작은 오염이 있어요. 검수가 잘되었으면 좋겠습니다~ 사진은 커튼봉 설치까지 완료한 일부입니다.</t>
  </si>
  <si>
    <t>219319diaa!</t>
  </si>
  <si>
    <t>경량랙 무볼트 조립식 철제 수납 앵글선반
추가상품 - 선반 단추가 가로700x깊이400 백색
판매자: (주)스피드랙 온라인지... 더보기</t>
  </si>
  <si>
    <t>선반때문에 생각보다 내경이 적게나와 사이즈 잘 보고 구매하셔야 되요 선반이 약해 중간선반은 아래선반 빼서 두개 놓았어요 두꺼운 선반 옵션있음좋겄어요</t>
  </si>
  <si>
    <t>one_***</t>
  </si>
  <si>
    <t>색상선택: ●블랙 (무광 검정)● / 가로X깊이 (6면코팅합판+앵글): 가로1200 X 깊이400 / 높이(mm)(기본2단/기본3단): 높이1200 (기본 2단=1칸)</t>
  </si>
  <si>
    <t>조립도 꽤 직관적으로 할 수 있게되어있고 튼튼해서 좋습니다. 별도로 주신 행거도 요긴하게 사용할 수 있네요. 아직까지 만족하면서 사용하고 있어요.</t>
  </si>
  <si>
    <t>yjna****</t>
  </si>
  <si>
    <t>원하는 크기로 구성할 수 있어서 좋았고, 특히 마감처리 부분이 매우 잘되어 있습니다.
타 브랜드 렉선반 보다 조립시 흔들림도 적어서 장점입니다.</t>
  </si>
  <si>
    <t>kalo******</t>
  </si>
  <si>
    <t>가로(폭): 1000 / 세로(깊이): 600 / 높이(mm): 2100(4단)</t>
  </si>
  <si>
    <t>단수 추가해서 구매했는데 1단 더 추가해도 되었을듯 하네요. 3개 구매했는데 2개 정도만 1단씩 더 구매해서 추가해도 좋을것같다는 생각이 들어요.</t>
  </si>
  <si>
    <t>ae****</t>
  </si>
  <si>
    <t>가로(폭)x세로(깊이)(mm): 800x600(mm) / 높이(mm): 1950(mm) / 단수 / 행거봉: 2단 / 1행거</t>
  </si>
  <si>
    <t>홈이 밖으로 드러나지 않으니 깔끔합니다
에어드레서 양 옆으로 놓고 중간 선반을 손잡이 라인과 맞춰지니 맘에드네요
아직 정리중이지만 사진 남겨봅니다</t>
  </si>
  <si>
    <t>dbtk****</t>
  </si>
  <si>
    <t>2번째구매입니다. 기존보다 조립도 간편해졌네요. 붙박이장 대용으로 설치했는데 수납공간을 다양하게 조절할수 있어서 매우 만족합니다. 믿고 사세요.</t>
  </si>
  <si>
    <t>가로 x 깊이(설치시 여유공간확보): 가로400 x 깊이600 / 높이mm: 높이1950 / 선반단수 / 행거봉: 2단 / 행거봉1</t>
  </si>
  <si>
    <t>지난번 세트로 구매해서 잘 사용했는데, 중간에 수납판이 있으면 좋겠다 싶어 추가로 구매했는데, 너무 잘 사용중이예요. 가볍지만 아주 튼튼합니다.</t>
  </si>
  <si>
    <t>nimj******</t>
  </si>
  <si>
    <t>아이방에 옷방겸용으로 설치했는데 튼튼하고 실용성있어서 좋아요
서랍장을 별도로 사용하고 있어서 오롯이 걸이용으로만 사용하려고 했는데 넘 만족합니다</t>
  </si>
  <si>
    <t>rmst***</t>
  </si>
  <si>
    <t>가로(mm) x 깊이(mm): 600 x 600 / 높이(mm): 1800 / 단수(합판갯수): 4단</t>
  </si>
  <si>
    <t>선반중에 제일 마음에드는 랙선반 조립도 쉽고 사이즈도 다양해서 원하는 곳에 설치가능 분리도 설치만큼 쉬움 어떻게 사용하느냐에 따라 달라서 좋아요</t>
  </si>
  <si>
    <t>납작복숭이</t>
  </si>
  <si>
    <t>앵글 세탁기 수납선반 3단
추가상품 - 사이드 안전바세트 가로1100x깊이400 (화이트)
판매자: (주)스피드랙 온라인지... 더보기</t>
  </si>
  <si>
    <t>판이 생각보다 얇아보여서 걱정했는데 튼튼해요 동영상에는 손으로 꾹 눌러서 조립도 하시던데 실제로는 무리였구요 고무망치로 여러번 때려야 조립됩니다</t>
  </si>
  <si>
    <t>tnwls9581</t>
  </si>
  <si>
    <t>홈던트하우스 드레스룸 조립식 철제 시스템행거 2colors
추가상품 - 행거 단추가세트 800x500(화이트) 홈던트하우스
판매자: (주)스피드랙 온라인지... 더보기</t>
  </si>
  <si>
    <t>아래에 수납 공간 하고 2100높이로 하길 잘한것 같아요 사이즈재서 딱맞아서 너무 기분 좋네요 정리하기 좋고 옷도 많이들어가요!! 조립도 쉬워용</t>
  </si>
  <si>
    <t>limj****</t>
  </si>
  <si>
    <t>가로(W) mm: 900 / 깊이(D) mm: 300 / 높이(H) mm: 450 (기본 2단)</t>
  </si>
  <si>
    <t>고무망치가 조금 아쉬웠어요.
선반은 추가 안했어도 됐을꺼 같아요.
윗칸이 너무 좁아서 앞에틀?을 못 끼웠지만
정리 하고 보니 깔끔해서 좋네요.</t>
  </si>
  <si>
    <t>가로(W) x 깊이(D) mm: 800x600 / 높이(H) mm: 2100 / 단수 / 행거봉 개수: 4단/행거봉2개</t>
  </si>
  <si>
    <t>사무실 알차게 꾸며보았습니다. 첨에 약간의 혼란이 있지만(항상 첨에 쉽지않죠) 곧 시원하게 해결되어 좋은 툴을 만들어 냈습니다! 감사합니다~~</t>
  </si>
  <si>
    <t>bloo*****</t>
  </si>
  <si>
    <t>가로(폭)x세로(깊이)(mm): 1000x400(mm) / 높이(mm): 1950(mm) / 단수 / 행거봉: 선반2단(2개) / 행거봉 1개</t>
  </si>
  <si>
    <t>임의로 제품이 묶여져와서 헤맸지만 상품자체는 내구성도 좋고 조립하기도 크게어렵지않아요. 비싼 시스템장하기에 망설여졌는데 이걸로도 충분한것같아요</t>
  </si>
  <si>
    <t>meta******</t>
  </si>
  <si>
    <t>선반: 가로800 X 깊이400 / 높이: 1800 / 단수: 4단</t>
  </si>
  <si>
    <t>예전에 구매했을때는 냄새도 나고 이물질도 있었는데
이번에는 냄새도 없고 깨끗하게 왔습니다
배송 과정에서 약간의 파손은 있으나 그래도 만족합니다</t>
  </si>
  <si>
    <t>apri****</t>
  </si>
  <si>
    <t>가로 x 깊이 (mm): 가로1000 x 깊이500 / 높이 (mm): 높이1800 / 타입 (단수/행거봉): B_타입 (선반 3단+행거봉 1개)</t>
  </si>
  <si>
    <t>우선 여자둘이 설치가 가능할만큼 힘들지않고 간단한점이 좋았습니다
커튼도 세트로 쉽게 조립가능하고요
슈렉덕분에 옷방이 깔끔하게정리되었습니다~^^</t>
  </si>
  <si>
    <t>tico****</t>
  </si>
  <si>
    <t>조립도 쉽고, 좀 약한가 싶었는데 완성하고 나니 견고해서 캠핑장비 정리가 깔끔히 되었네요. 세탁실 정리를 위해 화이트로 재구매 하려고 합니다.</t>
  </si>
  <si>
    <t>kaki******</t>
  </si>
  <si>
    <t>가로(폭): 1200 / 세로(깊이): 400 / 높이(mm): 2100(4단)</t>
  </si>
  <si>
    <t>수납공간이 필요하여 베란다 폭에 맞게 주문했습니다. 조립도 간편하고 튼튼한거같아 수납하기에 정말 편할거 같아요. 잘 사용 하겠습니다👍👍👍</t>
  </si>
  <si>
    <t>hunt******</t>
  </si>
  <si>
    <t>가로(폭): 1200 / 세로(깊이): 400 / 높이(mm): 1950(4단)</t>
  </si>
  <si>
    <t>기존 렉과는다르게 심플하고 깔끔하게 생겼어요
조립할때 망치없이 손으로만 탁탁~~!!
높게 쌓을수 있고 마음대로 사이간격 조절도 가능해서 좋네요</t>
  </si>
  <si>
    <t>가로(mm) x 깊이(mm): 1100 x 600 / 높이(mm): 2100 / 단수(합판갯수): 4단</t>
  </si>
  <si>
    <t>조립이 쉽고 다시 간격 조절해서 설치하고 좋아요. 깔끔하게 정리되서 개운합니다.
중간 공간이 커서 중간 칸막이 더 주문하려고 해요. 아주좋아요</t>
  </si>
  <si>
    <t>오랜딩에그</t>
  </si>
  <si>
    <t>틈새선반 앵글 팬트리 수납 철제선반
추가상품 - 스피드랙 틈새선반추가 300x700 (백색)
판매자: (주)스피드랙 온라인지... 더보기</t>
  </si>
  <si>
    <t>처음에는 뼈대만 와서 이게뭔가 싶어 당황했는데 리뷰보니 영상이 쉽다고해서 영상으로 조립방법 보니까 생각보다 쉽네요. 짜투리공간 활용도 최곱니다</t>
  </si>
  <si>
    <t>1room1cat</t>
  </si>
  <si>
    <t>경량랙 무볼트 조립식 철제 앵글선반 5단
가로x깊이(설치시 여유공간확보): 가로500x깊이300 / 높이(프레임색상): 1800 5단 (백색)
판매자: (주)스피드랙 온라인지... 더보기</t>
  </si>
  <si>
    <t>보일러실의 비좁은 공간을 효율적으로 사용하려고 구매했어요. 조립도 쉽고 우드와 화이트 중에 선반 컬러를 쉽게 바꿀수 있는 점도 마음에 드네요!</t>
  </si>
  <si>
    <t>envy****</t>
  </si>
  <si>
    <t>추가상품명: 홈던트하우스 사이드안전바 세트 / 추가상품값: 600x400(화이트)</t>
  </si>
  <si>
    <t>캠핑 용품 보관용으로 샀습니다.
빠른 배송, 활용성, 이쁜건 만족 합니다.
다만 판 하나 모서리가 찍혀서 왔네요. 엠디애프라 먼지 날리네요.</t>
  </si>
  <si>
    <t>rhae*******</t>
  </si>
  <si>
    <t>가로 x 깊이(폭)(mm): 가로1000 x 깊이500 / 높이 (mm): 높이2100 / 구성 선택: 행거봉 2개 / 선반 3단</t>
  </si>
  <si>
    <t>조립이 좀 어려웠어요.. 제품 바이 제품인지 지난번에 구입했던거는 수월하게 조립했었는데 이번거는 좀 힘들었네요. 조립하고 나니까 만족합니다.</t>
  </si>
  <si>
    <t>bloo****</t>
  </si>
  <si>
    <t>가로사이즈 (mm): 가로900mm / 깊이(폭)사이즈 (mm): 깊이(폭)300mm / 높이(기둥)사이즈 (mm) + 단수: 높이(기둥)600mm(2단)</t>
  </si>
  <si>
    <t>조립 하는거 별로 안좋아하는게 번거롭지 않고 설명 보고 차근차근 하니 어렵지 않았아요! 집이 좁아서 정리겸 구매 했는데 집이 깔끔해졌어요!!</t>
  </si>
  <si>
    <t>https://smartstore.naver.com/sunbanstory/products/6411923042</t>
  </si>
  <si>
    <t>앵그리선반(추가)</t>
  </si>
  <si>
    <t>ku****</t>
  </si>
  <si>
    <t>가로(폭)x세로(깊이)(mm): 1200x300 / 높이(mm): 1950 / (단수)12T양면강화합판: 3단(12T양면강화합판)</t>
  </si>
  <si>
    <t>펜트리가 없는 1층집 실외기실에, ㄱ자로 선반을 설치했습니다. 이전집에서도 사용하던 (구형) 제품이라 믿고 선택했는데, 이번에도 만족합니다.</t>
  </si>
  <si>
    <t>tlsz******</t>
  </si>
  <si>
    <t>가로(W) mm: 900 / 깊이(D) mm: 400 / 높이(H) mm: 1500 (기본 2단)</t>
  </si>
  <si>
    <t>튼튼하고 좋아요!
2층침대 머리맡에 정리용으로 놨습니다
침대 아랫층에 취미공간으로 만들어둬서 건담이랑 이런거 저런거 정리해서 놓기 좋아요!</t>
  </si>
  <si>
    <t>앵글색상: 화이트 / 가로x깊이(mm): 800x300 / 높이(mm)단수2단: 2100(2단)고급합판포함</t>
  </si>
  <si>
    <t>깔끔해졌어요. 가구를 들이기 애매한곳은 피피랙으로 채워지고 있는데 원하는 사이즈로 만들수 있어서 좋아요. 여자 혼자하기에도 가볍고 쉬워요.</t>
  </si>
  <si>
    <t>프레임이 철이다 보니 한번 잘못해서 휘어져 버리면 되돌리기 너무 힘들꺼같습니다! 프레임끼리 연결되는 부분도 조금더 개선이 필요해 보입니다!</t>
  </si>
  <si>
    <t>cs****</t>
  </si>
  <si>
    <t>가로(mm): 1100 / 깊이(mm): 500 / 기둥 높이(mm)_단수: 1800_2단</t>
  </si>
  <si>
    <t>빠른배송, 조립하기도 쉽고 층간소음 날까봐 놀이터에서 했는데 집안에서도 층간소음없이 충분히 조립가능합니다^^ 덕분에 캠핑장비 잘 정리했어요</t>
  </si>
  <si>
    <t>ns****</t>
  </si>
  <si>
    <t>가로(폭)x세로(깊이)(mm): 900x400 / 높이(mm): 1800 / 단수: 5단</t>
  </si>
  <si>
    <t>복잡하던 펜트리가 조금은 정리가 된거같아요
사진보다 훨씬 정리가 안됐었거든요 ㅎ
튼튼하고 조립도 편한거 같아요
금방 설치하고 정리했네요^^</t>
  </si>
  <si>
    <t>kbs0***</t>
  </si>
  <si>
    <t>가로(폭)x세로(깊이)(mm): 1000x700 / 높이(mm): 2100 / (단수)12T양면강화합판: 4단(12T양면강화합판)</t>
  </si>
  <si>
    <t>좁은 곳에서 혼자 설치하느라 좀 힘들긴했지만 설치 편합니다 맘에 들어요 견고하고! 다하고 커튼까지해놓으니까 집이 틀려보여요! 맘에 들어요!</t>
  </si>
  <si>
    <t>eeyo******</t>
  </si>
  <si>
    <t>가로x깊이(mm): 1200x400 / 높이(mm): 1950 / (하단오픈형 2.5단): 2.5단</t>
  </si>
  <si>
    <t>세탁기 윗공간 활용도를 확 높여줬네요
사이드 안전바 추가구매했는데 L형플레이트가 안왔었는데
빠른배송으로 보내주셔서 무사히 설치 잘했습니다</t>
  </si>
  <si>
    <t>가로x깊이(설치시 여유공간확보): 가로600x깊이400 / 높이: 750(2단)</t>
  </si>
  <si>
    <t>짜투리 공간에 설치하기 아주 좋습니다.
설치도 쉽고 해체도 쉽고
김치냉장고랑 간섭도 없고
13cm 수납 바구니 넣어서 활용하면 좋아요!</t>
  </si>
  <si>
    <t>dudw*****</t>
  </si>
  <si>
    <t>가로 x 깊이(폭)(mm): 가로900 x 깊이500 / 높이 (mm): 높이2100 / 구성 선택: 행거봉 1개 / 선반 3단</t>
  </si>
  <si>
    <t>배송 진짜 빨라서 딱 이사날 맞춰서 왔어요 사이즈도 좋고 일반행거보다 공간 정리가 확실히 잘되는 느낌이에요 다만 조립이 은근 힘들었어요</t>
  </si>
  <si>
    <t>psj5***</t>
  </si>
  <si>
    <t>가로(폭): 1200 / 세로(깊이): 500 / 높이(mm): 750(2단)</t>
  </si>
  <si>
    <t>설치 간편하고 튼튼하네요 
배송도 빨라서 좋았습니다.
디테일이 살짝 떨어지긴 하는데 가격적으로 메리트가 크니 선택하셔도 좋을거 같습니다</t>
  </si>
  <si>
    <t>후융후융</t>
  </si>
  <si>
    <t>앵글 세탁기 수납선반 2단
사이즈(설치시 여유공간확보): 세탁기선반 800X400x1800 2단 / 프레임색상: 화이트
판매자: (주)스피드랙 온라인지... 더보기</t>
  </si>
  <si>
    <t>밑에 재활용 나두고 위에 이렇게 올려서 사용하고 있어요. 그때 한칸을 더 샀어야 했는데 못 사서 아쉽네요. 따로 판매하는거면 사려구요.</t>
  </si>
  <si>
    <t>died****</t>
  </si>
  <si>
    <t>색상선택: ●블랙 (무광 검정)● / 가로X깊이 (6면코팅합판+앵글): 가로1200 X 깊이500 / 높이(mm)(기본2단/기본3단): 높이1800 ★기본3단=2칸★</t>
  </si>
  <si>
    <t>캠핑 용품 선반으로 사용하려구 주문했어요
저번에 두개 먼저 샀는데 너무 좋아서 
이번엔 과감하게 쿤걸로 !! 너무 좋아요 깔끔해졌어요</t>
  </si>
  <si>
    <t>wooe****</t>
  </si>
  <si>
    <t>가로(폭)x세로(깊이)(mm): 1100x300 / 높이(mm): 1800 / 단수: 5단</t>
  </si>
  <si>
    <t>현관입구 좁은 공간이라 지저분했는데 깔끔하게 정리되고 공간도 넉넉해 졌습니다~ 조립도 어렵지 않고 가격도착하고 좋은 제품 감사합니다~</t>
  </si>
  <si>
    <t>me****</t>
  </si>
  <si>
    <t>가로(폭)x세로(깊이)(mm): 900x400 / 높이(mm): 1650 / 단수: 3단</t>
  </si>
  <si>
    <t>배송도 빠르고 친절한 상담에…
꺼내면서 어 아떻게 하지..!!?? 했는데
설명서 보면서 금방 했습니다~
베란다가 정리되서 좋아요~^^</t>
  </si>
  <si>
    <t>전세집이고 이사 예상하고 분해편한 가구를 고민하다. 스피드렉 선택했어요!
다른 가구 보다 윗공간을 활용 할 수 있는 스피드렉이 좋아요</t>
  </si>
  <si>
    <t>junj*******</t>
  </si>
  <si>
    <t>가로(폭): 800 / 세로(깊이): 600 / 높이(mm): 1800(3단)</t>
  </si>
  <si>
    <t>여성인 저 혼자서 고무망치로 뚱땅뚱땅 만들었습니다! 아주 견고하고 깔끔하니 좋아요!
(커텐에 이염 있었는데 그냥 세탁해서 사용합니다)</t>
  </si>
  <si>
    <t>tjdl*****</t>
  </si>
  <si>
    <t>짐정리하려고 구입했는데 깔끔하고 예뻐서 만족합니다! 그런데 생각보다 좀 작은거 같아서 더 큰사이즈로 구입해도 괜찮았을것 같아용ㅎㅎㅎ!</t>
  </si>
  <si>
    <t>mofu****</t>
  </si>
  <si>
    <t>단수 선택: 스피드랙 3단 / 가로x세로: 1200mm x 300mm(가로x세로) / 전체높이: 1800mm</t>
  </si>
  <si>
    <t>빼앗겼던 집안공간을 되찾아서 너무좋아요. 그런데 가격 조금만 다운해주시면 더많이 구매하서 곳곳에 설치할거 같네요. 약간 쎄요^^;;</t>
  </si>
  <si>
    <t>https://smartstore.naver.com/anglenara/products/5158074630</t>
  </si>
  <si>
    <t>앵글나라(추가3)</t>
  </si>
  <si>
    <t>pms1***</t>
  </si>
  <si>
    <t>가로x폭(mm): 700 x 600 / 높이(mm): 1800 / 단수: 3단</t>
  </si>
  <si>
    <t>가격은 있지만 정리하고나니 너무 뿌듯하네요 ㅎ캠핑용품정리하려고 구매햇던 제품 이번에는 다른 옷방 정리하려고 재구매한건데 역시좋습니다</t>
  </si>
  <si>
    <t>뚜이한</t>
  </si>
  <si>
    <t>홈던트하우스 조립식 팬트리 철제 수납 선반 앵글
추가상품 - 선반 단추가세트 900x400(화이트) 홈던트하우스
판매자: (주)스피드랙 온라인지... 더보기</t>
  </si>
  <si>
    <t>상품 사진 그대로 깔끔하고 예뻐요 설치도 쉽습니다 부엌 팬트리는 이케아로 했는데 이 제품이 더 견고하고 설치가 쉬워 좋은 것 같아요</t>
  </si>
  <si>
    <t>crys********</t>
  </si>
  <si>
    <t>가로 x 깊이(설치시 여유공간확보): 가로800 x 깊이600 / 높이mm: 1950 / 단수 / 행거봉: 2단 / 행거봉1</t>
  </si>
  <si>
    <t>수납공간이 필요할때마다 늘 생각하는거지만 스피드랙만한게 없는것 같네요. 원하는대로 커스터마이징하면서 튼튼하고, 이동도 쉽고말이죠.</t>
  </si>
  <si>
    <t>https://brand.naver.com/speedrack/products/5190816313</t>
  </si>
  <si>
    <t>자사몰</t>
  </si>
  <si>
    <t>스피드랙 공식몰</t>
  </si>
  <si>
    <t>rsjg****</t>
  </si>
  <si>
    <t>색상선택: ○화이트 (유광 아이보리)○ / 가로X깊이 (6면코팅합판+앵글): 가로900 X 깊이400 / 높이(mm)(기본2단/기본3단): 높이2100 ★기본3단=2칸★</t>
  </si>
  <si>
    <t>조립이 어렵지 않아서 좋았어요. 높이, 너비, 칸 수도 원하는 대로 살 수 있고, 이사 가도 쓸 수 있어서 더 좋은 것 같아요👍</t>
  </si>
  <si>
    <t>가로(mm) x 깊이(mm): 700 x 400 / 높이(mm) + 세탁기안전바 포함: 1800 (일체형기둥) / 단수(합판갯수): 2단 / 양면코팅합판(9mm)</t>
  </si>
  <si>
    <t>넘 늦은시간이라 세탁기렉만 조립했는데 소음 없이 부드럽고 쉽게 잘조립됩니다!!!대대대만족이예요!!내일은 김치냉장고렉  도전!!^^</t>
  </si>
  <si>
    <t>ji81****</t>
  </si>
  <si>
    <t>가로x깊이(mm): 700x600 / 높이(mm): 1950 / (하단오픈형 2.5단): 2.5단</t>
  </si>
  <si>
    <t>엄마 세탁실 해드리고 너무좋아 저희집도 장만했습니다
수납공간이 없어 불편했는데 선반하나로 정리 끝났네요
설치도 쉽고 너무 좋아요~</t>
  </si>
  <si>
    <t>ming******</t>
  </si>
  <si>
    <t>가로x깊이(여유공간확보): 가로800x깊이600 / 높이: 1950(2단)</t>
  </si>
  <si>
    <t>제가 ~ 조립해서 써 보다 너무 만족 스러워서 엄마집 베란다에 설치해 드렸습니다. 튼튼하고 예쁘다며 ~ 엄청 좋아 하십니다.👍</t>
  </si>
  <si>
    <t>https://smartstore.naver.com/ddgmate/products/5426335692</t>
  </si>
  <si>
    <t>디디지메이트(추가)</t>
  </si>
  <si>
    <t>slov****</t>
  </si>
  <si>
    <t>스피드랙 가로 x 깊이 (mm): 700 x 400 / 스피드랙 높이 (mm): 높이 2100 (일체형기둥) / 스피드랙 단수: 4단</t>
  </si>
  <si>
    <t>배송 빠르게 왔고 제품도 좋네요
도장이 조금씩 벗겨진게 있지만 사용상 문제 없어서 설치했습니다
대피실 용으로 샀는데 아주 잘산듯</t>
  </si>
  <si>
    <t>skdu*****</t>
  </si>
  <si>
    <t>합판종류: 9mm 양면코팅합판 / 가로x깊이(mm): 1000x800 / 높이x단수: 1800x2단</t>
  </si>
  <si>
    <t>너무 튼튼해요 
2단으로 주문했지만 빨래대때문에 1단으로 사용중입니다ㅋㅋ정리가 훨씬 깔끔해졌어요 
여자 혼자 조립하기도 쉽습니다</t>
  </si>
  <si>
    <t>dhfl****</t>
  </si>
  <si>
    <t>가로(mm): 600 / 깊이(mm): 500 / 높이(mm) / 단수(합판갯수): 330 x 1단 (일체형기둥)</t>
  </si>
  <si>
    <t>예전에 샀엇는데 이번에 붙박이장 안에 장난감 넣을려규 보니까 연결부춤도 따로 있고해서 구매했어용
잘쓸게요 훨씬깔끔해보이고 좋아요</t>
  </si>
  <si>
    <t>가로(W) mm: 1200 / 깊이(D) mm: 400 / 높이(H) mm: 1800 (기본 2단)</t>
  </si>
  <si>
    <t>mk****</t>
  </si>
  <si>
    <t>가로 x 깊이(폭)(mm): 가로700 x 깊이500 / 높이 (mm): 높이2100 / 구성 선택: 행거봉 1개 / 선반 3단</t>
  </si>
  <si>
    <t>제품구매시 커튼을 사는게 좋을것같아요적극적인 추천이 좋을것같아요 고정핀도 1개씩  더 추가하는게 좋을것같아요 전체적으로 좋습니다</t>
  </si>
  <si>
    <t>qkrd*******</t>
  </si>
  <si>
    <t>너무 잘 사용하고있죠~
베란다가 제 모습을 갖추게끔 해주었답니다💛
습관적으로 또 널부러지기 시작했지만 마음을 잘 잡고있어요^^</t>
  </si>
  <si>
    <t>ssss******</t>
  </si>
  <si>
    <t>가로(폭)x세로(깊이)(mm): 600x500(mm) / 높이(mm): 1950(mm) / 단수 / 행거봉: 3단 / 2행거</t>
  </si>
  <si>
    <t>설치하고 한달지나고도 튼튼하고 너무좋아요 
먼지도 행거에비해 옷감에 먼지가 덜붙어요 ㅋ
그리고 튼튼하게 쓸수잇고 정리가잘돼용 ㅋ</t>
  </si>
  <si>
    <t>숭숭이배고파</t>
  </si>
  <si>
    <t>TV 거실장 사이즈 선택 2colors
사이즈(설치시 여유공간확보): 가로1500x깊이400 / 프레임색상: 420 2단 검정
판매자: (주)스피드랙 온라인지... 더보기</t>
  </si>
  <si>
    <t>도착했을때 긴 부분이 무게때문인지 약간 휘어있고, 상판도 약간 찌그러져 있긴했지만 생각보다 튼튼하고 가성비로는 괜찮은거 같아요!</t>
  </si>
  <si>
    <t>해떨어졌네</t>
  </si>
  <si>
    <t>추가상품 - 홈던트 조절좌세트</t>
  </si>
  <si>
    <t>좌우로 살짝 흔들리긴 하지만 커튼달고 그러니까 좋았어요.이번집에선 옷장으로 쓰다가 발코니 같은데서 좌우로 나눠서 쓸 생각입니다!</t>
  </si>
  <si>
    <t>https://ohou.se/productions/743722/selling</t>
  </si>
  <si>
    <t>jero****</t>
  </si>
  <si>
    <t>제품유형: L형 플레이트 세트(좌/우) / 사이즈: 단일규격 / 색상: 검정</t>
  </si>
  <si>
    <t>구성품 주문을 잘 못했었는데 고객센터에서 미리 확인하고 연락 주셔서 번거러운 일 없이 배송 받을 수 있었습니다.  감사합니다~</t>
  </si>
  <si>
    <t>가로 x 폭(깊이): 가로80cm x 폭40cm / 높이(기둥): 높이150cm / 단수(합판장수): 4단 올코팅선반4장 9T</t>
  </si>
  <si>
    <t>베란다창고에 넣으니 물건들 수납하기 좋아요
기둥도 다른곳은 2개로 나눠져 있는데 여긴 하나로 되어 있어서 더 튼튼한 느낌이에요</t>
  </si>
  <si>
    <t>https://smartstore.naver.com/angle/products/262649205</t>
  </si>
  <si>
    <t>마스타앵글</t>
  </si>
  <si>
    <t>dj****</t>
  </si>
  <si>
    <t>색상선택: ○화이트 (유광 아이보리)○ / 가로X깊이 (6면코팅합판+앵글): 가로1200 X 깊이500 / 높이(mm)(기본2단/기본3단): 높이900 (기본 2단=1칸)</t>
  </si>
  <si>
    <t>긴말 필요없을것같구..
뭐든 조립하거나 머리 아픈거 엄청 싫어하는 여성인데^^ㅎ
직접 조립하고 받은 날에 하나 더 시켰어요 ㅎ</t>
  </si>
  <si>
    <t>1p****</t>
  </si>
  <si>
    <t>가로x깊이: 1200x600 / 높이: 2100 / 단수: 4단</t>
  </si>
  <si>
    <t>1200짜리라 그런지 중간에 무거운거 올려놓으면 좀 쳐지는 느낌이 있네요. 가운데 받침대하나 추가로 있으면 더 좋을것 같네요.</t>
  </si>
  <si>
    <t>https://smartstore.naver.com/gieuk96/products/3185692780</t>
  </si>
  <si>
    <t>기억시스템(추가4)</t>
  </si>
  <si>
    <t>junt*****</t>
  </si>
  <si>
    <t>배송도 빠르고 설치하기 쉬워서 좋습니다.
바닥에 지저분하게 놓여 있던 물건들이 깔끔하게 정리됐습니다. 펜트리 하나 생겼네요^^</t>
  </si>
  <si>
    <t>wjdq******</t>
  </si>
  <si>
    <t>가로(W) mm: 800 / 깊이(D) mm: 500 / 높이(H) mm: 2100 (기본 2단)</t>
  </si>
  <si>
    <t>이전 집에서도 렉 짜서 사용했는데 만족해서 한 단계 높게 다시 짜서 이용중이에요~ 튼튼하고 수납공간 분리되는게 대만족입니다😊</t>
  </si>
  <si>
    <t>juem****</t>
  </si>
  <si>
    <t>가로(폭)x세로(깊이)(mm): 1000x600 / 높이(mm): 1800 / 단수: 4단</t>
  </si>
  <si>
    <t>피난구에 짐이 점점 쌓여서 스피드랙을 주문했는데 속이 다 시원하네요!! 공간활용 너무 좋아요 
베란다 두개가 한번에 치워졌어요</t>
  </si>
  <si>
    <t>aces****</t>
  </si>
  <si>
    <t>가로(mm): 가로500mm / 깊이(mm): 깊이400mm / 높이(mm)기본2단 구성: 높이1800mm(기본2단)</t>
  </si>
  <si>
    <t>늘 사용하던 피피랙인데요.
우리집 여러개 부모님댁 여러개 조립하다보니
이제는 쉽게 조립하네요.
색상 예쁘고 배송 빨라요 좋아요</t>
  </si>
  <si>
    <t>https://smartstore.naver.com/spacedream/products/5051093308</t>
  </si>
  <si>
    <t>공간드림(추가7)</t>
  </si>
  <si>
    <t>인천**</t>
  </si>
  <si>
    <t>경량랙 무볼트 조립식 철제 앵글선반 5단
가로x깊이(설치시 여유공간확보): 가로1000x깊이600 / 높이(프레임색상): 1800 5단 (백색)
판매자: (주)스피드랙 온라인지... 더보기</t>
  </si>
  <si>
    <t>처음 주문한 것 보다 앵글이 약해 보이는건 왜 그럴까요? 설치하고 사용중인데 아직 물건을 많이 올린게 아니라서 괜찮아 보입니다</t>
  </si>
  <si>
    <t>tmfq***</t>
  </si>
  <si>
    <t>둘이서 하니까 조립이 금방 끝나네요 엄청 견고하고 좋아요!! 다만 실수로 한번 떨어트렸는데 휘어서 조심해서 조립해야할것같아요</t>
  </si>
  <si>
    <t>aspi*****</t>
  </si>
  <si>
    <t>가로X깊이 (mm): 9T 양면코팅합판 600X400 / 높이(mm): 1800(분리형기둥) / 단수(합판장수): 4단</t>
  </si>
  <si>
    <t>이번에도 잘사용하겠습니다 완성도 굳! 감사합니다
여전히 만족도 높고 설치 전/후 공간 활용도 완전 달라졌어요. 삶의질 향상!</t>
  </si>
  <si>
    <t>kabs**</t>
  </si>
  <si>
    <t>선택 옵션: 가로x깊이:(가로)1100x(깊이)500,높이/앵글색상:(높이)1800mm/화이트,선반 단수:4단</t>
  </si>
  <si>
    <t xml:space="preserve">처음 조립해보는거라 어려울까 생각했는데
설명서 잘 보고 해보니 쉽게 조립됩니다
다만 상판이 무거운걸 잘 견딜지 모르겠습니다 </t>
  </si>
  <si>
    <t>jong*****</t>
  </si>
  <si>
    <t>가로(폭)x세로(깊이)(mm): 1200x500(mm) / 높이(mm): 2100(mm) / 단수 / 행거봉: 3단 / 2행거</t>
  </si>
  <si>
    <t>고민 엄청 많이 하고 구매했는데 대만족입니다
리뷰 잘 안 다는데 달아 봅니다.
판 도착 전이라 미완성일 때 찍은 사진입니다.</t>
  </si>
  <si>
    <t>xx****</t>
  </si>
  <si>
    <t>아주좋습니다 생각보다 튼튼하고 고급스럽습니다 처음에 상품 고르기가 힘들었는대 조립은 설명서가 필요없을정도로 간단해서 좋았구요</t>
  </si>
  <si>
    <t>김다혜169</t>
  </si>
  <si>
    <t>홈던트하우스 조립식 팬트리 철제 수납 선반 앵글
추가상품 - 선반 단추가세트 800x400(화이트) 홈던트하우스
판매자: (주)스피드랙 온라인지... 더보기</t>
  </si>
  <si>
    <t>현관팬트리 캠핑용품 정리하려고 샀는데, 너무 만족스러워요! 무게도 잘지탱하고 칸높이도 원하는대로 조절가능해서 너무 만족해요!</t>
  </si>
  <si>
    <t>sr54****</t>
  </si>
  <si>
    <t>가로 x 폭 (mm): 1100x500 / 높이 (mm): 1800 / 단수: 3단</t>
  </si>
  <si>
    <t>두번째 구매 역시 만족스럽습니다 
이제 망치가 두개가 되었는데 추후 구매할때는 망치 말고 다른걸로 받을수 있으면 좋겠네요</t>
  </si>
  <si>
    <t>phj7******</t>
  </si>
  <si>
    <t>선반: 가로500 X 깊이400 / 높이: 1500 / 단수: 4단</t>
  </si>
  <si>
    <t>자취방 주방에 놓으려고 구매 했어요 ! 에프랑 전자레인지 등 사이즈도 마음에 들고 엄청 튼튼해요 혼자서 조립 가능합니다!!</t>
  </si>
  <si>
    <t>영자154</t>
  </si>
  <si>
    <t>무볼트 드레스룸 조립식 철제 시스템행거 2colors
추가상품 - 선반 단추가세트 가로400x깊이500 화이트
판매자: (주)스피드랙 온라인지... 더보기</t>
  </si>
  <si>
    <t>배송왓을때는 막막한게 ㅈ됫구나 싶엇는데 하나하나 천천히 하다보면 조립 은근재밋고 스트레스풀려요 다 해놓으니 너무 뿌듯그자체</t>
  </si>
  <si>
    <t xml:space="preserve">김*선 </t>
  </si>
  <si>
    <t>800x400, 1500_2단, 화이트, 1개</t>
  </si>
  <si>
    <t>건조기 위에 공간활용하려고 구입했습니다.
설치 쉽고 보기에 깔끔해서 좋네요.^^_x000D_
내구성 아주 만족해요
용량/수납 충분해요</t>
  </si>
  <si>
    <t>ceng***</t>
  </si>
  <si>
    <t>가로 x 깊이(설치시 여유공간확보): 가로700 x 깊이500 / 높이mm: 높이1950 / 선반단수 / 행거봉: 2단 / 행거봉1</t>
  </si>
  <si>
    <t>나름 무거운 스쿠버 다이빙 장비를 보관하기 딱!인거 같네요. 튼튼하고 2단 높이도 원하는데로 조절할 수 있어 참 좋아요.</t>
  </si>
  <si>
    <t>come****</t>
  </si>
  <si>
    <t>가로x깊이(설치시 여유공간확보): 가로500x깊이400 / 높이: 900(2단)</t>
  </si>
  <si>
    <t>설치후 사용중입니다
설치가 어렵진 않아요
근데
제가 사이즈를 조금 잘못 계산해서
아주 딱 맞더라구요
그거 빼곤 만족입니다</t>
  </si>
  <si>
    <t>2002***</t>
  </si>
  <si>
    <t>가로x깊이(설치시 여유공간확보): 가로1200x깊이600 / 높이: 1950(2단)</t>
  </si>
  <si>
    <t>처음 배송받고 안내문 안읽고 설치 하려다 실패ㅜㅜ 다시 찬찬히 읽어보고 조립하니 아주 쉬웠어요.  추가 구매할 예정이다.</t>
  </si>
  <si>
    <t>ever****</t>
  </si>
  <si>
    <t>가로x깊이: 800x600 / 높이: 1800 / 단수: 2단(기본1칸)</t>
  </si>
  <si>
    <t>빠른배송 감사해요 근데 합판이 좀 찍혀서 왔네요 
그리고 현관문 앞에 세워나서 문 열때 힘들었어요
조립하기 쉬웠어요 ^^</t>
  </si>
  <si>
    <t>https://smartstore.naver.com/livingnkitchen/products/4848488059</t>
  </si>
  <si>
    <t>아이엠에스케이(추가4)</t>
  </si>
  <si>
    <t>feel****</t>
  </si>
  <si>
    <t>가로(폭)x세로(깊이)(mm): 800x400 / 높이(mm): 1200 / 단수: 3단</t>
  </si>
  <si>
    <t>조립도 쉽고 화분선반으로 구매했는데 딱이예요~
화분이 흙이라서 튼튼하게 지탱해줄만한거 찾다가 주문했는데 완전 만족이예요!</t>
  </si>
  <si>
    <t>jian********</t>
  </si>
  <si>
    <t>가로(폭)x세로(깊이)(mm): 500x500(mm) / 높이(mm): 1950(mm) / 단수 / 행거봉: 3단 / 1행거</t>
  </si>
  <si>
    <t>너무 짱장고 맘듭니다 첨엔 주문하기 어려웠는데  댓글보면 왜서 재구매하는지를 알겠습니다  
번창하세요  재주문 생각입니다</t>
  </si>
  <si>
    <t>만만ㄷㅜ</t>
  </si>
  <si>
    <t>틈새선반 앵글 팬트리 수납 철제선반
사이즈(설치시 여유공간확보): 틈새선반 가로200x깊이800 / 프레임색상: 높이1800(2단) 백색
판매자: (주)스피드랙 온라인지... 더보기</t>
  </si>
  <si>
    <t>2명이서 해야할거같아요! 틀만 잡아놓으면 쉽긴하더라구요! 사이즈 잘 재서 구매했더니 너무 찰떡입니다! 아주 잘 쓸거같아요</t>
  </si>
  <si>
    <t>쓔롱</t>
  </si>
  <si>
    <t>경량랙 무볼트 조립식 철제 앵글선반 5단
가로x깊이(설치시 여유공간확보): 가로800x깊이400 / 높이(프레임색상): 1650 5단 (백색)
판매자: (주)스피드랙 온라인지... 더보기</t>
  </si>
  <si>
    <t>배송이 엄청 빨라요. 조립하기는 5단이라서 조금 힘들었지만 같이 오는 귀여운 망치 덕분에 잘 만들었어요. 잘 쓰겠습니다.</t>
  </si>
  <si>
    <t>haji****</t>
  </si>
  <si>
    <t>가로 x 폭 (mm): 1200x300 / 높이 (mm): 1800 / 단수: 5단</t>
  </si>
  <si>
    <t>배송중 휘어버린 자재가 있어 1점 감점입니다
조립하는건 어렵지 않았는데 택배로 온 자재 상태가 이번엔 좀 별로 였습니다</t>
  </si>
  <si>
    <t>lm****</t>
  </si>
  <si>
    <t>색상선택: ○화이트 (유광 아이보리)○ / 가로X깊이 (6면코팅합판+앵글): 가로600 X 깊이300 / 높이(mm)(기본2단/기본3단): 높이1500 ★기본3단=2칸★</t>
  </si>
  <si>
    <t>혼자 하기 약간 힘들기는 했지만 너무 깔끔 안정 적이요 칸칸 수납 좋구요..어제 하루 쉬는날 깔끔하게 정리했어요....</t>
  </si>
  <si>
    <t>만족스럽고 조립시간도 짧았습니다 여자 혼자 충분해요. 이제 선반에 둘 수납박스만 찾아서 넣으면 훨씬 깔끔할거같습니다~!</t>
  </si>
  <si>
    <t>kool****</t>
  </si>
  <si>
    <t>앵글색상: 블랙 / 가로x깊이(mm): 800x800 / 높이(mm)단수2단: 1800(2단)고급합판포함</t>
  </si>
  <si>
    <t>빠르게 도착하였습니다 별다르게 할 말이 없습니다 그냥 원하던 제품 빠르게 받아서 원하는 목적 달성 했습니다 추천합니다.</t>
  </si>
  <si>
    <t>slow****</t>
  </si>
  <si>
    <t>가로 x 깊이(mm) / 설치공간확보(2cm): 500 x 400 / 높이(mm): 1200 / 단수(합판갯수): 3단</t>
  </si>
  <si>
    <t>컴퓨터 2대 놓을 자리가 좁아서 설치했는데
완전 멋지네요~ 컴퓨터 본체가 무거운데도
흔들림 없이 짱짱하게 잘 버티네요.</t>
  </si>
  <si>
    <t>https://smartstore.naver.com/nrshopping/products/8061353096</t>
  </si>
  <si>
    <t>나라(추가7)</t>
  </si>
  <si>
    <t>ze****</t>
  </si>
  <si>
    <t>베란다에 잡다한짐 올려놓으려고 샀는데 설명서만 잘 읽으면 조립도 쉽고 단단하네요! 나중에 행거 용도로 또 구매해야겠네요</t>
  </si>
  <si>
    <t>♡얌생이</t>
  </si>
  <si>
    <t>경량랙 무볼트 조립식 철제 수납 앵글선반
추가상품 - 선반 단추가 가로600x깊이400 백색
판매자: (주)스피드랙 온라인지... 더보기</t>
  </si>
  <si>
    <t>다용도실에 수납공간이 부족해서 구입했어요.. 엄청 튼튼하고 수납공간 최고입니다.. 친구한테도 공유했습니다. 뿌듯합니다.</t>
  </si>
  <si>
    <t>마스걸</t>
  </si>
  <si>
    <t>무볼트 드레스룸 조립식 철제 시스템행거 2colors
가로x깊이x높이(설치시 여유공간 확보): 스피드랙 800x500x1950(2단 1행거) / 프레임 색상: 화이트
판매자: (주)스피드랙 온라인지... 더보기</t>
  </si>
  <si>
    <t>사이즈 계산하고 샀는데 딱 맞네요 2칸으로 하고 상단에는 캐리어 올리니 좋아요. 튼튼하고 공간 활동도도 좋고 만족해요.</t>
  </si>
  <si>
    <t>가로 x 깊이(설치시 여유공간확보): 가로700 x 깊이500 / 높이mm: 높이1950 / 선반단수 / 행거봉: 3단 / 행거봉2</t>
  </si>
  <si>
    <t>나름 무거운 스킨스쿠버 장비를 보관하기 딱!인거 같네요. 튼튼하고 2단 높이도 원하는데로 조절할 수 있어 참 좋아요.</t>
  </si>
  <si>
    <t>ange*******</t>
  </si>
  <si>
    <t>가로 x 깊이(설치시 여유공간확보): 가로1200 x 깊이400 / 높이mm: 높이1050 / 선반단수 / 행거봉: 2단 / 행거봉1</t>
  </si>
  <si>
    <t>공간에 딱 맞춰 주문했는데 약간의 오차로 커서 고생했지만 그건 제 잘못인 거 같고 제품은 조립이 간편하고 견고합니다.</t>
  </si>
  <si>
    <t>part********</t>
  </si>
  <si>
    <t>가로 x 깊이(설치시 여유공간확보): 가로900 x 깊이400 / 높이mm: 높이1800 / 선반단수 / 행거봉: 3단 / 행거봉2</t>
  </si>
  <si>
    <t>가성비, 안정성, 디자인 다 만족할만하네요. 공간 이동할 때 다시 필요한 사이즈를 구매할 것 같네요. 일관성이 있게~</t>
  </si>
  <si>
    <t>star********</t>
  </si>
  <si>
    <t>가로(폭): 600 / 세로(깊이): 400 / 높이(mm): 1800(4단)</t>
  </si>
  <si>
    <t>믿고 사는 스피드랙
전에 사용하던 제품보다 업그레이드 되어 나온거 같네요
설치도 쉽고 튼튼해서 좋네요
잘 사용할게요~</t>
  </si>
  <si>
    <t>sunn********</t>
  </si>
  <si>
    <t>가로(폭)x세로(깊이)(mm): 1000x600(mm) / 높이(mm): 2100(mm) / 단수 / 행거봉: 3단 / 2행거</t>
  </si>
  <si>
    <t>타사 제품보다 깔끔해보여서 주문했어요!
여자 혼자 조립하기 쉽고 동영상보면서 하니 금방완성되더라구요!! 잘 쓸게요~!</t>
  </si>
  <si>
    <t>OZ772</t>
  </si>
  <si>
    <t>TV 거실장 사이즈 선택 2colors
사이즈(설치시 여유공간확보): 가로800x깊이300 / 프레임색상: 330 2단 백색
판매자: (주)스피드랙 온라인지... 더보기</t>
  </si>
  <si>
    <t>티비장이 필요했는데ㅜㅜ사이즈딱이에요 추가로 사진 너 넣고 싶은데 1장만 넣어지네요 근데 딱 예쁘고 너무 마음에 듭니디</t>
  </si>
  <si>
    <t>fennel</t>
  </si>
  <si>
    <t>경량랙 무볼트 조립식 철제 수납 앵글선반
추가상품 - 선반 단추가 가로800x깊이600 백색
판매자: (주)스피드랙 온라인지... 더보기</t>
  </si>
  <si>
    <t>남편 컴퓨터 본체 외 관련 부품들 정리용으로 구입했습니다. 기존에 베란다 정리용으로도 구입해서 잘 사용하고 있습니다.</t>
  </si>
  <si>
    <t>mins******</t>
  </si>
  <si>
    <t>사이즈가 커서 물리적으로 좀 힘들긴한데
조립방식이나 구성품등이 단순하고 이해하기 쉬워 혼자 설치하기 나쁘지않았습니다</t>
  </si>
  <si>
    <t>dayd********</t>
  </si>
  <si>
    <t>색상선택: ○화이트 (유광 아이보리)○ / 가로X깊이 (6면코팅합판+앵글): 가로800 X 깊이400 / 높이(mm)(기본2단/기본3단): 높이1200 (기본 2단=1칸)</t>
  </si>
  <si>
    <t>깔끔하고 정리하기 좋아요.
사무실 간식, 잡동사니 등 정리했어요
커튼이 있어서 더 깔끔해보이고 먼지도 안 쌓입니다.</t>
  </si>
  <si>
    <t>83****</t>
  </si>
  <si>
    <t>가로x깊이(설치시 여유공간확보): 가로900x깊이400 / 높이: 1950(2단)</t>
  </si>
  <si>
    <t>아버지가 집에 필요하시다하여 사이즈 재서 맞춰 조립해봤는데 조립도 쉽고 창고에 하나 더 둘 예정으로 구매 예정입니다</t>
  </si>
  <si>
    <t>nam2*****</t>
  </si>
  <si>
    <t>가로x깊이(설치시 여유공간확보): 가로1000x깊이500 / 높이: 1800(2단)</t>
  </si>
  <si>
    <t>색상도 디자인도 맘에 들고 체결이 단단하고 높이 조절좌 별도 구매해서 균형을 잡으니 더욱 안전한게 마음ㅈ에 드네요.</t>
  </si>
  <si>
    <t>sunn*****</t>
  </si>
  <si>
    <t>가로(폭)x세로(깊이)(mm): 800x500(mm) / 높이(mm): 1950(mm) / 단수 / 행거봉: 선반3단(3개) / 행거봉 2개</t>
  </si>
  <si>
    <t>설치하면서 헷갈림이 있었는데 잘 해결했어요
철제 벗겨짐이 몇개있는데 교환 귀찮아서 그냥 조립했습니다. 완성도 좋아요</t>
  </si>
  <si>
    <t>slee***</t>
  </si>
  <si>
    <t>가로 (mm) x 깊이 (mm): 600 x 400 / 높이(mm): 1800 / 단수(합판갯수): 4단</t>
  </si>
  <si>
    <t>세탁실용으로 주문했는데.. 세탁기 세제함 열리는걸 고려못해서 어쩔수없이 베란다쪽으로 옮겼어요
제품은 튼튼하고 좋아요</t>
  </si>
  <si>
    <t>https://smartstore.naver.com/nrshopping/products/8051763000</t>
  </si>
  <si>
    <t>나라(추가5)</t>
  </si>
  <si>
    <t>pray******</t>
  </si>
  <si>
    <t>가로(폭)x세로(깊이)(mm): 500x300 / 높이(mm): 1800 / 단수: 3단</t>
  </si>
  <si>
    <t>두번째 구매 입니다
처음에 옷수납 행거로 너무 만족했었는데 세탁실 수납함 필요해서 주문했어요
깔끔하고 너무좋아요👍</t>
  </si>
  <si>
    <t>wkdr****</t>
  </si>
  <si>
    <t>너무 예쁘고 마음에 들었습니다 ㅎㅎ 
입주아파트 단톡방에서 추천받아서 구매하게됬는데
매우만족으로 또 홍보했어요 ㅎㅎ</t>
  </si>
  <si>
    <t>dutn***</t>
  </si>
  <si>
    <t>가로(폭)x세로(깊이)(mm): 1200x400 / 높이(mm): 900 / (단수)12T양면강화합판: 2단(12T양면강화합판)</t>
  </si>
  <si>
    <t>스피드랙은 3단이 기본인데 스피드랙 v2는 2단이 기본이라 선반 추가주문해야되네요..잘 보고 주문했는데도 헷갈려요ㅠ</t>
  </si>
  <si>
    <t>gura****</t>
  </si>
  <si>
    <t>가로(mm) x 깊이(mm): 1500 x 500 / 높이(mm): 1800 / 단수(합판갯수): 4단</t>
  </si>
  <si>
    <t>가격대비 괜찮습니다
 시스템 선반처럼 튼튼하지는 않네요
 넓이를 1500 이라 그럴수도 있지만
 조금 아쉽네요</t>
  </si>
  <si>
    <t>신정환4</t>
  </si>
  <si>
    <t>무볼트 드레스룸 조립식 철제 시스템행거 2colors
가로x깊이x높이(설치시 여유공간 확보): 스피드랙 900x500x1950(2단 1행거) / 프레임 색상: 화이트
판매자: (주)스피드랙 온라인지... 더보기</t>
  </si>
  <si>
    <t>배송 빨리왔고 조립 어렵지않습니다! 착착꽂고 슥슥 넣으면 끝납니다! 선반 불량이 하나 왔네요! 천장쪽에 둬야겠어요!</t>
  </si>
  <si>
    <t>아초코</t>
  </si>
  <si>
    <t>경량랙 무볼트 조립식 철제 앵글선반 5단
가로x깊이(설치시 여유공간확보): 가로1000x깊이300 / 높이(프레임색상): 1800 5단 (백색)
판매자: (주)스피드랙 온라인지... 더보기</t>
  </si>
  <si>
    <t>집에 수납공간이부족해 찾다가 구매하게됐는데 만족합니다 조립방법도 쉽고 튼튼해요 원하는사이즈로 알맞게 설치했습니다ㅎㅎ</t>
  </si>
  <si>
    <t>MJ:3</t>
  </si>
  <si>
    <t>홈던트하우스 조립식 팬트리 철제 수납 선반 앵글
추가상품 - 선반 단추가세트 1200x400(화이트) 홈던트하우스
판매자: (주)스피드랙 온라인지... 더보기</t>
  </si>
  <si>
    <t>부품이나 설명 등이 직관적이라 조립이 수월했습니다~탄탄하니 무게 지탱도 잘할거 같은 내구성이네요! 맘에 쏙 들어요!</t>
  </si>
  <si>
    <t>경량랙 무볼트 조립식 철제 앵글선반 5단
가로x깊이(설치시 여유공간확보): 가로700x깊이500 / 높이(프레임색상): 1500 5단 (백색)
판매자: (주)스피드랙 온라인지... 더보기</t>
  </si>
  <si>
    <t>옷장과 벽 사이에 딱 들어가게 주문해서 사용했습니다. 선반을 원하는 높이로 조절할 수 있는게 최대 장점인 것 같아요</t>
  </si>
  <si>
    <t>제품유형: 조절좌세트 / 사이즈: 4개기본 / 색상: 단일색상</t>
  </si>
  <si>
    <t>색상도 디자인도 맘에 들고 체결이 단단하고 높이 조절좌 별도 구매해서 균형을 잡으니 더욱 안전한게 마음에 드네요.</t>
  </si>
  <si>
    <t>ekfd******</t>
  </si>
  <si>
    <t>가로 x 깊이(설치시 여유공간확보): 가로1000 x 깊이600 / 높이mm: 높이2100 / 선반단수 / 행거봉: 2단 / 행거봉1</t>
  </si>
  <si>
    <t>추가구성상춤 엘자플레이트? 꼭 사세요
여유롭게 사는게 좋을거 같아요
조립하몀서 이게 튼튼해? 싶었는데 튼튼해요ㅋㅋ</t>
  </si>
  <si>
    <t>hms6***</t>
  </si>
  <si>
    <t>50대 주부인 제가 조립했구요
블랙색상  구매했는데 고급진 블랙입니다
튼튼하고 조립후 설치했는데  기대 이상입니다</t>
  </si>
  <si>
    <t>oih8***</t>
  </si>
  <si>
    <t>가로x깊이(설치시 여유공간확보): 가로1000x깊이600 / 높이: 1200(2단)</t>
  </si>
  <si>
    <t>조립 동영상을 미리 봤는데도 어렵더라구요
일단 설치해놓고나니 깔끔하니 보기 좋네요
감사합니다 
배송도 빨리 왔어요</t>
  </si>
  <si>
    <t>가로x깊이(설치시 여유공간확보): 가로800x깊이400 / 높이: 1650(2단)</t>
  </si>
  <si>
    <t>한달이 지나 사용하다가 높이나 틀을 바꾸고 싶은 마음이 들 때에도 쉽게 재조립이 가능하고 견고해서 너무 좋습니다!</t>
  </si>
  <si>
    <t>가로x깊이(설치시 여유공간확보): 가로1100x깊이600 / 높이: 1800(2단)</t>
  </si>
  <si>
    <t>조립하기도 쉽고 체결이 단단해서 좋네요.
조절좌를 별도 구매해서 균형을 좀 더 잡으니 쓰러질 염려가 없네요~~^^</t>
  </si>
  <si>
    <t>si****</t>
  </si>
  <si>
    <t>가로 x 깊이(설치시 여유공간확보): 가로700 x 깊이500 / 높이 x 단수: 높이1500 x 3단</t>
  </si>
  <si>
    <t>이사가 잦은 편이라 
틈에 딱맞는 크기로는 설치 못하고 
여유를 두고 사이즈 선택했어요.
잘 쓰고 있습니다👍🏻</t>
  </si>
  <si>
    <t>minn***</t>
  </si>
  <si>
    <t>합판종류: 9mm 양면코팅합판 / 가로x깊이(mm): 500x400 / 높이x단수: 1500x3단</t>
  </si>
  <si>
    <t>이런가성비는 정말최고!
튼튼하고 만듦새가 꼼꼼하다는것을 조립하면서부터 느낌.
한달사용동안 견고하게 잘사용중 강추!</t>
  </si>
  <si>
    <t>가로(W) mm: 1200 / 깊이(D) mm: 600 / 높이(H) mm: 1800 (기본 2단)</t>
  </si>
  <si>
    <t>song******</t>
  </si>
  <si>
    <t>가로X깊이(mm): 1000x500 / 높이(mm): 1500 / 기본 4단 (합판 4장): 4단(3칸)</t>
  </si>
  <si>
    <t>조립도 간단하고 내구성이 좋아 아주 잘 사용하고 있습니다. 발코니 정리 및 가정용품 정리시 활용하면 너무 좋아요.</t>
  </si>
  <si>
    <t>https://smartstore.naver.com/nollshow/products/8269304268</t>
  </si>
  <si>
    <t>굿뉴스(추가7)</t>
  </si>
  <si>
    <t>동영상 보고 설치했어요. 물건에 따라서 내맘대로 조립할 수 있는게 장점이네요. 조립하려면 적어도 2명이 필요해요.</t>
  </si>
  <si>
    <t>zxc_****</t>
  </si>
  <si>
    <t>옆으로 늘어놓는거 보단 나을거 같아 구매했는데 좋은선택인거 같아요. 
따로 공구없이 조립할수있는건 너무 좋았어요.</t>
  </si>
  <si>
    <t>real*******</t>
  </si>
  <si>
    <t>가로(폭): 500 / 세로(깊이): 500 / 높이(mm): 1950(3단)</t>
  </si>
  <si>
    <t>이것저것 고민하다 결재했는데 배송도 괜찮고 조립도 어렵지않았어요 근데 탕탕 소리때문에 민원들어옴ㅋ 만족도가 높아요</t>
  </si>
  <si>
    <t>Hichuuu</t>
  </si>
  <si>
    <t>경량랙 무볼트 조립식 철제 앵글선반 5단
가로x깊이(설치시 여유공간확보): 가로900x깊이500 / 높이(프레임색상): 1800 5단 (백색)
판매자: (주)스피드랙 온라인지... 더보기</t>
  </si>
  <si>
    <t>크게 좋고 나빠다가 없는제품 금액대비 없는것 보다는 나아요. 엄청 부실하지도. 엄청 튼튼하지도 않은 느낌 입니다.</t>
  </si>
  <si>
    <t>슈크레비니</t>
  </si>
  <si>
    <t>앵글 세탁기 수납선반 2단
사이즈(설치시 여유공간확보): 세탁기선반 가로800x깊이600 / 프레임색상: 높이1800 (화이트)
판매자: (주)스피드랙 온라인지... 더보기</t>
  </si>
  <si>
    <t>세탁실에서 사용하다가 타워형 사면서 베란다로 이동했는데 짐 보관용으로 좋아서 아주 유용하게 사용하고 있어요 최고!</t>
  </si>
  <si>
    <t>zoom01</t>
  </si>
  <si>
    <t>홈던트하우스 조립식 팬트리 철제 수납 선반 앵글
가로x깊이(설치시 여유공간확보): 홈던트하우스 900x600 / 높이(프레임색상): 1200 2단 (화이트)
판매자: (주)스피드랙 온라인지... 더보기</t>
  </si>
  <si>
    <t>조립이 쉬워서 좋습니다. 튼튼한거 같아요!! 단을 추가해야할지 고민했는데 단을 하나 더 추가해도 좋았을것 같아요.</t>
  </si>
  <si>
    <t>brmeee</t>
  </si>
  <si>
    <t>경량랙 무볼트 조립식 철제 앵글선반 5단
추가상품 - 정면커튼세트 1호(1250x1800)
판매자: (주)스피드랙 온라인지... 더보기</t>
  </si>
  <si>
    <t>저보다 키 큰걸 사서 혼자 조립하느라 힘들긴 했는데 정말 뿌듯하구용 ㅋㅋ 덕분에 옷정리 잘 하고 있습니다 👍🏻</t>
  </si>
  <si>
    <t>typh*****</t>
  </si>
  <si>
    <t>추가상품명: 홈던트하우스 사이드안전바 세트 / 추가상품값: 800x600(화이트)</t>
  </si>
  <si>
    <t>실수로 잘못사서 판을 추가 주문했는데 부속품도 잘 와서 버벅거림없이 쉽게 추가설치완료 잘 했습니다 튼튼하네요!!</t>
  </si>
  <si>
    <t>dbsg********</t>
  </si>
  <si>
    <t>가로 x 깊이(설치시 여유공간확보): 가로1200 x 깊이400 / 높이mm: 높이1200 / 선반단수 / 행거봉: 2단 / 행거봉1</t>
  </si>
  <si>
    <t>조립할때 손으로 끼워조 되는데 대신 고무망치가 없으면 손이 조금아프고 조립도 간단해요
프레임도 단단해서 괜찮네요</t>
  </si>
  <si>
    <t>newa******</t>
  </si>
  <si>
    <t>앵글 색상: 화이트 / 가로x깊이 (mm): 900x600 / 높이(mm) (2단/3단): 1200 3단</t>
  </si>
  <si>
    <t>볼트의 중요성을 느꼈습니다.. 건조기 같은 진동이 있는 가전제품을 올릴 목적의 구매는 고민해보시는게 좋을듯 해요</t>
  </si>
  <si>
    <t>https://smartstore.naver.com/j-onestore/products/4882710222</t>
  </si>
  <si>
    <t>제이원스토어(추가4)</t>
  </si>
  <si>
    <t>soda****</t>
  </si>
  <si>
    <t>가로(mm): 700 / 깊이(mm): 500 / 높이(mm)/단수: 2100/선반=기본2단</t>
  </si>
  <si>
    <t>조립시 방향만 잘 본다면 다시 분해하는 일은 없어요. 조금 얇아서 조립시 소음이 조금 있습니다. 만족합니다. ㅎ</t>
  </si>
  <si>
    <t>pent******</t>
  </si>
  <si>
    <t>가로x폭(mm): 1500 x 500 / 높이(mm): 2100 / 단수: 5단</t>
  </si>
  <si>
    <t>포장을 처음 풀었을때는 조금 난해했지만 좀 하다보니 어렵지 않네요. 다 설치하니 견고하고 짐도 정리되고 좋네요.</t>
  </si>
  <si>
    <t>yono*****</t>
  </si>
  <si>
    <t>가로x폭(mm)(설치시 여유공간확보): 900 x 400 / 높이(mm): 1800 / 단수: 5단</t>
  </si>
  <si>
    <t>아기가 태어나면서 수납공간이 필요해서 구매하게 되었어요~ 조립하는 방법도 쉽고 무엇보다 튼튼해요. 잘 쓸께요^^</t>
  </si>
  <si>
    <t>bakj****</t>
  </si>
  <si>
    <t>가로(폭): 500 / 세로(깊이): 400 / 높이(mm): 1500(3단)</t>
  </si>
  <si>
    <t>다른제품 쓰다가 스패드랙 처음 써보는데 중간에 이음도 나름 튼튼하고 괜찮아보입니다. 다음에도 여기서 사야겠어요.</t>
  </si>
  <si>
    <t>skyb******</t>
  </si>
  <si>
    <t>가로(폭): 1100 / 세로(깊이): 400 / 높이(mm): 1200(3단)</t>
  </si>
  <si>
    <t>이사를 가면서 수납이 걱정됬는데
스피드랙 두개 사서 앞뒤베란다에 넣으니
깔끔하게 정리 다 되었습니다
너무 좋네요</t>
  </si>
  <si>
    <t>dmdu*****</t>
  </si>
  <si>
    <t>가로(폭)x세로(깊이)(mm): 1200x600(mm) / 높이(mm): 1950(mm) / 단수 / 행거봉: 3단 / 2행거</t>
  </si>
  <si>
    <t>혼자서 설치하기에는 조금 힘들었고 두명이서 설치하면 금방해요!! 그리고 행거끼리 고정하면 튼튼하고 좋았습니다!!</t>
  </si>
  <si>
    <t>quty*****</t>
  </si>
  <si>
    <t>가로(폭)x세로(깊이)(mm): 1200x500(mm) / 높이(mm): 1800(mm) / 단수 / 행거봉: 3단 / 1행거</t>
  </si>
  <si>
    <t>조립도 쉽고 튼튼해요~ 그리고 캠핑용품 수납하기 딱이네요. 행어에는 랜턴 걸어놓을까했는데 집이 많아 앙되겠네요.</t>
  </si>
  <si>
    <t>장똥이다</t>
  </si>
  <si>
    <t>경량랙 무볼트 조립식 철제 수납 앵글선반
가로x깊이(설치시 여유공간확보): 가로1000x깊이300 / 높이(프레임색상): 1650 2단 (백색)
판매자: (주)스피드랙 온라인지... 더보기</t>
  </si>
  <si>
    <t>이사하고 짐정리가 안되서 주문했어요ㅋㅋ 조립도 쉽고 생각보다 튼튼하니 괜찮네요^^ 맘에들어요~ 추가주물해야겠어요</t>
  </si>
  <si>
    <t>flower_u30</t>
  </si>
  <si>
    <t>사이즈: 스피드랙 가로1000x깊이400 / 프레임색상: 백색</t>
  </si>
  <si>
    <t>기존에 2단 짜리라서 수납렫 높이려고 추가 구매 했어요 베란다에 두기에 딱 좋습니다 ! 좁은집은 스피트랙 이죠.</t>
  </si>
  <si>
    <t>https://ohou.se/productions/408161/selling</t>
  </si>
  <si>
    <t>선반 (추가부품)</t>
  </si>
  <si>
    <t>merr***</t>
  </si>
  <si>
    <t>가로 x 폭 (mm): 600x400 / 높이 (mm): 1800 / 단수: 3단</t>
  </si>
  <si>
    <t>제가 측정을 잘못해서 사이즈 미스가 있었지만 오히려 잘 정리정돈할수 있게되었습니다. 역시 튼튼하네요 감사합니다</t>
  </si>
  <si>
    <t>jung*******</t>
  </si>
  <si>
    <t>색상선택: ○화이트 (유광 아이보리)○ / 가로X깊이 (6면코팅합판+앵글): 가로1100 X 깊이500 / 높이(mm)(기본2단/기본3단): 높이1800 ★기본3단=2칸★</t>
  </si>
  <si>
    <t>퇴근하고 바로 조립해서 팬트리 입구가 두군데라 팬트리 선반 한쪽으로 밀고 설치했어요 공간 활용이 더 좋아졌어요</t>
  </si>
  <si>
    <t>mini******</t>
  </si>
  <si>
    <t>색상선택: ○화이트 (유광 아이보리)○ / 가로X깊이 (6면코팅합판+앵글): 가로800 X 깊이500 / 높이(mm)(기본2단/기본3단): 높이900 (기본 2단=1칸)</t>
  </si>
  <si>
    <t>가방 및 악세사리 선반이 필요해서 구매했습니다 한 번에 정리가 되어서 만족합니다 제품도 튼튼하고 마감도 좋네요</t>
  </si>
  <si>
    <t>nana****</t>
  </si>
  <si>
    <t>가로x깊이(설치시 여유공간확보): 가로400x깊이400 / 높이: 2100(2단)</t>
  </si>
  <si>
    <t>물건진짜좋네요 고민많이했는데 잘산듯 합니다 2번째구매입니다 추가로 더구해할꺼같네요 빠른배송감사합니다 많이파세요</t>
  </si>
  <si>
    <t>lee8*****</t>
  </si>
  <si>
    <t>가로(폭)x세로(깊이)(mm): 900x500(mm) / 높이(mm): 1950(mm) / 단수 / 행거봉: 선반3단(3개) / 행거봉 2개</t>
  </si>
  <si>
    <t>겨울옷 정리중인데 갑자기 드레스룸이 만들고 싶어서 주문했어요 튼튼하고 깔끔하고 좋네요~ 손으로 조립도 쉽고 ~</t>
  </si>
  <si>
    <t>art_*******</t>
  </si>
  <si>
    <t>가로: 700 / 깊이: 600 / 높이: 1800</t>
  </si>
  <si>
    <t>예전 집에서도 주문해서 썼다가 이사하면서 추가로 필요해 또 주문했어요 마음에 들고 설치도 편하고 튼튼합니다!!</t>
  </si>
  <si>
    <t>sexy*****</t>
  </si>
  <si>
    <t>가로X깊이 (6면코팅합판+앵글): 가로800 X 깊이500 / 높이 (mm): 높이 2100 / 선반단수 +후크: 6단선반 +후크6개</t>
  </si>
  <si>
    <t>우선 배송이 엄청 빠릅니다
그리고 튼튼하고 조립도 쉽습니다.
커튼까지 같이 구매해서 사용하는데 깔끔하고
좋아요</t>
  </si>
  <si>
    <t>cosm******</t>
  </si>
  <si>
    <t>가로(폭): 800 / 세로(깊이): 500 / 높이(mm): 1350(3단)</t>
  </si>
  <si>
    <t>설치도 간편하고 스피드 합니다.
배송도 스피드하게 되서 너무 빠르게 창고 세팅을 마무리 하였습니다 감사합니다.</t>
  </si>
  <si>
    <t>be2g********</t>
  </si>
  <si>
    <t>가로(폭)x세로(깊이)(mm): 700x500(mm) / 높이(mm): 1800(mm) / 단수 / 행거봉: 3단 / 1행거</t>
  </si>
  <si>
    <t>박스 찢어지고 젖어서 왔고 제품에  문제 없다더니 기스나고 선반모서리는 저렇고요
반품교환 귀찮아서 그냥 씁니다</t>
  </si>
  <si>
    <t>kose******</t>
  </si>
  <si>
    <t>가로(폭)x세로(깊이)(mm): 1200x500(mm) / 높이(mm): 1800(mm) / 단수 / 행거봉: 3단 / 2행거</t>
  </si>
  <si>
    <t>드레스룸 공간활용하기에 좋고 튼튼하고 디자인도 깔끔해요!
무엇보다도 조립이 간편해서 여자 혼자 하기에도 좋아요</t>
  </si>
  <si>
    <t>뷰티풀씨</t>
  </si>
  <si>
    <t>추가상품 - 1단선반추가 900x300</t>
  </si>
  <si>
    <t>조립하기는 어렵지 않은데 끝이 살짝 휘어있어서 펴고하느라 쪼끔 힘들었어요. 그래도 하고나니 깔끔해져서 좋아요.</t>
  </si>
  <si>
    <t>wnrs******</t>
  </si>
  <si>
    <t>가로 x 깊이(설치시 여유공간확보): 가로800 x 깊이400 / 높이mm: 높이2100 / 선반단수 / 행거봉: 2단 / 행거봉1</t>
  </si>
  <si>
    <t>생각보다 엄청 튼튼하고 조립하기 쉽습니다. 고무망치로 때려야해서 아래집엔 조금 민폐ㅎㅎ 그래도 매우 만족만족</t>
  </si>
  <si>
    <t>hoon*****</t>
  </si>
  <si>
    <t>가로(W) mm: 1100 / 깊이(D) mm: 300 / 높이(H) mm: 1800 (기본 2단)</t>
  </si>
  <si>
    <t>견고하고 좋습니다. 너무 창고렉같지도 않아서 보기도 좋고 다른쪽에도 더 설치할까 생각중입니다.  추천합니다.</t>
  </si>
  <si>
    <t>inah***</t>
  </si>
  <si>
    <t>가로(W) mm: 1000 / 깊이(D) mm: 400 / 높이(H) mm: 1200 (기본 2단)</t>
  </si>
  <si>
    <t>설치가 쉽고 상담까지 해주셔서 주문하기 쉬웠어요. 높이 맞추니 완전 깔끔. 원하던 모양이 나와서 만족합니다.</t>
  </si>
  <si>
    <t>ab****</t>
  </si>
  <si>
    <t>가로 x 깊이(설치시 여유공간확보): 가로700 x 깊이500 / 높이 x 단수: 높이1500 x 2단</t>
  </si>
  <si>
    <t>기존에도 사용하던거라 만족하면서 사용중이에요
건조기쪽은 앞쪽이 뚫려있어서 확실히 3면을 잡아주는게 있어야해요</t>
  </si>
  <si>
    <t>yuji********</t>
  </si>
  <si>
    <t>가로 x 깊이(폭)(mm): 가로700 x 깊이600 / 높이 (mm): 높이2100 / 구성 선택: 행거봉 2개 / 선반 3단</t>
  </si>
  <si>
    <t>저번에 큰방에 설치하고 너무 좋아서 이번에 딸 방에도 넣었어요^^
공간활용도가 높고 조립식이라 너무 편하네요</t>
  </si>
  <si>
    <t>qkek********</t>
  </si>
  <si>
    <t>가로(폭): 1000 / 세로(깊이): 500 / 높이(mm): 1800(4단)</t>
  </si>
  <si>
    <t>조립이 어렵지않고 금방금방 만들었습니다
원하는 크기대로 잘 만들어졌고
큰큰하니 너무 좋네요👍
잘 쓰겠습니다</t>
  </si>
  <si>
    <t>가로(폭)x세로(깊이)(mm): 900x500(mm) / 높이(mm): 1950(mm) / 단수 / 행거봉: 3단 / 2행거</t>
  </si>
  <si>
    <t>너무 이쁘네요  남편이랑 몇일째 원하는 사이즈로 조립하는중입니다 필요에따라 원하는대로 조립할수 있어서 좋아요</t>
  </si>
  <si>
    <t>민지밍ㅇ</t>
  </si>
  <si>
    <t>경량랙 무볼트 조립식 철제 앵글선반 5단
가로x깊이(설치시 여유공간확보): 가로1000x깊이500 / 높이(프레임색상): 1800 5단 (백색)
판매자: (주)스피드랙 온라인지... 더보기</t>
  </si>
  <si>
    <t>세탁실이 좁아서 걱정했는데 딱 맞게 잘 들어갔어요 수납 많이 되고 깔끔하고 예뻐요^^ 설치하는것도 쉬워요~~</t>
  </si>
  <si>
    <t>yisl***</t>
  </si>
  <si>
    <t>가로 x 깊이(설치시 여유공간확보): 가로600 x 깊이500 / 높이mm: 높이1950 / 선반단수 / 행거봉: 3단 / 행거봉2</t>
  </si>
  <si>
    <t>보기보다 어렵지 않게 조립하더라구요
기본구성에서 빠진게 있어 당황했는데 바로 보내주셔서 잘 마무리 했습니다</t>
  </si>
  <si>
    <t>jes0***</t>
  </si>
  <si>
    <t>가로(W) mm: 800 / 깊이(폭) mm: 300 / 높이(H) mm: 900(기본2단)</t>
  </si>
  <si>
    <t>3단을주문했어야하는데 2단을주문했네요
제품은 조립쉽고 사이즈 맞고 튼튼하고 좋습니다
가격도 합리적인거같아요</t>
  </si>
  <si>
    <t>https://smartstore.naver.com/hora1101/products/5541646809</t>
  </si>
  <si>
    <t>호라 (추가4)</t>
  </si>
  <si>
    <t>luck********</t>
  </si>
  <si>
    <t>가로 x 깊이(설치시 여유공간확보): 가로700 x 깊이500 / 높이 x 단수: 높이1800 x 3단</t>
  </si>
  <si>
    <t>전체적으로 만족했는데 배송 중 휘어서 왔어요ㅠ 반품할 시간 없어서 그냥 쓰지만 신경써주시면 더 좋을듯합니다</t>
  </si>
  <si>
    <t>가로 x 깊이(폭)(mm): 가로900 x 깊이500 / 높이 (mm): 높이2100 / 구성 선택: 행거봉 2개 / 선반 3단</t>
  </si>
  <si>
    <t>깔끔하고 공간활동도 좋아요 고정시키는 핀이2개인데 3개이면 견고함이 더 좋아질것같아요전체적으로 좋은편입니다</t>
  </si>
  <si>
    <t>doda*****</t>
  </si>
  <si>
    <t>튼튼하고 깔끔하고 이쁩니다 ㅎ
지난달에 특체실에 2개 구매하고 
이번엔 감통실에 2개 구매하여 설치했네요!</t>
  </si>
  <si>
    <t>dkfm********</t>
  </si>
  <si>
    <t>가로(폭)x세로(깊이)(mm): 600x400 / 높이(mm): 1950 / 단수: 3단</t>
  </si>
  <si>
    <t>너무나 잘 사용하고 있습니다 항상 수납때문에 고민이였는데 캠핑장비 및 위스키까지 수납이 잘되서 좋습니다^^</t>
  </si>
  <si>
    <t>saso*****</t>
  </si>
  <si>
    <t>선반이 불안해서 부분선반 구매하였는데 선반이 맞지않아 사용이어렵네요~ 선반도 확인 잘 해서 구매해야합니다.</t>
  </si>
  <si>
    <t>hjan***</t>
  </si>
  <si>
    <t>가로(폭): 400 / 세로(깊이): 400 / 높이(mm): 1800(3단)</t>
  </si>
  <si>
    <t>재구매구요 
다용도실 공간활용 수납을 위해 구매했어요
조립도 간단하고 무엇보다 튼튼해서 좋습니다 추천합니다</t>
  </si>
  <si>
    <t>가로(폭)x세로(깊이)(mm): 700x500(mm) / 높이(mm): 1950(mm) / 단수 / 행거봉: 3단 / 2행거</t>
  </si>
  <si>
    <t>설치하고 잘쓰고있어요 행거로된거쓰다가 바꾼건데
먼지도 쌓이지도 않고 정리도 잘되고 튼튼하게 잘쓰고있어요 ㅋ</t>
  </si>
  <si>
    <t>furi****</t>
  </si>
  <si>
    <t>가로x깊이(mm): 800x500 / 높이(mm): 900 / (하단오픈형 2.5단): 2.5단</t>
  </si>
  <si>
    <t>실외기에 설치 공간을 살리는 용도로 주문. 이사하면서 렉만 100만원 이상 주문 설치 이것이 마지막이네요~</t>
  </si>
  <si>
    <t>exow*****</t>
  </si>
  <si>
    <t>가로(mm) x 깊이(mm): 1500 x 300 / 높이(mm): 1800 / 단수(합판갯수): 3단</t>
  </si>
  <si>
    <t>여기서 몇번째구매인지는 모르겠는데...
가격도 저렴하고 제품도 괜찮아서 필요할때마다
계속주문중이예요~~^^</t>
  </si>
  <si>
    <t>쏘쏘올</t>
  </si>
  <si>
    <t>경량랙 무볼트 조립식 철제 앵글선반 5단
가로x깊이(설치시 여유공간확보): 가로900x깊이600 / 높이(프레임색상): 1800 5단 (백색)
판매자: (주)스피드랙 온라인지... 더보기</t>
  </si>
  <si>
    <t>창고에 선반 만들었는데 크고 튼튼하고 좋아요! 만드는게 분명 어렵지 않은데 처음엔 좀 헤맸네요 ^^;;;;</t>
  </si>
  <si>
    <t>ayay***</t>
  </si>
  <si>
    <t>이정도로 많이 걸릴지 모르고 구매했어요. 진찌 많이 걸려요.. 대만족입니다. 마감도좋고 정말 대만족이에요</t>
  </si>
  <si>
    <t>soll*****</t>
  </si>
  <si>
    <t>색상선택: ○화이트 (유광 아이보리)○ / 가로X깊이 (6면코팅합판+앵글): 가로800 X 깊이300 / 높이(mm)(기본2단/기본3단): 높이2100 ★기본3단=2칸★</t>
  </si>
  <si>
    <t>많이 들어가고 넣고자하는 물건높이따라 언제든 쉽게 단 높이 바꿀수있어 넘 편합니다. 
주변에 추천했어요!</t>
  </si>
  <si>
    <t>rla9***</t>
  </si>
  <si>
    <t>가로(W) mm: 400 / 깊이(D) mm: 400 / 높이(H) mm: 1800 (기본 2단)</t>
  </si>
  <si>
    <t>조립도 남성분 혼자서 충분히 할 수 있을 정도고 사이즈도 딱 정확해서 칸에 알맞게 잘 짰습니다 추천해요!</t>
  </si>
  <si>
    <t>dmsq******</t>
  </si>
  <si>
    <t>가로 x 깊이(폭)(mm): 가로600 x 깊이500 / 높이 (mm): 높이2100 / 구성 선택: 행거봉 1개 / 선반 3단</t>
  </si>
  <si>
    <t>신랑이 만들었는데 혼자서도 충분히
할만했다고 하네요 망치 주신걸로 두드리면
소리는 좀 커서 낮에 해야해옹</t>
  </si>
  <si>
    <t>4676******</t>
  </si>
  <si>
    <t>가로X깊이 (mm): 9T 양면코팅합판 900X400 / 높이(mm): 2100(분리형기둥) / 단수(합판장수): 4단</t>
  </si>
  <si>
    <t>원래 60짜리 2개랑 옷장 쓰다가 옷장버리고 90짜리 하나 더 사서 맞췄는데 깔끔해보이고 너무 좋습니다.</t>
  </si>
  <si>
    <t>ghd2***</t>
  </si>
  <si>
    <t>가로(폭): 1200 / 세로(깊이): 700 / 높이(mm): 1950(4단)</t>
  </si>
  <si>
    <t>배송은 그럭저럭 빠르고 조립은 엄청쉽네요
혼자해도 금방해요 철제는 튼튼한거같은데 나무 판은 좀 얇긴하네요</t>
  </si>
  <si>
    <t>ppky****</t>
  </si>
  <si>
    <t>가로(폭): 1000 / 세로(깊이): 500 / 높이(mm): 1950(3단)</t>
  </si>
  <si>
    <t>방에 캠핑짐 쌓아놨다가 창고로정리하면서 구매했는데 
튼튼하고 좋습니다
짐이 많아 한개 더 구매해야겠네요ㅠ</t>
  </si>
  <si>
    <t>OH리제</t>
  </si>
  <si>
    <t>경량랙 무볼트 조립식 철제 수납 앵글선반
가로x깊이(설치시 여유공간확보): 가로1000x깊이400 / 높이(프레임색상): 900 2단 (백색)
판매자: (주)스피드랙 온라인지... 더보기</t>
  </si>
  <si>
    <t>정신없는 다용도실 정리하려고 구매했ㅇㅓ요~~ 설치도 간편하고 치수도 맞춰서 주문했더니 안정감이 드네용😎</t>
  </si>
  <si>
    <t>jmzz****</t>
  </si>
  <si>
    <t>가로 x 깊이(설치시 여유공간확보): 가로900 x 깊이400 / 높이mm: 높이1950 / 선반단수 / 행거봉: 2단 / 행거봉1</t>
  </si>
  <si>
    <t>다좋은데 기둥 흔들리게 느껴지네요
잘못조립한걸까요
아그리고 설명서가 없어서 사이트보고 겨우 설치햏ㄴ어요</t>
  </si>
  <si>
    <t>가로 x 깊이(설치시 여유공간확보): 가로600 x 깊이600 / 높이mm: 높이1800 / 선반단수 / 행거봉: 2단 / 행거봉1</t>
  </si>
  <si>
    <t>2단으로 조립해서 수납공간이 넉넉해요
옆에 네트망도 설치해서 모자나 스카프를 걸 수 있어 만족스럽습니다</t>
  </si>
  <si>
    <t>audi*******</t>
  </si>
  <si>
    <t>색상선택: ○화이트 (유광 아이보리)○ / 가로X깊이 (6면코팅합판+앵글): 가로1200 X 깊이400 / 높이(mm)(기본2단/기본3단): 높이1500 ★기본3단=2칸★</t>
  </si>
  <si>
    <t>설치도 쉽고 원하는대로 사이즈 제작이되서 너무 좋아요.쉽고게 조립이 누구나 가능하지만 엄청 튼튼합니다.</t>
  </si>
  <si>
    <t>gksm*******</t>
  </si>
  <si>
    <t>이전 보다 수납할 수 있는공간이 압도적으로 늘어서 회사 창고에 설치하였는데 매우 깔끔해져서 만족합니다.</t>
  </si>
  <si>
    <t>jmle*****</t>
  </si>
  <si>
    <t>가로(W) mm: 1100 / 깊이(D) mm: 600 / 높이(H) mm: 900 (기본 2단)</t>
  </si>
  <si>
    <t>짱짱하고
조립하기가 매우 수월했어요~
엄마집에 보내드렸는데
너무 맘에 드신다하네요
좋은물건 감사합니다~</t>
  </si>
  <si>
    <t>kid4****</t>
  </si>
  <si>
    <t>칸마다 차곡차곡 정리할 수 있어서 편하고 좋아요!!
그리고 디게 튼튼하고 견고한 것 같아요 만족입니다!</t>
  </si>
  <si>
    <t>mekj*****</t>
  </si>
  <si>
    <t>가로x깊이(설치시 여유공간확보): 가로900x깊이400 / 높이: 900(2단)</t>
  </si>
  <si>
    <t>자취방 주방선반 겸 홈카페 선반으로 구입했는데 제 스타일에 맞게 구성할수 있어서 좋네요 너무 만족합니다</t>
  </si>
  <si>
    <t>zzru*****</t>
  </si>
  <si>
    <t>가로x깊이(설치시 여유공간확보): 가로800x깊이400 / 높이: 900(2단)</t>
  </si>
  <si>
    <t>매장에서 치킨 올려두고있어요
조립하는방식도 쉽고 전엔 철제로만 된거였는데
그것보다 훨씬 튼튼해서 좋네요</t>
  </si>
  <si>
    <t>가로 (mm) x 깊이 (mm): 600 x 300 / 높이(mm): 1500 / 단수(합판갯수): 3단</t>
  </si>
  <si>
    <t>이거저거 놓으려고 샀는데 만족합니다. 놓고보니 중간에 선반 더 놓으면 좋을 것 같아서 추가 구매했습니다</t>
  </si>
  <si>
    <t>https://smartstore.naver.com/nrshopping/products/4598558822</t>
  </si>
  <si>
    <t>나라</t>
  </si>
  <si>
    <t>yesh*****</t>
  </si>
  <si>
    <t>가로(폭)x세로(깊이)(mm): 800x500(mm) / 높이(mm): 1950(mm) / 단수 / 행거봉: 3단 / 2행거</t>
  </si>
  <si>
    <t>배송도 빠르고 
혼자 조립하기에도 
잘 만들어진것 같아요
제품도 튼튼해보이고 견고합니다
좋은 제품이네요</t>
  </si>
  <si>
    <t>gorh****</t>
  </si>
  <si>
    <t>가로(mm) x 깊이(mm): 900 x 600 / 높이(mm): 1800 / 단수(합판갯수): 5단</t>
  </si>
  <si>
    <t>남편이랑 조립했어요.
조립도 쉽고 튼튼해서 정말 마음에 듭니다^^
고무망치 같이 주는거 정말 좋아요.</t>
  </si>
  <si>
    <t>이러다간탕진이야</t>
  </si>
  <si>
    <t>무볼트 드레스룸 조립식 철제 시스템행거 2colors
추가상품 - 선반 단추가세트 가로700x깊이500 화이트
판매자: (주)스피드랙 온라인지... 더보기</t>
  </si>
  <si>
    <t>혼자서 조립했는데 엄청 쉬운건 아닙니다. 그래도 다른 행거대비 튼튼한것 같고 디자인도 이뻐서 만족합니다</t>
  </si>
  <si>
    <t>bhmo</t>
  </si>
  <si>
    <t>경량랙 무볼트 조립식 철제 앵글선반 4단
가로x깊이(설치시 여유공간확보): 가로400x깊이400 / 높이(프레임색상): 1200 4단 (백색)
판매자: (주)스피드랙 온라인지... 더보기</t>
  </si>
  <si>
    <t>집정리하면서 붙박이장 알아봤는데 가격이 후덜덜 훨씬 저렴하고 튼튼하고 조립도 생각보다느는 어렵지않았어요</t>
  </si>
  <si>
    <t>azzu*****</t>
  </si>
  <si>
    <t>가로 x 깊이(설치시 여유공간확보): 가로1200 x 깊이500 / 높이mm: 높이1950 / 선반단수 / 행거봉: 3단 / 행거봉2</t>
  </si>
  <si>
    <t>생각보다 커서 일반 천정고정식 행거보다 옷도 많이걸리고 튼튼해서 안정감이 있네요
수납장으로도 좋습니다</t>
  </si>
  <si>
    <t>u0****</t>
  </si>
  <si>
    <t>가로 x 깊이(설치시 여유공간확보): 가로800 x 깊이600 / 높이mm: 높이1950 / 선반단수 / 행거봉: 3단 / 행거봉2</t>
  </si>
  <si>
    <t>설치할 때는 휘어지고 무게를 지탱할 수 있을까싶었는데 
무게 지탱이 가능하고 좋아요~재구매 해야겠어요</t>
  </si>
  <si>
    <t>qasw****</t>
  </si>
  <si>
    <t>색상선택: ○화이트 (유광 아이보리)○ / 가로X깊이 (6면코팅합판+앵글): 가로800 X 깊이600 / 높이(mm)(기본2단/기본3단): 높이1500 ★기본3단=2칸★</t>
  </si>
  <si>
    <t>원하는 사이즈로 나름 깔끔하게 정리했어요. 설치가 어렵지않고 생각보다 더 튼튼한것같아요. 만족합니다!</t>
  </si>
  <si>
    <t>a121***</t>
  </si>
  <si>
    <t>가로x깊이(설치시 여유공간확보): 가로500x깊이500 / 높이: 1500(2단)</t>
  </si>
  <si>
    <t>진짜 좋아요 틈새장도 좋고..설치도 편하고 고므망치가 있어서 ..고리로 받았는데 굳굳너무 좋은거있죠!</t>
  </si>
  <si>
    <t>hi****</t>
  </si>
  <si>
    <t>가로 x 깊이(설치시 여유공간확보): 가로800 x 깊이600 / 높이 x 단수: 높이1800 x 3단</t>
  </si>
  <si>
    <t>건조기 위에 공간이 아까워서 구매했어요. 웟공간은  선반으로 써도 되고 설치하기도 쉬웠어요. 잘쓸께요</t>
  </si>
  <si>
    <t>ry****</t>
  </si>
  <si>
    <t>가로 x 깊이(설치시 여유공간확보): 가로800 x 깊이400 / 높이 x 단수: 높이1800 x 3단</t>
  </si>
  <si>
    <t>사이즈도 좋고 설치가 쉽습니다. 
설치할 때 소음은 조금 날 수 있습니다.
그치만 튼튼하고 좋습니다.</t>
  </si>
  <si>
    <t>rich***</t>
  </si>
  <si>
    <t>가로 x 깊이(폭)(mm): 가로700 x 깊이600 / 높이 (mm): 높이2100 / 구성 선택: 행거봉 2개 / 선반 5단</t>
  </si>
  <si>
    <t>가격대비 만족합니다.  설치도 쉽구요~ 구성품중 1개 안왔는데 다시 보내준다는 답변도 빨리 왔습니다.</t>
  </si>
  <si>
    <t>sktm***</t>
  </si>
  <si>
    <t>가로(mm): 300 / 깊이(mm): 300 / 기둥 높이(mm)_단수: 1500_2단</t>
  </si>
  <si>
    <t>설치는 혼자해도 될만큼 간단합니다 
1.5m높이, 3단 선반으로 구매했는데 4단으로 살걸 그랬어요;;</t>
  </si>
  <si>
    <t>grip****</t>
  </si>
  <si>
    <t>가로(폭): 1200 / 세로(깊이): 500 / 높이(mm): 2100(4단)</t>
  </si>
  <si>
    <t>튼튼하고 보강대 잘못온거 빠른 응대로 교환받아서 좋았습니다.
덕분에 캠핑용품이 깔끔하게 정리됬습니다~</t>
  </si>
  <si>
    <t>thyr*******</t>
  </si>
  <si>
    <t>가로(폭): 900 / 세로(깊이): 400 / 높이(mm): 1950(4단)</t>
  </si>
  <si>
    <t>감사합니다.
배송 빠르고 설치 쉽고 마감도 이쁩니다
덕분에 세탁실이 깔끔해졌습니다.
번창하세요~~~~</t>
  </si>
  <si>
    <t>urak***</t>
  </si>
  <si>
    <t>가로(폭)x세로(깊이)(mm): 900x500(mm) / 높이(mm): 1950(mm) / 단수 / 행거봉: 2단 / 1행거</t>
  </si>
  <si>
    <t>딱 원하던 사이즈에 마감도 좋고 튼튼하네요. 도장면에 약간 기스 같은게 있긴하나 별로 티나진 않네요.</t>
  </si>
  <si>
    <t>mari******</t>
  </si>
  <si>
    <t>가로(폭)x세로(깊이)(mm): 1200x400 / 높이(mm): 1200 / (단수)12T양면강화합판: 3단(12T양면강화합판)</t>
  </si>
  <si>
    <t>주방 베란다 설치해서 이것 저것 올려 놓고 사용합니다.
설치도 편하고 내구성도 있고 큰 도움이 되네요</t>
  </si>
  <si>
    <t>swee********</t>
  </si>
  <si>
    <t>가로(mm) x 깊이(mm): 800 x 600 / 높이(mm): 1200 / 단수(합판갯수): 3단</t>
  </si>
  <si>
    <t>얼마전에 샀었는데 대만족하여 재구매했습니다. 
역시나도 빠른 배송, 튼튼한 선반 모두모두 감사합니다.</t>
  </si>
  <si>
    <t>🎅🤶</t>
  </si>
  <si>
    <t>무볼트 드레스룸 조립식 철제 시스템행거 2colors
추가상품 - 보강대 500mm 블랙
판매자: (주)스피드랙 온라인지... 더보기</t>
  </si>
  <si>
    <t>일단 튼튼해서 너무 맘에 들어요 행거는 항상 쓰다보면 흔들려서 쓰기싫었는데 저한테 딱 맞는 제품입니다</t>
  </si>
  <si>
    <t>이기익이</t>
  </si>
  <si>
    <t>앵글 세탁기 수납선반 2단
추가상품 - 스피드랙 사은품
판매자: (주)스피드랙 온라인지... 더보기</t>
  </si>
  <si>
    <t>설치도 쉽고 사이즈도 딱 맞네요. 건조기 설치후라 넣기 힘들었지만 넣고나니 깔끔하네요. 마음에 들어요</t>
  </si>
  <si>
    <t>다온비♡</t>
  </si>
  <si>
    <t>경량랙 무볼트 조립식 철제 앵글선반 3단
가로x깊이(설치시 여유공간확보): 가로900x깊이400 / 높이(프레임색상): 900 3단 (백색)
판매자: (주)스피드랙 온라인지... 더보기</t>
  </si>
  <si>
    <t>화분 올리려고 샀어요~조립도 쉽고 가벼워서 여기저기 옮기기도 좋아요~~ 화이트라 어디에나 잘 어울려요</t>
  </si>
  <si>
    <t>dldm******</t>
  </si>
  <si>
    <t>가로(W) mm: 800 / 깊이(D) mm: 400 / 높이(H) mm: 900 (기본 2단)</t>
  </si>
  <si>
    <t>집이 작아 최소한의공간을 효율적으로 사용하긴엔 이만한게 없어요~  항상 잘쓰고있네요. 조립도 쉽고ㅎ</t>
  </si>
  <si>
    <t>poca******</t>
  </si>
  <si>
    <t>가로(W) x 깊이(D) mm: 1200x500 / 높이(H) mm: 1800 / 단수 / 행거봉 개수: 3단/행거봉2개</t>
  </si>
  <si>
    <t>행거사용할때보다 면적이 덜 차지하면서 수납은 더 믾이 되어서 아주 잘 사용하고 있어요 마음에 들어요</t>
  </si>
  <si>
    <t>grac****</t>
  </si>
  <si>
    <t>가로x깊이(설치시 여유공간확보): 가로500x깊이400 / 높이: 750(2단)</t>
  </si>
  <si>
    <t>조립 완전 쉽고 견고하네요...
사이즈가 제가 원하는 높이가 없어서 아쉽긴 한데 그거 빼고는 좋아요</t>
  </si>
  <si>
    <t>peac*****</t>
  </si>
  <si>
    <t>가로(폭)x세로(깊이)(mm): 800x500(mm) / 높이(mm): 2100(mm) / 단수 / 행거봉: 선반3단(3개) / 행거봉 2개</t>
  </si>
  <si>
    <t>옷정리 좀 하려고 구매했어요~ 애매한 공간에 잘 맞네요! 기둥 하나 안맞았는데 바로 배송받았습니다~</t>
  </si>
  <si>
    <t>qkra********</t>
  </si>
  <si>
    <t>가로(폭)x세로(깊이)(mm): 800x500(mm) / 높이(mm): 2100(mm) / 단수 / 행거봉: 선반3단(3개) / 행거봉 1개</t>
  </si>
  <si>
    <t>조립 설치가.너무 편리하고 물건 사이즈가 표시된데로 내장 외장 사이즈 거의 비슷 해요. 참고하세요~</t>
  </si>
  <si>
    <t>dleo********</t>
  </si>
  <si>
    <t>가로 (mm) x 깊이 (mm): 1200 x 300 / 높이(mm): 1800 / 단수(합판갯수): 5단</t>
  </si>
  <si>
    <t>기존에 사용하던게있는데 튼튼하고 좋아서 이번에 추가구매하였습니다 조립하기도 쉽고 깔끔해서 추천합니다</t>
  </si>
  <si>
    <t>eksn****</t>
  </si>
  <si>
    <t>4세트를  주문하다보니 조립하는데 시간이 좀 걸린것 빼고는 상품은 견고하고 좋습니다.
많이 파세요.</t>
  </si>
  <si>
    <t>stre********</t>
  </si>
  <si>
    <t>배송 빠르고 재구매해요...근데 중간 프레임을 따로 구매 안해서 조금흔들리니 프레임구매도 해요 ㅜㅡ</t>
  </si>
  <si>
    <t>jts3***</t>
  </si>
  <si>
    <t>가로(mm): 600 / 깊이(mm): 600 / 높이(mm)/단수: 900/선반=기본2단</t>
  </si>
  <si>
    <t>상품은 좋지만 배송에 문제가 있었습니다 좋은 상품이 배송으로 인해 가치가 훼손되지 않으면 좋겠네요.</t>
  </si>
  <si>
    <t>poin*****</t>
  </si>
  <si>
    <t>가로x폭(mm)(설치시 여유공간확보): 1200 x 300 / 높이(mm): 900 / 단수: 3단</t>
  </si>
  <si>
    <t>창고나 베란다가 없어서 거실에 놓았고 커튼으로 가리니 실용적이고 괜찮네요 감사합니다 만족합니다 ^^</t>
  </si>
  <si>
    <t>dudd*****</t>
  </si>
  <si>
    <t>가로X깊이 (mm): 9T 양면코팅합판 800X400 / 높이(mm): 1500(분리형기둥) / 단수(합판장수): 3단</t>
  </si>
  <si>
    <t>캠핑장비 운반대로 사용하려고 별도 캐스터 설치했는데 좀만 무거워지니 바로 지지못하고 무너지네요 ..</t>
  </si>
  <si>
    <t>puru****</t>
  </si>
  <si>
    <t>가로(mm) x 깊이(mm): 1200 x 400 / 높이(mm): 1200 / 단수(합판갯수): 3단</t>
  </si>
  <si>
    <t>스피드랙말고 좀 더 저렴한 제품도 함께 구매했는데 스피드랙이 월등하네요. 튼튼하고 내구성이 좋아요.</t>
  </si>
  <si>
    <t>bike****</t>
  </si>
  <si>
    <t>가로(mm) x 깊이(mm): 700 x 300 / 높이(mm): 1800 / 단수(홈던트): 5단</t>
  </si>
  <si>
    <t>조립 쉽고 편리, 홀이 안보여서 깔끔.
좁은공간 정리정돈에 최고의 선반입니다.
스피드랙 강추합니다.</t>
  </si>
  <si>
    <t>혜밍♡♡</t>
  </si>
  <si>
    <t>경량랙 무볼트 조립식 철제 수납 앵글선반
가로x깊이(설치시 여유공간확보): 가로800x깊이500 / 높이(프레임색상): 900 2단 (백색)
판매자: (주)스피드랙 온라인지... 더보기</t>
  </si>
  <si>
    <t>조립식이다보니 내구성은 써봐야 알겠지만 공간에 너무 찰떡이고 같은 조립선반대비 깔끔하고 만족스러워요</t>
  </si>
  <si>
    <t>envy****46</t>
  </si>
  <si>
    <t>홈던트하우스 조립식 팬트리 철제 수납 선반 앵글
추가상품 - 선반 단추가세트 600x400(화이트) 홈던트하우스
판매자: (주)스피드랙 온라인지... 더보기</t>
  </si>
  <si>
    <t>아!! 선반이 부족해요 기본 선반은 아래 위 설치하면 끝이네요 선반 여유 있게 주문해야 할것 같아요</t>
  </si>
  <si>
    <t>gust*****</t>
  </si>
  <si>
    <t>주문한지도 하루만에 바로왓고 길이재서 주문했지만 정말딱맞네요! 조립도 간편하고 완전 강추입니다!!</t>
  </si>
  <si>
    <t>dyfr********</t>
  </si>
  <si>
    <t>색상선택: ○화이트 (유광 아이보리)○ / 가로X깊이 (6면코팅합판+앵글): 가로700 X 깊이400 / 높이(mm)(기본2단/기본3단): 높이900 (기본 2단=1칸)</t>
  </si>
  <si>
    <t>배송 빠르고
약간의 찍힘은 있었지만 보이지않아서
괜찮더라고요
튼튼하고 사이즈도 딱맞아서 행복하네요</t>
  </si>
  <si>
    <t>ilov********</t>
  </si>
  <si>
    <t>가로x깊이(설치시 여유공간확보): 가로800x깊이500 / 높이: 1800(2단)</t>
  </si>
  <si>
    <t>설치도 쉽고 튼튼허이 너무 잘 쓰고 있습니다!
나중에 짜투리 공간 나오면 하나 더 사보려구여 👍</t>
  </si>
  <si>
    <t>가로(폭)x세로(깊이)(mm): 1000x500(mm) / 높이(mm): 1950(mm) / 단수 / 행거봉: 선반3단(3개) / 행거봉 2개</t>
  </si>
  <si>
    <t>안방에 드레스룸을 만들었어요~
아이옷 저희옷까지 쭉 걸고싶어서 만들었어요 튼튼하고 좋네요 최고예요</t>
  </si>
  <si>
    <t>rakn****</t>
  </si>
  <si>
    <t>선반: 가로600 X 깊이400 / 높이: 1800 / 단수: 5단</t>
  </si>
  <si>
    <t>이사오고 하나 더 구매해서 팬트리로 사용중입니다. 조립/분해가 편하고 아주 튼튼해서 대만족입니다.</t>
  </si>
  <si>
    <t>fn****</t>
  </si>
  <si>
    <t>가로: 1100 / 깊이: 300 / 높이: 1800</t>
  </si>
  <si>
    <t>화이트가 너무 깔끔하고 좋네요. 설치는 너무 잘했어요 하누라 힘은 들지만 해놓으니 깔끔하니 좋네요</t>
  </si>
  <si>
    <t>https://brand.naver.com/soonavi/products/4737999290</t>
  </si>
  <si>
    <t>가로(폭): 1100 / 세로(깊이): 400 / 높이(mm): 900(2단)</t>
  </si>
  <si>
    <t>빠른 배송 감사합니다~! 
모서리나 다른곳 모두 파손없이 깔끔하게 잘 왔어요~
정리에 최고에요~!</t>
  </si>
  <si>
    <t>가로(폭): 1200 / 세로(깊이): 500 / 높이(mm): 1200(3단)</t>
  </si>
  <si>
    <t>너무 많이 주문해서 하루에 한개씩 조립하고 있습니다 ㅎ 조립 탈거가 쉽네요~! 아주아주 만족핮니다</t>
  </si>
  <si>
    <t>경량랙 무볼트 조립식 철제 앵글선반 3단
추가상품 - 다용도 후크 투명
판매자: (주)스피드랙 온라인지... 더보기</t>
  </si>
  <si>
    <t>아래에 쌀도보관하고 짐큰거 정리하려고 3단했네요 정말 맘에 들어요 무엇보다 조립도 쉽고 튼튼합니다</t>
  </si>
  <si>
    <t>단치치</t>
  </si>
  <si>
    <t>홈던트하우스 조립식 팬트리 철제 수납 선반 앵글
추가상품 - 선반 단추가세트 1000x600(화이트) 홈던트하우스
판매자: (주)스피드랙 온라인지... 더보기</t>
  </si>
  <si>
    <t>철제모양 싫어서 주문한건데 디자인도 완전 깔끔하고 튼튼해서 맘에 쏙 들어요 진짜 강추합니당!!!!</t>
  </si>
  <si>
    <t>채챛ㅐ2</t>
  </si>
  <si>
    <t>경량랙 무볼트 조립식 철제 앵글선반 3단
가로x깊이(설치시 여유공간확보): 가로500x깊이400 / 높이(프레임색상): 750 3단 (백색)
판매자: (주)스피드랙 온라인지... 더보기</t>
  </si>
  <si>
    <t>너무 튼튼하고 조립이 나름 간단한 편입니다. 전자레인지 올려놓는 용도로 구매했는데 완전 딱입니다.</t>
  </si>
  <si>
    <t>ldhe****</t>
  </si>
  <si>
    <t>가로x깊이(설치시 여유공간확보): 가로1200x깊이500 / 높이: 1500(2단)</t>
  </si>
  <si>
    <t>배송이 빨라요.
아직 사용전인데 묵직하니 튼튼해보이네요.
이사가서 설치해보고 후기 남기겠습니다!</t>
  </si>
  <si>
    <t>blac*******</t>
  </si>
  <si>
    <t>주문하고 다음낭 바로 받았습니다.
설치도 설명서보면서하니 아주 쉬워요.
이제 방이 깔끔해졌어요.</t>
  </si>
  <si>
    <t>가로 x 깊이(폭)(mm): 가로1000 x 깊이500 / 높이 (mm): 높이1800 / 구성 선택: 행거봉 1개 / 선반 3단</t>
  </si>
  <si>
    <t>견고하고 깔끔하고 좋습니다. 
제품 하자 없이 계속 제 역할을 잘 해주는 제품이
되길 바랍니다.</t>
  </si>
  <si>
    <t>se****</t>
  </si>
  <si>
    <t>가로 x 깊이(폭)(mm): 가로800 x 깊이500 / 높이 (mm): 높이2100 / 구성 선택: 행거봉 1개 / 선반 2단</t>
  </si>
  <si>
    <t>장농이랑 고민 많이했는데 시스템행거 하기를 잘한것 같아요.  튼튼하고 정리도 잘되고 깔끔하네요.</t>
  </si>
  <si>
    <t>dncj*****</t>
  </si>
  <si>
    <t>가로 (mm): 가로1000 / 깊이(폭) (mm): 깊이500 / 높이 (mm): 높이1500 (기본2단)</t>
  </si>
  <si>
    <t>튼튼해서 고향집도 추가로 쓰고 있습니다!!맨 윗칸에 상당히 무거운 짐인데 잘 버텨요!!좋아요!!</t>
  </si>
  <si>
    <t>https://smartstore.naver.com/shurackathome/products/5542485440</t>
  </si>
  <si>
    <t>아이디밋(추가6)</t>
  </si>
  <si>
    <t>hanj*****</t>
  </si>
  <si>
    <t>가로(폭)x세로(깊이)(mm): 700x400(mm) / 높이(mm): 1950(mm) / 단수 / 행거봉: 3단 / 1행거</t>
  </si>
  <si>
    <t>설치가 편하고 좋아요!
기둥 바닥이랑 상부 캡이 플라스틱이 아닌 고무재질이라 전 더욱 맘에 듬.</t>
  </si>
  <si>
    <t>lims*****</t>
  </si>
  <si>
    <t>가로(mm) x 깊이(mm): 1200 x 500 / 높이(mm): 1500 / 단수(홈던트): 3단</t>
  </si>
  <si>
    <t>대체로 만족합니다
근처 앵글집에서 산 아연선반보다 튼튼하진않은듯 옷이나 이런 보관용도로는 좋네요</t>
  </si>
  <si>
    <t>suri********</t>
  </si>
  <si>
    <t>추가상품명: 홈던트하우스 9T 선반 단추가세트 / 추가상품값: 600x300(화이트)</t>
  </si>
  <si>
    <t>잘못 주문 했는데도 친절하게 안내 해주시고  재배송도  빠르게 처리해 주셨습니다. 감사합니다!</t>
  </si>
  <si>
    <t>shle*****</t>
  </si>
  <si>
    <t>가로(W) x 깊이(D) mm: 800x500 / 높이(H) mm: 2100 / 단수 / 행거봉 개수: 3단/행거봉1개</t>
  </si>
  <si>
    <t>수납공간이 넓고, 특히 튼튼한 것 같아 너무좋아요
주변분들께 소개드리고 싶네요
잘 쓰겠습니다.</t>
  </si>
  <si>
    <t>andy***</t>
  </si>
  <si>
    <t>가로x깊이(설치시 여유공간확보): 가로700x깊이500 / 높이: 1800(2단)</t>
  </si>
  <si>
    <t>한달 이상 사용중인데 튼튼해서 아무런 문제 없이 잘 사용하고 있습니다.
재구매 의사 있습니다!</t>
  </si>
  <si>
    <t>jjul***</t>
  </si>
  <si>
    <t>가로 x 깊이(설치시 여유공간확보): 가로800 x 깊이400 / 높이 x 단수: 높이1500 x 2단</t>
  </si>
  <si>
    <t>너무 좋아요
빈공간을 잘 활용할 수 있게 되었어요
흔들림없이 튼튼해서 무거운거 올려도 되겠어요</t>
  </si>
  <si>
    <t>fure********</t>
  </si>
  <si>
    <t>가로 (mm) x 깊이 (mm): 1000 x 500 / 높이(mm): 1800 / 단수(합판갯수): 4단</t>
  </si>
  <si>
    <t>튼튼해서 뭐든 올려두기 좋아요. 저처럼 내용물이 보여서 신경쓰인다면 천으로 가려두면 좋습니다.</t>
  </si>
  <si>
    <t>gpdu*****</t>
  </si>
  <si>
    <t>가로사이즈 (mm): 가로1200mm / 깊이(폭)사이즈 (mm): 깊이(폭)300mm / 높이(기둥)사이즈 (mm) + 단수: 높이(기둥)1800mm(5단)</t>
  </si>
  <si>
    <t>베란다 공간활용을 위해 주문했는데 너무 만족해요!
튼튼하고 고급스럽고 진작 설치할걸 그랬네요~</t>
  </si>
  <si>
    <t>is****</t>
  </si>
  <si>
    <t>저번에 사고 똑같은 사이즈로 재구매 했습니다 조립 쉽고 좋아요 조만간 또 재구매 하려고 합니다</t>
  </si>
  <si>
    <t>flya*****</t>
  </si>
  <si>
    <t>가로(폭): 600 / 세로(깊이): 600 / 높이(mm): 2100(4단)</t>
  </si>
  <si>
    <t>좋네요 더 써봐야겠지만 단단해요 가격은 좀 높지만 값을 하겠지요 써보고 나중에 또 리뷰할게요~</t>
  </si>
  <si>
    <t>가로(mm) x 깊이(mm): 1000 x 300 / 높이(mm): 1200 / 단수(합판갯수): 3단</t>
  </si>
  <si>
    <t>지난번구매후 또 필요해서 추가구입했어요~~
좋아요~~^^
조만간 또필요해지면 추가주문할께요~~</t>
  </si>
  <si>
    <t>내년의집1</t>
  </si>
  <si>
    <t>경량랙 무볼트 조립식 철제 수납 앵글선반
추가상품 - 선반 단추가 가로1000x깊이300 백색
판매자: (주)스피드랙 온라인지... 더보기</t>
  </si>
  <si>
    <t>유용하게 잘쓰고있어요 아직 이사온지 안돼서 맨위에는 그냥 화분 올려뒀는데 다른거로 바꿔야죠ㅎㅎ</t>
  </si>
  <si>
    <t>기둥만 주문해서 기존에 사용하던거
분리해서 나눠서 다시 만들었어요
조립이 쉬워서 너무 좋아요</t>
  </si>
  <si>
    <t>ckny***</t>
  </si>
  <si>
    <t>세트로 맞춰서 공간을 꾸미니 깔끔하고 좋네요. 실용적이고 조립 쉽고 견고하고 마음에 듭니다.</t>
  </si>
  <si>
    <t>mins*****</t>
  </si>
  <si>
    <t>가로x깊이(mm): 700x700 / 높이(mm): 900 / 단수(칸)고급합판포함: 3단(2칸)고급합판포함</t>
  </si>
  <si>
    <t>쌀통 음식물처리기등 무거운거 올렸놨는데도 잘 버텨주네요. 짐이 많지만 깔끔하게 정리되네요^^</t>
  </si>
  <si>
    <t>https://smartstore.naver.com/easycontact/products/4698535656</t>
  </si>
  <si>
    <t>이지컨텍</t>
  </si>
  <si>
    <t>eve1***</t>
  </si>
  <si>
    <t>3. 가로(폭)x세로(깊이)(mm): 700x600(mm) / 2. 높이(mm): 2100(mm) / 선반단수 / 행거봉: 선반2단(2개) / 행거봉 1개</t>
  </si>
  <si>
    <t>생각보다 대가 얇아서 좀 흔들리기는 하나 설치도쉽고 잘 고정해서 쓰고있습니다 깔끔하고 좋아요</t>
  </si>
  <si>
    <t>peti****</t>
  </si>
  <si>
    <t>가로(mm) x 깊이(mm): 1000 x 500 / 높이(mm): 2100 / 단수(합판갯수) / 행거봉: 3단 / 행거봉2개</t>
  </si>
  <si>
    <t>우리집, 엄마집, 이모집, 엄마집 추가 구매까지 4번째 구매중입니다.ㅎㅎ
왼벽히.너무 좋아요</t>
  </si>
  <si>
    <t>tk****</t>
  </si>
  <si>
    <t>가로 (mm) x 깊이 (mm): 900 x 600 / 높이(mm): 1800 / 단수(합판갯수): 4단</t>
  </si>
  <si>
    <t>무볼트라 조립이 수월하고 치수만 잘맞추면 비싼 선반보다 훨 좋습니다.
많이들 구매하세요~^^</t>
  </si>
  <si>
    <t>py****</t>
  </si>
  <si>
    <t>가로 x 깊이(폭)(mm): 가로1000 x 깊이600 / 높이 (mm): 높이2100 / 구성 선택: 행거봉 1개 / 선반 3단</t>
  </si>
  <si>
    <t>나무합판이랑 옷거는 봉이 튼튼하진않은거같아요..설치 다 해놓으니 깔끔해보이고 좋긴하네여ㅋㅋㅋ</t>
  </si>
  <si>
    <t>kims*******</t>
  </si>
  <si>
    <t>가로(mm): 700 / 깊이(mm): 600 / 기둥 높이(mm)_단수: 900_2단</t>
  </si>
  <si>
    <t>이번는 새로운 가전제품을 놓으면서 주문해서 올려서 사용하려고 주문 하였는데 
만족스럽습니다~</t>
  </si>
  <si>
    <t>수납선반덕에 잔짐들을 깔끔하게 수납해서 좋았어요. 정리 한번 하고 나면 마음이 편안해지네요.</t>
  </si>
  <si>
    <t>gogh*****</t>
  </si>
  <si>
    <t>가로x폭(mm)(설치시 여유공간확보): 800 x 600 / 높이(mm): 1800 / 단수: 4단</t>
  </si>
  <si>
    <t>사이즈를 착각해서 잘못 시켰지만 전자렌지
등 소형가전 올려놓았는데 튼튼하고 좋은 것 같아요.</t>
  </si>
  <si>
    <t>didr******</t>
  </si>
  <si>
    <t>가로(폭)x세로(깊이)(mm): 900x400 / 높이(mm): 1800 / 단수: 3단</t>
  </si>
  <si>
    <t>조립하기 간편하고 다용도로 쓸 수 있어 정말 맘에 듭니다 다음에 재구매 하겠습니다 번창하세요</t>
  </si>
  <si>
    <t>pega*****</t>
  </si>
  <si>
    <t>이사 후 정리를 위해서 구입하였습니다
저렴한 가격에 정리에 최적화된 사이즈로 매우 만족합니다</t>
  </si>
  <si>
    <t>스피드랙 처음 사봤는데 너무 좋네요
봐서 단 하나 더 사서 추가해도 좋겠어요
너무 만족입니다</t>
  </si>
  <si>
    <t>it****</t>
  </si>
  <si>
    <t>가로(폭)x세로(깊이)(mm): 700x600(mm) / 높이(mm): 1800(mm) / 단수 / 행거봉: 3단 / 1행거</t>
  </si>
  <si>
    <t>아주 튼튼한 정도는 아닌 것 같고 다른 것들보다 약간 더 견고한 정도..조립하기 힘들었어요.</t>
  </si>
  <si>
    <t>18****</t>
  </si>
  <si>
    <t>가로(폭)x세로(깊이)(mm): 800x400 / 높이(mm): 1800 / (단수)12T양면강화합판: 4단(12T양면강화합판)</t>
  </si>
  <si>
    <t>역시 명성에 걸맞는 상품입니다. 복잡했던 다용도실을 활용도 높게 만들어주네요. 2개 삿습니다</t>
  </si>
  <si>
    <t>kimy******</t>
  </si>
  <si>
    <t>가로x깊이(mm): 600x300 / 높이(mm): 900 / (하단오픈형 2.5단): 2.5단</t>
  </si>
  <si>
    <t>견고하고, 사이즈가 딱 맞아 세탁실 내 자투리 공간을 유용하게 활용할 수 있을 것 같습니다.</t>
  </si>
  <si>
    <t>빵채채</t>
  </si>
  <si>
    <t>경량랙 무볼트 조립식 철제 수납 앵글선반
추가상품 - 선반 단추가 가로1100x깊이600 백색
판매자: (주)스피드랙 온라인지... 더보기</t>
  </si>
  <si>
    <t>기둥이 구부러져서 와서 업체에 교환 문의드리니 정말 친절하시게 답변해주셨어요 ㅜㅜ 감사합니다</t>
  </si>
  <si>
    <t>권혜자6</t>
  </si>
  <si>
    <t>경량랙 무볼트 조립식 철제 앵글선반 3단
가로x깊이(설치시 여유공간확보): 가로600x깊이300 / 높이(프레임색상): 750 3단 (백색)
판매자: (주)스피드랙 온라인지... 더보기</t>
  </si>
  <si>
    <t>조립도 간편하고 튼튼합니다. 세탁실 어지러운 것들도 바로 정리되고 가격 대비 만족스럽습니다.</t>
  </si>
  <si>
    <t>추가상품명: 홈던트하우스 12T 선반 단추가세트 / 추가상품값: 700x500 (블랙)</t>
  </si>
  <si>
    <t>작은 평수로 이사와 잡동사니 둘 수 있는 철제를 알아보다가 구매했는데 너무너무 만족합니다!</t>
  </si>
  <si>
    <t>addi*****</t>
  </si>
  <si>
    <t>추가상품명: 홈던트하우스 보강대 / 추가상품값: 400mm(화이트)</t>
  </si>
  <si>
    <t>무조건 강추입니다. 설치 및 변경 모두 완벽합니다. 세심하게 신경 쓴게 제품에 묻어납니다.</t>
  </si>
  <si>
    <t>vh****</t>
  </si>
  <si>
    <t>가로 x 깊이(설치시 여유공간확보): 가로1200 x 깊이500 / 높이mm: 높이1800 / 선반단수 / 행거봉: 2단 / 행거봉1</t>
  </si>
  <si>
    <t>옷이 정말 많이 걸려요 처음엔 걱정했는데 매우 튼튼해요 위에 짐도 올려놓고 수납력 좋습니다</t>
  </si>
  <si>
    <t>pa****</t>
  </si>
  <si>
    <t>가로(W) x 깊이(D) mm: 1200x600 / 높이(H) mm: 2100 / 단수 / 행거봉 개수: 3단/행거봉2개</t>
  </si>
  <si>
    <t>단단하고 고정력이 좋아서 옷걸이 뿐만 아니라 수납도 편리하게 사용하구 있습니다 추천합니다~</t>
  </si>
  <si>
    <t>mi****</t>
  </si>
  <si>
    <t>가로x깊이(설치시 여유공간확보): 가로1500x깊이400 (보강대포함) / 높이: 900(2단)</t>
  </si>
  <si>
    <t>튼튼한 선반 너무 좋아요 이번에 확장했네요 ㅋㅋ 항상 믿고 사서 한층 깔끔해지고 있습니다.</t>
  </si>
  <si>
    <t>생각보다 더 튼튼하고 좋아요 이사와서
짐 옮기는중이라 다 옮기고 커텐 달고 나서
기대되네여</t>
  </si>
  <si>
    <t>djyo****</t>
  </si>
  <si>
    <t>가로 x 깊이(폭)(mm): 가로1200 x 깊이600 / 높이 (mm): 높이2100 / 구성 선택: 행거봉 2개 / 선반 4단</t>
  </si>
  <si>
    <t>이랫던 집안 꼬라지가 헹거 하나로 완벽하게 정리가 됩니다. 강추합니다. 저렴하고 튼튼하네요</t>
  </si>
  <si>
    <t>wlsd*****</t>
  </si>
  <si>
    <t>가로사이즈 (mm): 가로900mm / 깊이(폭)사이즈 (mm): 깊이(폭)600mm / 높이(기둥)사이즈 (mm) + 단수: 높이(기둥)1800mm(3단)</t>
  </si>
  <si>
    <t>베란다 세탁기 위에 설치했는데 숨어있는 공간을 활영할 수 있게 되어서 너무 만족해요~!^^</t>
  </si>
  <si>
    <t>zhan*******</t>
  </si>
  <si>
    <t>가로X깊이 (mm): 9T 양면코팅합판 1200X400 / 높이(mm): 1800(분리형기둥) / 단수(합판장수): 4단</t>
  </si>
  <si>
    <t>배송도 빠르고 설치하기도 편합니다~기둥이 분리되다보니 승용차로도 이동이 가능해서 좋습니다~</t>
  </si>
  <si>
    <t>apt1***</t>
  </si>
  <si>
    <t>가로x깊이: 가로900x깊이600 / 높이: 900(2.5단)</t>
  </si>
  <si>
    <t>튼튼하고 잘 어울려요...세탁실에 설치했는데, 코팅이 잘 되어있어 습기에도 강한 것 같아요</t>
  </si>
  <si>
    <t>https://brand.naver.com/speedrack/products/8320467804</t>
  </si>
  <si>
    <t>joy2****</t>
  </si>
  <si>
    <t>가로(폭)x세로(깊이)(mm): 900x600 / 높이(mm): 1800 / 단수: 5단</t>
  </si>
  <si>
    <t>초기버전 사용했었는데 많이 업그레이드 되었네요. 조립도 망치 필요 없을 정도로 부드러워요.</t>
  </si>
  <si>
    <t>aj****</t>
  </si>
  <si>
    <t>가로(폭)x세로(깊이)(mm): 1000x600 / 높이(mm): 1500 / 단수: 4단</t>
  </si>
  <si>
    <t>제품 이상없네요 비교적 큰 크기에 무거운거 올리실 분은 보강대 추가하시는게 좋을 듯 합니다</t>
  </si>
  <si>
    <t>jjeo******</t>
  </si>
  <si>
    <t>가로(폭): 600 / 세로(깊이): 600 / 높이(mm): 900(2단)</t>
  </si>
  <si>
    <t>배송도 빠르고 디자인도 이쁘고 이전버전보다 훨씬더 튼튼해지고 아주 좋습니다! 강추입니다!!</t>
  </si>
  <si>
    <t>rmsd******</t>
  </si>
  <si>
    <t>깔끔하고 만족스러웠습니다. 중간에 찍힌게 있어서 여쭤봤는데 빠르게 교환해주셔서 감사합니다.</t>
  </si>
  <si>
    <t>qpit***</t>
  </si>
  <si>
    <t>가로(폭): 800 / 세로(깊이): 400 / 높이(mm): 1950(3단)</t>
  </si>
  <si>
    <t>적재할 공간도 넉넉하고 제품도 견고하여 튼튼하니 마음에 쏙 듭니다.
잘 사용할께요~~ ^^</t>
  </si>
  <si>
    <t>가로(폭)x세로(깊이)(mm): 1100x400 / 높이(mm): 1950 / (단수)12T양면강화합판: 3단(12T양면강화합판)</t>
  </si>
  <si>
    <t>구형 제품을 사용하고 있는데, 새로 이사갈 집 선반도 믿고 구입했습니다. 역시 만족합니다.</t>
  </si>
  <si>
    <t>oodo***</t>
  </si>
  <si>
    <t>가로 x 깊이(설치시 여유공간확보): 가로600 x 깊이500 / 높이mm: 높이1800 / 선반단수 / 행거봉: 3단 / 행거봉2</t>
  </si>
  <si>
    <t>아이방에 옷정리 필요해서 두번째 구매합니다 튼튼하고  견고해서 오래쓸수 있어요
감사합니다</t>
  </si>
  <si>
    <t>baej*****</t>
  </si>
  <si>
    <t>① 프레임 색상: ■ 검정 / ② 받침프레임 종류: 가정용 1.6T 받침프레임 / ③ 길이: 700 mm</t>
  </si>
  <si>
    <t>사용하기 편하고 튼튼해요 사용하다가 추가 부품만
구매해서 다용도로 변하게 사용할수 있어요</t>
  </si>
  <si>
    <t>https://smartstore.naver.com/instalay/products/334677178</t>
  </si>
  <si>
    <t>성일산업(추가3)</t>
  </si>
  <si>
    <t>seoj****</t>
  </si>
  <si>
    <t>가로사이즈 (mm): 가로600mm / 깊이(폭)사이즈 (mm): 깊이(폭)500mm / 높이(기둥)사이즈 (mm) + 단수: 높이(기둥)1800mm(5단)</t>
  </si>
  <si>
    <t>생각보다 조립이 쉬워요
철재라 튼튼하고
필요한 모양으로 선반을 설치 할 수 있어서 좋아요</t>
  </si>
  <si>
    <t>lo****</t>
  </si>
  <si>
    <t>가로X깊이 (6면코팅합판+앵글): 가로800 X 깊이300 / 높이 (mm): 높이 1800 / 선반단수 +후크: 5단선반 +후크6개</t>
  </si>
  <si>
    <t>측정한 사이즈와 주문한제품의 치수가 맞아 깔끔하게 설치했습니다. 설치는 어렵지 않습니다.</t>
  </si>
  <si>
    <t>ccog*****</t>
  </si>
  <si>
    <t>가로(폭)x세로(깊이)(mm): 800x300 / 높이(mm): 1800 / 단수: 4단</t>
  </si>
  <si>
    <t>튼튼합니다 설치도 어렵지않습니다 근데 망치로 콩콩콩 칠때 시끄러워서 아랫집에서 올라올수두</t>
  </si>
  <si>
    <t>inja*******</t>
  </si>
  <si>
    <t>가로(폭)x세로(깊이)(mm): 1000x500(mm) / 높이(mm): 1950(mm) / 단수 / 행거봉: 3단 / 2행거</t>
  </si>
  <si>
    <t>여자인 제가 행거형 2대를 혼자 설치하기에도 무리없었어요
설치하고 나니까 깔끔하고 좋아요</t>
  </si>
  <si>
    <t>ss****</t>
  </si>
  <si>
    <t>가로(폭)x세로(깊이)(mm): 800x600(mm) / 높이(mm): 2100(mm) / 단수 / 행거봉: 3단 / 2행거</t>
  </si>
  <si>
    <t>옷방을 하나 만들고 싶었는데 시스템드레스룸 절반가격으로 만들었습니다. 
견고하고 좋습니다</t>
  </si>
  <si>
    <t>돌구리4</t>
  </si>
  <si>
    <t>틈새선반 앵글 팬트리 수납 철제선반
사이즈(설치시 여유공간확보): 틈새선반 가로300x깊이300 / 프레임색상: 높이1650(2단) 백색
판매자: (주)스피드랙 온라인지... 더보기</t>
  </si>
  <si>
    <t>만들기도 편하고 크기도 딱 좋고 무엇보다 튼튼해서 선반 으로 너무 좋습니다. 잘쓰겠습니다</t>
  </si>
  <si>
    <t>햇살처럼2</t>
  </si>
  <si>
    <t>경량랙 무볼트 조립식 철제 수납 앵글선반
가로x깊이(설치시 여유공간확보): 가로800x깊이300 / 높이(프레임색상): 900 2단 (백색)
판매자: (주)스피드랙 온라인지... 더보기</t>
  </si>
  <si>
    <t>스피드라는 이름답게 배송 정말 빠르구요 선반도 맘에 들어요 베란다에 놓고 쓰기 참 좋네용</t>
  </si>
  <si>
    <t>박은영760</t>
  </si>
  <si>
    <t>홈던트하우스 드레스룸 조립식 철제 시스템행거 2colors
추가상품 - 정면커튼봉 1개+커튼브래킷 2개(커튼미포함) 홈던트하우스
판매자: (주)스피드랙 온라인지... 더보기</t>
  </si>
  <si>
    <t>튼튼하고, 조립하기도 어렵지 않아 좋았어요~!!! 할인된 가격으로 구매하게 되어 굿!!!</t>
  </si>
  <si>
    <t>가로 x 깊이(설치시 여유공간확보): 가로600 x 깊이400 / 높이mm: 높이1800 / 선반단수 / 행거봉: 2단 / 행거봉1</t>
  </si>
  <si>
    <t>간단한 조립과 견고한 제품이 마음에 들어요
윗선반도 이불등 놓을수 있어서 활용도 좋아요</t>
  </si>
  <si>
    <t>icec********</t>
  </si>
  <si>
    <t>조립이 생각보다 쉬워서 놀랐네요 
아주 맘에 들어요 
남는 공간에 한셋트 더 넣으려고요</t>
  </si>
  <si>
    <t>가로x깊이(설치시 여유공간확보): 가로500x깊이400 / 높이: 1200(2단)</t>
  </si>
  <si>
    <t>집에 노래방기기설치하는데 깔끔하고 견고하고 좋네요 바퀴도 너무너무 부드러운 롤링감!!!</t>
  </si>
  <si>
    <t>sr****</t>
  </si>
  <si>
    <t>가로(폭)x세로(깊이)(mm): 600x400(mm) / 높이(mm): 1950(mm) / 단수 / 행거봉: 선반3단(3개) / 행거봉 2개</t>
  </si>
  <si>
    <t>디자인도 좋고 색상도 좋습니다
설치하기도 어렵지 않아요
작은 아이방에도 재구매예정입니다</t>
  </si>
  <si>
    <t>rkds*******</t>
  </si>
  <si>
    <t>사이즈딱맞고좋습닏다
사이즈선택및 조립하실때전등스위치나 콘센트
위치확인하시는게꿀팁입니다</t>
  </si>
  <si>
    <t>가로x폭(mm)(설치시 여유공간확보): 600 x 500 / 높이(mm): 1800 / 단수: 4단</t>
  </si>
  <si>
    <t>흰색 선반사고 검은색도 샀는데 마음에 듭니다
나중에 검은색판도 나오게되면 좋겠네요 ㅎㅎ</t>
  </si>
  <si>
    <t>jjeh***</t>
  </si>
  <si>
    <t>가로x폭(mm)(설치시 여유공간확보): 1100 x 700 / 높이(mm): 1500 / 단수: 5단</t>
  </si>
  <si>
    <t>설치방법도 쉽고 사이즈가 다양해서 원하는 모양과 크기를 선택할 수 있어 매우 만족합니다</t>
  </si>
  <si>
    <t>가로(폭)x세로(깊이)(mm): 1000x400 / 높이(mm): 1200 / 단수: 4단</t>
  </si>
  <si>
    <t>아주 좋아요.  철재선반  다용도실에 설치하니  부모님께서 무척 좋아하시네요.
굿~~~</t>
  </si>
  <si>
    <t>youn******</t>
  </si>
  <si>
    <t>가로(폭): 600 / 세로(깊이): 600 / 높이(mm): 2100(3단)</t>
  </si>
  <si>
    <t>잘 사용 하고 있습니다 튼튼해요 많이 이것저것 올려져있어 상세한 사진은 못올렸어요 ㅜㅜ</t>
  </si>
  <si>
    <t>sjk3***</t>
  </si>
  <si>
    <t>가로(폭)x세로(깊이)(mm): 1200x600 / 높이(mm): 1800 / (단수)12T양면강화합판: 4단(12T양면강화합판)</t>
  </si>
  <si>
    <t>진짜 튼튼합니다 그런데 보강대 사이즈를 잘못 주문했는데 보강대만 따로 구매 가능할까요?</t>
  </si>
  <si>
    <t>tabi******</t>
  </si>
  <si>
    <t>가로(mm) x 깊이(mm): 1200 x 500 / 높이(mm): 1200 / 단수(홈던트): 3단</t>
  </si>
  <si>
    <t>기전반장 공구비품 정리하느라 몇개째 사고 있네요. 견고하고 보기도 좋구..
강추합니다.</t>
  </si>
  <si>
    <t>귀__지</t>
  </si>
  <si>
    <t>경량랙 무볼트 조립식 철제 앵글선반 3단
가로x깊이(설치시 여유공간확보): 가로1200x깊이300 / 높이(프레임색상): 1500 3단 (백색)
판매자: (주)스피드랙 온라인지... 더보기</t>
  </si>
  <si>
    <t>막 엄청 튼튼한건 아닌데 가격대비 좋아요 에어컨 설치기사븐들이 십만원씩 받는거보면...</t>
  </si>
  <si>
    <t>미뉘73</t>
  </si>
  <si>
    <t>틈새선반 앵글 팬트리 수납 철제선반
사이즈(설치시 여유공간확보): 틈새선반 가로400x깊이400 / 프레임색상: 높이1800(2단) 백색
판매자: (주)스피드랙 온라인지... 더보기</t>
  </si>
  <si>
    <t>배송도 빠르고 다좋은데 연결부위가 벌어져있는게 있어 사이즈가 안맞아 힘들게 장착했네요.</t>
  </si>
  <si>
    <t>형향지존</t>
  </si>
  <si>
    <t>경량랙 무볼트 조립식 철제 수납 앵글선반
추가상품 - 선반 단추가 가로500x깊이400 백색
판매자: (주)스피드랙 온라인지... 더보기</t>
  </si>
  <si>
    <t>배송도 빠르고 흰색이 깔끔하고 좋아요 다만 조립할때 흰색가루랑 페인트가 살짝 벗겨지네요</t>
  </si>
  <si>
    <t>기매영77</t>
  </si>
  <si>
    <t>홈던트하우스 조립식 팬트리 철제 수납 선반 앵글
추가상품 - 선반 단추가세트 1100x600(화이트) 홈던트하우스
판매자: (주)스피드랙 온라인지... 더보기</t>
  </si>
  <si>
    <t>배송 빠르게 잘 받았습니다 배송올때부터 조립부담감이 있었는데 쉽고 재미있게 설치했습니다</t>
  </si>
  <si>
    <t>옌챤쳔</t>
  </si>
  <si>
    <t>홈던트하우스 드레스룸 조립식 철제 시스템행거 2colors
추가상품 - 행거 단추가세트 900x500(화이트) 홈던트하우스
판매자: (주)스피드랙 온라인지... 더보기</t>
  </si>
  <si>
    <t>옷정리 너무 좋아요 구멍난 곳 안보이고 위아래 단으로 가릴 수 있어 먼지걱정도 없고 굿</t>
  </si>
  <si>
    <t>junk****</t>
  </si>
  <si>
    <t>가로 x 깊이(설치시 여유공간확보): 가로800 x 깊이600 / 높이mm: 높이2100 / 선반단수 / 행거봉: 3단 / 행거봉2</t>
  </si>
  <si>
    <t>전체적으로 튼튼하고 아주 견고하고 좋습니다 앞으로 다른 행거는  필요없을거 같아요^^</t>
  </si>
  <si>
    <t>가로 x 깊이(설치시 여유공간확보): 가로1000 x 깊이400 / 높이mm: 높이2100 / 선반단수 / 행거봉: 2단 / 행거봉1</t>
  </si>
  <si>
    <t>아까 작성했습니다.
헹거용은 50cm가 낫고, 창고용렉은 40cm이면 될것 같네요</t>
  </si>
  <si>
    <t>heed*******</t>
  </si>
  <si>
    <t>가로(W) x 깊이(D) mm: 1000x400 / 높이(H) mm: 1800 / 단수 / 행거봉 개수: 2단/행거봉1개</t>
  </si>
  <si>
    <t>2단으로 중간 선반까지 조립하니 튼튼해요!! 사이즈 맞춰 주문하니 공간활용도 좋아요~</t>
  </si>
  <si>
    <t>진짜 최고에요! 배송 빠르고 정확하고 
여자 둘이서 두개 조립하는데 한시간 안걸렸어요</t>
  </si>
  <si>
    <t>kmj1***</t>
  </si>
  <si>
    <t>가로(W) mm: 600 / 깊이(D) mm: 500 / 높이(H) mm: 1800 (기본 2단)</t>
  </si>
  <si>
    <t>슈랙은 사랑입니다. 캠핑용품랙부터 세탁기 옆공간에도 이번에 했는데.. 너무 좋네요!!</t>
  </si>
  <si>
    <t>sowa****</t>
  </si>
  <si>
    <t>가로x폭(mm): 700 x 400 / 높이(mm): 1200 / 단수: 4단</t>
  </si>
  <si>
    <t>다용도실이 깔끔해지네요  정리하기  너무  좋아요 
조립이 쉬운데  아주 튼튼하네요!</t>
  </si>
  <si>
    <t>wlgu********</t>
  </si>
  <si>
    <t>가로x폭(mm)(설치시 여유공간확보): 600 x 300 / 높이(mm): 1500 / 단수: 5단</t>
  </si>
  <si>
    <t>어머님이 제가 쓰는거 보고 맘에들어서 주문해달라해 주문하게되었어요 ㅎ
벌써 세번째구입</t>
  </si>
  <si>
    <t>pch7***</t>
  </si>
  <si>
    <t>가로X깊이 (mm): 9T 양면코팅합판 800X400 / 높이(mm): 1500(분리형기둥) / 단수(합판장수): 4단</t>
  </si>
  <si>
    <t>제품을 조립하기 간편하게 되어있고
가성비도 좋은것같습니다
지금 6번 재구매해서 사용중</t>
  </si>
  <si>
    <t>mp11**</t>
  </si>
  <si>
    <t>조립이 간편 합니다. 심지어  동봉된 고무망치를 한번도 사용하지 않고 조립 했습니다.</t>
  </si>
  <si>
    <t>shbd*****</t>
  </si>
  <si>
    <t>가로(폭)x세로(깊이)(mm): 1100x400 / 높이(mm): 1800 / 단수: 5단</t>
  </si>
  <si>
    <t>방에 자재들 보관할 만한 게 없어서 구입했는데 너무 좋습니다. 이제야 정리가 되네요!</t>
  </si>
  <si>
    <t>just***</t>
  </si>
  <si>
    <t>가로(폭)x세로(깊이)(mm): 1100x500 / 높이(mm): 1800 / 단수: 3단</t>
  </si>
  <si>
    <t>확실히 견고해서 물건이 점점 늘어납니다
공간활용도 좋고 로봇청소기도 딱들어가서 좋내요</t>
  </si>
  <si>
    <t>mood***</t>
  </si>
  <si>
    <t>역시 튼튼해요
조립하는거 어렵지 않아요
배송도 빠르게 왔어요
저렴하게 구매했어요 :)</t>
  </si>
  <si>
    <t>alst*****</t>
  </si>
  <si>
    <t>가로(폭)x세로(깊이)(mm): 500x600(mm) / 높이(mm): 2100(mm) / 단수 / 행거봉: 3단 / 1행거</t>
  </si>
  <si>
    <t>배송도 너무 빠르고 포장도 꼼꼼하게 왔네요!
헹거 더 필요하면 추가로 구입해야겟어요!</t>
  </si>
  <si>
    <t>가로(폭)x세로(깊이)(mm): 800x500(mm) / 높이(mm): 2100(mm) / 단수 / 행거봉: 3단 / 1행거</t>
  </si>
  <si>
    <t>3개 샀더니 또 쓰라고 하는 후기입니다
제품 맘에 들어요
나중에 부족하면 또 살꺼에요</t>
  </si>
  <si>
    <t>pri1***</t>
  </si>
  <si>
    <t>가로(폭)x세로(깊이)(mm): 1200x400 / 높이(mm): 1500 / (단수)12T양면강화합판: 4단(12T양면강화합판)</t>
  </si>
  <si>
    <t>텅 비어있는 장이 멋진 선반장이 되었습니다. 사이즈 선택권도 많아서 너무 맘에 듭니다</t>
  </si>
  <si>
    <t>haeraang</t>
  </si>
  <si>
    <t>무볼트 드레스룸 조립식 철제 시스템행거 2colors
추가상품 - 행거 단추가세트 가로1000x깊이500 화이트
판매자: (주)스피드랙 온라인지... 더보기</t>
  </si>
  <si>
    <t>가격이 좀 비싼감이 있긴하지만 비싼값하는거같아요 튼튼하고요 절대 무너질일 없을거같아요</t>
  </si>
  <si>
    <t xml:space="preserve">최*희 </t>
  </si>
  <si>
    <t>블랙, 1200 x 400 x 2100 mm</t>
  </si>
  <si>
    <t>사이즈 딱 맞는 정사이즈예요
디자인 보통이에요
크기 적당해요
견고함 생각보다 부실해요</t>
  </si>
  <si>
    <t>https://www.coupang.com/vp/products/6388944?itemId=18041849&amp;isAddedCart=</t>
  </si>
  <si>
    <t>dbsl***</t>
  </si>
  <si>
    <t>가로 x 폭 (mm): 800x300 / 높이 (mm): 1200 / 단수: 3단</t>
  </si>
  <si>
    <t>3개째 주문해서 사용중이네요 튼튼하고 정리정돈하기 너무 좋아요 공간활용에 딱입니다.</t>
  </si>
  <si>
    <t>wns5***</t>
  </si>
  <si>
    <t>좋긴 좋은데 합판이 조금 얇아서 무거운걸 버틸수 있을지 모르겠네요 보기는 좋아요^^</t>
  </si>
  <si>
    <t>가로(W) mm: 1000 / 깊이(D) mm: 600 / 높이(H) mm: 2100 (기본 2단)</t>
  </si>
  <si>
    <t>빠른 배송, 튼튼한 포장, 친철한 사장님, 이쁜 제품 등 모든게 다 만족스럽습니다.</t>
  </si>
  <si>
    <t>kima*****</t>
  </si>
  <si>
    <t>가로x깊이(mm): 800x300 / 높이(mm): 1200 / 단수(칸)고급합판포함: 4단(3칸)고급합판포함</t>
  </si>
  <si>
    <t>전에 시켜서. 쓰던거라.
조립도 쉽고 원하는 높이로도 할수 있어서 좋아요 튼튼하구요</t>
  </si>
  <si>
    <t>0731***</t>
  </si>
  <si>
    <t>가로x깊이(설치시 여유공간확보): 가로1200x깊이500 / 높이: 1200(3단)</t>
  </si>
  <si>
    <t>가게에서 쓸려고 구매했는데 재조립도 쉽고 원하는대로 조립가능해서 좋습니다. 튼튼해요</t>
  </si>
  <si>
    <t>https://smartstore.naver.com/estorehouse/products/5095214754</t>
  </si>
  <si>
    <t>didi***</t>
  </si>
  <si>
    <t>조립하기도 편하고 배송도 빠르고
엄청 조아요!!!^^  내돈내산 후기!!!!  👍</t>
  </si>
  <si>
    <t>prec********</t>
  </si>
  <si>
    <t>가로(폭)x세로(깊이)(mm): 500x400(mm) / 높이(mm): 2100(mm) / 단수 / 행거봉: 선반3단(3개) / 행거봉 1개</t>
  </si>
  <si>
    <t>어렵지 않게 조립했어요. 만들고 보니 더 예쁩니다. 배송도 매우 빨라요. 추천해요!</t>
  </si>
  <si>
    <t>가로(폭)x세로(깊이)(mm): 600x400(mm) / 높이(mm): 1950(mm) / 단수 / 행거봉: 선반3단(3개) / 행거봉 1개</t>
  </si>
  <si>
    <t>견고하고 디자인도 좋습니다
설치하기도 어렵지 않아요
작은 아이방에도 재구매예정입니다</t>
  </si>
  <si>
    <t>meje****</t>
  </si>
  <si>
    <t>가로(mm)x깊이(mm): 1200x500 / 높이(mm): 1800(분리기둥) / 단수: 5단</t>
  </si>
  <si>
    <t>2개 구매후 좋아서 또 구매했습니다 아직 조립을 못 했어요 이번 주말에 조립하려구요</t>
  </si>
  <si>
    <t>https://smartstore.naver.com/moarack/products/722637202</t>
  </si>
  <si>
    <t>모아랙</t>
  </si>
  <si>
    <t>mowc***</t>
  </si>
  <si>
    <t>가로x폭(mm)(설치시 여유공간확보): 1200 x 400 / 높이(mm): 1800 / 단수: 4단</t>
  </si>
  <si>
    <t>배송도 빠르고 업그레이드
되어서 단점을 더
보완해서 장점을 부각해서 넘 맘에 듭니다</t>
  </si>
  <si>
    <t>khj0***</t>
  </si>
  <si>
    <t>가로X깊이 (mm): 9T 양면코팅합판 900X500 / 높이(mm): 1800(분리형기둥) / 단수(합판장수): 5단</t>
  </si>
  <si>
    <t>베란다정리에 이만한게 없죠!
사이즈에 맞게 주문하니 딱 맞아서 깔끔하게 정리했어요!</t>
  </si>
  <si>
    <t>goos***</t>
  </si>
  <si>
    <t>선택 옵션: 가로x깊이:(가로)1000x(깊이)400,높이/앵글색상:(높이)1200mm/화이트,선반 단수:4단</t>
  </si>
  <si>
    <t>역시 믿고 쓰죠!
벌써 3개째입니다.
가격도 저렴하구요!
튼튼하고 조립도 쉽고...</t>
  </si>
  <si>
    <t>pi****</t>
  </si>
  <si>
    <t>가로X깊이 (6면코팅합판+앵글): 가로800 x 깊이400 / 높이 (mm): 높이2100 / 행거봉 / 선반 단수: 행거봉 2개 / 선반 3단</t>
  </si>
  <si>
    <t>배송빠르고 튼튼하고 조립도 쉽고 너무 만족해서 2층 옷방도 모두 교체하려고 합니다.</t>
  </si>
  <si>
    <t>https://smartstore.naver.com/anglestudio/products/4888232155</t>
  </si>
  <si>
    <t>soon*******</t>
  </si>
  <si>
    <t>가로(폭)x세로(깊이)(mm): 800x500(mm) / 높이(mm): 1950(mm) / 단수 / 행거봉: 3단 / 1행거</t>
  </si>
  <si>
    <t>생각보다 조립이 간단하고 완성후에 견고하게 느껴집니다. 깔끔하고 좋은것 같아요^-^</t>
  </si>
  <si>
    <t>색상선택: ○화이트 (유광 아이보리)○ / 가로X깊이 (6면코팅합판+앵글): 가로500 X 깊이300 / 높이(mm)(기본2단/기본3단): 높이1500 ★기본3단=2칸★</t>
  </si>
  <si>
    <t>혼자 하기 약간 힘들기는 했지만 수납력 좋구요 튼튼하구요..칸별루 정리 다 했어요</t>
  </si>
  <si>
    <t>ha_p******</t>
  </si>
  <si>
    <t>색상선택: ○화이트 (유광 아이보리)○ / 가로X깊이 (6면코팅합판+앵글): 가로900 X 깊이700 / 높이(mm)(기본2단/기본3단): 높이1800 ★기본3단=2칸★</t>
  </si>
  <si>
    <t>조립도 쉽고 간편하게 사용할수 있어서 매우 좋습니다.
두번째 구매도 만족스럽네요!</t>
  </si>
  <si>
    <t>2jae****</t>
  </si>
  <si>
    <t>가로X깊이: 800X300 / 기둥(높이): 1800 / 선반 단수: 4단</t>
  </si>
  <si>
    <t>베란자 수납에 아주 최적입나다
저희집에도 설치하고 맘에들어서 처가댁에도 해드렸어요</t>
  </si>
  <si>
    <t>https://smartstore.naver.com/damoalivings/products/5184090590</t>
  </si>
  <si>
    <t>다모아리빙(추가)</t>
  </si>
  <si>
    <t>jm25*****</t>
  </si>
  <si>
    <t>가로x깊이(설치시 여유공간확보): 가로700x깊이300 / 높이: 1350(2단)</t>
  </si>
  <si>
    <t>배송빠릅니다
여자 혼자서 조립가능 합니다
사이즈 미스로 칸칸이를 더 주문하려합니다</t>
  </si>
  <si>
    <t>woop****</t>
  </si>
  <si>
    <t>가로(폭)x세로(깊이)(mm): 1000x400(mm) / 높이(mm): 2100(mm) / 단수 / 행거봉: 선반3단(3개) / 행거봉 1개</t>
  </si>
  <si>
    <t>셀프로 시공했는데 조립도 쉽고 원하는 사이즈를 선택할수 있어서 매우 편리했습니다.</t>
  </si>
  <si>
    <t>jjok******</t>
  </si>
  <si>
    <t>가로(폭)x세로(깊이)(mm): 1200x500 / 높이(mm): 1650 / 단수: 3단</t>
  </si>
  <si>
    <t>조립도 쉽고! 방에 두기에도 깔끔하고 좋네요!
캠핑짐 차곡차곡 정리 가능하겠어요ㅋ</t>
  </si>
  <si>
    <t>juhe****</t>
  </si>
  <si>
    <t>가로(폭): 700 / 세로(깊이): 400 / 높이(mm): 1350(3단)</t>
  </si>
  <si>
    <t>좋아요!
또사고싶은 스피드랙
설치도쉽고 튼튼하고 가격도 착해요!
또 사러올게요!!</t>
  </si>
  <si>
    <t>yuyu******</t>
  </si>
  <si>
    <t>가로(폭): 900 / 세로(깊이): 600 / 높이(mm): 1800(3단)</t>
  </si>
  <si>
    <t>사무실에 쓰려고 주문했습니다!! 배송 엄청 빠르고 쉽게 조립 할 수 있어 좋아요!</t>
  </si>
  <si>
    <t>gero***</t>
  </si>
  <si>
    <t>가로(폭)x세로(깊이)(mm): 600x400 / 높이(mm): 1650 / (단수)12T양면강화합판: 3단(12T양면강화합판)</t>
  </si>
  <si>
    <t>조립 쉽고, 튼튼하고 견고해서 무겁게 올려놓아도 전혀 문제 없이 잘 쓰고 있어요.</t>
  </si>
  <si>
    <t>kikinii</t>
  </si>
  <si>
    <t>경량랙 무볼트 조립식 철제 수납 앵글선반
가로x깊이(설치시 여유공간확보): 가로700x깊이600 / 높이(프레임색상): 1200 2단 (백색)
판매자: (주)스피드랙 온라인지... 더보기</t>
  </si>
  <si>
    <t>먼가 부실할 것 같았는데 튼튼해요-! 더 써봐야 잘 알겠지만 아직까진 만족해요-!</t>
  </si>
  <si>
    <t>002_song</t>
  </si>
  <si>
    <t>경량랙 무볼트 조립식 철제 앵글선반 5단</t>
  </si>
  <si>
    <t>원하는 사이즈를 원하는 높이로 만들 수있어서 좋아요 화이트로 하니 깔끔하고 좋네요</t>
  </si>
  <si>
    <t>추가상품명: 홈던트하우스 9T 선반 단추가세트 / 추가상품값: 800x600(화이트)</t>
  </si>
  <si>
    <t>실수로 잘못주문해서 추가했는데 어려움없이 잘 추가설치했습니다 쉽고 튼튼하네요!!</t>
  </si>
  <si>
    <t>da****</t>
  </si>
  <si>
    <t>가로 x 깊이(설치시 여유공간확보): 가로700 x 깊이400 / 높이mm: 높이2100 / 선반단수 / 행거봉: 2단 / 행거봉1</t>
  </si>
  <si>
    <t>부모님 행거 대신 오래 쓰시라고 튼튼하고 깔끔해보여서 주문했는데 대만족입니다^^</t>
  </si>
  <si>
    <t>cjdr*****</t>
  </si>
  <si>
    <t>색상선택: ○화이트 (유광 아이보리)○ / 가로X깊이 (6면코팅합판+앵글): 가로600 X 깊이300 / 높이(mm)(기본2단/기본3단): 높이900 (기본 2단=1칸)</t>
  </si>
  <si>
    <t>배송 빠르고 좋아요 조립도 쉬워서 금방 만들 수 있어요 튼튼한 것 같아 좋습니다</t>
  </si>
  <si>
    <t>minj****</t>
  </si>
  <si>
    <t>색상선택: ○화이트 (유광 아이보리)○ / 가로X깊이 (6면코팅합판+앵글): 가로800 X 깊이600 / 높이(mm)(기본2단/기본3단): 높이1800 ★기본3단=2칸★</t>
  </si>
  <si>
    <t>시댁에 놓아드렸는데 지인분 오시더니 너무 마음에 드신다고 링크 물어보셨다네요!!</t>
  </si>
  <si>
    <t>cher*****</t>
  </si>
  <si>
    <t>가로x깊이(설치시 여유공간확보): 가로700x깊이500 / 높이: 1200(2단)</t>
  </si>
  <si>
    <t>조립도 쉽고 예쁩니다. 자잘한 주방 물품들 정리 중인데 매우 깔끔해지고 있어요.</t>
  </si>
  <si>
    <t>가로(폭)x세로(깊이)(mm): 500x400(mm) / 높이(mm): 2100(mm) / 단수 / 행거봉: 선반3단(3개) / 행거봉 2개</t>
  </si>
  <si>
    <t>조립이 매우 쉽고 예뻐요. 붙박이장 안에 수납하려고 구매했는데 매우 만족합니다.</t>
  </si>
  <si>
    <t>kms9****</t>
  </si>
  <si>
    <t>폭400과함께 구매했어요
조립도 쉽고
생각했던거보다
수납도 잘되고 아주맘에들어요</t>
  </si>
  <si>
    <t>ycdr***</t>
  </si>
  <si>
    <t>선반: 가로1000 X 깊이600 / 높이: 2100 / 단수: 5단</t>
  </si>
  <si>
    <t>일단 고정력 무엇!
처짐도 없고 깔끔하니  좋은데 이걸 말로만 표현하기 어렵네요</t>
  </si>
  <si>
    <t>moon*******</t>
  </si>
  <si>
    <t>가로(폭)x세로(깊이)(mm): 1000x500 / 높이(mm): 1800 / 단수: 5단</t>
  </si>
  <si>
    <t>캠핑용품으로 베란다가 창고가 되버렸는데 깔끔해졌어요.
여자혼자 조립할수 있습니다</t>
  </si>
  <si>
    <t>live*****</t>
  </si>
  <si>
    <t>가로 x 깊이(mm) / 설치공간확보(2cm): 1200 x 500 / 높이(mm): 1800 / 단수(합판갯수): 5단</t>
  </si>
  <si>
    <t>정리용으로 최고입니다
선반 양면이 화이트였으면 좋을 것 같은대 그게 좀 아쉽네요</t>
  </si>
  <si>
    <t>ay****</t>
  </si>
  <si>
    <t>조립이 쉬어서 만족스러운데 선반추가를 한거같은데 안되서 뭔가 조립하다 만것같네요</t>
  </si>
  <si>
    <t>edut**********</t>
  </si>
  <si>
    <t>가로(폭): 600 / 세로(깊이): 400 / 높이(mm): 600(2단)</t>
  </si>
  <si>
    <t>조립이 복잡하지 않고, 튼튼해 보여요. 잘 사용하겠습니다. 바퀴추가하니 좋아요.</t>
  </si>
  <si>
    <t>msms****</t>
  </si>
  <si>
    <t>가로 x 폭(깊이): 가로110cm x 폭40cm / 높이(기둥): 높이210cm / 단수(합판장수): 5단 올코팅선반5장 9T</t>
  </si>
  <si>
    <t>창고에 널부러져 있는 짐들이 골치였는데 덕분에 잘 정리해서 보관하게 되었어요~</t>
  </si>
  <si>
    <t>jm****</t>
  </si>
  <si>
    <t>가로(W) x 깊이(D) mm: 1100x500 / 높이(H) mm: 1800 / 단수 / 행거봉 개수: 3단/행거봉2개</t>
  </si>
  <si>
    <t>생각보다 견고하고 품질이 좋습니다~ 옷과 짐을 정갈하게 보관하기 용이 합니다~</t>
  </si>
  <si>
    <t>chlt********</t>
  </si>
  <si>
    <t>예전에 삿던 선반인데 
또 필요하여 추가 구매하였습니다 
가격도 저렴하고 좋음</t>
  </si>
  <si>
    <t>math*****</t>
  </si>
  <si>
    <t>가로(W) mm: 1100 / 깊이(폭) mm: 300 / 높이(H) mm: 900(기본2단)</t>
  </si>
  <si>
    <t>현관에 정리대로 사용하려 구매하게 되었네요  깨끗하게  정리되어 기분이 줗아요</t>
  </si>
  <si>
    <t>가로 (mm) x 깊이 (mm): 800 x 500 / 높이(mm): 1800 / 단수(합판갯수): 5단</t>
  </si>
  <si>
    <t>잡동사니 다 넣어도 튼튼해요ㅋㅋㅋ
너무 잘 쓰고 있어서 지인들도 많이 물어봐요</t>
  </si>
  <si>
    <t>lh****</t>
  </si>
  <si>
    <t>색상(화이트/블랙): 화이트 / 가로(W) x 깊이(D) mm: 1200x300 / 높이(H) mm: 900- (기본 구성 2단)</t>
  </si>
  <si>
    <t>조립이 너무 편하고 튼튼해서 여기서만 구매해요. 농기구창고용 선반으로 좋아요.</t>
  </si>
  <si>
    <t>kwls****</t>
  </si>
  <si>
    <t>가로 x 깊이(폭)(mm): 가로600 x 깊이600 / 높이 (mm): 높이2100 / 구성 선택: 행거봉 1개 / 선반 3단</t>
  </si>
  <si>
    <t>견적 받아서 딱 맞게 맞췄습니다~~
커튼은 아직 설치 못했지만 튼튼하니 좋아요</t>
  </si>
  <si>
    <t>가로x폭(mm): 900 x 400 / 높이(mm): 1200 / 단수: 3단</t>
  </si>
  <si>
    <t>지저분하게  자리차지하고 있던  물건들을 깔끔하게 정리했어요! 튼튼하고 예뻐요</t>
  </si>
  <si>
    <t>tjdw******</t>
  </si>
  <si>
    <t>가로(폭)x세로(깊이)(mm): 700x600 / 높이(mm): 1650 / 단수: 3단</t>
  </si>
  <si>
    <t>조립도 쉽고 퀄리티도 좋네요 한개 우선구매하고 연달아 두개 추가구매했네요 ㅎㅎ</t>
  </si>
  <si>
    <t>thin*********</t>
  </si>
  <si>
    <t>배송도 빠르고 튼튼해서 좋아요! 혼자 조립하기 어려워서 친구랑 같이 했어요!!</t>
  </si>
  <si>
    <t>solo****</t>
  </si>
  <si>
    <t>가로(폭): 500 / 세로(깊이): 400 / 높이(mm): 900(2단)</t>
  </si>
  <si>
    <t>물건들 정리용으로 구매했습니다 튼튼하고 무엇보다 조립시 소음이 없어서 좋네요!</t>
  </si>
  <si>
    <t>yw11*****</t>
  </si>
  <si>
    <t>가로(폭)x세로(깊이)(mm): 600x500(mm) / 높이(mm): 1950(mm) / 단수 / 행거봉: 3단 / 1행거</t>
  </si>
  <si>
    <t>아들 방에 피아노 치우고 행거 설치했더니 깔끔해보이고 정리 잘되어서 좋아하네요</t>
  </si>
  <si>
    <t>jd****</t>
  </si>
  <si>
    <t>가로(폭): 1000 / 세로(깊이): 400 / 높이(mm): 1200(3단)</t>
  </si>
  <si>
    <t>주방 발코니 정리선반이 필요해서 구매했는데 사이즈가 딱이네요.
만족스럽습니다!</t>
  </si>
  <si>
    <t>qkrt********</t>
  </si>
  <si>
    <t>가로(폭)x세로(깊이)(mm): 800x400 / 높이(mm): 1950 / (단수)12T양면강화합판: 3단(12T양면강화합판)</t>
  </si>
  <si>
    <t>저번에 홈던트 사고 맘에 들어서 이번엔 v2로 구매해봤는데 이번것도 맘에듭니다</t>
  </si>
  <si>
    <t>가로(폭)x세로(깊이)(mm): 800x400 / 높이(mm): 1800 / (단수)12T양면강화합판: 5단(12T양면강화합판)</t>
  </si>
  <si>
    <t>역시 명성에 걸맞는 상품입니다. 복잡했던 다용도실을 활용도 높게 만들어주네요.</t>
  </si>
  <si>
    <t>bu****</t>
  </si>
  <si>
    <t>가로(mm) x 깊이(mm): 1000 x 600 / 높이(mm): 2100 / 단수(합판갯수): 5단</t>
  </si>
  <si>
    <t>연결할 때 단단히 프레임이 고정되지는 않지만 가격을 생각하면 좋은 제품입니다.</t>
  </si>
  <si>
    <t>2000******</t>
  </si>
  <si>
    <t>가로(mm) x 깊이(mm): 800 x 400 / 높이(mm): 2100 / 단수(합판갯수): 5단</t>
  </si>
  <si>
    <t>조립하기도 너무 편하고 시간도 적게 걸렸네요. 
나중에 추가구매할 예정입니다.</t>
  </si>
  <si>
    <t>kty5***</t>
  </si>
  <si>
    <t>가로(mm) x 깊이(mm): 900 x 300 / 높이(mm): 2100 / 단수(합판갯수): 5단</t>
  </si>
  <si>
    <t>열심히 여자 혼자서도 저는 설치 가능했어오 ㅎㅎ
맘에 듭니다 ^^ 자주 샀어요</t>
  </si>
  <si>
    <t>남궁지혜12</t>
  </si>
  <si>
    <t>경량랙 무볼트 조립식 철제 앵글선반 5단
가로x깊이(설치시 여유공간확보): 가로1000x깊이400 / 높이(프레임색상): 1800 5단 (백색)
판매자: (주)스피드랙 온라인지... 더보기</t>
  </si>
  <si>
    <t>배송도 빠르고 아주 튼튼합니당 설치도 간편한편이고 망치도 들어있어서 좋아요!!</t>
  </si>
  <si>
    <t>tjdhhd94</t>
  </si>
  <si>
    <t>홈던트하우스 조립식 팬트리 철제 수납 선반 앵글
가로x깊이(설치시 여유공간확보): 홈던트하우스 700x400 / 높이(프레임색상): 1800 2단 (화이트)
판매자: (주)스피드랙 온라인지... 더보기</t>
  </si>
  <si>
    <t>조립이 너무 간편하고 좋아요. 겉 표면도 깔끔하고 색상도 진짜 마음에 듭니다.</t>
  </si>
  <si>
    <t>난다냐</t>
  </si>
  <si>
    <t>홈던트하우스 드레스룸 조립식 철제 시스템행거 2colors
추가상품 - 행거 단추가세트 700x500(화이트) 홈던트하우스
판매자: (주)스피드랙 온라인지... 더보기</t>
  </si>
  <si>
    <t>튼튼하고 디자인도 마음에 들어요! 구멍 뽕뽕 뚫린 부분이 잘 안보여서 좋습니다</t>
  </si>
  <si>
    <t>가로 x 깊이(설치시 여유공간확보): 가로1000 x 깊이500 / 높이mm: 높이1800 / 선반단수 / 행거봉: 3단 / 행거봉2</t>
  </si>
  <si>
    <t>견고하고 크기도.크고 조립도 아주 간편하고 쉬워요
여태껏 산 헹거중 최고예요</t>
  </si>
  <si>
    <t>sh****</t>
  </si>
  <si>
    <t>가로x깊이(설치시 여유공간확보): 가로800x깊이500 / 높이: 1650(2단)</t>
  </si>
  <si>
    <t>정리해서 넣우니 넘 깔끔!! 진작했으면 좋았겠지만 지금이라도 한게 다행이네요</t>
  </si>
  <si>
    <t>khk9***</t>
  </si>
  <si>
    <t>가로(mm): 700 / 깊이(mm): 600 / 높이(mm) / 단수(합판갯수): 600 x 1단 (일체형기둥)</t>
  </si>
  <si>
    <t>언제나 쓰고잇지만 원하는사이즈에 물품 정리 하는데 큰도움이됩니다..번창하세요</t>
  </si>
  <si>
    <t>가로 (mm) x 깊이 (mm): 600 x 400 / 높이(mm): 1500 / 단수(합판갯수): 5단</t>
  </si>
  <si>
    <t>보일러실, 작은창고 수납용으로 구매했습니다. 짱짱하고 좋습니다~!!  강추~</t>
  </si>
  <si>
    <t>가로 x 깊이(폭)(mm): 가로400 x 깊이600 / 높이 (mm): 높이2100 / 구성 선택: 행거봉 1개 / 선반 4단</t>
  </si>
  <si>
    <t>옷방 옷장을 버리고 시스템행거를 조립해서 두었는데
옷도 더 많이 걸리고좋아요</t>
  </si>
  <si>
    <t>pkd1***</t>
  </si>
  <si>
    <t>선반: 가로700 X 깊이400 / 높이: 2100 / 단수: 6단</t>
  </si>
  <si>
    <t>3번째 구입했어요
사무실이나 다용도실에 사용하기 좋아요
견고하도흔들림이없어요</t>
  </si>
  <si>
    <t>myst*****</t>
  </si>
  <si>
    <t>가로(mm): 1200 / 깊이(mm): 400 / 높이(mm)/단수: 2100/선반=기본2단</t>
  </si>
  <si>
    <t>컨테이너에 둘려고 구입 했습니다. 랙이 간편해서 좋네요. 
잘 쓰겠습니다.</t>
  </si>
  <si>
    <t>jh****</t>
  </si>
  <si>
    <t>가로x폭(mm): 800 x 600 / 높이(mm): 1800 / 단수: 5단</t>
  </si>
  <si>
    <t>너무 너무 좋아요. 튼튼하고, 내가 필요한 사이즈로 맞출 수 있어서 좋아요.</t>
  </si>
  <si>
    <t>jcu6***</t>
  </si>
  <si>
    <t>가로x폭(mm): 1200 x 600 / 높이(mm): 1500 / 단수: 4단</t>
  </si>
  <si>
    <t>베란다 정리 한다고 재구매 3번째입니다 싼건 아니지만 이쁘고 튼튼해서 좋아요</t>
  </si>
  <si>
    <t>goch***</t>
  </si>
  <si>
    <t>가로X깊이 (mm): 9T 양면코팅합판 500X400 / 높이(mm): 2100(분리형기둥) / 단수(합판장수): 5단</t>
  </si>
  <si>
    <t>진작 살껄  그랬습니다. 간단하게 설치하고 수납하니 마음도 정리되는 느낌!!</t>
  </si>
  <si>
    <t>사이즈 미스로 옷장에 못둬서 주방에 팬트리마냥 쓰는데 이건 마음에 듭니다👍</t>
  </si>
  <si>
    <t>bitn*****</t>
  </si>
  <si>
    <t>가로(폭)x세로(깊이)(mm): 900x500(mm) / 높이(mm): 2100(mm) / 단수 / 행거봉: 3단 / 2행거</t>
  </si>
  <si>
    <t>정리할 공간이 많아져서 활용하기 좋아요
메시망도 추가했었는데 활용하기 좋아요</t>
  </si>
  <si>
    <t>ynkk****</t>
  </si>
  <si>
    <t>전보다 깔끔하게 보관 되어서 보기도 좋아요 다음에 또 구매할게요 이사 갈 때</t>
  </si>
  <si>
    <t>trac*******</t>
  </si>
  <si>
    <t>가로(mm) x 깊이(mm): 800 x 300 / 높이(mm): 1200 / 단수(합판갯수): 4단</t>
  </si>
  <si>
    <t>배송빠르고 제품 하자 없이 잘 도착했습니다. 조립하고 나니 튼튼하고 좋네요.</t>
  </si>
  <si>
    <t>승승ㅎ</t>
  </si>
  <si>
    <t>홈던트하우스 조립식 팬트리 철제 수납 선반 앵글
추가상품 - 레일디바이더 세트 400 홈던트하우스
판매자: (주)스피드랙 온라인지... 더보기</t>
  </si>
  <si>
    <t>배송이 생각보다 빠르게 옵니다. 튼튼하고 깔끔한 디자인이어서 마음에 듭니다.</t>
  </si>
  <si>
    <t>뭉치0307</t>
  </si>
  <si>
    <t>튼튼하고 깔끔해요 사이즈를 필요에 맞게 선택할수 있어서 더 좋은것 같아요^(</t>
  </si>
  <si>
    <t>경량랙 무볼트 조립식 철제 앵글선반 5단
가로x깊이(설치시 여유공간확보): 가로700x깊이300 / 높이(프레임색상): 1800 5단 (백색)
판매자: (주)스피드랙 온라인지... 더보기</t>
  </si>
  <si>
    <t>세탁실 정리용도로 구매했는데 깔끔하고 좋아요 베란다 정리용으로 추가구매합니다</t>
  </si>
  <si>
    <t>경량랙 무볼트 조립식 철제 앵글선반 3단
추가상품 - 메쉬보드세트 500x600(2개기본) 백색
판매자: (주)스피드랙 온라인지... 더보기</t>
  </si>
  <si>
    <t>80키로짜리 제품을 올려놓아도 튼튼합니다. 내구성이 좋아 추가 구매했습니다.</t>
  </si>
  <si>
    <t>tohe******</t>
  </si>
  <si>
    <t>가로 x 깊이(설치시 여유공간확보): 가로400 x 깊이400 / 높이mm: 높이1950 / 선반단수 / 행거봉: 2단 / 행거봉1</t>
  </si>
  <si>
    <t>조립도 어렵지 않고. 주문한게 많다보니 나중에는 눈감고도 할정도로 쉬워요.</t>
  </si>
  <si>
    <t>news********</t>
  </si>
  <si>
    <t>가로x깊이(mm): 700x600 / 높이(mm): 1800 / 단수(칸)고급합판포함: 4단(3칸)고급합판포함</t>
  </si>
  <si>
    <t>너무 좋아요. 조립해서 딱맞게 했어요. 조립도 쉽고 튼튼하네요. 잘쓸께요.</t>
  </si>
  <si>
    <t>leed*****</t>
  </si>
  <si>
    <t>세탁기를 바꾸는 시기에 고민 많이하고 맞춤으로 구입했는데 아주 만족합니다.</t>
  </si>
  <si>
    <t>가로 (mm) x 깊이 (mm): 600 x 400 / 높이(mm): 1200 / 단수(합판갯수): 3단</t>
  </si>
  <si>
    <t>베란다 창고에 설치를 했는데 싸이즈도 좋고 공간을 활용하기 아주 좋습니다.</t>
  </si>
  <si>
    <t>kona*****</t>
  </si>
  <si>
    <t>가로x깊이: 가로1200x깊이600 / 높이: 1650(2.5단)</t>
  </si>
  <si>
    <t>사무실 이곳저곳에 스피드랙사서 사용중인데 튼튼하고 조립도 쉬어서 너무좋아요</t>
  </si>
  <si>
    <t>kims*****</t>
  </si>
  <si>
    <t>깔끔하게 서치하였어요. 설치하는데 어렵지 않아요. 자세한 설명서도 있어요.</t>
  </si>
  <si>
    <t>its_********</t>
  </si>
  <si>
    <t>가로(폭): 1200 / 세로(깊이): 500 / 높이(mm): 1800(4단)</t>
  </si>
  <si>
    <t>설명서대로만 하면 혼자 만들기도 어렵지 않고 생각보다 튼튼해서 추천합니다.</t>
  </si>
  <si>
    <t>cm****</t>
  </si>
  <si>
    <t>가로(폭)x세로(깊이)(mm): 800x400(mm) / 높이(mm): 1800(mm) / 단수 / 행거봉: 3단 / 2행거</t>
  </si>
  <si>
    <t>아주 좋아요 시스템행거 튼튼하고 공간 차지도 많이 안하고 옷도 많이 걸려요</t>
  </si>
  <si>
    <t>hewo*****</t>
  </si>
  <si>
    <t>가로(mm) x 깊이(mm): 800 x 300 / 높이(mm): 1800 / 단수(합판갯수): 5단</t>
  </si>
  <si>
    <t>여러모로 쓸만합니다.
조립도 쉽고  쓸모있게 조립해서 간편하고
견고합니다.</t>
  </si>
  <si>
    <t>pand*******</t>
  </si>
  <si>
    <t>가로(mm) x 깊이(mm): 700 x 600 / 높이(mm): 2100 / 단수(홈던트): 5단</t>
  </si>
  <si>
    <t>높이에 맞게 주문할 수 있어 공간 활용도가 좋아요. 홈이 없어서 깔끔해요.</t>
  </si>
  <si>
    <t>unnicozy</t>
  </si>
  <si>
    <t>홈던트하우스 조립식 팬트리 철제 수납 선반 앵글
추가상품 - 조절좌 세트 홈던트하우스
판매자: (주)스피드랙 온라인지... 더보기</t>
  </si>
  <si>
    <t>사이즈 선택 폭이 넓어서 비규격 공간에도 깔끔하게 설치 할 수있어서 좋아요</t>
  </si>
  <si>
    <t>rofkd2</t>
  </si>
  <si>
    <t>경량랙 무볼트 조립식 철제 수납 앵글선반
추가상품 - 선반 단추가 가로400x깊이400 백색
판매자: (주)스피드랙 온라인지... 더보기</t>
  </si>
  <si>
    <t>최근 오늘의집에서 산거중에 젤맘에들어요 튼튼하고 ㅎㅎ 틈새에 넣기 딱좋아요</t>
  </si>
  <si>
    <t>young young</t>
  </si>
  <si>
    <t>경량랙 무볼트 조립식 철제 앵글선반 5단
가로x깊이(설치시 여유공간확보): 가로1000x깊이400 / 높이(프레임색상): 1650 5단 (백색)
판매자: (주)스피드랙 온라인지... 더보기</t>
  </si>
  <si>
    <t>엄마집에 구매해서 보내드렸는데 설치도쉽고 깔끔하고 튼튼해서 좋다고 하시네요</t>
  </si>
  <si>
    <t>illno0***</t>
  </si>
  <si>
    <t>가로-사이즈(설치시 여유공간확보)_깊이-사이즈_높이-사이즈_선반</t>
  </si>
  <si>
    <t>아주튼튼하고좋아요
전에도 스피드랙 썼었는데
이번게 더 깔끔하고 튼튼하네요</t>
  </si>
  <si>
    <t>http://itempage3.auction.co.kr/DetailView.aspx?itemno=C298150453#vip_tab_comment</t>
  </si>
  <si>
    <t>옥션</t>
  </si>
  <si>
    <t xml:space="preserve">트렌드코리아(추가5) </t>
  </si>
  <si>
    <t>가로 x 깊이(설치시 여유공간확보): 가로800 x 깊이500 / 높이mm: 높이2100 / 선반단수 / 행거봉: 2단 / 행거봉1</t>
  </si>
  <si>
    <t>아랫쪽엔 3단 서랍장을 넣어주고 빈공간은 수납상자를 넣으니 많이 들어가요</t>
  </si>
  <si>
    <t>yapp***</t>
  </si>
  <si>
    <t>색상선택: ○화이트 (유광 아이보리)○ / 가로X깊이 (6면코팅합판+앵글): 가로800 X 깊이500 / 높이(mm)(기본2단/기본3단): 높이1200 (기본 2단=1칸)</t>
  </si>
  <si>
    <t>튼튼해요. 잘 쓰고 있어요. 봉 달아서 집에 남는 커튼 매달으니 깔끔해요</t>
  </si>
  <si>
    <t>가로x깊이(설치시 여유공간확보): 가로1200x깊이400 / 높이: 1800(2단)</t>
  </si>
  <si>
    <t>너무 사용성이 좋아서 추가 구매 했습니다 
튼튼하고 조립도 너무 편해요</t>
  </si>
  <si>
    <t>ccy1***</t>
  </si>
  <si>
    <t>가로 (mm) x 깊이 (mm): 1500 x 600 / 높이(mm): 2100 / 단수(합판갯수): 5단</t>
  </si>
  <si>
    <t>10개째 구매중인데 디자인도 깔끔하고 설치도 쉽고 맘에듭니다. 잘쓸게요.</t>
  </si>
  <si>
    <t>mari*******</t>
  </si>
  <si>
    <t>가로: 800 / 깊이: 300 / 높이: 1200</t>
  </si>
  <si>
    <t>이사하고  짐때문에  막막했는데   정리가  되어서  정말   만족합니다</t>
  </si>
  <si>
    <t>https://brand.naver.com/soonavi/products/4737998870</t>
  </si>
  <si>
    <t>jink*****</t>
  </si>
  <si>
    <t>가로(폭)x세로(깊이)(mm): 700x400 / 높이(mm): 900 / 단수: 2단</t>
  </si>
  <si>
    <t>제품 너무 만족합니다 ^^
빠른배송 감사합니다
재구매의사 있습니다 굿굿굿</t>
  </si>
  <si>
    <t>cess****</t>
  </si>
  <si>
    <t>가로(폭)x세로(깊이)(mm): 500x500 / 높이(mm): 1500 / 단수: 3단</t>
  </si>
  <si>
    <t>멀티탭용 악세사리가 있으면 더 좋을것 같아요
깔끔하고 튼튼해서 좋습니다.</t>
  </si>
  <si>
    <t>id****</t>
  </si>
  <si>
    <t>가로(폭)x세로(깊이)(mm): 700x500 / 높이(mm): 2100 / 단수: 5단</t>
  </si>
  <si>
    <t>튼실하고 3개나 구입하여 사용중인대 무거운거 올려놔도 튼튼하고 만족합니다</t>
  </si>
  <si>
    <t>isoc***</t>
  </si>
  <si>
    <t>보일러실에 넣고 온갖 잡동사니 보관하기 너무 좋습니다 생각보다 튼튼하구요</t>
  </si>
  <si>
    <t>gods******</t>
  </si>
  <si>
    <t>가로(폭): 1200 / 세로(깊이): 500 / 높이(mm): 1950(4단)</t>
  </si>
  <si>
    <t>1950은 기둥이 짧은것,긴것 2개가 와서 잘보고 조합해서 결합해야합니다</t>
  </si>
  <si>
    <t>alhu****</t>
  </si>
  <si>
    <t>두번째 구매입니다. 퀄리티가 좋습니다. 매장 인테리어에 노출해도 좋습니다</t>
  </si>
  <si>
    <t>가로(폭): 900 / 세로(깊이): 500 / 높이(mm): 1800(3단)</t>
  </si>
  <si>
    <t>사무실 창고정리에 사용하려고 주문했는데 깔끔하고 좋네요!조립도 쉬워요ㅎㅎ</t>
  </si>
  <si>
    <t>hans*****</t>
  </si>
  <si>
    <t>가로(폭)x세로(깊이)(mm): 500x600(mm) / 높이(mm): 1650(mm) / 단수 / 행거봉: 3단 / 2행거</t>
  </si>
  <si>
    <t>처음에 설명서보고 잠깐 당황했는데 끼우는 방법만 알면 금방 조립가능합니다</t>
  </si>
  <si>
    <t>dj00****</t>
  </si>
  <si>
    <t>가로(폭): 700 / 세로(깊이): 600 / 높이(mm): 2100(3단)</t>
  </si>
  <si>
    <t>물건 정리하려고 샀는데 좋네요
근데 50단위로도 나왔으면 더 좋을꺼같네요</t>
  </si>
  <si>
    <t>kiki******</t>
  </si>
  <si>
    <t>가로(폭): 1200 / 세로(깊이): 400 / 높이(mm): 1650(3단)</t>
  </si>
  <si>
    <t>예전에 구매해봤는데 지금이 만듬새가 훨씬좋아졌네요 마감도깔끔하고 잘쓸게요</t>
  </si>
  <si>
    <t>킹킄</t>
  </si>
  <si>
    <t>홈던트하우스 조립식 팬트리 철제 수납 선반 앵글
가로x깊이(설치시 여유공간확보): 홈던트하우스 900x500 / 높이(프레임색상): 1950 2단 (화이트)
판매자: (주)스피드랙 온라인지... 더보기</t>
  </si>
  <si>
    <t>튼튼하고 사이즈도 딱이에요. 같이 온 고리에 모자도 걸 수 있어서 좋아요</t>
  </si>
  <si>
    <t>추가상품명: 홈던트하우스 12T 선반 단추가세트 / 추가상품값: 1200x600 (화이트)</t>
  </si>
  <si>
    <t>홈던트 최곱니다.. 나중에 이사가서도 오래 쓸 수 잇을 정도로 최고에요</t>
  </si>
  <si>
    <t>kcjj****</t>
  </si>
  <si>
    <t>색상선택: ○화이트 (유광 아이보리)○ / 가로X깊이 (6면코팅합판+앵글): 가로600 X 깊이300 / 높이(mm)(기본2단/기본3단): 높이2100 ★기본3단=2칸★</t>
  </si>
  <si>
    <t>원하던 사이즈로 딱 맞게 구매했고 너무 튼튼하게 잘 사용하고 있습니다.</t>
  </si>
  <si>
    <t>hstc****</t>
  </si>
  <si>
    <t>가로x깊이(설치시 여유공간확보): 가로400x깊이300 / 높이: 600(2단)</t>
  </si>
  <si>
    <t>마감이 깔끔하고 품질이 너무좋습니다. 설치도 간단하구요 전후사진올릴게요</t>
  </si>
  <si>
    <t>gosa***</t>
  </si>
  <si>
    <t>가로x깊이(설치시 여유공간확보): 가로1200x깊이400 / 높이: 1950(2단)</t>
  </si>
  <si>
    <t>여자 혼자 조립 가능할까 걱정했는데 쉽고 튼튼하고 수납도 많이 되네요!</t>
  </si>
  <si>
    <t>tjdn****</t>
  </si>
  <si>
    <t>가로(폭)x세로(깊이)(mm): 1200x500(mm) / 높이(mm): 1950(mm) / 단수 / 행거봉: 선반3단(3개) / 행거봉 2개</t>
  </si>
  <si>
    <t>설치도 용이하고 견고해서 드레스룸은 해당 제품으로 모두 맞출려고 합니다</t>
  </si>
  <si>
    <t>for0***</t>
  </si>
  <si>
    <t>선반: 가로600 X 깊이400 / 높이: 900 / 단수: 2단</t>
  </si>
  <si>
    <t>설치도 쉽고 가격도 좋아요!
지저분한곳이 깔끔하게 정리되어 만족합니다.</t>
  </si>
  <si>
    <t>eisk****</t>
  </si>
  <si>
    <t>가로(폭)x세로(깊이)(mm): 500x300 / 높이(mm): 1500 / 단수: 3단</t>
  </si>
  <si>
    <t>아주 튼튼하고 좋아요
잘쓰고있어요
조금만 저렴했으면 더 살텐데.. ㅠㅠ</t>
  </si>
  <si>
    <t>전세집이라 이사를 예상하고 , 분해편한 스피드렉 구매했어요. 만족!!!</t>
  </si>
  <si>
    <t>가로(폭): 1000 / 세로(깊이): 700 / 높이(mm): 1950(4단)</t>
  </si>
  <si>
    <t>예전부터 애용했어요.. 튼튼하고 보기도 좋고
이번에도 완전 맘에 들어요</t>
  </si>
  <si>
    <t>hyou*******</t>
  </si>
  <si>
    <t>창고에 선반이 필요해서 주문했어요
튼튼하고 깔끔하니 너무 좋네요~~^^</t>
  </si>
  <si>
    <t>elex***</t>
  </si>
  <si>
    <t>조금도 간단하고 튼튼하니 아주 좋습니다.
가격만 조금 떨어지면 최고일듯</t>
  </si>
  <si>
    <t>배송도 빠르게 오고 추가로 헹거가 필요하면 여기서 더 구입해야겟어요 !</t>
  </si>
  <si>
    <t>jini****</t>
  </si>
  <si>
    <t>가로(폭)x세로(깊이)(mm): 900x500(mm) / 높이(mm): 1950(mm) / 단수 / 행거봉: 3단 / 1행거</t>
  </si>
  <si>
    <t>이사하고 정리중입니다만
제품 완전맘에들어서
계속추가 구매하고있어요ㅎㅎ</t>
  </si>
  <si>
    <t>cyj4***</t>
  </si>
  <si>
    <t>가로(폭)x세로(깊이)(mm): 1000x400(mm) / 높이(mm): 1950(mm) / 단수 / 행거봉: 3단 / 1행거</t>
  </si>
  <si>
    <t>남동생이 좋아하네요. 사이즈 적당히 잘 맞춰서 사용하기 좋은 것 같아요</t>
  </si>
  <si>
    <t>no****</t>
  </si>
  <si>
    <t>캠핑짐 정리했어요. 원하는 공간에 맞게 사이즈 조절할수 있어서 좋아요.</t>
  </si>
  <si>
    <t>강혜영106</t>
  </si>
  <si>
    <t>경량랙 무볼트 조립식 철제 앵글선반 5단
가로x깊이(설치시 여유공간확보): 가로600x깊이400 / 높이(프레임색상): 1800 5단 (백색)
판매자: (주)스피드랙 온라인지... 더보기</t>
  </si>
  <si>
    <t>세탁실에 딱입니다. 조립도 쉽고 튼튼해서 마음에 들어요 적극 추천합니다</t>
  </si>
  <si>
    <t>원일수빈맘70</t>
  </si>
  <si>
    <t>경량랙 무볼트 조립식 철제 앵글선반 3단
가로x깊이(설치시 여유공간확보): 가로500x깊이400 / 높이(프레임색상): 900 3단 (백색)
판매자: (주)스피드랙 온라인지... 더보기</t>
  </si>
  <si>
    <t>화이트라 자리차지 갑갑하지않고 좋아요 여자혼자서도 조립 설치 가능합니다</t>
  </si>
  <si>
    <t>디어마이하</t>
  </si>
  <si>
    <t>경량랙 무볼트 조립식 철제 앵글선반 5단
가로x깊이(설치시 여유공간확보): 가로1200x깊이500 / 높이(프레임색상): 1950 5단 (백색)
판매자: (주)스피드랙 온라인지... 더보기</t>
  </si>
  <si>
    <t>스피드랙 4개샀는데 다 좋아요. 튼튼하고 원하는 높이로 사용도되고요:)</t>
  </si>
  <si>
    <t>dusd******</t>
  </si>
  <si>
    <t>제품 만족하고 설명 내용과 같습니다.
잘 사용하겠습니다.
감사합니다.</t>
  </si>
  <si>
    <t>가로 x 깊이(설치시 여유공간확보): 가로1200 x 깊이600 / 높이mm: 높이2100 / 선반단수 / 행거봉: 2단 / 행거봉1</t>
  </si>
  <si>
    <t>2가지를 구매해서 같이 리뷰 썼어요
참고로 2단 3단두가지 구매했어요</t>
  </si>
  <si>
    <t>jy****</t>
  </si>
  <si>
    <t>가로 x 깊이(설치시 여유공간확보): 가로1100 x 깊이500 / 높이mm: 높이1950 / 선반단수 / 행거봉: 2단 / 행거봉1</t>
  </si>
  <si>
    <t>시스템행거대용으로 3개 구매했는데 하나더 주문해서 ㄷ자로 채워야겠어요</t>
  </si>
  <si>
    <t>fnvj****</t>
  </si>
  <si>
    <t>색상선택: ○화이트 (유광 아이보리)○ / 가로X깊이 (6면코팅합판+앵글): 가로900 X 깊이500 / 높이(mm)(기본2단/기본3단): 높이1200 (기본 2단=1칸)</t>
  </si>
  <si>
    <t>제품은 만족하나 상판 하나가 찍혀 왔네요. 그래도 제품은 만족합니다.</t>
  </si>
  <si>
    <t>chon****</t>
  </si>
  <si>
    <t>간편하고 좋은데 판이 생각보다 약해서 하나 더 구매해야할꺼같아요 ㅠㅠ</t>
  </si>
  <si>
    <t>dydr*******</t>
  </si>
  <si>
    <t>가로(W) mm: 600 / 깊이(D) mm: 300 / 높이(H) mm: 450 (기본 2단)</t>
  </si>
  <si>
    <t>슈렉제품진짜많이쓰고있어요 이번에는 벽에걸어서 선반대용으로 쓰려고샀네요</t>
  </si>
  <si>
    <t>0106*******</t>
  </si>
  <si>
    <t>가로(W) mm: 1000 / 깊이(D) mm: 500 / 높이(H) mm: 1200 (기본 2단)</t>
  </si>
  <si>
    <t>4단구매했어야됬는데 3단을 샀어요 ㅠㅠ그래도 넘만족해요 또 구매할게요</t>
  </si>
  <si>
    <t>부모님 댁에 설치해드렸는데 생각보다 견고하고 설치도 금방 했어요 :)</t>
  </si>
  <si>
    <t>설치할때 힘들었는데 알고보면 간단하네요..
방이 한결 깔끔해졌어요ㅎㅎ</t>
  </si>
  <si>
    <t>wo84****</t>
  </si>
  <si>
    <t>선반: 가로700 X 깊이500 / 높이: 1200 / 단수: 2단</t>
  </si>
  <si>
    <t>비교차 타사거도 사용해봤는데 피피낵이 더 좋아서 재구매 할려고 합니다</t>
  </si>
  <si>
    <t>muzy****</t>
  </si>
  <si>
    <t>가로(폭)x세로(깊이)(mm): 1200x400 / 높이(mm): 1800 / 단수: 5단</t>
  </si>
  <si>
    <t>조립하기 정말 쉽고 튼튼합니다. 가격이상의 값어치를 해주는체품입니다.</t>
  </si>
  <si>
    <t>가로(폭): 1200 / 세로(깊이): 400 / 높이(mm): 1950(3단)</t>
  </si>
  <si>
    <t>발디딜 틈도 없어 죽은 창고가 살아났습니다. 안 살 이유가 없습니다.</t>
  </si>
  <si>
    <t>elle****</t>
  </si>
  <si>
    <t>가로(폭): 1000 / 세로(깊이): 600 / 높이(mm): 1350(3단)</t>
  </si>
  <si>
    <t>가로 사이즈는 딱맞게하고 세로사이즈는 좀 여유 있게 했는데 만족합니다</t>
  </si>
  <si>
    <t>wonj***</t>
  </si>
  <si>
    <t>가로(폭): 1100 / 세로(깊이): 600 / 높이(mm): 1650(4단)</t>
  </si>
  <si>
    <t>캠핑 용품 정리하려고 샀습니다
조립 쉽고 튼튼합니다
배송도 빠릅니다</t>
  </si>
  <si>
    <t>up****</t>
  </si>
  <si>
    <t>가로(폭): 1000 / 세로(깊이): 600 / 높이(mm): 1950(4단)</t>
  </si>
  <si>
    <t>여태 선반은 싼것만 쓰다 큰맘먹고 구매했는데 퀄리티가 역시 다르내요.</t>
  </si>
  <si>
    <t>euns*****</t>
  </si>
  <si>
    <t>가로(폭): 1000 / 세로(깊이): 400 / 높이(mm): 900(2단)</t>
  </si>
  <si>
    <t>진작에 들일껄 그랬어요. 베란다 정리가 이렇게 깔끔하게 되어 좋아요.</t>
  </si>
  <si>
    <t>live*******</t>
  </si>
  <si>
    <t>가로(폭): 500 / 세로(깊이): 500 / 높이(mm): 900(2단)</t>
  </si>
  <si>
    <t>임시 스피커 다이 용도로 사용하려고 구매했는데 완전 튼튼하고 좋네요.</t>
  </si>
  <si>
    <t>tige****</t>
  </si>
  <si>
    <t>가로(폭)x세로(깊이)(mm): 1500x400 / 높이(mm): 1500 / (단수)12T양면강화합판: 3단(12T양면강화합판)</t>
  </si>
  <si>
    <t>조립하기가 정말 쉬웠어요
깔끔하고 예쁘네요
다음에도 또 주문하겠습니다</t>
  </si>
  <si>
    <t>lmh0****</t>
  </si>
  <si>
    <t>가로(mm) x 깊이(mm): 800 x 700 / 높이(mm): 2100 / 단수(합판갯수): 4단</t>
  </si>
  <si>
    <t>조립도 쉽고 이쁘네요 창고에 설치했는데 물건을 많이 잴수 있어 좋아요</t>
  </si>
  <si>
    <t>오은경짱</t>
  </si>
  <si>
    <t>경량랙 무볼트 조립식 철제 앵글선반 5단
가로x깊이(설치시 여유공간확보): 가로900x깊이500 / 높이(프레임색상): 2100 5단 (백색)
판매자: (주)스피드랙 온라인지... 더보기</t>
  </si>
  <si>
    <t>베란다에 장착하고 안쓰는 물건 쌓아두니 깨끗하고 말끔해서 아주 좋아요</t>
  </si>
  <si>
    <t>su****</t>
  </si>
  <si>
    <t>색상선택: ○화이트 (유광 아이보리)○ / 가로X깊이 (6면코팅합판+앵글): 가로800 X 깊이400 / 높이(mm)(기본2단/기본3단): 높이1500 ★기본3단=2칸★</t>
  </si>
  <si>
    <t>수납이 편리해서 집이 깔끔해졌고 튼튼해서 오래 사용할 수 있겠습니다</t>
  </si>
  <si>
    <t>가로(W) x 깊이(D) mm: 1200x600 / 높이(H) mm: 1800 / 단수 / 행거봉 개수: 3단/행거봉2개</t>
  </si>
  <si>
    <t>튼튼해요:)
깔끔하고, 칸막이 높이들 자유롭게 조절가능해서 좋습니다</t>
  </si>
  <si>
    <t>xt****</t>
  </si>
  <si>
    <t>가로(폭)x세로(깊이)(mm): 1200x400(mm) / 높이(mm): 2100(mm) / 단수 / 행거봉: 선반3단(3개) / 행거봉 2개</t>
  </si>
  <si>
    <t>깔끔하네요 더 튼튼하라고 보강판도 추가해서 설치했는데 마음에 듭니다</t>
  </si>
  <si>
    <t>0102*******</t>
  </si>
  <si>
    <t>가로(폭)x세로(깊이)(mm): 1200x600(mm) / 높이(mm): 2100(mm) / 단수 / 행거봉: 선반3단(3개) / 행거봉 2개</t>
  </si>
  <si>
    <t>흔들리긴 하는데 튼튼합니다
옷꺼낼때 옷걸이가 계속 걸려서 불편하네요</t>
  </si>
  <si>
    <t>blas***</t>
  </si>
  <si>
    <t>가로(mm): 500 / 깊이(mm): 500 / 기둥 높이(mm)_단수: 1800_5단 세트</t>
  </si>
  <si>
    <t>역시나가 역시나다!!
가장효율적이고 가장 유용한 수납활용의 수단!!</t>
  </si>
  <si>
    <t>https://smartstore.naver.com/main/products/325714283</t>
  </si>
  <si>
    <t>수납몰(추가2)</t>
  </si>
  <si>
    <t>medi****</t>
  </si>
  <si>
    <t>가로 x 깊이(설치시 여유공간확보): 가로800 x 깊이700 / 높이 x 단수: 높이1500 x 2단</t>
  </si>
  <si>
    <t>alex****</t>
  </si>
  <si>
    <t>가로 (mm) x 깊이 (mm): 600 x 400 / 높이(mm): 2100 / 단수(합판갯수): 3단</t>
  </si>
  <si>
    <t>조립도 수월합니다. 흔들거림이 있으나, 적재하는데 문제는 없습니다.</t>
  </si>
  <si>
    <t>hodo*****</t>
  </si>
  <si>
    <t>아주 수납도 잘되고 정리도 착착 잘되서 아주 만족합니다. 넘 예뻐요</t>
  </si>
  <si>
    <t>holl*******</t>
  </si>
  <si>
    <t>가로x폭(mm): 1100 x 500 / 높이(mm): 1800 / 단수: 3단</t>
  </si>
  <si>
    <t>설치편하고. 튼튼하고 너무 좋습니다
설치시간 20분걸렸습니다. ㅎㅎ</t>
  </si>
  <si>
    <t>kang***</t>
  </si>
  <si>
    <t>가로x폭(mm)(설치시 여유공간확보): 1000 x 500 / 높이(mm): 2100 / 단수: 5단</t>
  </si>
  <si>
    <t>조립하기 너무 쉽고 사이즈도 딱맞아요
디자인은 말할것도 없이 좋네요</t>
  </si>
  <si>
    <t>가로X깊이 (6면코팅합판+앵글): 가로700 X 깊이500 / 높이 (mm): 높이 600 / 선반단수 +후크: 2단선반 +후크6개</t>
  </si>
  <si>
    <t>컴퓨터 랙용도로 2개 주문했는데 너무 좋습니다.
주저말고 주문하셔요</t>
  </si>
  <si>
    <t>가로: 1200mm / 깊이: 600mm / 높이: 1500mm (기본2단)</t>
  </si>
  <si>
    <t>제품 만족하고 설명재용과 같습니다.
잘 사용하겠습니다.
감사합니다.</t>
  </si>
  <si>
    <t>https://smartstore.naver.com/noelain/products/5550166199</t>
  </si>
  <si>
    <t>노엘리안 주식회사(추가7)</t>
  </si>
  <si>
    <t>cafe****</t>
  </si>
  <si>
    <t>가로 x 깊이(mm) / 설치공간확보(2cm): 1200 x 700 / 높이(mm): 2100 / 단수(합판갯수): 4단</t>
  </si>
  <si>
    <t>빠른배송 감사합니다.
회사 창고 재고 정리로 구매 후 설치했습니다.</t>
  </si>
  <si>
    <t>weve*****</t>
  </si>
  <si>
    <t>배송 빠르고 역시나 튼튼합니다. 다음에 필요할때 또 구매하겠습니다.</t>
  </si>
  <si>
    <t>ca****</t>
  </si>
  <si>
    <t>가로(폭): 1000 / 세로(깊이): 600 / 높이(mm): 1200(3단)</t>
  </si>
  <si>
    <t>잘사용하고 있어요. 너무 탄탄해서 가벼운거 올려놓기 아까울정도에요.</t>
  </si>
  <si>
    <t>mill****</t>
  </si>
  <si>
    <t>가로(폭): 700 / 세로(깊이): 600 / 높이(mm): 1350(3단)</t>
  </si>
  <si>
    <t>안정적이고 튼튼해요 그리고 앵글 구멍도 보이지 않아 미관상 이쁘네요</t>
  </si>
  <si>
    <t>alsw*****</t>
  </si>
  <si>
    <t>가로(폭)x세로(깊이)(mm): 1200x400(mm) / 높이(mm): 1800(mm) / 단수 / 행거봉: 3단 / 2행거</t>
  </si>
  <si>
    <t>배송  빨랐고 설치 하기 편했고 튼튼하네요 계속 튼튼했으면 좋겠네요</t>
  </si>
  <si>
    <t>apfh*****</t>
  </si>
  <si>
    <t>가로(mm) x 깊이(mm): 1200 x 500 / 높이(mm): 1200 / 단수(합판갯수): 3단</t>
  </si>
  <si>
    <t>가로로 길어서 그런건지 높이 세우는 기둥이 살짝 흔들거림이 있네요.</t>
  </si>
  <si>
    <t>사이즈: 스피드랙 가로800x깊이300 / 프레임색상: 백색</t>
  </si>
  <si>
    <t>선반이 하나 더 필요해서 추가 주문했습니당 역시나 마음에 들어요ㅎㅎ</t>
  </si>
  <si>
    <t>oa****</t>
  </si>
  <si>
    <t>추가상품명: 홈던트하우스 조절좌 세트 / 추가상품값: 조절좌4개+브라켓4개</t>
  </si>
  <si>
    <t>빨래통 선반
간식 선반
분리수거 선반까지 
저희는 잘 쓰고 있어요</t>
  </si>
  <si>
    <t>sess******</t>
  </si>
  <si>
    <t>색상선택: ○화이트 (유광 아이보리)○ / 가로X깊이 (6면코팅합판+앵글): 가로400 X 깊이300 / 높이(mm)(기본2단/기본3단): 높이1500 ★기본3단=2칸★</t>
  </si>
  <si>
    <t>사이즈가 딱 맞게 잘 왔고 설치도 쉬웠어요
120퍼센트 만족합니다</t>
  </si>
  <si>
    <t>nean***</t>
  </si>
  <si>
    <t>색상선택: ●블랙 (무광 검정)● / 가로X깊이 (6면코팅합판+앵글): 가로900 X 깊이700 / 높이(mm)(기본2단/기본3단): 높이1800 ★기본3단=2칸★</t>
  </si>
  <si>
    <t>튼튼하고 조립이 쉬워요
완성하니 깔끔하게 정리 되서 너무 좋습니다</t>
  </si>
  <si>
    <t>nogu***</t>
  </si>
  <si>
    <t>가로(W) mm: 800 / 깊이(D) mm: 400 / 높이(H) mm: 1500 (기본 2단)</t>
  </si>
  <si>
    <t>너무 깔끔하게 설치되었어요
수납공간이 많아 베란다가 넓어졌어요^^</t>
  </si>
  <si>
    <t>tohe*****</t>
  </si>
  <si>
    <t>가로x깊이(설치시 여유공간확보): 가로1500x깊이500 (보강대포함) / 높이: 1200(2단)</t>
  </si>
  <si>
    <t>나름 괜찬아요 완전히 만족 하진 안치만 깔끔하고 잘 삿다생각 해요</t>
  </si>
  <si>
    <t>op****</t>
  </si>
  <si>
    <t>가로x깊이(설치시 여유공간확보): 가로800x깊이400 / 높이: 1800(2단)</t>
  </si>
  <si>
    <t>깔끔하고 이쁩니다 조립 난이도 높지 않아요
다만 조금 흔들거리네요</t>
  </si>
  <si>
    <t>hyun********</t>
  </si>
  <si>
    <t>가로x깊이(설치시 여유공간확보): 가로900x깊이400 / 높이: 1800(2단)</t>
  </si>
  <si>
    <t>튼튼하고 디자인도이쁘고 사이즈도딱맞아요 배송도 스피드입니다!강추!</t>
  </si>
  <si>
    <t>깔끔하고. 진짜 배송은 엄청 빨라요 강추입니다
벽 기준 딱 좋네요</t>
  </si>
  <si>
    <t>veca******</t>
  </si>
  <si>
    <t>가로(mm) x 깊이(mm): 800 x 400 / 높이(mm): 1200 / 단수(합판갯수) / 행거봉: 2단 / 행거봉1개</t>
  </si>
  <si>
    <t>오호..조립도 쉽고 튼튼해요
두개연결하는 저클립이 여유있어 좋네요</t>
  </si>
  <si>
    <t>sjho******</t>
  </si>
  <si>
    <t>가로 (mm) x 깊이 (mm): 900 x 300 / 높이(mm): 1800 / 단수(합판갯수): 4단</t>
  </si>
  <si>
    <t>매번 볼때마다 신기한 스피드랙 선반 정말 깔끔하고 만족스럽습니다.</t>
  </si>
  <si>
    <t>sgma*****</t>
  </si>
  <si>
    <t>가로X깊이 (mm): 9T 양면코팅합판 1000X400 / 높이(mm): 1800(분리형기둥) / 단수(합판장수): 4단</t>
  </si>
  <si>
    <t>두번째 구매예요
타사이트보다 훨씬 저렴하고 튼튼해요
조립도 쉽구요</t>
  </si>
  <si>
    <t>sgsg****</t>
  </si>
  <si>
    <t xml:space="preserve">가성비 좋고 배송 빠르고 추천 합니다 ㅎㅎ 포장상태 좋아요 ㅎㅎ </t>
  </si>
  <si>
    <t>clie***</t>
  </si>
  <si>
    <t>가로(폭)x세로(깊이)(mm): 700x500 / 높이(mm): 1500 / 단수: 3단</t>
  </si>
  <si>
    <t>튼튼해 무엇이든 올릴수 있어요
조립두 간단해서 바로 조립가능 ㅎㅎ</t>
  </si>
  <si>
    <t>thdw*****</t>
  </si>
  <si>
    <t>가로(폭)x세로(깊이)(mm): 1000x600 / 높이(mm): 900 / 단수: 2단</t>
  </si>
  <si>
    <t>김치냉장고 장에 설치해서 사용중인데 대만족입니다!!
설치도 쉽구요</t>
  </si>
  <si>
    <t>ecli*******</t>
  </si>
  <si>
    <t>조립도 쉬웠고 무거운짐을 올려도 끄떡없이 튼튼해서 아주 만족합니다</t>
  </si>
  <si>
    <t>배송 빠르고 설치 용이 탕탕소리 생각보다 큼 만족도 굳 많이파세요</t>
  </si>
  <si>
    <t>가로(폭): 1200 / 세로(깊이): 500 / 높이(mm): 1800(3단)</t>
  </si>
  <si>
    <t>재구매구요
실외기 주변 공간활용을 위해구매했습니다
완전 만족합니다</t>
  </si>
  <si>
    <t>lara***</t>
  </si>
  <si>
    <t>역시 스피드렉이에요
짐들을 쌓아서 올려놓을수 있어
공간활용 좋아요</t>
  </si>
  <si>
    <t>가로(폭): 800 / 세로(깊이): 500 / 높이(mm): 1800(3단)</t>
  </si>
  <si>
    <t>사무실에 선반이 필요해서 주문했는데 사이즈가 알맞게 딱 좋네요!!</t>
  </si>
  <si>
    <t>dlfj*******</t>
  </si>
  <si>
    <t>가로(폭): 800 / 세로(깊이): 300 / 높이(mm): 1200(3단)</t>
  </si>
  <si>
    <t>스피드랙 선반 3번째 구매인데
조립이 편하고 깔끔한게 정말 좋네요</t>
  </si>
  <si>
    <t>hnn0***</t>
  </si>
  <si>
    <t>가로(폭)x세로(깊이)(mm): 1200x700 / 높이(mm): 1950 / (단수)12T양면강화합판: 3단(12T양면강화합판)</t>
  </si>
  <si>
    <t>혼자서도 설치하기 쉬웠고 덕분에 사무실이 정리가 되는 기분이네요!</t>
  </si>
  <si>
    <t>오미숙💜2</t>
  </si>
  <si>
    <t>경량랙 무볼트 조립식 철제 앵글선반 3단
가로x깊이(설치시 여유공간확보): 가로1000x깊이300 / 높이(프레임색상): 900 3단 (백색)
판매자: (주)스피드랙 온라인지... 더보기</t>
  </si>
  <si>
    <t>다용도실이 좁아서 정리할겸구입했고 조립도 간편하고 정리하기 좋아요</t>
  </si>
  <si>
    <t>익명의다람지</t>
  </si>
  <si>
    <t>경량랙 무볼트 조립식 철제 앵글선반 5단
추가상품 - 조절좌세트
판매자: (주)스피드랙 온라인지... 더보기</t>
  </si>
  <si>
    <t>너무 맘에 듭니다 적극 추천해요 에어컨 실외기실을 효율적으로 활용</t>
  </si>
  <si>
    <t>경량랙 무볼트 조립식 철제 수납 앵글선반
가로x깊이(설치시 여유공간확보): 가로1200x깊이600 / 높이(프레임색상): 1950 2단 (백색)
판매자: (주)스피드랙 온라인지... 더보기</t>
  </si>
  <si>
    <t>항상 스피드랙 쓰고있어요. 무거운 물건도 무게 잘견디고 튼튼해요!</t>
  </si>
  <si>
    <t>팔민</t>
  </si>
  <si>
    <t>경량랙 무볼트 조립식 철제 수납 앵글선반
가로x깊이(설치시 여유공간확보): 가로1000x깊이500 / 높이(프레임색상): 1500 2단 (백색)
판매자: (주)스피드랙 온라인지... 더보기</t>
  </si>
  <si>
    <t>옷장 옆에 물건 보관하려 구매했어요 맞춤 구매할 수 있어서 좋아요</t>
  </si>
  <si>
    <t>해듀마운틴듀</t>
  </si>
  <si>
    <t>추가상품 - 1단선반추가 600x500</t>
  </si>
  <si>
    <t>딱히 수납공간이 없어서 수납공간 대용으로 샀는데 내구성 튼튼합니다</t>
  </si>
  <si>
    <t>봉봉봉봄</t>
  </si>
  <si>
    <t>가로x깊이(설치시 여유공간확보): 스피드랙 가로1000x깊이400 / 높이(프레임색상): 900 2.5단 (백색)</t>
  </si>
  <si>
    <t>아일랜드 식탁이 너무 비싸서 이거로 대체해서 쓰는데 너무 만족해요</t>
  </si>
  <si>
    <t>https://ohou.se/productions/1987038</t>
  </si>
  <si>
    <t>㈜스피드랙 온라인지점(추가6)</t>
  </si>
  <si>
    <t>하단오픈형</t>
  </si>
  <si>
    <t>bene*****</t>
  </si>
  <si>
    <t>밑에 받침대하나가 안맞어서 빠지네요 ㅠ 나머지는 깔끔하고 좋아요</t>
  </si>
  <si>
    <t>7788***</t>
  </si>
  <si>
    <t>가로x깊이(설치시 여유공간확보): 가로300x깊이300 / 높이: 600(2단)</t>
  </si>
  <si>
    <t>튼튼하고 깔끔하고 아주좋아요
저보다 어머니가 만족하십니다ㅎㅎ^^</t>
  </si>
  <si>
    <t>dieh*******</t>
  </si>
  <si>
    <t>가로x깊이(설치시 여유공간확보): 가로1500x깊이600 (보강대포함) / 높이: 1800(2단)</t>
  </si>
  <si>
    <t>배송 빠르고 만족합니다. 
생각보다
튼튼합니다! 잘 쓰겠습니다!</t>
  </si>
  <si>
    <t>shi3***</t>
  </si>
  <si>
    <t>가로 x 깊이(설치시 여유공간확보): 가로800 x 깊이700 / 높이 x 단수: 높이1800 x 3단</t>
  </si>
  <si>
    <t>제품은 튼튼한데 살짝 휘어서 와서  잘 수습해서  설치했습니다.</t>
  </si>
  <si>
    <t>seon*****</t>
  </si>
  <si>
    <t>가로(mm): 600 / 깊이(mm): 500 / 높이(mm)/단수: 2100/선반=기본2단</t>
  </si>
  <si>
    <t>가성비 좋고 튼튼해요 치수에 맞게 구매할 수 있어 아주 만족해요</t>
  </si>
  <si>
    <t>pl****</t>
  </si>
  <si>
    <t>가로x폭(mm): 600 x 500 / 높이(mm): 1200 / 단수: 3단</t>
  </si>
  <si>
    <t>이쁘네요.
배란다 정리 하려고 구매해요. 꽤 무겁네여
튼튼할듯요</t>
  </si>
  <si>
    <t>가로x폭(mm)(설치시 여유공간확보): 1100 x 400 / 높이(mm): 1800 / 단수: 4단</t>
  </si>
  <si>
    <t>아주아주 맘에들고 빠르게 배송가 원하는 날짜에 주셔서 넘 좋네여</t>
  </si>
  <si>
    <t>ptpt****</t>
  </si>
  <si>
    <t>가로x폭(mm)(설치시 여유공간확보): 1000 x 400 / 높이(mm): 1500 / 단수: 3단</t>
  </si>
  <si>
    <t>필요한 곳마다 수납장으로 계속 쓰고있네요
벌써 네번째 구매입니다</t>
  </si>
  <si>
    <t>hand****</t>
  </si>
  <si>
    <t>가로X깊이 (mm): 9T 양면코팅합판 900X600 / 높이(mm): 2100(분리형기둥) / 단수(합판장수): 5단</t>
  </si>
  <si>
    <t>원하는 사이즈로 주문할수있고 튼튼해서 좋아요 단 추가하면 좋아요</t>
  </si>
  <si>
    <t>가로X깊이 (6면코팅합판+앵글): 가로700 X 깊이400 / 높이 (mm): 높이 1800 / 선반단수 +후크: 5단선반 +후크6개</t>
  </si>
  <si>
    <t>튼튼하고 좋아요 조립도 어렵지 않아서 금방 했어요 배송도 빨라요</t>
  </si>
  <si>
    <t>pc****</t>
  </si>
  <si>
    <t>가로(폭): 700 / 세로(깊이): 500 / 높이(mm): 1500(3단)</t>
  </si>
  <si>
    <t>아직 사용 전 이지만 믿고 사용해 보겠습니다
빠른배송 감사합니다</t>
  </si>
  <si>
    <t>glls****</t>
  </si>
  <si>
    <t>아빠가 주문해 달래서 해드린건데
탄탄하고 너무 좋습니다
수납 짱</t>
  </si>
  <si>
    <t>가로(폭): 800 / 세로(깊이): 400 / 높이(mm): 1800(4단)</t>
  </si>
  <si>
    <t>창고에 선반이 필요해서 주문했어요
튼튼하고 깔끔하니 좋네요~^^</t>
  </si>
  <si>
    <t>lshi******</t>
  </si>
  <si>
    <t>자재창고에서 사용할 용도로 구매했는데, 가성비 좋고 튼튼합니다.</t>
  </si>
  <si>
    <t>kmg9***</t>
  </si>
  <si>
    <t>가로(폭)x세로(깊이)(mm): 1000x400(mm) / 높이(mm): 1950(mm) / 단수 / 행거봉: 3단 / 2행거</t>
  </si>
  <si>
    <t>만들고 나서 조금 흔들린다 싶었는데 옷 넣어놓으니깐 튼튼합니다!</t>
  </si>
  <si>
    <t>가로(폭)x세로(깊이)(mm): 800x600(mm) / 높이(mm): 2100(mm) / 단수 / 행거봉: 3단 / 1행거</t>
  </si>
  <si>
    <t>간단하고 튼튼하니 아주 좋습니다.
가격만 조금 떨어지면 최고일듯</t>
  </si>
  <si>
    <t>bumj****</t>
  </si>
  <si>
    <t>가로(폭)x세로(깊이)(mm): 1200x500(mm) / 높이(mm): 1650(mm) / 단수 / 행거봉: 2단 / 1행거</t>
  </si>
  <si>
    <t>짱 튼튼하고 조립도 쉬워요 
타사 슈렉 제품보다 더 젛은거같아요</t>
  </si>
  <si>
    <t>가로(폭): 1000 / 세로(깊이): 700 / 높이(mm): 1800(3단)</t>
  </si>
  <si>
    <t>사용하기 편하고 좋습니다 
생각외로 캠핑용품 옹려놔도 튼튼하네요</t>
  </si>
  <si>
    <t>lmy1***</t>
  </si>
  <si>
    <t>가로(폭)x세로(깊이)(mm): 1000x600 / 높이(mm): 1800 / (단수)12T양면강화합판: 5단(12T양면강화합판)</t>
  </si>
  <si>
    <t>튼튼하고 사이즈도 선택할수 있어서 너무 좋아요!! 적극추천합니다</t>
  </si>
  <si>
    <t>aaaf***</t>
  </si>
  <si>
    <t>가로(폭)x세로(깊이)(mm): 600x500 / 높이(mm): 900 / (단수)12T양면강화합판: 2단(12T양면강화합판)</t>
  </si>
  <si>
    <t>담금주 보관용으로 구매하였는데 생각보다 엄청 튼튼해서 강추합니다</t>
  </si>
  <si>
    <t>kdhl******</t>
  </si>
  <si>
    <t>가로(mm): 600 / 깊이(mm): 600 / 총높이(mm)/단수: 1800 / 5단</t>
  </si>
  <si>
    <t>두번째 구매인데
디자인 이쁘고
튼튼하고
마감상태도 항상 좋았어요</t>
  </si>
  <si>
    <t>https://smartstore.naver.com/sunhee/products/4567363766</t>
  </si>
  <si>
    <t>서연(추가6)</t>
  </si>
  <si>
    <t>길이가 생각보다 넓었는데 짱짱합니다.
대만족
가성비 개훌륭
ㅓ</t>
  </si>
  <si>
    <t>kini*****</t>
  </si>
  <si>
    <t>가로x깊이(설치시 여유공간확보): 가로1200x깊이600 / 높이: 1800(2단)</t>
  </si>
  <si>
    <t>조립도 용이하고 판매자분도 친절하셔서 좋았습니다 잘쓰고 있어요</t>
  </si>
  <si>
    <t>smil*******</t>
  </si>
  <si>
    <t>튼튼한 것 같아요. 고무망치를 같이 주니 조립도 쉽고 좋아요.</t>
  </si>
  <si>
    <t>pkt1****</t>
  </si>
  <si>
    <t>가로x깊이(설치시 여유공간확보): 가로400x깊이300 / 높이: 1200(2단)</t>
  </si>
  <si>
    <t>조립도 간단하고 마감도 좋네요^^
튼튼해보입니다 잘쓰겠습니다!</t>
  </si>
  <si>
    <t>leeh******</t>
  </si>
  <si>
    <t>① 가로 / 설치시 여유공간필요: 800 mm / ② 깊이 / 설치시 여유공간필요: 깊이 600 mm / ③ 전체높이 x 단수: 1200mm x 1단 (깊이받침 2개 포함)</t>
  </si>
  <si>
    <t>냉장고장 빈공간 활용해보려고 주문했는데
만족스럽게 쓰는중입니다</t>
  </si>
  <si>
    <t>https://smartstore.naver.com/justrack/products/5175759156</t>
  </si>
  <si>
    <t>저스트랙(추가3)</t>
  </si>
  <si>
    <t>ckdu****</t>
  </si>
  <si>
    <t>가로x폭(mm)(설치시 여유공간확보): 1200 x 500 / 높이(mm): 2100 / 단수: 5단</t>
  </si>
  <si>
    <t>다른곳에서 주문한거랑 퀄이 달라요 진짜 대만족 조립도 짱짱해요</t>
  </si>
  <si>
    <t>가로X깊이 (mm): 9T 양면코팅합판 600X500 / 높이(mm): 1500(분리형기둥) / 단수(합판장수): 4단</t>
  </si>
  <si>
    <t>제가 부탁드렸던 부분들 다 들어주셔서 감사합니다.잘 써먹을게요</t>
  </si>
  <si>
    <t>bswj***</t>
  </si>
  <si>
    <t>가로(폭)x세로(깊이)(mm): 700x600 / 높이(mm): 1950 / 단수: 3단</t>
  </si>
  <si>
    <t>홈
네이버플러스 멤버십 스피드랙 철제선반 조립식 앵글 선반 렉</t>
  </si>
  <si>
    <t>myne***</t>
  </si>
  <si>
    <t>가로 x 깊이(mm) / 설치공간확보(2cm): 1200 x 500 / 높이(mm): 2100 / 단수(합판갯수): 4단</t>
  </si>
  <si>
    <t>걱정 끝에 2개를 주문했는데 넘 좋네요. 추가주문 예정입니다.</t>
  </si>
  <si>
    <t>gj****</t>
  </si>
  <si>
    <t>가로(폭): 1100 / 세로(깊이): 400 / 높이(mm): 1950(4단)</t>
  </si>
  <si>
    <t>설치가 쉽고 신형이 훨신좋네요
튼튼해요  하나더 구매해야겠어요</t>
  </si>
  <si>
    <t>jlov*****</t>
  </si>
  <si>
    <t>가로(폭): 800 / 세로(깊이): 700 / 높이(mm): 900(2단)</t>
  </si>
  <si>
    <t>항상 만족하고 사용하고 있습니다. 설치도 빠르고 견고 하네요.</t>
  </si>
  <si>
    <t>kdj1***</t>
  </si>
  <si>
    <t>정리 깔끔 ~~
손쉽게  설치 가능~~
대 만족입니다 ~~^^</t>
  </si>
  <si>
    <t>cybe*****</t>
  </si>
  <si>
    <t>가로(폭): 1100 / 세로(깊이): 600 / 높이(mm): 900(2단)</t>
  </si>
  <si>
    <t>원하는곳에 원하는 사이즈로 수납공간을 마련하고 튼튼해서 좋아요</t>
  </si>
  <si>
    <t>beow******</t>
  </si>
  <si>
    <t>튼튼하게 잘 있어요~ 바퀴도 달았는데, 부드럽게 잘 움직여요~</t>
  </si>
  <si>
    <t>casp******</t>
  </si>
  <si>
    <t>가로(폭)x세로(깊이)(mm): 1000x400(mm) / 높이(mm): 2100(mm) / 단수 / 행거봉: 3단 / 2행거</t>
  </si>
  <si>
    <t>하얀색은 잘맞고 조립이 쉬웠는데 까만색은 조립이 어려웠어요..</t>
  </si>
  <si>
    <t>가로(폭): 600 / 세로(깊이): 400 / 높이(mm): 1650(3단)</t>
  </si>
  <si>
    <t>아직 리빙박스가 도착안해서
정리는 다 못했지만.
너무맘에듭니다</t>
  </si>
  <si>
    <t>noma****</t>
  </si>
  <si>
    <t>가로(폭)x세로(깊이)(mm): 1100x400 / 높이(mm): 1500 / (단수)12T양면강화합판: 4단(12T양면강화합판)</t>
  </si>
  <si>
    <t>사이즈가 딱 맞고 조립도 너무 쉬운데 튼튼하기 까지 넘 좋아용</t>
  </si>
  <si>
    <t>JIN^*^</t>
  </si>
  <si>
    <t>조립하기도 편하고 여러가지로 선택해서 조립할수 있어 좋습니다.</t>
  </si>
  <si>
    <t>hideouss</t>
  </si>
  <si>
    <t>철제 진열장 앵글 팬트리 수납선반 4단
사이즈(설치시 여유공간확보): 팬트리선반 가로1500x깊이600 / 프레임색상: 1800 4단 (블랙)
판매자: (주)스피드랙 온라인지... 더보기</t>
  </si>
  <si>
    <t>베란다장으로 구매했는데 튼튼해서 좋네요~ 깔끔하게 정리되었어요</t>
  </si>
  <si>
    <t>only***</t>
  </si>
  <si>
    <t>추가상품명: 홈던트하우스 12T 선반 단추가세트 / 추가상품값: 500x300 (화이트)</t>
  </si>
  <si>
    <t>단추가 하여 설치했네요
매번 배송빠르고
포장 꼼꼼히 잘왔네요</t>
  </si>
  <si>
    <t>mern***</t>
  </si>
  <si>
    <t>단수 선택: 스피드랙 5단 / 가로x세로: 1000mm x 400mm(가로x세로) / 전체높이: 1800mm</t>
  </si>
  <si>
    <t>완전빠른배송 조립도 쉽고 공구까지 주셔서 수훨하게 설치합니다</t>
  </si>
  <si>
    <t>색상선택: ○화이트 (유광 아이보리)○ / 가로X깊이 (6면코팅합판+앵글): 가로1000 X 깊이400 / 높이(mm)(기본2단/기본3단): 높이1800 ★기본3단=2칸★</t>
  </si>
  <si>
    <t>빠른배송에 사이즈도 딱 맞고 결합부도 견고합니다.
감사합니다</t>
  </si>
  <si>
    <t>색상선택: ○화이트 (유광 아이보리)○ / 가로X깊이 (6면코팅합판+앵글): 가로500 X 깊이400 / 높이(mm)(기본2단/기본3단): 높이1500 ★기본3단=2칸★</t>
  </si>
  <si>
    <t>기존에도 쓰던 제품입니다~
베란다 정리하는데 튼튼하고 좋아요</t>
  </si>
  <si>
    <t>lsj8***</t>
  </si>
  <si>
    <t>색상선택: ○화이트 (유광 아이보리)○ / 가로X깊이 (6면코팅합판+앵글): 가로800 X 깊이300 / 높이(mm)(기본2단/기본3단): 높이1200 (기본 2단=1칸)</t>
  </si>
  <si>
    <t>안방베란다에 놓으려고 주문해봤어요 튼튼하게 잘쓰고있답니다^^</t>
  </si>
  <si>
    <t>ur****</t>
  </si>
  <si>
    <t>잘 사용하고 있어요 내가 놓기에 따라서 조절가능해서 좋으네요</t>
  </si>
  <si>
    <t>soob****</t>
  </si>
  <si>
    <t>간편한 조립
튼튼함
깔끔한 디자인
넉넉한 수납공간
가성비 굿</t>
  </si>
  <si>
    <t>sool********</t>
  </si>
  <si>
    <t>여자혼사 설치 했습니다
굳이 망치없어도 설치가 쉽고 깔끔해요</t>
  </si>
  <si>
    <t>yaho****</t>
  </si>
  <si>
    <t>가로(mm): 1200 / 깊이(mm): 400 / 높이(mm) / 기본3단(9mm양면합판): 2100</t>
  </si>
  <si>
    <t>조립하기도 편하고 원하는대로
제작해주시니까 맞춤으로 딱좋네요</t>
  </si>
  <si>
    <t>https://smartstore.naver.com/nrshopping/products/2740578012</t>
  </si>
  <si>
    <t>iori***</t>
  </si>
  <si>
    <t>가로(mm): 700 / 깊이(mm): 600 / 높이(mm) / 단수(합판갯수): 1200 x 1단 (일체형기둥)</t>
  </si>
  <si>
    <t>좋아요.. 근데 예전보다 프레임이 좀 약해진 느낌이 있습니다</t>
  </si>
  <si>
    <t>mehe*****</t>
  </si>
  <si>
    <t>조립도 간단하고 튼튼하고 원하는 사이즈로 맞춤가능해서 좋아요</t>
  </si>
  <si>
    <t>saks******</t>
  </si>
  <si>
    <t>가로X깊이 (mm): 9T 양면코팅합판 600X500 / 높이(mm): 1200(일체형기둥) / 단수(합판장수): 3단</t>
  </si>
  <si>
    <t>렉 없으면 정리가 안되서 살 수 없어요 잘 쓰고 있습니다^^</t>
  </si>
  <si>
    <t>가로(폭)x세로(깊이)(mm): 500x500 / 높이(mm): 1200 / 단수: 3단</t>
  </si>
  <si>
    <t>뺏다꼇다 몇번반복하니 살짝휘어지네요.
조금더견고하면 좋겠네요</t>
  </si>
  <si>
    <t>dlse******</t>
  </si>
  <si>
    <t>가로(폭)x세로(깊이)(mm): 600x400 / 높이(mm): 1500 / 단수: 4단</t>
  </si>
  <si>
    <t>깔끔하니 너무 좋아요~~ 추가구매해서 다른방에도 설치하려구요</t>
  </si>
  <si>
    <t>yop6***</t>
  </si>
  <si>
    <t>견고하지만 고급스러운 느낌은 없네요. 그냥 철재 선반입니다.</t>
  </si>
  <si>
    <t>prin*****</t>
  </si>
  <si>
    <t>가로(폭): 1000 / 세로(깊이): 400 / 높이(mm): 1800(3단)</t>
  </si>
  <si>
    <t>진짜 편하게 조립 할 수 있고
부모님이 만족해 하시니 좋아요</t>
  </si>
  <si>
    <t>non3</t>
  </si>
  <si>
    <t>경량랙 무볼트 조립식 철제 수납 앵글선반
가로x깊이(설치시 여유공간확보): 가로600x깊이400 / 높이(프레임색상): 1950 2단 (백색)
판매자: (주)스피드랙 온라인지... 더보기</t>
  </si>
  <si>
    <t>요거사서 베란다에 널부러져 있던 물건들 깨끗하게 정리했어용!</t>
  </si>
  <si>
    <t>라임파파172</t>
  </si>
  <si>
    <t>경량랙 무볼트 조립식 철제 앵글선반 5단
가로x깊이(설치시 여유공간확보): 가로900x깊이400 / 높이(프레임색상): 1800 5단 (검정)
판매자: (주)스피드랙 온라인지... 더보기</t>
  </si>
  <si>
    <t>조립 어렵지않고 내구성도 좋습니다. 배송도 빨라서 만족해요~</t>
  </si>
  <si>
    <t>배고픈개똥이</t>
  </si>
  <si>
    <t>경량랙 무볼트 조립식 철제 앵글선반 5단
가로x깊이(설치시 여유공간확보): 가로1000x깊이600 / 높이(프레임색상): 2100 5단 (검정)
판매자: (주)스피드랙 온라인지... 더보기</t>
  </si>
  <si>
    <t>다섯번째 구매하는 선반이에요! 조립도 쉽고 튼튼해서 좋습니다</t>
  </si>
  <si>
    <t>찬니</t>
  </si>
  <si>
    <t>사이즈(설치시 여유공간확보): 세탁기선반 가로700x깊이500 / 프레임색상: 높이1500 (화이트)</t>
  </si>
  <si>
    <t>미니건조기 올리고 싶어서 구매했습니다 죽는 공간이 없어졌어요</t>
  </si>
  <si>
    <t>https://ohou.se/productions/452623/selling</t>
  </si>
  <si>
    <t xml:space="preserve">세탁기선반 </t>
  </si>
  <si>
    <t>가로 x 깊이(설치시 여유공간확보): 가로900 x 깊이400 / 높이mm: 높이1800 / 선반단수 / 행거봉: 2단 / 행거봉1</t>
  </si>
  <si>
    <t>시스템 답게 공간 활용도가 높겠고, 생각보다 안정적이네요.</t>
  </si>
  <si>
    <t>euno***</t>
  </si>
  <si>
    <t>색상선택: ●블랙 (무광 검정)● / 가로X깊이 (6면코팅합판+앵글): 가로800 X 깊이600 / 높이(mm)(기본2단/기본3단): 높이900 (기본 2단=1칸)</t>
  </si>
  <si>
    <t>조립도 간단하고 깔끔하고 튼튼하네요. 진짜 잘 산것같아요.</t>
  </si>
  <si>
    <t>gy****</t>
  </si>
  <si>
    <t>만족도 5점을 주셨네요.
어떤 점이 좋았나요? 재구매했어요</t>
  </si>
  <si>
    <t>kwr8***</t>
  </si>
  <si>
    <t>가로(W) x 깊이(D) mm: 500x600 / 높이(H) mm: 2100 / 단수 / 행거봉 개수: 3단/행거봉2개</t>
  </si>
  <si>
    <t>이사하면서 구매했는데 조립도 쉽고 옷을 깔끔하게 정리했어요</t>
  </si>
  <si>
    <t>가로(폭)x세로(깊이)(mm): 800x500(mm) / 높이(mm): 1950(mm) / 단수 / 행거봉: 선반2단(2개) / 행거봉 1개</t>
  </si>
  <si>
    <t>좋아요. 완성도 좋습니다. 철제 벗겨짐 있었지만 괜찮았어요</t>
  </si>
  <si>
    <t>cjsg*******</t>
  </si>
  <si>
    <t>가로(mm) x 깊이(mm): 500 x 500 / 높이(mm): 2100 / 단수(합판갯수) / 행거봉: 3단 / 행거봉2개</t>
  </si>
  <si>
    <t>튼튼하고ㅠ좋은고같어요!!
깔끔해서 인테리어 안해쳐소 좋어욤</t>
  </si>
  <si>
    <t>near***</t>
  </si>
  <si>
    <t>가로 x 깊이(폭)(mm): 가로900 x 깊이600 / 높이 (mm): 높이2100 / 구성 선택: 행거봉 1개 / 선반 4단</t>
  </si>
  <si>
    <t>완벽하게 정리하면 더 만족할것같아요 공간 넉넉하고 튼튼해요</t>
  </si>
  <si>
    <t>가로 x 깊이(폭)(mm): 가로1200 x 깊이600 / 높이 (mm): 높이2100 / 구성 선택: 행거봉 2개 / 선반 3단</t>
  </si>
  <si>
    <t>충분히 조립할수 있지만 시간이 좀걸렸네요. 상품은 좋네요.</t>
  </si>
  <si>
    <t>chun*******</t>
  </si>
  <si>
    <t>선반: 가로1000 X 깊이500 / 높이: 1800 / 단수: 4단</t>
  </si>
  <si>
    <t>세번째 구매입니다  베란다가 복잡했는데 깔끔하게 정리됐어요</t>
  </si>
  <si>
    <t>lala****</t>
  </si>
  <si>
    <t>가로사이즈 (mm): 가로400mm / 깊이(폭)사이즈 (mm): 깊이(폭)400mm / 높이(기둥)사이즈 (mm) + 단수: 높이(기둥)600mm(2단)</t>
  </si>
  <si>
    <t>냉장고옆에 딱 들어가서 잘 쓰고 있어요.
수납력 짱입니다.</t>
  </si>
  <si>
    <t>fodu***</t>
  </si>
  <si>
    <t>잘 맞춰서 보내주셔서 설치도 쉽고 이쁘게 편하게 사용합니다</t>
  </si>
  <si>
    <t>yoon******</t>
  </si>
  <si>
    <t>가로: 600 / 깊이: 300 / 높이: 1500</t>
  </si>
  <si>
    <t>냉장고옆에 선반 하나 있으면 좋겠다 싶었는데
딱입니다!!!</t>
  </si>
  <si>
    <t>jo****</t>
  </si>
  <si>
    <t>가로x깊이: 가로700x깊이400 / 높이: 1650(2.5단)</t>
  </si>
  <si>
    <t>한달사용중인데 여전히 짱짱하고요. 볼때마다 만족스럽습니다.</t>
  </si>
  <si>
    <t>jang***</t>
  </si>
  <si>
    <t>가로(폭)x세로(깊이)(mm): 800x600 / 높이(mm): 1800 / 단수: 4단</t>
  </si>
  <si>
    <t>견고하고 튼튼해요.,  한번 조립하고 건들지를 않았어요..</t>
  </si>
  <si>
    <t>rudw***</t>
  </si>
  <si>
    <t>창고방에 선반이 없어서 구매했는데 조립도 쉽고 맘에 드네요</t>
  </si>
  <si>
    <t>skl0***</t>
  </si>
  <si>
    <t>가로(폭)x세로(깊이)(mm): 600x400(mm) / 높이(mm): 1950(mm) / 단수 / 행거봉: 3단 / 1행거</t>
  </si>
  <si>
    <t>조립 후 옷 수납해 보니 깔끔하니 공간 확보도 되고 좋아요</t>
  </si>
  <si>
    <t>가로(폭)x세로(깊이)(mm): 700x400(mm) / 높이(mm): 1950(mm) / 단수 / 행거봉: 3단 / 2행거</t>
  </si>
  <si>
    <t>남동생 집에 주문해 주었습니다. 깔끔튼튼해서 좋다고 하네요</t>
  </si>
  <si>
    <t>zn****</t>
  </si>
  <si>
    <t>가로(폭)x세로(깊이)(mm): 800x400(mm) / 높이(mm): 2100(mm) / 단수 / 행거봉: 3단 / 2행거</t>
  </si>
  <si>
    <t>옷장겸 수납공간으로 이용할려고 구매했어요! 아주 좋습니다!</t>
  </si>
  <si>
    <t>조립이 복잡하지 않고, 튼튼해 보여요. 잘 사용하겠습니다.</t>
  </si>
  <si>
    <t>가로x깊이(mm): 600x500 / 높이(mm): 1350 / (하단오픈형 2.5단): 2.5단</t>
  </si>
  <si>
    <t>계단 밑 공간에서 책상처럼 쓰기애 좋아요
스피드렉 짱입니다</t>
  </si>
  <si>
    <t>사무실 창고에 물건 정리용으로 샀습니다. 튼튼하고 좋네요.</t>
  </si>
  <si>
    <t>창고에 쓸려고 주문했는데 금방 설치 했습니다.
너무 좋네요</t>
  </si>
  <si>
    <t>94****</t>
  </si>
  <si>
    <t>가로(mm) x 깊이(mm): 1200 x 300 / 높이(mm): 1500 / 단수(합판갯수): 3단</t>
  </si>
  <si>
    <t>튼튼합니다. 마음대로 사이즈를 고를 수 있다는 게 최고예요</t>
  </si>
  <si>
    <t>이규섭13</t>
  </si>
  <si>
    <t>경량랙 무볼트 조립식 철제 앵글선반 3단
추가상품 - 선반 단추가 가로600x깊이500 검정
판매자: (주)스피드랙 온라인지... 더보기</t>
  </si>
  <si>
    <t>튼튼하고 수납하기 좋아요~ 베란다 정리가 되서 깨끗해젔어요</t>
  </si>
  <si>
    <t>아리걸</t>
  </si>
  <si>
    <t>경량랙 무볼트 조립식 철제 앵글선반 4단
가로x깊이(설치시 여유공간확보): 가로800x깊이400 / 높이(프레임색상): 2100 4단 (백색)
판매자: (주)스피드랙 온라인지... 더보기</t>
  </si>
  <si>
    <t>조립도 쉽고 튼튼합니다. 자잘한 짐들 정리하기 너무 좋아요</t>
  </si>
  <si>
    <t>용2!!2</t>
  </si>
  <si>
    <t>홈던트하우스 조립식 팬트리 철제 수납 선반 앵글
추가상품 - 선반 단추가세트 1000x400(화이트) 홈던트하우스
판매자: (주)스피드랙 온라인지... 더보기</t>
  </si>
  <si>
    <t>베란다에 조립해놓고 쓰고있는데 튼튼한데 이뻐서 만족이예요!</t>
  </si>
  <si>
    <t>김지영825</t>
  </si>
  <si>
    <t>사이즈(설치시 여유공간확보): 세탁기선반 가로700x깊이600 / 프레임색상: 높이1800 (화이트)</t>
  </si>
  <si>
    <t>상품 잘받았습니다. 설치하고 나니 완전 깔끔하니 좋습니다.</t>
  </si>
  <si>
    <t>um****</t>
  </si>
  <si>
    <t>흔들거리지 않아요. L플레이트 같이 잇어서 안정감 잇네요</t>
  </si>
  <si>
    <t>suin****</t>
  </si>
  <si>
    <t>가로 x 깊이(설치시 여유공간확보): 가로800 x 깊이400 / 높이mm: 높이2100 / 선반단수 / 행거봉: 3단 / 행거봉2</t>
  </si>
  <si>
    <t>아직은 잘사용중입니다.
이사를 가고 오래 사용하면 어떨지</t>
  </si>
  <si>
    <t>가로 x 깊이(설치시 여유공간확보): 가로1200 x 깊이600 / 높이mm: 높이1800 / 선반단수 / 행거봉: 2단 / 행거봉1</t>
  </si>
  <si>
    <t>이거 설치하고 봉 헹거할 떄보다 훨씬 수납이 넓어졌어요!</t>
  </si>
  <si>
    <t>kdh1*****</t>
  </si>
  <si>
    <t>배송도 빠르고 마감이 좋아요 구성품도 깔끔하니 영유있어요</t>
  </si>
  <si>
    <t>가로 x 폭(깊이): 가로120cm x 폭30cm / 높이(기둥): 높이150cm / 단수(합판장수): 4단 올코팅선반4장 9T</t>
  </si>
  <si>
    <t>인기많고 간편한 앵글선반 편하고 사이즈 적당하고 좋습니도</t>
  </si>
  <si>
    <t>단수 선택: 스피드랙 2단 / 가로x세로: 1000mm x 300mm(가로x세로) / 전체높이: 1200mm</t>
  </si>
  <si>
    <t>여자혼자서도 2단이라서 그런지 조립하기 쉬웠어요 튼튼해요</t>
  </si>
  <si>
    <t>좋긴 좋아요 아주 좋아요 근데 합판이 너무 얇은것 같아요</t>
  </si>
  <si>
    <t>rock****</t>
  </si>
  <si>
    <t>가로x깊이(설치시 여유공간확보): 가로800x깊이600 / 높이: 1800(2단)</t>
  </si>
  <si>
    <t>빠른배송에 조립 설치도 편합니다
정리 잘 해봐야겠네요^^</t>
  </si>
  <si>
    <t>h2****</t>
  </si>
  <si>
    <t>가로(폭)x세로(깊이)(mm): 1200x400(mm) / 높이(mm): 1800(mm) / 단수 / 행거봉: 선반3단(3개) / 행거봉 2개</t>
  </si>
  <si>
    <t>견고해서 잘 사용할 것 같습니다.
조립도 어렵지 않았어요</t>
  </si>
  <si>
    <t>가로(폭)x세로(깊이)(mm): 500x500(mm) / 높이(mm): 1950(mm) / 단수 / 행거봉: 선반3단(3개) / 행거봉 1개</t>
  </si>
  <si>
    <t>조립이 용이하고 생각보다 견고해서 정말 만족합니다 :-)</t>
  </si>
  <si>
    <t>twee******</t>
  </si>
  <si>
    <t>가로(폭)x세로(깊이)(mm): 700x600(mm) / 높이(mm): 1950(mm) / 단수 / 행거봉: 선반3단(3개) / 행거봉 2개</t>
  </si>
  <si>
    <t>좁은방에 적당한크기 아래위로 수납되서 아주잘사용하고있어요</t>
  </si>
  <si>
    <t>dolb****</t>
  </si>
  <si>
    <t>프레임색상: 화이트 / 가로(mm) x 깊이(mm): 800 x 300 / 합판종류: 9mm 양면코팅합판</t>
  </si>
  <si>
    <t>일단 조립이 쉽고 
여러개 주문해도 부품이
정확합니다^^</t>
  </si>
  <si>
    <t>가격대비 좋아요~ 남성, 여성 혼자 조립하기도 쉽습니다.</t>
  </si>
  <si>
    <t>tdg1***</t>
  </si>
  <si>
    <t>가로(mm): 700 / 깊이(mm): 500 / 높이(mm)/단수: 900/선반=기본2단</t>
  </si>
  <si>
    <t>배송도 잘해주시
기사님이 친절하세요ㅎㅎ
#배송 #기사님</t>
  </si>
  <si>
    <t>love*******</t>
  </si>
  <si>
    <t>단수: 3단 세탁기선반 / 합판종류(가로X깊이): 코팅선반 1000X600 / 높이: 1800(일체형기둥)</t>
  </si>
  <si>
    <t>사이즈 잘 맞고 튼튼합니다 항상 만족스러운 스피드랙입니다</t>
  </si>
  <si>
    <t>kang*****</t>
  </si>
  <si>
    <t>가로X깊이 (mm): 9T 양면코팅합판 600X600 / 높이(mm): 1200(일체형기둥) / 단수(합판장수): 3단</t>
  </si>
  <si>
    <t>조립쉽고 튼튼하고 배송빠르고 3박자가 딱맞아요 번창하세요</t>
  </si>
  <si>
    <t>j1****</t>
  </si>
  <si>
    <t>가로x깊이: 가로600x깊이400 / 높이: 900(2.5단)</t>
  </si>
  <si>
    <t>여자 혼자 조립하기에도 무리가 없고 확실히 정리가 되네요</t>
  </si>
  <si>
    <t>suna****</t>
  </si>
  <si>
    <t>가로X깊이 (6면코팅합판+앵글): 가로600 X 깊이400 / 높이 (mm): 높이 1500 / 선반단수 +후크: 4단선반 +후크6개</t>
  </si>
  <si>
    <t>잘왔고 조립고 쉽고 좋네요!!!
배송이 진짜 짱빠름 ㅎㅎ</t>
  </si>
  <si>
    <t>kp****</t>
  </si>
  <si>
    <t>가로(폭)x세로(깊이)(mm): 1100x400 / 높이(mm): 2100 / 단수: 4단</t>
  </si>
  <si>
    <t>설치도 편하고 마감도 좋습니다. 추가구매 의향 있습니다.</t>
  </si>
  <si>
    <t>shcc****</t>
  </si>
  <si>
    <t>가로(폭)x세로(깊이)(mm): 1000x400 / 높이(mm): 1800 / 단수: 5단</t>
  </si>
  <si>
    <t>튼튼하니 조립도쉽고 아주 좋게 잘 쓰고 있습니다!! ㅎㅎ</t>
  </si>
  <si>
    <t>shin*****</t>
  </si>
  <si>
    <t>망치가 안왔어요...
메쉬망 사이즈 다양했으면 좋겠어요.</t>
  </si>
  <si>
    <t>lawy*******</t>
  </si>
  <si>
    <t>조립하기 편하고 튼튼해요. 수납공간이 많아져서 좋습니다.</t>
  </si>
  <si>
    <t>pjhf***</t>
  </si>
  <si>
    <t>가로(폭): 1100 / 세로(깊이): 700 / 높이(mm): 1650(3단)</t>
  </si>
  <si>
    <t>깔끔하게 설치하였습니다
튼튼하고 좋네요~
잘사용하겠습니다</t>
  </si>
  <si>
    <t>id04***</t>
  </si>
  <si>
    <t>가로(폭): 900 / 세로(깊이): 500 / 높이(mm): 2100(4단)</t>
  </si>
  <si>
    <t>빠른배송 정확한 상품 간편한 설치 모든것이 만족스럽네요.</t>
  </si>
  <si>
    <t>고민끝에 구매 했는데 색상,수납,견고함 모두 맘에 들어요</t>
  </si>
  <si>
    <t>shhi*****</t>
  </si>
  <si>
    <t>설명서만 잘보시면 조립엔 크게 문제없구요
튼튼하니 좋네요</t>
  </si>
  <si>
    <t>zyzy***</t>
  </si>
  <si>
    <t>가로(폭)x세로(깊이)(mm): 1000x400 / 높이(mm): 900 / (단수)12T양면강화합판: 2단(12T양면강화합판)</t>
  </si>
  <si>
    <t>처음 조립시엔 좀 허술하다 싶었는데 조립하고나니 괜찮아요</t>
  </si>
  <si>
    <t>thk9***</t>
  </si>
  <si>
    <t>가로(mm): 700 / 깊이(mm): 600 / 총높이(mm)/단수: 1200 / 3단</t>
  </si>
  <si>
    <t>튼튼하고 정리하기 좋아요~ㅎㅎ
잘 받았습니다 감사합니다~</t>
  </si>
  <si>
    <t>majo***</t>
  </si>
  <si>
    <t>가로(mm) x 깊이(mm): 1200 x 600 / 높이(mm): 1500 / 단수(합판갯수): 3단</t>
  </si>
  <si>
    <t>스피드랙 상품명에 어울리게 
조립이 간단하고 펀리합니다.</t>
  </si>
  <si>
    <t>choe******</t>
  </si>
  <si>
    <t>가로(mm) x 깊이(mm): 1000 x 500 / 높이(mm): 1800 / 단수(홈던트): 5단</t>
  </si>
  <si>
    <t>튼튼하고 조립도 쉬워서 혼자 재밌게 했네요~  잘 쓸게요</t>
  </si>
  <si>
    <t>스니이프</t>
  </si>
  <si>
    <t>경량랙 무볼트 조립식 철제 앵글선반 5단
가로x깊이(설치시 여유공간확보): 가로900x깊이600 / 높이(프레임색상): 1500 5단 (검정)
판매자: (주)스피드랙 온라인지... 더보기</t>
  </si>
  <si>
    <t>적당한 가격과 빠른배송 만족하고 높이조절 가능해서 좋아요</t>
  </si>
  <si>
    <t>조영각</t>
  </si>
  <si>
    <t>홈던트하우스 드레스룸 조립식 철제 시스템행거 2colors
사이즈(설치시 여유공간확보): 홈던트하우스 1200x500x1950 2단(행거봉1) / 프레임색상: 블랙
판매자: (주)스피드랙 온라인지... 더보기</t>
  </si>
  <si>
    <t>예전것보다 단단해보이내요 잘 조립해서 사용하고 있어요^^</t>
  </si>
  <si>
    <t>베코테리</t>
  </si>
  <si>
    <t>TV 거실장 사이즈 선택 2colors
사이즈(설치시 여유공간확보): 팬트리선반 가로700x깊이400 / 프레임색상: 1200 3단 (블랙)
판매자: (주)스피드랙 온라인지... 더보기</t>
  </si>
  <si>
    <t>디자인이며 색상이며 너무 만족스럽습니다 좋은제품갑사합니다</t>
  </si>
  <si>
    <t>쿠키아줌마</t>
  </si>
  <si>
    <t>경량랙 무볼트 조립식 철제 앵글선반 5단
가로x깊이(설치시 여유공간확보): 가로600x깊이400 / 높이(프레임색상): 1500 5단 (백색)
판매자: (주)스피드랙 온라인지... 더보기</t>
  </si>
  <si>
    <t>조립도 쉽고 튼튼하고 깔끔합니다👍 배란다에 딱 입니다.</t>
  </si>
  <si>
    <t>못각인형</t>
  </si>
  <si>
    <t>홈던트하우스 조립식 팬트리 철제 수납 선반 앵글
가로x깊이(설치시 여유공간확보): 홈던트하우스 600x500 / 높이(프레임색상): 1050 2단 (블랙)
판매자: (주)스피드랙 온라인지... 더보기</t>
  </si>
  <si>
    <t>책장 필요해서 샀는데 튼튼하고 좋아요 배송도 빠른편입니다</t>
  </si>
  <si>
    <t>제품유형: 기둥연결브라켓 / 사이즈: 4개 기본 / 색상: 백색</t>
  </si>
  <si>
    <t>연결이 아주 쉽네요! 튼튼한건 덤이구요 너무 좋습니다.</t>
  </si>
  <si>
    <t>qort****</t>
  </si>
  <si>
    <t>가로 x 깊이(설치시 여유공간확보): 가로800 x 깊이600 / 높이mm: 높이1950 / 선반단수 / 행거봉: 2단 / 행거봉1</t>
  </si>
  <si>
    <t>정리하니 깔끔하고 좋아요.선반랙할때보다 시간단축했네요.</t>
  </si>
  <si>
    <t>yg****</t>
  </si>
  <si>
    <t>①색상: □ 화이트 / ②가로x깊이(mm): 1100x600 / ③높이(mm): 1800 (기본 2단)</t>
  </si>
  <si>
    <t>조립 설명서랑 조금 틀린부분은 있는데, 조립은 쉬웠어요</t>
  </si>
  <si>
    <t>lees*****</t>
  </si>
  <si>
    <t>색상선택: ○화이트 (유광 아이보리)○ / 가로X깊이 (6면코팅합판+앵글): 가로1000 X 깊이500 / 높이(mm)(기본2단/기본3단): 높이2100 ★기본3단=2칸★</t>
  </si>
  <si>
    <t>설치가간편하고 원하는치수대로제작학ㆍ능해서 재구매합니다.</t>
  </si>
  <si>
    <t>색상선택: ○화이트 (유광 아이보리)○ / 가로X깊이 (6면코팅합판+앵글): 가로700 X 깊이500 / 높이(mm)(기본2단/기본3단): 높이2100 ★기본3단=2칸★</t>
  </si>
  <si>
    <t>설치가편하고원하는치수로간편제자카능해서 여러번재구매합니다</t>
  </si>
  <si>
    <t>seun*****</t>
  </si>
  <si>
    <t>색상선택: ○화이트 (유광 아이보리)○ / 가로X깊이 (6면코팅합판+앵글): 가로700 X 깊이500 / 높이(mm)(기본2단/기본3단): 높이900 (기본 2단=1칸)</t>
  </si>
  <si>
    <t>설치도 쉽고 튼튼해요
공간에 맞게 세팅이가능해서 좋아요</t>
  </si>
  <si>
    <t>luxu******</t>
  </si>
  <si>
    <t>색상선택: ○화이트 (유광 아이보리)○ / 가로X깊이 (6면코팅합판+앵글): 가로700 X 깊이600 / 높이(mm)(기본2단/기본3단): 높이1800 ★기본3단=2칸★</t>
  </si>
  <si>
    <t>다용도실에 선반 필요해서 설치했는데, 깔끔하고 견고해요</t>
  </si>
  <si>
    <t>sosa****</t>
  </si>
  <si>
    <t>가로x깊이(설치시 여유공간확보): 가로800x깊이600 / 높이: 1200(2단)</t>
  </si>
  <si>
    <t>늘 잘 사용중입니다~
보강대 끼우는데 고생좀 했네요 ㅋ</t>
  </si>
  <si>
    <t>dhwn******</t>
  </si>
  <si>
    <t>가로(폭)x세로(깊이)(mm): 1000x400(mm) / 높이(mm): 1950(mm) / 단수 / 행거봉: 선반3단(3개) / 행거봉 2개</t>
  </si>
  <si>
    <t>사이즈를 잘못시켯는데 그래도 여유가 잇어서 너무 좋아요</t>
  </si>
  <si>
    <t>cher*******</t>
  </si>
  <si>
    <t>가로(폭)x세로(깊이)(mm): 1000x600(mm) / 높이(mm): 1950(mm) / 단수 / 행거봉: 선반3단(3개) / 행거봉 1개</t>
  </si>
  <si>
    <t>한번에 옷정리 하기 너무 좋아요.
드레스룸이 생긴 기분</t>
  </si>
  <si>
    <t>가로(mm) x 깊이(mm): 500 x 500 / 높이(mm): 2100 / 단수(합판갯수) / 행거봉: 2단 / 행거봉1개</t>
  </si>
  <si>
    <t>튼튼하고 좋아요 깔끔하고 예뻐서 인테리어를 해치지않아요</t>
  </si>
  <si>
    <t>zin0***</t>
  </si>
  <si>
    <t>가로 (mm) x 깊이 (mm): 800 x 700 / 높이(mm): 1200 / 단수(합판갯수): 2단</t>
  </si>
  <si>
    <t>꼼꼼하게 포장해서 오고 상품도 문제없이 잘 받았습니다.</t>
  </si>
  <si>
    <t>가로 x 깊이(폭)(mm): 가로600 x 깊이600 / 높이 (mm): 높이2100 / 구성 선택: 행거봉 1개 / 선반 5단</t>
  </si>
  <si>
    <t>잘산거 같아요. 조립하는데 시간걸린것 빼고는 좋아요.ㅎ</t>
  </si>
  <si>
    <t>qudr******</t>
  </si>
  <si>
    <t>한달 동안 사용하고 있으며, 정말 만족하는 제품입니다.</t>
  </si>
  <si>
    <t>ehdg******</t>
  </si>
  <si>
    <t>가로(mm): 700 / 깊이(mm): 400 / 높이(mm)/단수: 1200/선반=기본2단</t>
  </si>
  <si>
    <t>사이즈도 아주 좋고 맞춤제작이라 좋고 생각보다 튼튼해요</t>
  </si>
  <si>
    <t>53****</t>
  </si>
  <si>
    <t>가로x폭(mm): 1200 x 600 / 높이(mm): 2100 / 단수: 5단</t>
  </si>
  <si>
    <t>매장에 진열장으로 잘 사용하고 있습니다. 또 샀네요^^</t>
  </si>
  <si>
    <t>cloo******</t>
  </si>
  <si>
    <t>단수: 3단 세탁기선반 / 합판종류(가로X깊이): 코팅선반 700X500 / 높이: 1800(일체형기둥)</t>
  </si>
  <si>
    <t>위에 공간을 알차게 쓰겠어요
배송도 빠르고 깔끔합니다~</t>
  </si>
  <si>
    <t>monk***</t>
  </si>
  <si>
    <t>가로(폭)x세로(깊이)(mm): 1000x500 / 높이(mm): 2100 / 단수: 4단</t>
  </si>
  <si>
    <t>여자혼자설치하기에도 쉬웠어요~
튼튼하고 정리한방에ㅠ해결</t>
  </si>
  <si>
    <t>가로(폭): 600 / 세로(깊이): 500 / 높이(mm): 2100(4단)</t>
  </si>
  <si>
    <t>고급스러운 느낌은 없고 그냥 견고한 철재  선반 입니다</t>
  </si>
  <si>
    <t>cbr1***</t>
  </si>
  <si>
    <t>가로(폭): 700 / 세로(깊이): 700 / 높이(mm): 1800(4단)</t>
  </si>
  <si>
    <t>철재의 단단함.견고함.
디자인도 괜찮고 적극추천합니다.</t>
  </si>
  <si>
    <t>ubud*****</t>
  </si>
  <si>
    <t>가로(폭): 900 / 세로(깊이): 400 / 높이(mm): 1800(4단)</t>
  </si>
  <si>
    <t>매우 만족합니다. 튼튼하고 설치도 그리 어렵지 않았어요</t>
  </si>
  <si>
    <t>kmh1****</t>
  </si>
  <si>
    <t>가로(폭): 1000 / 세로(깊이): 500 / 높이(mm): 1650(3단)</t>
  </si>
  <si>
    <t>앵글 작업도 어렵지않고 물건을 많이 쌓을수있어 좋았어요</t>
  </si>
  <si>
    <t>가로(폭)x세로(깊이)(mm): 1200x500(mm) / 높이(mm): 1950(mm) / 단수 / 행거봉: 3단 / 2행거</t>
  </si>
  <si>
    <t>강추입니다  배성빠르고 품질좋고 뭐하나 나무랄거 없어요</t>
  </si>
  <si>
    <t>너무 좋아요 배송도 빠르고 제품도 너무 튼튼하니 좋내요</t>
  </si>
  <si>
    <t>bin5***</t>
  </si>
  <si>
    <t>가로(mm) x 깊이(mm): 800 x 500 / 높이(mm): 1800 / 단수(합판갯수): 4단</t>
  </si>
  <si>
    <t>튼튼해 보이고 깔끔해요.
배송도 빠르고 포장도 튼튼해요</t>
  </si>
  <si>
    <t>crom****</t>
  </si>
  <si>
    <t>가로(mm) x 깊이(mm): 600 x 300 / 높이(mm): 1800 / 단수(합판갯수): 5단</t>
  </si>
  <si>
    <t>조립 후 공간 활용도 잘고 변함없이 잘 사용하고 엤어요</t>
  </si>
  <si>
    <t>취향정착</t>
  </si>
  <si>
    <t>경량랙 무볼트 조립식 철제 앵글선반 5단
가로x깊이(설치시 여유공간확보): 가로600x깊이300 / 높이(프레임색상): 1200 5단 (백색)
판매자: (주)스피드랙 온라인지... 더보기</t>
  </si>
  <si>
    <t>시골집 창고에 물건 수납하려고 샀어요~튼튼하고 좋아요~</t>
  </si>
  <si>
    <t>박양미7</t>
  </si>
  <si>
    <t>홈던트하우스 책상 무볼트 조립식 앵글 철제 하단오픈형 2.5단
가로x깊이(설치시 여유공간확보): 홈던트하우스 700x600 / 높이(프레임색상): 1500 2.5단 (백색)
판매자: (주)스피드랙 온라인지... 더보기</t>
  </si>
  <si>
    <t>조립을 완성하고 보니 튼튼하고 디자인도 깔끔해 좋습니다</t>
  </si>
  <si>
    <t>베이직톤꾸미기</t>
  </si>
  <si>
    <t>경량랙 무볼트 조립식 철제 수납 앵글선반
가로x깊이(설치시 여유공간확보): 가로1100x깊이400 / 높이(프레임색상): 1650 2단 (백색)
판매자: (주)스피드랙 온라인지... 더보기</t>
  </si>
  <si>
    <t>배송도 빨랐고 조립하기 쉬운데 튼튼하고 깔끔해서 좋아오</t>
  </si>
  <si>
    <t>쭈캡</t>
  </si>
  <si>
    <t>추가상품 - 1단선반추가 900x400
판매자: 주식회사 에이알씨 (A... 더보기</t>
  </si>
  <si>
    <t>사이즈 딱맞아요!! 조립도 쉽습니다~~ 잘 사용할게요!</t>
  </si>
  <si>
    <t>추가상품명: 홈던트하우스 9T 행거 단추가세트 / 추가상품값: 1000x600(화이트)</t>
  </si>
  <si>
    <t>아... 완전 좋아요... 이걸 왜 이제 알앗나요 ㅠ</t>
  </si>
  <si>
    <t>hune*****</t>
  </si>
  <si>
    <t>가로 x 깊이(설치시 여유공간확보): 가로900 x 깊이500 / 높이mm: 높이1950 / 선반단수 / 행거봉: 2단 / 행거봉1</t>
  </si>
  <si>
    <t>일반철제랙과 달리 안방에 두고 써도 인테리어에 좋아여</t>
  </si>
  <si>
    <t>배송도 빠르고 상품 설명같이 설치도 쉽고 튼튼합니다.</t>
  </si>
  <si>
    <t>wlfk*****</t>
  </si>
  <si>
    <t>색상선택: ○화이트 (유광 아이보리)○ / 가로X깊이 (6면코팅합판+앵글): 가로900 X 깊이300 / 높이(mm)(기본2단/기본3단): 높이1800 ★기본3단=2칸★</t>
  </si>
  <si>
    <t>예쁘고 설치 쉬워요~ 사이즈별로 살 수 있어서 좋네요</t>
  </si>
  <si>
    <t>saee***</t>
  </si>
  <si>
    <t>가로x깊이(설치시 여유공간확보): 가로700x깊이500 / 높이: 1950(2단)</t>
  </si>
  <si>
    <t>넘 좋아요 아직도 잘 사용하고있습니다~
가격도 좋아요</t>
  </si>
  <si>
    <t>klav******</t>
  </si>
  <si>
    <t>가로(폭)x세로(깊이)(mm): 800x500(mm) / 높이(mm): 1950(mm) / 단수 / 행거봉: 선반3단(3개) / 행거봉 1개</t>
  </si>
  <si>
    <t>옷방에 제가 원하는 사이즈로 구성할 수 있어서 좋아요</t>
  </si>
  <si>
    <t>가로(폭)x세로(깊이)(mm): 700x500(mm) / 높이(mm): 1950(mm) / 단수 / 행거봉: 선반3단(3개) / 행거봉 1개</t>
  </si>
  <si>
    <t>옷방에 제가 딱 원하는 사이즈로 만들 수 있어 좋아요</t>
  </si>
  <si>
    <t>juad*****</t>
  </si>
  <si>
    <t>좋아요 크기도 맞출 수 있고 조립도 나름 간단했습니다</t>
  </si>
  <si>
    <t>en****</t>
  </si>
  <si>
    <t>색상(화이트/블랙): 화이트 / 가로(W) x 깊이(D) mm: 600x300 / 높이(H) mm: 1800- (기본 구성 2단)</t>
  </si>
  <si>
    <t>세탁실 수납공간 부족해서 보일러실에 설치했어요 좋아요</t>
  </si>
  <si>
    <t>kpn6***</t>
  </si>
  <si>
    <t>선반: 가로500 X 깊이300 / 높이: 900 / 단수: 3단</t>
  </si>
  <si>
    <t>제가 찾던 제품입니다 조립도 아주 쉽구요 재구매할께요</t>
  </si>
  <si>
    <t>hoa1***</t>
  </si>
  <si>
    <t>선반: 가로600 X 깊이400 / 높이: 1200 / 단수: 3단</t>
  </si>
  <si>
    <t>조립하기 쉬워요
베란다에 설치했는데 고급지고 예쁘네요</t>
  </si>
  <si>
    <t>dksd********</t>
  </si>
  <si>
    <t>가로사이즈 (mm): 가로900mm / 깊이(폭)사이즈 (mm): 깊이(폭)500mm / 높이(기둥)사이즈 (mm) + 단수: 높이(기둥)2100mm(5단)</t>
  </si>
  <si>
    <t>아주좋습니다 강추해요. 집에 설치하세요 조립이 쉬워요</t>
  </si>
  <si>
    <t>ssrr*****</t>
  </si>
  <si>
    <t>가로x폭(mm)(설치시 여유공간확보): 600 x 600 / 높이(mm): 1500 / 단수: 4단</t>
  </si>
  <si>
    <t>지저분한것들이  한번에 정리된것 같아 기분이 좋아요!</t>
  </si>
  <si>
    <t>sunh*****</t>
  </si>
  <si>
    <t>가로x깊이: 가로1200x깊이400 / 높이: 1800(2.5단)</t>
  </si>
  <si>
    <t>아직 개봉하지 않았지만 전에도 만족해서 재구매했습니다</t>
  </si>
  <si>
    <t>wldn*****</t>
  </si>
  <si>
    <t>가로(폭)x세로(깊이)(mm): 800x500 / 높이(mm): 1500 / 단수: 3단</t>
  </si>
  <si>
    <t>튼튼하고 조립이 간단하네요
활용도가 높아서 너무좋아요</t>
  </si>
  <si>
    <t>가로(폭)x세로(깊이)(mm): 1200x400 / 높이(mm): 1800 / 단수: 4단</t>
  </si>
  <si>
    <t>깔끔하고 튼튼해서 좋네요. 조립하기도 오렵지 않아요.</t>
  </si>
  <si>
    <t>sonj*****</t>
  </si>
  <si>
    <t>가로(폭)x세로(깊이)(mm): 600x400 / 높이(mm): 2100 / 단수: 5단</t>
  </si>
  <si>
    <t>베란다에 두고 사용 중인데 정말 활용도가 너무 좋아요</t>
  </si>
  <si>
    <t>bora***</t>
  </si>
  <si>
    <t>가로(폭)x세로(깊이)(mm): 500x300 / 높이(mm): 900 / 단수: 2단</t>
  </si>
  <si>
    <t>두번째 구매인데 설치도 간편하고 수납하기 너무 좋아요</t>
  </si>
  <si>
    <t>cybe****</t>
  </si>
  <si>
    <t>가로(폭)x세로(깊이)(mm): 1200x500 / 높이(mm): 2100 / 단수: 5단</t>
  </si>
  <si>
    <t>좋습니다 근데 상판이 100kg이상 견딜진 모르겠네요</t>
  </si>
  <si>
    <t>omoc********</t>
  </si>
  <si>
    <t>가로(폭)x세로(깊이)(mm): 1200x500 / 높이(mm): 1800 / 단수: 5단</t>
  </si>
  <si>
    <t>도자기 공방에 놓았는데 아주 튼츤하고 흔들림이 없엉ㅅ</t>
  </si>
  <si>
    <t>wh****</t>
  </si>
  <si>
    <t>가로(폭): 1000 / 세로(깊이): 700 / 높이(mm): 1800(4단)</t>
  </si>
  <si>
    <t>예전에 쓰던거보다 업그레이드되서 더 깔끔하고 좋습니다</t>
  </si>
  <si>
    <t>munh***</t>
  </si>
  <si>
    <t>조립쉽고 튼튼해서 무거운 물건도 잘 버티는 것 같아요</t>
  </si>
  <si>
    <t>받아본 상품 만족스럽게 아주 잘 사용하고 있습니다~!</t>
  </si>
  <si>
    <t>war1***</t>
  </si>
  <si>
    <t>가로(폭)x세로(깊이)(mm): 900x400(mm) / 높이(mm): 1800(mm) / 단수 / 행거봉: 3단 / 1행거</t>
  </si>
  <si>
    <t>처음으로 타공없는 버전으로 사봤는데 깔끔해서 좋습니다</t>
  </si>
  <si>
    <t>dltk********</t>
  </si>
  <si>
    <t>너무 마음에 듭니다 튼튼하고 견고해요 수납도 넉넉해요</t>
  </si>
  <si>
    <t>kims****</t>
  </si>
  <si>
    <t>가로(폭): 1200 / 세로(깊이): 600 / 높이(mm): 1650(3단)</t>
  </si>
  <si>
    <t>튼튼하고 깔끔해보여서 좋아요
조립도 어렵지 않았습니다</t>
  </si>
  <si>
    <t>dswd***</t>
  </si>
  <si>
    <t>가로(폭)x세로(깊이)(mm): 1200x400 / 높이(mm): 1650 / (단수)12T양면강화합판: 3단(12T양면강화합판)</t>
  </si>
  <si>
    <t>단수별 높낮이 조절이 마음대로 가능한게 큰 장점입니다</t>
  </si>
  <si>
    <t>joss****</t>
  </si>
  <si>
    <t>가로(mm) x 깊이(mm): 1200 x 600 / 높이(mm): 2400 / 단수(합판갯수): 5단</t>
  </si>
  <si>
    <t>못이 필요없고 조립도 간편한데 설치까지 빠릅니다
구웃</t>
  </si>
  <si>
    <t>오링크</t>
  </si>
  <si>
    <t>경량랙 무볼트 조립식 철제 앵글선반 4단
추가상품 - 정면커튼봉세트 (커튼미포함/가로800~1200)
판매자: (주)스피드랙 온라인지... 더보기</t>
  </si>
  <si>
    <t>배송도 빨리왔고 물건도 이상없었습니다~ 잘 설치했네요</t>
  </si>
  <si>
    <t>쑤쑤쑤쑤쑤쑤쑤쑤쑤쑤쑤쑤쑤쑤</t>
  </si>
  <si>
    <t>홈던트하우스 드레스룸 조립식 철제 시스템행거 2colors
추가상품 - 행거 단추가세트 1000x500(화이트) 홈던트하우스
판매자: (주)스피드랙 온라인지... 더보기</t>
  </si>
  <si>
    <t>옷 양이 어마무시한데도 튼튼 그잡채네요 추천합니다!!</t>
  </si>
  <si>
    <t>별명1265</t>
  </si>
  <si>
    <t>앵글 세탁기 수납선반 2단
추가상품 - 선반 단추가세트 가로700x깊이400 (화이트)
판매자: (주)스피드랙 온라인지... 더보기</t>
  </si>
  <si>
    <t>설치간단하고 전반적으로 군더더기 없이 깔끔하게 떨어짐</t>
  </si>
  <si>
    <t>부엉ㅋ</t>
  </si>
  <si>
    <t>조립하기 편하고 사용하기 좋아요. 튼튼한 거 같아요.</t>
  </si>
  <si>
    <t>미니꽃게77</t>
  </si>
  <si>
    <t>추가상품 - 1단선반추가 800x400
판매자: 주식회사 에이알씨 (A... 더보기</t>
  </si>
  <si>
    <t>두 번째 구입 공간 활용도 좋고 설치 쉽고 가격 좋고</t>
  </si>
  <si>
    <t>marcusr***</t>
  </si>
  <si>
    <t>가로-사이즈_깊이-사이즈_높이-사이즈_선반 단수_앵글색상/합판종</t>
  </si>
  <si>
    <t>배송이 빠르고, 상품이 깨끗하며, 조립이 쉽습니다.</t>
  </si>
  <si>
    <t>http://itempage3.auction.co.kr/DetailView.aspx?itemno=A934514717#vip_tab_comment</t>
  </si>
  <si>
    <t>bou***</t>
  </si>
  <si>
    <t>가로-사이즈_깊이-사이즈_높이-사이즈_선반 단수_프레임/선반 색</t>
  </si>
  <si>
    <t>프린터기 윗 공간이 아까워서 선반을 만들어 봤어요.</t>
  </si>
  <si>
    <t>http://itempage3.auction.co.kr/DetailView.aspx?itemno=B316368093#vip_tab_comment</t>
  </si>
  <si>
    <t>추가상품명: 홈던트하우스 보강대 / 추가상품값: 600mm(화이트)</t>
  </si>
  <si>
    <t>보강대가ㅜ있으면 튼튼한데 바구니형으로 만들순 없어요</t>
  </si>
  <si>
    <t>가로 x 깊이(설치시 여유공간확보): 가로600 x 깊이500 / 높이mm: 높이1950 / 선반단수 / 행거봉: 2단 / 행거봉1</t>
  </si>
  <si>
    <t>어무니 방도 주문했어요. 각 방마다 설치하려고요^^</t>
  </si>
  <si>
    <t>gkgk******</t>
  </si>
  <si>
    <t>가로 x 깊이(설치시 여유공간확보): 가로1000 x 깊이400 / 높이mm: 높이1800 / 선반단수 / 행거봉: 2단 / 행거봉1</t>
  </si>
  <si>
    <t>옷걸이 샀다가 바지걸이 할라고 한번더 구입했습니다.</t>
  </si>
  <si>
    <t>live******</t>
  </si>
  <si>
    <t>튼튼하니 아주 좋네요. 오랫동안 사용할 수 있겠어요</t>
  </si>
  <si>
    <t>alsr*****</t>
  </si>
  <si>
    <t>가로 x 깊이(설치시 여유공간확보): 가로400 x 깊이500 / 높이mm: 높이1500 / 선반단수 / 행거봉: 2단 / 행거봉1</t>
  </si>
  <si>
    <t>진짜 너무 마음에 들어요~ 정말 튼튼하고 이쁘네요!</t>
  </si>
  <si>
    <t>pret*******</t>
  </si>
  <si>
    <t>색상 선택: 블랙 / 가로 X 깊이(폭) (mm): 가로 1500 X 깊이 700 / 높이 (mm) (기본2단): 높이1800 (기본 2단=1칸)</t>
  </si>
  <si>
    <t>깔끔하니 좋네요 튼튼하고요 덕분에 집안이 환해졌어요</t>
  </si>
  <si>
    <t>https://smartstore.naver.com/angelforyou/products/691672425</t>
  </si>
  <si>
    <t>앵글포유(추가3)</t>
  </si>
  <si>
    <t>조립하기도 쉽고 튼튼해서 좋네요 창고가 깔끔해졌어요</t>
  </si>
  <si>
    <t>himo*****</t>
  </si>
  <si>
    <t>가로x깊이(설치시 여유공간확보): 가로1100x깊이400 / 높이: 600(2단)</t>
  </si>
  <si>
    <t>사이즈도 다양하고 가격도 합리적이라 가성비 좋습니다</t>
  </si>
  <si>
    <t>egje****</t>
  </si>
  <si>
    <t>가로x깊이(설치시 여유공간확보): 가로400x깊이400 / 높이: 750(2단)</t>
  </si>
  <si>
    <t>조립이 너무쉬워서 편하게 조립했고
너무잘쓰고있습니다</t>
  </si>
  <si>
    <t>가로(폭)x세로(깊이)(mm): 1200x600(mm) / 높이(mm): 1950(mm) / 단수 / 행거봉: 선반3단(3개) / 행거봉 2개</t>
  </si>
  <si>
    <t>아주 만족해요.
한방에 옷 정리가 다 된 것 같아요</t>
  </si>
  <si>
    <t>가로(mm)x깊이(mm): 800x600 / 높이(mm): 1800(분리기둥) / 단수: 4단</t>
  </si>
  <si>
    <t>포장용기 정리하기 힘들었는데 덕분에 정리가 됐습니다</t>
  </si>
  <si>
    <t>welc********</t>
  </si>
  <si>
    <t>가로(mm) x 깊이(mm): 1200 x 600 / 높이(mm): 2100 / 단수(합판갯수) / 행거봉: 3단 / 행거봉1개</t>
  </si>
  <si>
    <t>깔끔하고 좋네요
하지만 선반 찍힘이 2개나 저렇네요</t>
  </si>
  <si>
    <t>pink****</t>
  </si>
  <si>
    <t>색상(화이트/블랙): 화이트 / 가로(W) x 깊이(D) mm: 1000x600 / 높이(H) mm: 1500- (기본 구성 2단)</t>
  </si>
  <si>
    <t>맘에들어서 두번째 구매입니다
아직 정리중이예요 ㅎㅎ</t>
  </si>
  <si>
    <t>pys4***</t>
  </si>
  <si>
    <t>가로 x 깊이(폭)(mm): 가로600 x 깊이500 / 높이 (mm): 높이2100 / 구성 선택: 행거봉 1개 / 선반 4단</t>
  </si>
  <si>
    <t>가격이 조금 나가지만 튼튼하니 너무 좋습니다~~~~</t>
  </si>
  <si>
    <t>dh****</t>
  </si>
  <si>
    <t>가로(mm): 700 / 깊이(mm): 300 / 기둥 높이(mm)_단수: 1800_2단</t>
  </si>
  <si>
    <t>설치 간단하고 튼튼해요~그래서 선반 추가 주문해요~</t>
  </si>
  <si>
    <t>선반: 가로700 X 깊이300 / 높이: 1800 / 단수: 5단</t>
  </si>
  <si>
    <t>처움엔 조립이 힘들었는데 요령을 찾으니 넘 잘되네요</t>
  </si>
  <si>
    <t>가로X깊이 (mm): 9T 양면코팅합판 800X500 / 높이(mm): 1200(일체형기둥) / 단수(합판장수): 3단</t>
  </si>
  <si>
    <t>youn*****</t>
  </si>
  <si>
    <t>가로X깊이 (mm): 9T 양면코팅합판 700X400 / 높이(mm): 1500(분리형기둥) / 단수(합판장수): 5단</t>
  </si>
  <si>
    <t>좋아요 반씩 나눠서 랜지대,화분정리대로 쓸려구요^^</t>
  </si>
  <si>
    <t>가로: 1200 / 깊이: 800 / 높이: 1500</t>
  </si>
  <si>
    <t>베란다 정리에 딱입니다 !
튼튼하고 깔끔하니 좋네요</t>
  </si>
  <si>
    <t>face***</t>
  </si>
  <si>
    <t>가로: 600 / 깊이: 400 / 높이: 600</t>
  </si>
  <si>
    <t>사무실 집기 보관용을 사용하는데 튼튼하고 좋습니다.</t>
  </si>
  <si>
    <t>https://brand.naver.com/soonavi/products/4738001704</t>
  </si>
  <si>
    <t>alon******</t>
  </si>
  <si>
    <t>가로X깊이 (6면코팅합판+앵글): 가로700 X 깊이500 / 높이 (mm): 높이 1800 / 선반단수 +후크: 5단선반 +후크6개</t>
  </si>
  <si>
    <t>튼튼하고 짐정리가 깔끔하게 잘돼서 매우 만족합니다.</t>
  </si>
  <si>
    <t>09ho****</t>
  </si>
  <si>
    <t>가로X깊이 (6면코팅합판+앵글): 가로900 x 깊이500 / 높이 (mm): 높이2100 / 행거봉 / 선반 단수: 행거봉 1개 / 선반 3단</t>
  </si>
  <si>
    <t>배송 빠르고 조립도 쉽고 견고합니다 
잘쓰겠습니다~</t>
  </si>
  <si>
    <t>아주 만족합니다 설치도 간단하고 내구성도 튼튼합니다</t>
  </si>
  <si>
    <t>gree****</t>
  </si>
  <si>
    <t>가로(폭): 900 / 세로(깊이): 700 / 높이(mm): 1950(4단)</t>
  </si>
  <si>
    <t>넘 튼튼하네요 덕분에 창고가 깔끔하게 정리되었습니다</t>
  </si>
  <si>
    <t>gstn*****</t>
  </si>
  <si>
    <t>가로(폭): 500 / 세로(깊이): 300 / 높이(mm): 1800(3단)</t>
  </si>
  <si>
    <t>수납공간이 너무 부족한 아파트에 잘 쓰고 있습니다.</t>
  </si>
  <si>
    <t>prof*******</t>
  </si>
  <si>
    <t>가로(폭): 1000 / 세로(깊이): 600 / 높이(mm): 2100(3단)</t>
  </si>
  <si>
    <t>조립은 간단하고
제품이 튼튼합니다
디자인도 깔끔해요</t>
  </si>
  <si>
    <t>winy******</t>
  </si>
  <si>
    <t>배송이 굉장히 빨라요! 조립도 간편하고 튼튼합니당!</t>
  </si>
  <si>
    <t>btbl****</t>
  </si>
  <si>
    <t>가로(폭)x세로(깊이)(mm): 1000x500(mm) / 높이(mm): 2100(mm) / 단수 / 행거봉: 2단 / 1행거</t>
  </si>
  <si>
    <t>아주 잘쓰고있습니다 옷이 많은편인데 튼튼하고 좋아여</t>
  </si>
  <si>
    <t>wkrl****</t>
  </si>
  <si>
    <t>부품안와서다시보내주셧어요 쫌번거로웠지만
잘쓰고있어요</t>
  </si>
  <si>
    <t>재구매 하였습니다 배송 빠르고 혼자 설치할만해요!!</t>
  </si>
  <si>
    <t>보보옴</t>
  </si>
  <si>
    <t>경량랙 무볼트 조립식 철제 앵글선반 5단
가로x깊이(설치시 여유공간확보): 가로1000x깊이500 / 높이(프레임색상): 1950 5단 (백색)
판매자: (주)스피드랙 온라인지... 더보기</t>
  </si>
  <si>
    <t>튼튼하고 수납할 짐에 맞게 높이조절 가능해서 좋아요</t>
  </si>
  <si>
    <t>윤쭈스</t>
  </si>
  <si>
    <t>가로(mm)X깊이(mm): 800x400 / 높이_단수(기본2단): 1800_2단
판매자: 주식회사 에이알씨 (A... 더보기</t>
  </si>
  <si>
    <t>주방 구석에 두고 여녀가지 잡동사니 정리하기 좋아요</t>
  </si>
  <si>
    <t>가로(mm)X깊이(mm): 700x400 / 높이_단수(기본2단): 1800_2단
판매자: 주식회사 에이알씨 (A... 더보기</t>
  </si>
  <si>
    <t>상품 잘받았습니다 저렴하게 잘 구입 했어요 좋습니다</t>
  </si>
  <si>
    <t>밈둉</t>
  </si>
  <si>
    <t>가로x깊이(설치시 여유공간확보): 홈던트하우스 1000x400 / 높이(프레임색상): 1500 2단 (화이트)
판매자: (주)스피드랙 온라인지... 더보기</t>
  </si>
  <si>
    <t>배송도 빠르고 원하는 높이로 수납 가능해서 좋아요!</t>
  </si>
  <si>
    <t>https://ohou.se/productions/519975/selling</t>
  </si>
  <si>
    <t>일반 철제랙이 아니라 안방에 두고 사용해도 좋네요</t>
  </si>
  <si>
    <t>가로 x 깊이(설치시 여유공간확보): 가로400 x 깊이600 / 높이mm: 높이2100 / 선반단수 / 행거봉: 2단 / 행거봉1</t>
  </si>
  <si>
    <t>좋아요 반대편 벽면 할때 또 구매하겠습니다~!~!</t>
  </si>
  <si>
    <t>한개더사서 작은방 옷방으로 꾸미는거 마무리하려구요</t>
  </si>
  <si>
    <t>사이드커튼을 정면에 나눠다니까 여닫기 좋은거같아요</t>
  </si>
  <si>
    <t>cpsp****</t>
  </si>
  <si>
    <t>스피드랙 단수: 스피드랙 5단 / 가로세로: 900㎜ x 600㎜ (가로 x 세로) / 전체높이: 1800㎜</t>
  </si>
  <si>
    <t>생각보다 설치나 디자인이 깔끔해서 좋아요  추천함</t>
  </si>
  <si>
    <t>https://smartstore.naver.com/anglenara/products/4432801178</t>
  </si>
  <si>
    <t>blac****</t>
  </si>
  <si>
    <t>색상선택: ○화이트 (유광 아이보리)○ / 가로X깊이 (6면코팅합판+앵글): 가로800 X 깊이700 / 높이(mm)(기본2단/기본3단): 높이1800 ★기본3단=2칸★</t>
  </si>
  <si>
    <t>사용서도 쉽게 되어있고 조립도 간편해 만족합니다.</t>
  </si>
  <si>
    <t>가로(mm) x 깊이(mm): 1000 x 600 / 높이(mm): 2100 / 단수(합판갯수) / 행거봉: 3단 / 행거봉2개</t>
  </si>
  <si>
    <t>언제나 너무 좋아요
백번 생각해도 잘 샀어요 ㅎㅎ</t>
  </si>
  <si>
    <t>ym92****</t>
  </si>
  <si>
    <t>색상(화이트/블랙): 블랙 / 가로(W) x 깊이(D) mm: 600x300 / 높이(H) mm: 1500- (기본 구성 2단)</t>
  </si>
  <si>
    <t>세세트 사서 쓰고 있는데 단수  추가하려고 삿어요</t>
  </si>
  <si>
    <t>alan****</t>
  </si>
  <si>
    <t>가로(W) mm: 800 / 깊이(D) mm: 500 / 높이(H) mm: 1500 (기본 2단)</t>
  </si>
  <si>
    <t>생각보다 흔들려서 추가랙을 더많이 구매해야했네요.</t>
  </si>
  <si>
    <t>mija******</t>
  </si>
  <si>
    <t>가로(W) mm: 900 / 깊이(D) mm: 400 / 높이(H) mm: 1800 (기본 2단)</t>
  </si>
  <si>
    <t>폭이 좁은 선반이라 좁은 펜트리 정리하기 좋습니다</t>
  </si>
  <si>
    <t>dmsg********</t>
  </si>
  <si>
    <t>앵글 색상+합판 두깨: 화이트앵글+12T양면코팅합판 / 가로(W) 사이즈: 600mm / 깊이(D) 사이즈: 400mm</t>
  </si>
  <si>
    <t>좋아요 좋아요 좋아요 좋아요 좋아요 좋아요 좋아요</t>
  </si>
  <si>
    <t>https://smartstore.naver.com/soonabmall/products/326927865</t>
  </si>
  <si>
    <t>수납몰(추가3)</t>
  </si>
  <si>
    <t>rlaw********</t>
  </si>
  <si>
    <t>가로(mm): 900 / 깊이(mm): 300 / 높이(mm)/단수: 1800/선반=기본2단</t>
  </si>
  <si>
    <t>배송은 빨라서 좋았어요
근데 생각보다튼튼하지않네요</t>
  </si>
  <si>
    <t>gold****</t>
  </si>
  <si>
    <t>가로x폭(mm)(설치시 여유공간확보): 300 x 300 / 높이(mm): 600 / 단수: 2단</t>
  </si>
  <si>
    <t>이번이 열번째 구매입니다. ㅋ 좋다는 증거입니다.</t>
  </si>
  <si>
    <t>pk****</t>
  </si>
  <si>
    <t>가로X깊이 (mm): 9T 양면코팅합판 900X300 / 높이(mm): 1200(일체형기둥) / 단수(합판장수): 3단</t>
  </si>
  <si>
    <t>제품은 평범하지만 다른 부분에서 맘에 들지않습니다</t>
  </si>
  <si>
    <t>acts****</t>
  </si>
  <si>
    <t>조립도 생각보다 어렵지않고 선반이 깔끔하고 예뻐요</t>
  </si>
  <si>
    <t>수납공간없는 신축아파트 덕분에 잘 쓰고 있습니다.</t>
  </si>
  <si>
    <t>gold******</t>
  </si>
  <si>
    <t>가로(폭)x세로(깊이)(mm): 1000x500 / 높이(mm): 1800 / 단수: 3단</t>
  </si>
  <si>
    <t>감사합니다. 잘 받았습니다. 설치는 어렵지 않네요</t>
  </si>
  <si>
    <t>rain*******</t>
  </si>
  <si>
    <t>가로(폭)x세로(깊이)(mm): 1200x400 / 높이(mm): 1950 / 단수: 3단</t>
  </si>
  <si>
    <t>추가로 구매했어요
간편 조립에 이렇게 튼튼하다니!</t>
  </si>
  <si>
    <t>im****</t>
  </si>
  <si>
    <t>스피드 렉 좋아요 사이즈도 많고 내구도 좋고 ^^</t>
  </si>
  <si>
    <t>sm****</t>
  </si>
  <si>
    <t>제품이 여자 혼자 설치하기도 편해서 좋았습니다:)</t>
  </si>
  <si>
    <t>가로(폭): 800 / 세로(깊이): 300 / 높이(mm): 1950(3단)</t>
  </si>
  <si>
    <t>깔끔하게 설치하였습니다
잘사용하겠습니다
감사합니다</t>
  </si>
  <si>
    <t>어머니도 하나 사달라고 하셔서 사이즈 고민중입니다</t>
  </si>
  <si>
    <t>가로(폭)x세로(깊이)(mm): 900x600(mm) / 높이(mm): 1950(mm) / 단수 / 행거봉: 3단 / 2행거</t>
  </si>
  <si>
    <t>튼투하고 좋네요 깔끔하게 정리할수있어서 만족합니다</t>
  </si>
  <si>
    <t>가로(폭)x세로(깊이)(mm): 700x600(mm) / 높이(mm): 2100(mm) / 단수 / 행거봉: 3단 / 1행거</t>
  </si>
  <si>
    <t>드레스룸을 실속 있는 가격으로 만들 수 있습니다.</t>
  </si>
  <si>
    <t>mann****</t>
  </si>
  <si>
    <t>가로(폭): 500 / 세로(깊이): 500 / 높이(mm): 1500(3단)</t>
  </si>
  <si>
    <t>한달사용했는데 색상도 이쁘고 튼튼합니다
만족합니다</t>
  </si>
  <si>
    <t>khi9*****</t>
  </si>
  <si>
    <t>가로(폭)x세로(깊이)(mm): 1200x600 / 높이(mm): 1500 / (단수)12T양면강화합판: 4단(12T양면강화합판)</t>
  </si>
  <si>
    <t>정리정돈하기 좋고 조립도 혼자 수월하게 했습니다!</t>
  </si>
  <si>
    <t>ypot****</t>
  </si>
  <si>
    <t>가로(mm) x 깊이(mm): 700 x 500 / 높이(mm): 1800 / 단수(합판갯수): 5단</t>
  </si>
  <si>
    <t>원하는 사이즈에 설치하기도 편해서 아주 만족합니다</t>
  </si>
  <si>
    <t>kkh7***</t>
  </si>
  <si>
    <t>가로(mm) x 깊이(mm): 600 x 500 / 높이(mm): 1500 / 단수(합판갯수): 5단</t>
  </si>
  <si>
    <t>조립도 쉬웠고, 튼튼합니다
중량물도 잘 버텨냅니다</t>
  </si>
  <si>
    <t>skyc*******</t>
  </si>
  <si>
    <t>가로(mm) x 깊이(mm): 900 x 300 / 높이(mm): 1800 / 단수(홈던트): 5단</t>
  </si>
  <si>
    <t>기존 것보다 앞에 타공이 없어 깔끔해서  좋아요.</t>
  </si>
  <si>
    <t>쏯2</t>
  </si>
  <si>
    <t>조립도 간단하고 너무좋아요!! 튼튼하니 최고 ㅠㅠ</t>
  </si>
  <si>
    <t>베란다 정리하려고 샀는데 깔끔하게 잘되서 좋아요</t>
  </si>
  <si>
    <t>kodu***</t>
  </si>
  <si>
    <t>추가상품명: 홈던트하우스 9T 선반 단추가세트 / 추가상품값: 1200x600(화이트)</t>
  </si>
  <si>
    <t>선반 두개 추가해서 위로 쌓으니까 너무 좋습니다</t>
  </si>
  <si>
    <t>logi*******</t>
  </si>
  <si>
    <t>추가상품명: 홈던트하우스 보강대 / 추가상품값: 500mm(화이트)</t>
  </si>
  <si>
    <t>빠른배송 감사합니다. 매우 만족하고 튼튼합니다.</t>
  </si>
  <si>
    <t>배송빠르고 마감이 깔끔 구성품도 여유있고 좋아요</t>
  </si>
  <si>
    <t>ox****</t>
  </si>
  <si>
    <t>색상선택: ●블랙 (무광 검정)● / 가로X깊이 (6면코팅합판+앵글): 가로500 X 깊이500 / 높이(mm)(기본2단/기본3단): 높이900 (기본 2단=1칸)</t>
  </si>
  <si>
    <t>라면기 받침으로 사용하고 있는데 깔끔하고 좋아요</t>
  </si>
  <si>
    <t>색상선택: ○화이트 (유광 아이보리)○ / 가로X깊이 (6면코팅합판+앵글): 가로1100 X 깊이600 / 높이(mm)(기본2단/기본3단): 높이2100 ★기본3단=2칸★</t>
  </si>
  <si>
    <t>이쁘고 배송 빨라요. 상담 받았는데 친절하셨어요</t>
  </si>
  <si>
    <t>ko****</t>
  </si>
  <si>
    <t>가로x깊이(설치시 여유공간확보): 가로800x깊이600 / 높이: 750(2단)</t>
  </si>
  <si>
    <t>짱짱하고 좋습니다. 미니건조기 올려도 거뜬하네요</t>
  </si>
  <si>
    <t>wing****</t>
  </si>
  <si>
    <t>가로x깊이(설치시 여유공간확보): 가로1000x깊이500 / 높이: 1950(2단)</t>
  </si>
  <si>
    <t>설치하고 물건이 정리 되니 편하네요. 좋습니다.</t>
  </si>
  <si>
    <t>sadm*****</t>
  </si>
  <si>
    <t>가로x깊이(설치시 여유공간확보): 가로1200x깊이400 / 높이: 1200(2단)</t>
  </si>
  <si>
    <t>친정 주방베란다 설치해드렸어요. 정리돼서 좋아요</t>
  </si>
  <si>
    <t>only******</t>
  </si>
  <si>
    <t>가로x깊이(설치시 여유공간확보): 가로800x깊이400 / 높이: 1500(2단)</t>
  </si>
  <si>
    <t>캠핑용품 정리대로 잘 사용중입니다~ 튼튼하네요~</t>
  </si>
  <si>
    <t>borr*******</t>
  </si>
  <si>
    <t>가로x깊이(설치시 여유공간확보): 가로500x깊이500 / 높이: 1800(2단)</t>
  </si>
  <si>
    <t>늘 주문하는 상픔입니다.
만들기 쉽고 튼튼해요.</t>
  </si>
  <si>
    <t>knhh****</t>
  </si>
  <si>
    <t>가로(폭)x세로(깊이)(mm): 1000x500(mm) / 높이(mm): 2100(mm) / 단수 / 행거봉: 선반3단(3개) / 행거봉 2개</t>
  </si>
  <si>
    <t>빠른 배송 감사합니다~
아직 설치를 못했네요ㅜㅜ</t>
  </si>
  <si>
    <t>kgb6******</t>
  </si>
  <si>
    <t>프레임색상: 화이트 / 가로(mm) x 깊이(mm): 900 x 400 / 합판종류: 9mm 양면코팅합판</t>
  </si>
  <si>
    <t>옷방 정리할려다보니 한칸부족한듯해서 칸추가했네요</t>
  </si>
  <si>
    <t>vok2****</t>
  </si>
  <si>
    <t>가로 (mm) x 깊이 (mm): 800 x 300 / 높이(mm): 1800 / 단수(합판갯수): 5단</t>
  </si>
  <si>
    <t>잘받았읍니다 잘 쓸께요 또 구매할께요 감사합니다</t>
  </si>
  <si>
    <t>leej******</t>
  </si>
  <si>
    <t>가로 (mm) x 깊이 (mm): 1000 x 400 / 높이(mm): 1800 / 단수(합판갯수): 4단</t>
  </si>
  <si>
    <t>아주 좋아요!! 조만간 추가구매할 예정입니다😁</t>
  </si>
  <si>
    <t>jjon********</t>
  </si>
  <si>
    <t>가로(mm): 1100 / 깊이(mm): 600 / 기둥 높이(mm)_단수: 1500_2단</t>
  </si>
  <si>
    <t>항상 잘 쓰고 있어요~정리수납엔 최고인것같습니다</t>
  </si>
  <si>
    <t>dldn*******</t>
  </si>
  <si>
    <t>가로(mm): 900 / 깊이(mm): 400 / 기둥 높이(mm)_단수: 1200_2단</t>
  </si>
  <si>
    <t>매우 강추입니다 합리적인 가격에 튼튼해서 좋아요</t>
  </si>
  <si>
    <t>가로: 1200 / 깊이: 300 / 높이: 2100</t>
  </si>
  <si>
    <t>이사하고  정리가  되어서  정말   만족합니다</t>
  </si>
  <si>
    <t>eu****</t>
  </si>
  <si>
    <t>가로X깊이 (6면코팅합판+앵글): 가로700 X 깊이600 / 높이 (mm): 높이 1800 / 선반단수 +후크: 5단선반 +후크6개</t>
  </si>
  <si>
    <t>이 좋은걸 왜 이제야 샀나 모르겠습니다
최고에요</t>
  </si>
  <si>
    <t>papp*****</t>
  </si>
  <si>
    <t>앵글 색상선택: ○화이트(유광 아이보리) / 가로X깊이 (6면코팅합판+앵글): 가로600 X 깊이400 / 높이 (mm) (4단선반): 높이1200 (4단선반)</t>
  </si>
  <si>
    <t>조아요조아요조아요 ㅎㅎ 조아요조아요조아요 조아요</t>
  </si>
  <si>
    <t>https://smartstore.naver.com/anglestudio/products/4703396716</t>
  </si>
  <si>
    <t>east*******</t>
  </si>
  <si>
    <t>가로(폭)x세로(깊이)(mm): 900x500 / 높이(mm): 1800 / 단수: 5단</t>
  </si>
  <si>
    <t>스피드랙 선반은 믿고쓰는 최고의 아이템입니다~~</t>
  </si>
  <si>
    <t>hann********</t>
  </si>
  <si>
    <t>배송엄청빨리왔어요
여자혼자서도 뚝딱만들수있습니다</t>
  </si>
  <si>
    <t>rott******</t>
  </si>
  <si>
    <t>배송도 빠르고 조립 매우 편하고 튼튼하고 좋네요</t>
  </si>
  <si>
    <t>wjdw*****</t>
  </si>
  <si>
    <t>가로(폭)x세로(깊이)(mm): 1200x600 / 높이(mm): 1800 / 단수: 5단</t>
  </si>
  <si>
    <t>설치 간편하고 실용서 최고입니다 많이 파세요^^</t>
  </si>
  <si>
    <t>powe******</t>
  </si>
  <si>
    <t>가로(폭)x세로(깊이)(mm): 1200x600 / 높이(mm): 1950 / 단수: 3단</t>
  </si>
  <si>
    <t>빠른 배송으로 잘받았습니다.
가볍고 튼튼하네요.</t>
  </si>
  <si>
    <t>ehdn******</t>
  </si>
  <si>
    <t>가로(폭)x세로(깊이)(mm): 1000x300 / 높이(mm): 1200 / 단수: 4단</t>
  </si>
  <si>
    <t>배송도 빠르고 잘 받았습니다!
잘 쓰고 있어요~</t>
  </si>
  <si>
    <t>lym8*****</t>
  </si>
  <si>
    <t>가로(폭)x세로(깊이)(mm): 900x600 / 높이(mm): 2100 / 단수: 3단</t>
  </si>
  <si>
    <t>고민하던 곳이 
정리가 말끔하게 되었어요~ㅎㅎㅎ</t>
  </si>
  <si>
    <t>hk****</t>
  </si>
  <si>
    <t>가로(폭)x세로(깊이)(mm): 1000x600 / 높이(mm): 1800 / 단수: 5단</t>
  </si>
  <si>
    <t>조립도 간편하고 튼튼합니다. 정리가 수월해지네요</t>
  </si>
  <si>
    <t>espo****</t>
  </si>
  <si>
    <t>가로(폭)x세로(깊이)(mm): 900x400 / 높이(mm): 2100 / 단수: 5단</t>
  </si>
  <si>
    <t>깔끔하게 정리 된 이후  잘 사용하고 있습니다.</t>
  </si>
  <si>
    <t>juee****</t>
  </si>
  <si>
    <t>가로(폭)x세로(깊이)(mm): 900x600 / 높이(mm): 2100 / 단수: 5단</t>
  </si>
  <si>
    <t>조립도 쉬웠고 짐을 많이 올려도 엄청 튼튼해요!</t>
  </si>
  <si>
    <t>jaey***</t>
  </si>
  <si>
    <t>튼튼하고 수납이 많이 돼요 재구매 의사 있습니다</t>
  </si>
  <si>
    <t>inok****</t>
  </si>
  <si>
    <t>가로 x 깊이(mm) / 설치공간확보(2cm): 1000 x 300 / 높이(mm): 1800 / 단수(합판갯수): 5단</t>
  </si>
  <si>
    <t>조립하는데 시간은 좀 걸렸어요.
예쁘게 조립했음</t>
  </si>
  <si>
    <t>amk4***</t>
  </si>
  <si>
    <t>가로(mm): 가로800mm / 깊이(mm): 깊이500mm / 높이(mm)기본2단 구성: 높이900mm(기본2단)</t>
  </si>
  <si>
    <t>한달동안 사용하고 있는데 여전히 뜬튼하고 좋네요</t>
  </si>
  <si>
    <t>chor****</t>
  </si>
  <si>
    <t>가로(폭): 500 / 세로(깊이): 400 / 높이(mm): 1950(3단)</t>
  </si>
  <si>
    <t>튼튼하고 좁은 공간에서 유용하게 잘쓰고 있어용~</t>
  </si>
  <si>
    <t>avan********</t>
  </si>
  <si>
    <t>가로(폭): 900 / 세로(깊이): 500 / 높이(mm): 1200(3단)</t>
  </si>
  <si>
    <t>생각하던 제품 그대로입니다. 매우 만족합니다!!</t>
  </si>
  <si>
    <t>가로(폭): 1200 / 세로(깊이): 500 / 높이(mm): 2100(3단)</t>
  </si>
  <si>
    <t>부모님 농막에 사드렸는데 너무 좋다고 하십니다.</t>
  </si>
  <si>
    <t>galu****</t>
  </si>
  <si>
    <t>가로(폭): 600 / 세로(깊이): 400 / 높이(mm): 1500(3단)</t>
  </si>
  <si>
    <t>배송이 빠르고 조립이 쉬워요.혼자서도 금방했어요</t>
  </si>
  <si>
    <t>dydr*****</t>
  </si>
  <si>
    <t>캠핑용풍 정리 목적으로 구매했습니다 너무 좋네요</t>
  </si>
  <si>
    <t>joeb***</t>
  </si>
  <si>
    <t>조립하기가 좋네요!! 디자인도 예쁘고 좋습니다!</t>
  </si>
  <si>
    <t>deva********</t>
  </si>
  <si>
    <t>우선 예쁘고 설치도 너무쉬어요 이미 재구입했네요</t>
  </si>
  <si>
    <t>wooj****</t>
  </si>
  <si>
    <t>배송도 빨라요
견고해요
다른제품들보다 만족!!!</t>
  </si>
  <si>
    <t>mcjh****</t>
  </si>
  <si>
    <t>가로(폭)x세로(깊이)(mm): 1000x600(mm) / 높이(mm): 1950(mm) / 단수 / 행거봉: 3단 / 2행거</t>
  </si>
  <si>
    <t>이사하면서 주문했는데 튼튼하고 넘 좋으네요!!!</t>
  </si>
  <si>
    <t>ma****</t>
  </si>
  <si>
    <t>조립도 쉽고 깔끔합니다. 배송도 완전 빠릅니다.</t>
  </si>
  <si>
    <t>maxg********</t>
  </si>
  <si>
    <t>튼튼하고 마음에 드는제품이라 하나더 장만했습니다</t>
  </si>
  <si>
    <t>밈미미S2</t>
  </si>
  <si>
    <t>경량랙 무볼트 조립식 철제 앵글선반 5단
가로x깊이(설치시 여유공간확보): 가로1200x깊이600 / 높이(프레임색상): 1800 5단 (백색)
판매자: (주)스피드랙 온라인지... 더보기</t>
  </si>
  <si>
    <t>진짜 보관도 많이되고 조립도 완전 쉽고 튼튼해요</t>
  </si>
  <si>
    <t>망망go</t>
  </si>
  <si>
    <t>경량랙 무볼트 조립식 철제 앵글선반 4단
가로x깊이(설치시 여유공간확보): 가로600x깊이500 / 높이(프레임색상): 1800 4단 (백색)
판매자: (주)스피드랙 온라인지... 더보기</t>
  </si>
  <si>
    <t>설치가겁내쉬웠어요 안에설치안내도가있어서 좋았어요</t>
  </si>
  <si>
    <t>뜽니야</t>
  </si>
  <si>
    <t>경량랙 무볼트 조립식 철제 수납 앵글선반
추가상품 - 선반 단추가 가로900x깊이600 백색
판매자: (주)스피드랙 온라인지... 더보기</t>
  </si>
  <si>
    <t>조아요 튼튼하고 배송빨르고 여자 혼자 조립가능!</t>
  </si>
  <si>
    <t>지혜정15</t>
  </si>
  <si>
    <t>홈던트하우스 조립식 팬트리 철제 수납 선반 앵글
가로x깊이(설치시 여유공간확보): 홈던트하우스 1000x500 / 높이(프레임색상): 1050 2단 (화이트)
판매자: (주)스피드랙 온라인지... 더보기</t>
  </si>
  <si>
    <t>우와 찰떡으로 들어가고 깔끔해짐ㅋ ~~~!!!!</t>
  </si>
  <si>
    <t>nany***</t>
  </si>
  <si>
    <t>튼튼해서 벌써 여러번 구입해서 사용하고 있네요</t>
  </si>
  <si>
    <t>각자 방마다 설치하려고요..튼튼하고 좋아요^^</t>
  </si>
  <si>
    <t>qort********</t>
  </si>
  <si>
    <t>혼자서도 조립 가능하나 두명에서 하는게 좋아요</t>
  </si>
  <si>
    <t>가로 x 깊이(설치시 여유공간확보): 가로1200 x 깊이600 / 높이mm: 높이1950 / 선반단수 / 행거봉: 3단 / 행거봉2</t>
  </si>
  <si>
    <t>세로600으로 하니 옷들이 안튀어나와 좋습니다</t>
  </si>
  <si>
    <t>part******</t>
  </si>
  <si>
    <t>가로 x 폭(깊이): 가로120cm x 폭60cm / 높이(기둥): 높이210cm / 단수(합판장수): 4단 올코팅선반4장 9T</t>
  </si>
  <si>
    <t>좋습니다. 필요할 때마다 추가로 사고 있어요~</t>
  </si>
  <si>
    <t>hkpo******</t>
  </si>
  <si>
    <t>철제라 좀 무겁긴한데 조립은 생각보다 쉬웠어요</t>
  </si>
  <si>
    <t>pipp****</t>
  </si>
  <si>
    <t>가로x깊이(mm): 1000x500 / 높이(mm): 1800 / 단수(칸)고급합판포함: 5단(4칸)고급합판포함</t>
  </si>
  <si>
    <t>매우 만족합니다! 곧 또 주문하러 오겠습니다!</t>
  </si>
  <si>
    <t>sea9*****</t>
  </si>
  <si>
    <t>가로x깊이(설치시 여유공간확보): 가로500x깊이500 / 높이: 750(2단)</t>
  </si>
  <si>
    <t>조립도 쉽고 배송도 빠르고 잘 쓰고 있습니다.</t>
  </si>
  <si>
    <t>whd6*****</t>
  </si>
  <si>
    <t>만족합니다
교환도 빠르게해주시고 믿고구매하세요</t>
  </si>
  <si>
    <t>swee******</t>
  </si>
  <si>
    <t>가로(폭)x세로(깊이)(mm): 1000x600(mm) / 높이(mm): 1950(mm) / 단수 / 행거봉: 선반2단(2개) / 행거봉 1개</t>
  </si>
  <si>
    <t>너무 만족합니다
배송도 좋고 제품도 견고하네요</t>
  </si>
  <si>
    <t>ccjf*******</t>
  </si>
  <si>
    <t>가로(폭)x세로(깊이)(mm): 1100x500(mm) / 높이(mm): 1950(mm) / 단수 / 행거봉: 선반3단(3개) / 행거봉 1개</t>
  </si>
  <si>
    <t>짐 꽉 채워놔도 무너짐없이 잘 쓰고 있습니다!</t>
  </si>
  <si>
    <t>sa****</t>
  </si>
  <si>
    <t>가로(mm): 600 / 깊이(mm): 500 / 높이(mm) / 단수(합판갯수): 420 x 1단 (일체형기둥)</t>
  </si>
  <si>
    <t>화분대로 쓰려고 구매했어요. 생각보다 튼튼새요</t>
  </si>
  <si>
    <t>jaem******</t>
  </si>
  <si>
    <t>가로(W) mm: 600 / 깊이(D) mm: 400 / 높이(H) mm: 1800 (기본 2단)</t>
  </si>
  <si>
    <t>항상 애용하는 제품입니다 어느 공간이든 완벽!</t>
  </si>
  <si>
    <t>hano***</t>
  </si>
  <si>
    <t>조립도 나름 간단하고 
튼튼해서 만족합니다~~</t>
  </si>
  <si>
    <t>가로 x 깊이(폭)(mm): 가로700 x 깊이500 / 높이 (mm): 높이2100 / 구성 선택: 행거봉 1개 / 선반 2단</t>
  </si>
  <si>
    <t>시스템행거 튼튼하고 수납도  많이되고 좋습니다</t>
  </si>
  <si>
    <t>가로 x 깊이(폭)(mm): 가로1000 x 깊이500 / 높이 (mm): 높이2100 / 구성 선택: 행거봉 1개 / 선반 5단</t>
  </si>
  <si>
    <t>시스템행거 튼튼하고 깔끔하게 정리되어 좋아요.</t>
  </si>
  <si>
    <t>jyle****</t>
  </si>
  <si>
    <t>선반: 가로600 X 깊이400 / 높이: 600 / 단수: 2단</t>
  </si>
  <si>
    <t>배송도 빠르고  조립하기 쉽고  튼튼해요 ~~</t>
  </si>
  <si>
    <t>zero*****</t>
  </si>
  <si>
    <t>선반: 가로600 X 깊이500 / 높이: 2100 / 단수: 5단</t>
  </si>
  <si>
    <t>튼튼하고 조립도 간편해요. 무엇보다 이쁩니다!</t>
  </si>
  <si>
    <t>yule****</t>
  </si>
  <si>
    <t>가로사이즈 (mm): 가로500mm / 깊이(폭)사이즈 (mm): 깊이(폭)500mm / 높이(기둥)사이즈 (mm) + 단수: 높이(기둥)1500mm(4단)</t>
  </si>
  <si>
    <t>배송도 빠르고 설치하기도 쉽고 튼튼해서 좋아요</t>
  </si>
  <si>
    <t>a-****</t>
  </si>
  <si>
    <t>가로(mm): 800 / 깊이(mm): 500 / 높이(mm)/단수: 900/선반=기본2단</t>
  </si>
  <si>
    <t>가볍고, 튼튼하네요. 다음에 또 구매예정입니다</t>
  </si>
  <si>
    <t>slgh***</t>
  </si>
  <si>
    <t>가로x폭(mm)(설치시 여유공간확보): 700 x 400 / 높이(mm): 1500 / 단수: 4단</t>
  </si>
  <si>
    <t>깔끔하고 수납도 많이 할 수있어서 너무 좋네요</t>
  </si>
  <si>
    <t>lemo*****</t>
  </si>
  <si>
    <t>가로X깊이 (6면코팅합판+앵글): 가로800 x 깊이500 / 높이 (mm): 높이2100 / 행거봉 / 선반 단수: 행거봉 2개 / 선반 3단</t>
  </si>
  <si>
    <t>조립이 쉬워서 여성이 혼자 할수도 있어 좋아요</t>
  </si>
  <si>
    <t>zzqk******</t>
  </si>
  <si>
    <t>가로(폭)x세로(깊이)(mm): 900x400 / 높이(mm): 1500 / 단수: 4단</t>
  </si>
  <si>
    <t>조립도 너무 간단하고 튼튼해서 마음에 듭니다.</t>
  </si>
  <si>
    <t>jshy****</t>
  </si>
  <si>
    <t>가로(폭)x세로(깊이)(mm): 1000x600 / 높이(mm): 2100 / 단수: 5단</t>
  </si>
  <si>
    <t>공간이 훨씬 넓어졌어요ㅎ
아이들 집에도 강추~</t>
  </si>
  <si>
    <t>life****</t>
  </si>
  <si>
    <t>가로(폭): 900 / 세로(깊이): 500 / 높이(mm): 1950(4단)</t>
  </si>
  <si>
    <t>조립이 쉬워요
조립하면 와이프가 멋있다고 해요</t>
  </si>
  <si>
    <t>bett*****</t>
  </si>
  <si>
    <t>1층에는 고양이 화장실 둘려고 산건데 만족해요</t>
  </si>
  <si>
    <t>lisa****</t>
  </si>
  <si>
    <t>항상 사용하는 스피드릭 이번에도 잘조립했습니다</t>
  </si>
  <si>
    <t>samk****</t>
  </si>
  <si>
    <t>가로(폭): 700 / 세로(깊이): 500 / 높이(mm): 900(2단)</t>
  </si>
  <si>
    <t>선반 고정홈이 안보이니 더 깔끔해보여서 좋아요</t>
  </si>
  <si>
    <t>oz****</t>
  </si>
  <si>
    <t>가로(폭): 1200 / 세로(깊이): 300 / 높이(mm): 1800(3단)</t>
  </si>
  <si>
    <t>보조주방 정리용으로 깔끔하고 튼튼하고 좋아요.</t>
  </si>
  <si>
    <t>sycw****</t>
  </si>
  <si>
    <t>가로(폭): 700 / 세로(깊이): 500 / 높이(mm): 1800(4단)</t>
  </si>
  <si>
    <t>물건도 하자없이 잘왔고 조립도 간편하게 됩니다</t>
  </si>
  <si>
    <t>khyo****</t>
  </si>
  <si>
    <t>조립도 쉽고 배송도 빠르고 너무 좋아요 ~^^</t>
  </si>
  <si>
    <t>k2db***</t>
  </si>
  <si>
    <t>가로(폭): 1200 / 세로(깊이): 400 / 높이(mm): 900(2단)</t>
  </si>
  <si>
    <t>튼튼하고 좋으네요 다음에도 필요하면 구매할게요</t>
  </si>
  <si>
    <t>suns****</t>
  </si>
  <si>
    <t>이번 제품은 뒤틀림도없고 사이즈 딱 맞춰왔네요</t>
  </si>
  <si>
    <t>가로(폭): 1000 / 세로(깊이): 600 / 높이(mm): 1650(3단)</t>
  </si>
  <si>
    <t>창고이지만 세련된 철제선반이 너무 맘에 들어요</t>
  </si>
  <si>
    <t>chla******</t>
  </si>
  <si>
    <t>가로(폭): 900 / 세로(깊이): 600 / 높이(mm): 2100(4단)</t>
  </si>
  <si>
    <t>좋습니다. 반품불가하니 사이즈 신중해야합니다.</t>
  </si>
  <si>
    <t>sayh*******</t>
  </si>
  <si>
    <t>가로(폭): 800 / 세로(깊이): 600 / 높이(mm): 1950(4단)</t>
  </si>
  <si>
    <t>엄마아부지집 창고방정리했어요 튼튼하고너무좋네용</t>
  </si>
  <si>
    <t>leee***</t>
  </si>
  <si>
    <t>가로(폭)x세로(깊이)(mm): 800x400(mm) / 높이(mm): 1950(mm) / 단수 / 행거봉: 3단 / 1행거</t>
  </si>
  <si>
    <t>아이방이 좁아서 장놓기 애매했는데 딱좋습니다!</t>
  </si>
  <si>
    <t>가로(폭)x세로(깊이)(mm): 700x600(mm) / 높이(mm): 1950(mm) / 단수 / 행거봉: 2단 / 1행거</t>
  </si>
  <si>
    <t>좋네요 굿굿
견고해요
다른제품들보다 만족!!!</t>
  </si>
  <si>
    <t>qjag*******</t>
  </si>
  <si>
    <t>가로(폭): 1200 / 세로(깊이): 400 / 높이(mm): 2100(3단)</t>
  </si>
  <si>
    <t>보강대가 좀 허술하기는 하나 전체적으로 만족함</t>
  </si>
  <si>
    <t>가로(mm) x 깊이(mm): 1500 x 600 / 높이(mm): 1500 / 단수(합판갯수): 3단</t>
  </si>
  <si>
    <t>빠른배송 쉬운조립 한개 더 주문할거 같아요 ㅎ</t>
  </si>
  <si>
    <t>ㅇ이어어엉</t>
  </si>
  <si>
    <t>무볼트 드레스룸 조립식 철제 시스템행거 2colors
추가상품 - 행거 단추가세트 가로800x깊이400 화이트
판매자: (주)스피드랙 온라인지... 더보기</t>
  </si>
  <si>
    <t>좋아요 튼튼해요 ㅇ조립은 쉬운거같네요.....</t>
  </si>
  <si>
    <t>핫독4</t>
  </si>
  <si>
    <t>깔끔해요 세개 설치하는데 한시간반 걸렸메여ㅋㅋ</t>
  </si>
  <si>
    <t>동동맘333</t>
  </si>
  <si>
    <t>경량랙 무볼트 조립식 철제 앵글선반 3단
추가상품 - 받침대 500mm 백색
판매자: (주)스피드랙 온라인지... 더보기</t>
  </si>
  <si>
    <t>좋아요~ 세탁실 정리는 이만한게 없는거 같아요</t>
  </si>
  <si>
    <t>cjjS</t>
  </si>
  <si>
    <t>무볼트 드레스룸 조립식 철제 시스템행거 2colors
추가상품 - 메쉬보드세트 500x600(2개기본) 화이트
판매자: (주)스피드랙 온라인지... 더보기</t>
  </si>
  <si>
    <t>이렇게 간단하고 예쁘고 단단한 행거 최고입니다</t>
  </si>
  <si>
    <t>장정숙68</t>
  </si>
  <si>
    <t>무볼트 드레스룸 조립식 철제 시스템행거 2colors
가로x깊이x높이(설치시 여유공간 확보): 스피드랙 1200x500x2400(2단 1행거) / 프레임 색상: 화이트
판매자: (주)스피드랙 온라인지... 더보기</t>
  </si>
  <si>
    <t>튼튼하고 좋아요~ 완전ㅈ깔끔하게 정리 되었어요</t>
  </si>
  <si>
    <t>암컷</t>
  </si>
  <si>
    <t>틈새선반 앵글 팬트리 수납 철제선반
추가상품 - 스피드랙 틈새선반추가 500x700 (백색)
판매자: (주)스피드랙 온라인지... 더보기</t>
  </si>
  <si>
    <t>틈새공간에 설치 너무 만족해요 튼튼하고 좋아요</t>
  </si>
  <si>
    <t>목목목목목</t>
  </si>
  <si>
    <t>경량랙 무볼트 조립식 철제 앵글선반 5단
가로x깊이(설치시 여유공간확보): 가로1000x깊이400 / 높이(프레임색상): 2100 5단 (백색)
판매자: (주)스피드랙 온라인지... 더보기</t>
  </si>
  <si>
    <t>제가 생각했던 사이즈랑 딱 맞아요! 아주 만족</t>
  </si>
  <si>
    <t>jnm_****</t>
  </si>
  <si>
    <t>다용도실 정리용으로 샀는데 너무 깔끔해졌네요</t>
  </si>
  <si>
    <t>joee****</t>
  </si>
  <si>
    <t>가로 x 깊이(설치시 여유공간확보): 가로400 x 깊이500 / 높이mm: 높이1800 / 선반단수 / 행거봉: 3단 / 행거봉2</t>
  </si>
  <si>
    <t>작은방에 효율적으로 사용할수 있어서 좋아요~</t>
  </si>
  <si>
    <t>hols***</t>
  </si>
  <si>
    <t>색상선택: ●블랙 (무광 검정)● / 가로X깊이 (6면코팅합판+앵글): 가로800 X 깊이800 / 높이(mm)(기본2단/기본3단): 높이900 (기본 2단=1칸)</t>
  </si>
  <si>
    <t>아주 아주 좋습니다. 좋아요 ~~~~~ ^^</t>
  </si>
  <si>
    <t>niir****</t>
  </si>
  <si>
    <t>색상선택: ○화이트 (유광 아이보리)○ / 가로X깊이 (6면코팅합판+앵글): 가로700 X 깊이500 / 높이(mm)(기본2단/기본3단): 높이1500 ★기본3단=2칸★</t>
  </si>
  <si>
    <t>조립도 쉽고 튼튼합니다. 깔끔해서 좋습니다.</t>
  </si>
  <si>
    <t>rlaw******</t>
  </si>
  <si>
    <t>색상선택: ○화이트 (유광 아이보리)○ / 가로X깊이 (6면코팅합판+앵글): 가로800 X 깊이600 / 높이(mm)(기본2단/기본3단): 높이2100 ★기본3단=2칸★</t>
  </si>
  <si>
    <t>보내주신 상품 잘 받았습니다. 잘사용할게요.</t>
  </si>
  <si>
    <t>jiji****</t>
  </si>
  <si>
    <t>튼튼하고 짜임새가 충분히 좋습니다 많이파세요</t>
  </si>
  <si>
    <t>jihy****</t>
  </si>
  <si>
    <t>색상선택: ○화이트 (유광 아이보리)○ / 가로X깊이 (6면코팅합판+앵글): 가로1000 X 깊이500 / 높이(mm)(기본2단/기본3단): 높이900 (기본 2단=1칸)</t>
  </si>
  <si>
    <t>이사하면서 선반 다 바꾼건게
튼튼하고 좋아여</t>
  </si>
  <si>
    <t>imag*****</t>
  </si>
  <si>
    <t>가로(W) mm: 1200 / 깊이(D) mm: 600 / 높이(H) mm: 1500 (기본 2단)</t>
  </si>
  <si>
    <t>선반끼리 연결하니 더 튼튼하네요 잘 사용 중</t>
  </si>
  <si>
    <t>ganj*******</t>
  </si>
  <si>
    <t>가로x깊이(설치시 여유공간확보): 가로900x깊이400 / 높이: 750(2단)</t>
  </si>
  <si>
    <t>잘 쓰고 있습니다. 
7개정도 사서 쓰네요.</t>
  </si>
  <si>
    <t>가로x깊이(설치시 여유공간확보): 가로500x깊이500 / 높이: 900(2단)</t>
  </si>
  <si>
    <t>조립도 쉽고 배송도 빠르고 잘 쓰고 있습니다</t>
  </si>
  <si>
    <t>가로(폭)x세로(깊이)(mm): 500x500(mm) / 높이(mm): 1950(mm) / 단수 / 행거봉: 선반3단(3개) / 행거봉 2개</t>
  </si>
  <si>
    <t>수납공간이 넉넉해서 너무 좋아요 잘삿어요 ㅎ</t>
  </si>
  <si>
    <t>프레임색상: 화이트 / 가로(mm) x 깊이(mm): 600 x 300 / 합판종류: 9mm 양면코팅합판</t>
  </si>
  <si>
    <t>단이 조금 부족한것같아서 2단 추가했습니다~</t>
  </si>
  <si>
    <t>mary****</t>
  </si>
  <si>
    <t>가로(mm)x깊이(mm): 900x400 / 높이(mm): 1200(원기둥) / 단수: 4단</t>
  </si>
  <si>
    <t>빠른배송 꼼꼼한 포장
만들기도 쉬워요 강추요</t>
  </si>
  <si>
    <t>piac******</t>
  </si>
  <si>
    <t>색상(화이트/블랙): 화이트 / 가로(W) x 깊이(D) mm: 600x300 / 높이(H) mm: 1200- (기본 구성 2단)</t>
  </si>
  <si>
    <t>혼자 조립했구요 만족하며 사용하고 있어요^^</t>
  </si>
  <si>
    <t>jame****</t>
  </si>
  <si>
    <t>실용적이나 가격이 조금 비싸고 강도가 약한편</t>
  </si>
  <si>
    <t>아주실용적이나 약간 약해서 잘 휘고 구부러짐</t>
  </si>
  <si>
    <t>튼튼하고 견고해요. 다음에  또 구매할께요.</t>
  </si>
  <si>
    <t>가로x폭(mm): 1500 x 400 / 높이(mm): 1800 / 단수: 5단</t>
  </si>
  <si>
    <t>튼튼하고 가성비 좋아서 재구매한 제품입니다.</t>
  </si>
  <si>
    <t>가로x폭(mm)(설치시 여유공간확보): 1000 x 400 / 높이(mm): 1800 / 단수: 4단</t>
  </si>
  <si>
    <t>빠르게
보내주시고 날짜도 맞추어주시고 좋아용</t>
  </si>
  <si>
    <t>가로X깊이 (mm): 9T 양면코팅합판 1000X600 / 높이(mm): 2100(분리형기둥) / 단수(합판장수): 4단</t>
  </si>
  <si>
    <t>가로X깊이 (mm): 9T 양면코팅합판 500X300 / 높이(mm): 1800(분리형기둥) / 단수(합판장수): 4단</t>
  </si>
  <si>
    <t>이런 저런 잡동사니 보관함으로 사용중입니다.</t>
  </si>
  <si>
    <t>osh5******</t>
  </si>
  <si>
    <t>가로: 500 / 깊이: 400 / 높이: 600</t>
  </si>
  <si>
    <t>사이즈가 딱 맞아요 깔끔하고 너무 좋습니다.</t>
  </si>
  <si>
    <t>https://brand.naver.com/soonavi/products/4738002424</t>
  </si>
  <si>
    <t>882d***</t>
  </si>
  <si>
    <t>가로(폭)x세로(깊이)(mm): 1200x600 / 높이(mm): 1500 / 단수: 3단</t>
  </si>
  <si>
    <t>조립하는데 힘은 들었지만 단단하고 좋습니다.</t>
  </si>
  <si>
    <t>kj****</t>
  </si>
  <si>
    <t>가로(폭)x세로(깊이)(mm): 500x400 / 높이(mm): 2100 / 단수: 3단</t>
  </si>
  <si>
    <t>너무 튼튼하고 깔끔하고~ 연결고리 딱딱 맞음</t>
  </si>
  <si>
    <t>gabi*******</t>
  </si>
  <si>
    <t>깔끔하고 조립도 어렵지 않아요. 만족합니다.</t>
  </si>
  <si>
    <t>tank*****</t>
  </si>
  <si>
    <t>조립도 쉽고 튼튼합니다. 잘 사용하겠습니다.</t>
  </si>
  <si>
    <t>배송도 빠르고 잘 설치했습니다. 튼튼합니다.</t>
  </si>
  <si>
    <t>nama***</t>
  </si>
  <si>
    <t>가로(폭)x세로(깊이)(mm): 1200x600 / 높이(mm): 1200 / 단수: 3단</t>
  </si>
  <si>
    <t>세탁실에 넣었어요 사이즈 미스지만 만족합니다</t>
  </si>
  <si>
    <t>3488****</t>
  </si>
  <si>
    <t>전에도 사용하기도 하고 추가 주문 사용합니다</t>
  </si>
  <si>
    <t>jw****</t>
  </si>
  <si>
    <t>튼튼해요 베란다에 캠핑용품 보관용도로 좋네요</t>
  </si>
  <si>
    <t>sunj*******</t>
  </si>
  <si>
    <t>가로(폭): 1000 / 세로(깊이): 300 / 높이(mm): 1800(4단)</t>
  </si>
  <si>
    <t>창고 정리엔 이만한게 없는거 같아요 최고최고</t>
  </si>
  <si>
    <t>lach******</t>
  </si>
  <si>
    <t>너무 튼튼하고 좋아요. 아주 만족스럽습니다.</t>
  </si>
  <si>
    <t>ckdw*****</t>
  </si>
  <si>
    <t>가로(폭): 800 / 세로(깊이): 500 / 높이(mm): 2100(4단)</t>
  </si>
  <si>
    <t>구형도 써보고 신형도 써봤는데 확실히 좋네오</t>
  </si>
  <si>
    <t>js****</t>
  </si>
  <si>
    <t>튼튼하고 좋아요. 어머님댁에 설치해드렸습니다</t>
  </si>
  <si>
    <t>가로(폭): 400 / 세로(깊이): 400 / 높이(mm): 1500(3단)</t>
  </si>
  <si>
    <t>배송이 빠르고 조립이 슆습니다 금방완성했어요</t>
  </si>
  <si>
    <t>bhc0***</t>
  </si>
  <si>
    <t>가로(폭): 1200 / 세로(깊이): 600 / 높이(mm): 1950(4단)</t>
  </si>
  <si>
    <t>대응도 잘해주시고 너무좋습니다 많이파세요~~</t>
  </si>
  <si>
    <t>가로(폭): 1200 / 세로(깊이): 700 / 높이(mm): 1800(4단)</t>
  </si>
  <si>
    <t>조립하기 편하고 튼튼하고 수납하기 좋습니다.</t>
  </si>
  <si>
    <t>teno******</t>
  </si>
  <si>
    <t>공간 활용을 잘 할수있어서
너무나 좋습니다.</t>
  </si>
  <si>
    <t>rbxo****</t>
  </si>
  <si>
    <t>가로(폭): 900 / 세로(깊이): 700 / 높이(mm): 1800(3단)</t>
  </si>
  <si>
    <t>너무좋아요 유명한 스피드랙 그 이유가 있네요</t>
  </si>
  <si>
    <t>tw****</t>
  </si>
  <si>
    <t>넘 좋아서 구매한지 일주일도 안되어 또 규매</t>
  </si>
  <si>
    <t>ins2****</t>
  </si>
  <si>
    <t>조립하기 싑고 수납공간으로 활용하기 좋읍니다</t>
  </si>
  <si>
    <t>doo_****</t>
  </si>
  <si>
    <t>가로(폭)x세로(깊이)(mm): 600x600(mm) / 높이(mm): 1950(mm) / 단수 / 행거봉: 3단 / 1행거</t>
  </si>
  <si>
    <t>견고하고 수납공간도 조절할수 있어 만족합니다</t>
  </si>
  <si>
    <t>정말 튼튼하고 깔끔하게 정리할수있어서 좋아요</t>
  </si>
  <si>
    <t>ehrr****</t>
  </si>
  <si>
    <t>조립도 쉽고 튼튼해보입니다. 잘 쓰고있습니다</t>
  </si>
  <si>
    <t>hero*****</t>
  </si>
  <si>
    <t>가로(폭)x세로(깊이)(mm): 600x400 / 높이(mm): 1800 / (단수)12T양면강화합판: 4단(12T양면강화합판)</t>
  </si>
  <si>
    <t>든든하면서 가볍습니다. 짐정리를 잘했습니다.</t>
  </si>
  <si>
    <t>fo****</t>
  </si>
  <si>
    <t>가로(mm) x 깊이(mm): 700 x 300 / 높이(mm): 2100 / 단수(합판갯수): 5단</t>
  </si>
  <si>
    <t>사이즈가 다양해서 활용도가 높았습니다. :)</t>
  </si>
  <si>
    <t>betaband</t>
  </si>
  <si>
    <t>무볼트 드레스룸 조립식 철제 시스템행거 2colors
추가상품 - 행거 단추가세트 가로1200x깊이600 화이트
판매자: (주)스피드랙 온라인지... 더보기</t>
  </si>
  <si>
    <t>연결파츠를 구매 안했어요ㅠ 조립은 쉽습니다~</t>
  </si>
  <si>
    <t>틈새선반 앵글 팬트리 수납 철제선반
추가상품 - 스피드랙 사은품
판매자: (주)스피드랙 온라인지... 더보기</t>
  </si>
  <si>
    <t>열심히 만들었네여 딱 맞게 짤수있어서 좋아요</t>
  </si>
  <si>
    <t>하찡연찡</t>
  </si>
  <si>
    <t>경량랙 무볼트 조립식 철제 앵글선반 5단
가로x깊이(설치시 여유공간확보): 가로800x깊이500 / 높이(프레임색상): 2100 5단 (백색)
판매자: (주)스피드랙 온라인지... 더보기</t>
  </si>
  <si>
    <t>텐트보관하려고 구매했어요 딱 좋아요 튼튼하고</t>
  </si>
  <si>
    <t>앵글 세탁기 수납선반 3단
추가상품 - 다용도후크
판매자: (주)스피드랙 온라인지... 더보기</t>
  </si>
  <si>
    <t>재활용바구니 둘려고 세탁선반했는데 만족합니다</t>
  </si>
  <si>
    <t>박병규125</t>
  </si>
  <si>
    <t>홈던트하우스 조립식 팬트리 철제 수납 선반 앵글
추가상품 - 선반 단추가세트 1100x400(화이트) 홈던트하우스
판매자: (주)스피드랙 온라인지... 더보기</t>
  </si>
  <si>
    <t>빠른배송 좋아요 어제 바로설치 디자인 좋아요</t>
  </si>
  <si>
    <t>기면띵</t>
  </si>
  <si>
    <t>경량랙 무볼트 조립식 철제 수납 앵글선반
가로x깊이(설치시 여유공간확보): 가로700x깊이500 / 높이(프레임색상): 1200 2단 (백색)
판매자: (주)스피드랙 온라인지... 더보기</t>
  </si>
  <si>
    <t>실용성이좋고 탄탄하고사용하기 편리합니다 ㅎㅎ</t>
  </si>
  <si>
    <t>물건이 무거운데도 튼튼하게 사용할수있어요:)</t>
  </si>
  <si>
    <t>랑랑랑22</t>
  </si>
  <si>
    <t>틈새선반 앵글 팬트리 수납 철제선반
추가상품 - 스피드랙 틈새선반추가 200x300 (백색)
판매자: (주)스피드랙 온라인지... 더보기</t>
  </si>
  <si>
    <t>음료수납장으로 마렼했어요 ㅎㅎ 사이즈딱좋네요</t>
  </si>
  <si>
    <t>kk20***</t>
  </si>
  <si>
    <t>설치 너무 쉽고 수납도 잘돼서 좋아요 ㅎㅎ</t>
  </si>
  <si>
    <t>설치전보다 확실히 정리가
잘되서 좋아요~~</t>
  </si>
  <si>
    <t>whvh********</t>
  </si>
  <si>
    <t>가로 x 깊이(설치시 여유공간확보): 가로500 x 깊이500 / 높이mm: 높이1800 / 선반단수 / 행거봉: 2단 / 행거봉1</t>
  </si>
  <si>
    <t>깔끔하게 정리도 잘 되고 조립도 편하네오!</t>
  </si>
  <si>
    <t>fore********</t>
  </si>
  <si>
    <t>설치도 간단하고 옷 많이 걸어도 튼튼하네요</t>
  </si>
  <si>
    <t>드레스 룸이 좁아서 걱정했는데 딱 좋습니다</t>
  </si>
  <si>
    <t>마음에 들어요~ 다음에 또 구매할게요~!!</t>
  </si>
  <si>
    <t>skyn***</t>
  </si>
  <si>
    <t>가로 x 폭(깊이): 가로90cm x 폭60cm / 높이(기둥): 높이180cm / 단수(합판장수): 5단 올코팅선반5장 9T</t>
  </si>
  <si>
    <t>너무 만족합니다
조립도 너무 쉽고 쵝오네요</t>
  </si>
  <si>
    <t>색상선택: ○화이트 (유광 아이보리)○ / 가로X깊이 (6면코팅합판+앵글): 가로1000 X 깊이300 / 높이(mm)(기본2단/기본3단): 높이900 (기본 2단=1칸)</t>
  </si>
  <si>
    <t>튼튼하고 예뻐요~ 설치 쉽고 배송도 빨라요</t>
  </si>
  <si>
    <t>junh****</t>
  </si>
  <si>
    <t>색상선택: ○화이트 (유광 아이보리)○ / 가로X깊이 (6면코팅합판+앵글): 가로1200 X 깊이300 / 높이(mm)(기본2단/기본3단): 높이1800 ★기본3단=2칸★</t>
  </si>
  <si>
    <t>선반을 사야한다면 무조건 요 제품 살겁니다</t>
  </si>
  <si>
    <t>jjhu*****</t>
  </si>
  <si>
    <t>색상선택: ○화이트 (유광 아이보리)○ / 가로X깊이 (6면코팅합판+앵글): 가로1200 X 깊이500 / 높이(mm)(기본2단/기본3단): 높이1800 ★기본3단=2칸★</t>
  </si>
  <si>
    <t>조립도 어렵지 않고 색상도 이쁘고 깔끔해요</t>
  </si>
  <si>
    <t>ks****</t>
  </si>
  <si>
    <t>가로(W) x 깊이(D) mm: 1000x600 / 높이(H) mm: 2400 / 단수 / 행거봉 개수: 3단/행거봉1개</t>
  </si>
  <si>
    <t>잘 사용하고 있어요. 튼튼하고 깔끔합니다.</t>
  </si>
  <si>
    <t>rose*****</t>
  </si>
  <si>
    <t>가로x깊이(mm): 1000x500 / 높이(mm): 1200 / 단수(칸)고급합판포함: 3단(2칸)고급합판포함</t>
  </si>
  <si>
    <t>잘 쓰고있습니다. 조립이 쉬워서 유용합니다</t>
  </si>
  <si>
    <t>가로x깊이(설치시 여유공간확보): 가로800x깊이400 / 높이: 750(2단)</t>
  </si>
  <si>
    <t>튼튼하고 주변 가구들하고도 잘 어울렸어요!</t>
  </si>
  <si>
    <t>가로(폭)x세로(깊이)(mm): 700x500(mm) / 높이(mm): 1950(mm) / 단수 / 행거봉: 선반3단(3개) / 행거봉 2개</t>
  </si>
  <si>
    <t>짐 꽉 채워도 무너짐없이 잘 쓰고있습니다.</t>
  </si>
  <si>
    <t>붙박이장 정리하려고 샀는데 튼튼하고 좋아요</t>
  </si>
  <si>
    <t>gusw********</t>
  </si>
  <si>
    <t>가로(mm) - 설치시 2cm 여유공간확보: 1000 / 깊이(mm): 500 / 높이(mm) / 기본2단(9mm양면합판): 900</t>
  </si>
  <si>
    <t>깔끔하게 정리되고 조립쉽고 튼튼하니 좋네요</t>
  </si>
  <si>
    <t>https://smartstore.naver.com/nrshopping/products/5494865000</t>
  </si>
  <si>
    <t>스피드랙 온라인스토어(추가)</t>
  </si>
  <si>
    <t>가로(mm): 900 / 깊이(mm): 500 / 높이(mm) / 단수(합판갯수): 750 x 1단 (일체형기둥)</t>
  </si>
  <si>
    <t>좋아요.. 조립 간편하고 규격도 딱 맞고요</t>
  </si>
  <si>
    <t>가로 (mm) x 깊이 (mm): 700 x 300 / 높이(mm): 1200 / 단수(합판갯수): 4단</t>
  </si>
  <si>
    <t>하나 주문해보고 대만족이라 추가 주문했어요</t>
  </si>
  <si>
    <t>call*****</t>
  </si>
  <si>
    <t>가로 (mm) x 깊이 (mm): 1000 x 700 / 높이(mm): 1800 / 단수(합판갯수): 4단</t>
  </si>
  <si>
    <t>튼튼하고 조립두 쉬어요 여자혼자두 가능해요</t>
  </si>
  <si>
    <t>zi****</t>
  </si>
  <si>
    <t>튼튼하고 마감도 좋습니다. 마음에 들어요.</t>
  </si>
  <si>
    <t>kd****</t>
  </si>
  <si>
    <t>가로 x 깊이(폭)(mm): 가로1100 x 깊이600 / 높이 (mm): 높이2100 / 구성 선택: 행거봉 2개 / 선반 3단</t>
  </si>
  <si>
    <t>배송도 빠르고 조립도 쉬워요~~ 잘 쓸게요</t>
  </si>
  <si>
    <t>jjh6*****</t>
  </si>
  <si>
    <t>가로사이즈 (mm): 가로1000mm / 깊이(폭)사이즈 (mm): 깊이(폭)500mm / 높이(기둥)사이즈 (mm) + 단수: 높이(기둥)1800mm(5단)</t>
  </si>
  <si>
    <t>너무 만족합니다
다른 사이즈로 재구매합니다</t>
  </si>
  <si>
    <t>가로(mm): 600 / 깊이(mm): 500 / 높이(mm)/단수: 600/선반=기본2단</t>
  </si>
  <si>
    <t>잘 쓰고 있습니다. 크기가 다양해서 좋아요</t>
  </si>
  <si>
    <t>sy****</t>
  </si>
  <si>
    <t>깔끔하고 좋아요
이사갈때도 잘 쓸거 같아요</t>
  </si>
  <si>
    <t>ojho***</t>
  </si>
  <si>
    <t>배송도 빠르고 제품도 좋아요. 포장도 깔끔</t>
  </si>
  <si>
    <t>가로X깊이 (mm): 9T 양면코팅합판 800X600 / 높이(mm): 2100(분리형기둥) / 단수(합판장수): 5단</t>
  </si>
  <si>
    <t>이런 저런 잡동사니 보관함으로 사용중입니다</t>
  </si>
  <si>
    <t>ariy****</t>
  </si>
  <si>
    <t>가로: 900 / 깊이: 400 / 높이: 1200</t>
  </si>
  <si>
    <t>좁은 공간에 두려고 했는데 나름 만족합니다</t>
  </si>
  <si>
    <t>wl****</t>
  </si>
  <si>
    <t>가로X깊이 (6면코팅합판+앵글): 가로800 x 깊이500 / 높이 (mm): 높이1800 / 행거봉 / 선반 단수: 행거봉 1개 / 선반 3단</t>
  </si>
  <si>
    <t>조립이 간단하고 튼튼해요. 배송도 빨랐어요</t>
  </si>
  <si>
    <t>pjho*****</t>
  </si>
  <si>
    <t>가로(폭)x세로(깊이)(mm): 600x500 / 높이(mm): 1800 / 단수: 5단</t>
  </si>
  <si>
    <t>견고하고 품질 좋음
추가로 구매해서 사용</t>
  </si>
  <si>
    <t>juno****</t>
  </si>
  <si>
    <t>가로(폭)x세로(깊이)(mm): 600x400 / 높이(mm): 1200 / 단수: 3단</t>
  </si>
  <si>
    <t>차에 선반으로 쓰고있는데 튼튼하고 좋습니다</t>
  </si>
  <si>
    <t>inad****</t>
  </si>
  <si>
    <t>가로(폭)x세로(깊이)(mm): 1100x600 / 높이(mm): 1800 / 단수: 5단</t>
  </si>
  <si>
    <t>크기 맞춰서 주문할수있고 튼튼하고 좋아요!</t>
  </si>
  <si>
    <t>vksx***</t>
  </si>
  <si>
    <t>가로(폭)x세로(깊이)(mm): 1000x300 / 높이(mm): 1200 / 단수: 3단</t>
  </si>
  <si>
    <t>다육이 선반으로 수용하는데 튼튼하고 좋아요</t>
  </si>
  <si>
    <t>risi*****</t>
  </si>
  <si>
    <t>가로 x 깊이(mm) / 설치공간확보(2cm): 800 x 300 / 높이(mm): 1800 / 단수(합판갯수): 4단</t>
  </si>
  <si>
    <t>빠르게 배송왔고 조립잘해서 정리 잘했습니다</t>
  </si>
  <si>
    <t>he****</t>
  </si>
  <si>
    <t>설치도 간편하고 디자인도 깔끔해서 좋아요~</t>
  </si>
  <si>
    <t>iiih******</t>
  </si>
  <si>
    <t>가로(폭): 800 / 세로(깊이): 400 / 높이(mm): 1950(4단)</t>
  </si>
  <si>
    <t>베란다정리가 깔끔하게돼서 좋네요~튼튼합니다</t>
  </si>
  <si>
    <t>oc****</t>
  </si>
  <si>
    <t>3번째 구매에요 조립도 편하고 튼튼해요^^</t>
  </si>
  <si>
    <t>gowo******</t>
  </si>
  <si>
    <t>가로(폭): 800 / 세로(깊이): 500 / 높이(mm): 2100(3단)</t>
  </si>
  <si>
    <t>조립도 생각보다 쉬웠고 공간활용하기 좋아요</t>
  </si>
  <si>
    <t>yoon*******</t>
  </si>
  <si>
    <t>가게에 정리할려고 샀는데 잘 사용했어요^^</t>
  </si>
  <si>
    <t>고급스러운 느낌은 없고 그냥 철재선반입니다</t>
  </si>
  <si>
    <t>크기 선택지가 다양해서 공간활용에 좋습니다</t>
  </si>
  <si>
    <t>wsh2***</t>
  </si>
  <si>
    <t>조립하기 편했고 깔끔하게 잘 정리했습니다.</t>
  </si>
  <si>
    <t>가로(폭)x세로(깊이)(mm): 1100x500(mm) / 높이(mm): 1950(mm) / 단수 / 행거봉: 3단 / 1행거</t>
  </si>
  <si>
    <t>조립 쉽고 튼튼합니다. 자루사용 중입니다.</t>
  </si>
  <si>
    <t>bhsm***</t>
  </si>
  <si>
    <t>조립에 어려움이 없고 튼튼하고 안정적이에요</t>
  </si>
  <si>
    <t>zc****</t>
  </si>
  <si>
    <t>견고하고 검은색 테두리가 깔끔해서 좋아요.</t>
  </si>
  <si>
    <t>made*********</t>
  </si>
  <si>
    <t>조립이 어렵지 않아요. 튼튼하고 좋습니다!</t>
  </si>
  <si>
    <t>hong****</t>
  </si>
  <si>
    <t>가로(폭)x세로(깊이)(mm): 1000x400 / 높이(mm): 1800 / (단수)12T양면강화합판: 4단(12T양면강화합판)</t>
  </si>
  <si>
    <t>문제없이 잘쓰고  있답니다~ 수고하십시요.</t>
  </si>
  <si>
    <t>가로x깊이(mm): 600x500 / 높이(mm): 900 / (하단오픈형 2.5단): 2.5단</t>
  </si>
  <si>
    <t>완전 빠른 배송에 조립도 쉽고 튼튼합니다.</t>
  </si>
  <si>
    <t>dabi****</t>
  </si>
  <si>
    <t>가로(mm) x 깊이(mm): 1200 x 300 / 높이(mm): 1200 / 단수(합판갯수): 3단</t>
  </si>
  <si>
    <t>좋아요 좋아요 많이파세요 좋아요 많이파세요</t>
  </si>
  <si>
    <t>안나110</t>
  </si>
  <si>
    <t>경량랙 무볼트 조립식 철제 수납 앵글선반
추가상품 - 조절좌세트
판매자: (주)스피드랙 온라인지... 더보기</t>
  </si>
  <si>
    <t>수평이 맞지 않아 구매했는데 맘에 들어요!</t>
  </si>
  <si>
    <t>Stylist_jui</t>
  </si>
  <si>
    <t>홈던트하우스 책상 무볼트 조립식 앵글 철제 하단오픈형 2.5단
가로x깊이(설치시 여유공간확보): 홈던트하우스 1200x300 / 높이(프레임색상): 2100 2.5단 (백색)
판매자: (주)스피드랙 온라인지... 더보기</t>
  </si>
  <si>
    <t>튼튼하고 색감이 생각하던거랑 같아서 좋아요</t>
  </si>
  <si>
    <t>똘찌니</t>
  </si>
  <si>
    <t>앵글 세탁기 수납선반 3단
사이즈(설치시 여유공간확보): 세탁기선반 가로800x깊이700 / 프레임색상: 높이1800 (화이트)
판매자: (주)스피드랙 온라인지... 더보기</t>
  </si>
  <si>
    <t>배송빠르고 좋은가격에 잘샀습니다~~~!*@</t>
  </si>
  <si>
    <t>경구네집</t>
  </si>
  <si>
    <t>무볼트 드레스룸 조립식 철제 시스템행거 2colors
가로x깊이x높이(설치시 여유공간 확보): 스피드랙 900x400x2100(2단 1행거) / 프레임 색상: 화이트
판매자: (주)스피드랙 온라인지... 더보기</t>
  </si>
  <si>
    <t>조립도 너무 쉽고 튼튼하고 보기에도 좋아요</t>
  </si>
  <si>
    <t>안준영15</t>
  </si>
  <si>
    <t>경량랙 무볼트 조립식 철제 수납 앵글선반
추가상품 - 다용도 후크 투명
판매자: (주)스피드랙 온라인지... 더보기</t>
  </si>
  <si>
    <t>착착 정리 잘되고 화이트라 깔끔하니 좋아요</t>
  </si>
  <si>
    <t>전미현44</t>
  </si>
  <si>
    <t>무볼트 드레스룸 조립식 철제 시스템행거 2colors
추가상품 - 기둥고정클립 (4개 기본) 화이트
판매자: (주)스피드랙 온라인지... 더보기</t>
  </si>
  <si>
    <t>재구매했습니다 단추가해서 추가구매예정입니다</t>
  </si>
  <si>
    <t>히진이이</t>
  </si>
  <si>
    <t>경량랙 무볼트 조립식 철제 앵글선반 3단
가로x깊이(설치시 여유공간확보): 가로1200x깊이400 / 높이(프레임색상): 750 (검정)
판매자: (주)스피드랙 온라인지... 더보기</t>
  </si>
  <si>
    <t>하부방 대신 이걸 하부장으오 브엌에 쓰는중</t>
  </si>
  <si>
    <t>권소라 :D15</t>
  </si>
  <si>
    <t>사이즈(설치시 여유공간확보): 팬트리선반 가로1000x깊이400 / 프레임색상: 1200 4단 (화이트)</t>
  </si>
  <si>
    <t>친구가 필요해서 보냈는데 아주 좋아합니다!</t>
  </si>
  <si>
    <t>https://ohou.se/productions/452631/selling</t>
  </si>
  <si>
    <t>빠른 배송 친절한 대응 너무 감사합니다~</t>
  </si>
  <si>
    <t>nimu***</t>
  </si>
  <si>
    <t>잘 사용하고 있어요!!!!!!!!!!!!</t>
  </si>
  <si>
    <t>가로 x 깊이(설치시 여유공간확보): 가로1000 x 깊이600 / 높이mm: 높이2100 / 선반단수 / 행거봉: 3단 / 행거봉2</t>
  </si>
  <si>
    <t>넓은 수납공간 튼튼한거 같아 맘에 듭니다</t>
  </si>
  <si>
    <t>shin****</t>
  </si>
  <si>
    <t>색상선택: ○화이트 (유광 아이보리)○ / 가로X깊이 (6면코팅합판+앵글): 가로1000 X 깊이300 / 높이(mm)(기본2단/기본3단): 높이2100 ★기본3단=2칸★</t>
  </si>
  <si>
    <t>가성비 최곱니다! 지인에게도 추천합니다.</t>
  </si>
  <si>
    <t>가로(W) x 깊이(D) mm: 1100x500 / 높이(H) mm: 1800 / 단수 / 행거봉 개수: 3단/행거봉1개</t>
  </si>
  <si>
    <t>매우 좋습니다~ 이쁘게 잘 나왔네요~^^</t>
  </si>
  <si>
    <t>tt00***</t>
  </si>
  <si>
    <t>가로(W) x 깊이(D) mm: 900x500 / 높이(H) mm: 2100 / 단수 / 행거봉 개수: 4단/행거봉1개</t>
  </si>
  <si>
    <t>튼튼하고 디자인도 좋고 수납도 좋습니다.</t>
  </si>
  <si>
    <t>happ*****</t>
  </si>
  <si>
    <t>앵글색상: 화이트 / 가로x깊이(mm): 1100x300 / 높이(mm)단수2단: 1800(2단)고급합판포함</t>
  </si>
  <si>
    <t>튼튼하고 괜찮아요. 마감도 잘 되어있네요</t>
  </si>
  <si>
    <t>kgd1***</t>
  </si>
  <si>
    <t>생각보다 허술하고 조립 고정 잘 안되네요</t>
  </si>
  <si>
    <t>kamu*****</t>
  </si>
  <si>
    <t>가로x깊이(설치시 여유공간확보): 가로700x깊이400 / 높이: 1350(2단)</t>
  </si>
  <si>
    <t>집에 수납공간이 적은데 잘홯용하고 있어요</t>
  </si>
  <si>
    <t>qtqt****</t>
  </si>
  <si>
    <t>가로(폭)x세로(깊이)(mm): 900x600(mm) / 높이(mm): 2100(mm) / 단수 / 행거봉: 선반3단(3개) / 행거봉 1개</t>
  </si>
  <si>
    <t>고민하지말고 구매하세요 친절하기도 합니당</t>
  </si>
  <si>
    <t>cmy4****</t>
  </si>
  <si>
    <t>쓸만함 
포인트좀 주고 리뷰 해달라고해라</t>
  </si>
  <si>
    <t>suns*******</t>
  </si>
  <si>
    <t>사이즈: 1100mm / 프레임두께: 가정용(1.6T) / 색상: 화이트</t>
  </si>
  <si>
    <t>대응도 좋고 상품도 좋고 만족스럽습니다.</t>
  </si>
  <si>
    <t>https://smartstore.naver.com/nrshopping/products/2718505423</t>
  </si>
  <si>
    <t>나라(추가3)</t>
  </si>
  <si>
    <t>사이즈: 500mm / 프레임두께: 가정용(1.6T) / 색상: 화이트</t>
  </si>
  <si>
    <t>간편하게 설치할 수 있어 너무 좋습니다.</t>
  </si>
  <si>
    <t>조립도쉽고 화이트 우드 상판이
이쁩니다.</t>
  </si>
  <si>
    <t>ksjz****</t>
  </si>
  <si>
    <t>가로 (mm) x 깊이 (mm): 600 x 300 / 높이(mm): 1200 / 단수(합판갯수): 3단</t>
  </si>
  <si>
    <t>튼튼하고 아무 이상없이 잘쓰고 있습니더.</t>
  </si>
  <si>
    <t>insu****</t>
  </si>
  <si>
    <t>가로 (mm) x 깊이 (mm): 600 x 400 / 높이(mm): 1800 / 단수(합판갯수): 5단</t>
  </si>
  <si>
    <t>낚시장비 짐 놔두는 용도로 너무 좋습니다</t>
  </si>
  <si>
    <t>xogm******</t>
  </si>
  <si>
    <t>가로사이즈: 1500 / 깊이사이즈: 400 / 높이사이즈+단수: 분리형1800 5단(코팅선반)</t>
  </si>
  <si>
    <t>조립쉽고 사이즈를 조절할수 있어서 좋아요</t>
  </si>
  <si>
    <t>https://smartstore.naver.com/sanban1004/products/571621412</t>
  </si>
  <si>
    <t>선반에 반하다(추가)</t>
  </si>
  <si>
    <t>ski2****</t>
  </si>
  <si>
    <t>가로 x 깊이(폭)(mm): 가로700 x 깊이600 / 높이 (mm): 높이2100 / 구성 선택: 행거봉 1개 / 선반 3단</t>
  </si>
  <si>
    <t>중간부분이 약한거 같지만 그래도 쓸만해요</t>
  </si>
  <si>
    <t>넓어서 옷 다 들어갈것같아여~! 좋습니다</t>
  </si>
  <si>
    <t>가로x폭(mm)(설치시 여유공간확보): 600 x 600 / 높이(mm): 1800 / 단수: 3단</t>
  </si>
  <si>
    <t>깔끔하게 수납할 수 있어 너무 좋습니다!</t>
  </si>
  <si>
    <t>wnnk****</t>
  </si>
  <si>
    <t>가로x깊이: 가로900x깊이600 / 높이: 1650(2.5단)</t>
  </si>
  <si>
    <t>설치도 쉽고 하고나니 너무 만족스러워요!</t>
  </si>
  <si>
    <t>가로 x 깊이 (mm): 가로1000 x 깊이600 / 높이 (mm): 높이900 / 타입 (단수/행거봉): A_타입 (선반 2단+행거봉 1개)</t>
  </si>
  <si>
    <t>아주 만족스럽습니다. 튼튼하고 좋습니다.</t>
  </si>
  <si>
    <t>hons******</t>
  </si>
  <si>
    <t>가로X깊이 (6면코팅합판+앵글): 가로700 X 깊이300 / 높이 (mm): 높이 900 / 선반단수 +후크: 3단선반 +후크6개</t>
  </si>
  <si>
    <t>튼튼하고 잘 맞아요~ 잘사용하겟습니다^^</t>
  </si>
  <si>
    <t>nash****</t>
  </si>
  <si>
    <t>가로(폭)x세로(깊이)(mm): 1200x400 / 높이(mm): 1500 / 단수: 4단</t>
  </si>
  <si>
    <t>가볍고 견고합니다 조립도 간편해서 좋아요</t>
  </si>
  <si>
    <t>가로(폭)x세로(깊이)(mm): 800x600 / 높이(mm): 1800 / 단수: 5단</t>
  </si>
  <si>
    <t>가격대비 퀄리티 좋고 설치가 간편합니다.</t>
  </si>
  <si>
    <t>busc****</t>
  </si>
  <si>
    <t>가로(mm): 가로1200mm / 깊이(mm): 깊이500mm / 높이(mm)기본2단 구성: 높이1500mm(기본2단)</t>
  </si>
  <si>
    <t>여러번 구매했지만 설치도 쉽고 좋습니다.</t>
  </si>
  <si>
    <t>blue****</t>
  </si>
  <si>
    <t>가로(폭): 700 / 세로(깊이): 500 / 높이(mm): 2100(4단)</t>
  </si>
  <si>
    <t>제품 잘 받았습니다. 잘 사용하겠습니다.</t>
  </si>
  <si>
    <t>aldl********</t>
  </si>
  <si>
    <t>너저분했던 베란다가 아주 깔끔해졌습니다.</t>
  </si>
  <si>
    <t>taej******</t>
  </si>
  <si>
    <t>가로(폭): 1200 / 세로(깊이): 600 / 높이(mm): 1800(3단)</t>
  </si>
  <si>
    <t>튼튼하고 디자인도 좋아요. 기분이 좋아요</t>
  </si>
  <si>
    <t>kjs6*****</t>
  </si>
  <si>
    <t>대체로 만족하나 높낮이 조절이 조금 불편</t>
  </si>
  <si>
    <t>가로(폭)x세로(깊이)(mm): 1000x500(mm) / 높이(mm): 1950(mm) / 단수 / 행거봉: 2단 / 1행거</t>
  </si>
  <si>
    <t>5세트나 사서 정리중입니다.
매우만족해요</t>
  </si>
  <si>
    <t>가로(폭)x세로(깊이)(mm): 500x400(mm) / 높이(mm): 2100(mm) / 단수 / 행거봉: 2단 / 1행거</t>
  </si>
  <si>
    <t>튼튼하고 흔들림 없이 잘 사용하고 있어요</t>
  </si>
  <si>
    <t>yahy****</t>
  </si>
  <si>
    <t>가로(폭)x세로(깊이)(mm): 1200x600(mm) / 높이(mm): 1800(mm) / 단수 / 행거봉: 3단 / 2행거</t>
  </si>
  <si>
    <t>튼튼합니다. 서랍장 버리고 설치 했어요.</t>
  </si>
  <si>
    <t>sdyw*****</t>
  </si>
  <si>
    <t>가로(폭)x세로(깊이)(mm): 1000x500(mm) / 높이(mm): 2100(mm) / 단수 / 행거봉: 3단 / 1행거</t>
  </si>
  <si>
    <t>조립하기 편하고 보기에 깔끔해서 좋습니다</t>
  </si>
  <si>
    <t>rjsx***</t>
  </si>
  <si>
    <t>튼튼하고 사이즈 잘 맞아요
조립히기쉬워요</t>
  </si>
  <si>
    <t>좋습니다 잘사용하고있습니다 마음에 듭니다</t>
  </si>
  <si>
    <t>합리적인 가격으로 짐 수납이 좋아졌습니다</t>
  </si>
  <si>
    <t>레오또리아</t>
  </si>
  <si>
    <t>경량랙 무볼트 조립식 철제 앵글선반 5단
가로x깊이: 가로1200x깊이400 / 높이(프레임색상): 2100(백색)
판매자: (주)스피드랙 온라인지... 더보기</t>
  </si>
  <si>
    <t>제품 빠르게 배송됐네요. 제품이 좋아요.</t>
  </si>
  <si>
    <t>BR33</t>
  </si>
  <si>
    <t>앵글 세탁기 수납선반 2단
사이즈(설치시 여유공간확보): 세탁기선반 가로700x깊이500 / 프레임색상: 높이1500 (화이트)
판매자: (주)스피드랙 온라인지... 더보기</t>
  </si>
  <si>
    <t>생각보다 더 좋아요 깔끔해졌습니더 ㅎㅎㅎ</t>
  </si>
  <si>
    <t>0김도균0</t>
  </si>
  <si>
    <t>경량랙 무볼트 조립식 철제 앵글선반 3단
가로x깊이(설치시 여유공간확보): 가로300x깊이300 / 높이(프레임색상): 600 3단 (검정)
판매자: (주)스피드랙 온라인지... 더보기</t>
  </si>
  <si>
    <t>좋아용 가성비도 괜찮습니다 ㅎㅎㅎㅎㅎㅎㅎ</t>
  </si>
  <si>
    <t>담다매</t>
  </si>
  <si>
    <t>경량랙 무볼트 조립식 철제 앵글선반 5단
가로x깊이(설치시 여유공간확보): 가로500x깊이300 / 높이(프레임색상): 2100 5단 (백색)
판매자: (주)스피드랙 온라인지... 더보기</t>
  </si>
  <si>
    <t>정리안되던 선반을 깔끔하게 정리해부렀어요</t>
  </si>
  <si>
    <t>림미잉</t>
  </si>
  <si>
    <t>경량랙 무볼트 조립식 철제 앵글선반 4단
가로x깊이(설치시 여유공간확보): 가로600x깊이300 / 높이(프레임색상): 1200 4단 (검정)
판매자: (주)스피드랙 온라인지... 더보기</t>
  </si>
  <si>
    <t>베란다 수납용으로 샀는데 튼튼하고 좋아요</t>
  </si>
  <si>
    <t>콩빈ㅇㅣ</t>
  </si>
  <si>
    <t>무볼트 드레스룸 조립식 철제 시스템행거 2colors
가로x깊이x높이(설치시 여유공간 확보): 스피드랙 1000x500x1950(2단 1행거) / 프레임 색상: 화이트
판매자: (주)스피드랙 온라인지... 더보기</t>
  </si>
  <si>
    <t>엄청 튼튼하고 일반 행거보다 훨씬 좋아요</t>
  </si>
  <si>
    <t>moo*******</t>
  </si>
  <si>
    <t>가로(mm);600mm[1개],깊이(mm);500mm(22000원)[1개],높이(mm);900mm(9000원)[1개],선반 단수;3단(15000원)[1개],앵글색상/선반종류;화이트앵글+양면합판[1개]</t>
  </si>
  <si>
    <t>공간이 남아 있어서 싱크대 옆에 놨어요</t>
  </si>
  <si>
    <t>http://item.gmarket.co.kr/Item?goodscode=1656840541</t>
  </si>
  <si>
    <t>G마켓</t>
  </si>
  <si>
    <t>토리아토리아</t>
  </si>
  <si>
    <t>dhs5***</t>
  </si>
  <si>
    <t>가로 x 폭(깊이): 가로90cm x 폭60cm / 높이(기둥): 높이180cm / 단수(합판장수): 3단 올코팅선반3장 9T</t>
  </si>
  <si>
    <t>친절한 응대로 원하는대로 물건 잘 받음</t>
  </si>
  <si>
    <t>rito*****</t>
  </si>
  <si>
    <t>색상선택: ○화이트 (유광 아이보리)○ / 가로X깊이 (6면코팅합판+앵글): 가로600 X 깊이400 / 높이(mm)(기본2단/기본3단): 높이1500 ★기본3단=2칸★</t>
  </si>
  <si>
    <t>잘 맞춰 했는데 삐뚤어져 있어요.. ㅠ</t>
  </si>
  <si>
    <t>이번에도 잘 받았습니다 감사합니다~^^</t>
  </si>
  <si>
    <t>oran*******</t>
  </si>
  <si>
    <t>색상선택: ○화이트 (유광 아이보리)○ / 가로X깊이 (6면코팅합판+앵글): 가로1000 X 깊이300 / 높이(mm)(기본2단/기본3단): 높이1200 (기본 2단=1칸)</t>
  </si>
  <si>
    <t>깊이가 좋아서 생각보다 수납이 많이되요</t>
  </si>
  <si>
    <t>gigi****</t>
  </si>
  <si>
    <t>타입: 스피드랙책상 기본 / 프레임색상+가로사이즈(mm): 화이트프레임 + 700 / 깊이사이즈(mm): 600</t>
  </si>
  <si>
    <t>배송도 빠르고 생각보다 만들기도 쉬워요</t>
  </si>
  <si>
    <t>https://smartstore.naver.com/daily_more/products/5521141881</t>
  </si>
  <si>
    <t>아베라(추가4)</t>
  </si>
  <si>
    <t>tjdu*******</t>
  </si>
  <si>
    <t>가로x깊이(설치시 여유공간확보): 가로1500x깊이600 (보강대포함) / 높이: 1650(2단)</t>
  </si>
  <si>
    <t>재구매했지용 ^^ 많이 재구매하게되넹요</t>
  </si>
  <si>
    <t>rywn*****</t>
  </si>
  <si>
    <t>가로x깊이(설치시 여유공간확보): 가로800x깊이600 / 높이: 600(2단)</t>
  </si>
  <si>
    <t>앵무새장 받침대로 잘 사용중입니다!!!</t>
  </si>
  <si>
    <t>chda******</t>
  </si>
  <si>
    <t>3. 가로(폭)x세로(깊이)(mm): 600x600(mm) / 2. 높이(mm): 1950(mm) / 선반단수 / 행거봉: 선반2단(2개) / 행거봉 1개</t>
  </si>
  <si>
    <t>잘 사용하고 있습니다 강력추천합니다^^</t>
  </si>
  <si>
    <t>rcnj******</t>
  </si>
  <si>
    <t>가로(폭)x세로(깊이)(mm): 1200x500(mm) / 높이(mm): 2100(mm) / 단수 / 행거봉: 선반3단(3개) / 행거봉 2개</t>
  </si>
  <si>
    <t>아들 자취방에설치 잘 사용하고 있어요.</t>
  </si>
  <si>
    <t>① 프레임 색상: ■ 검정 / ② 받침프레임 종류: 가정용 1.6T 받침프레임 / ③ 길이: 500 mm</t>
  </si>
  <si>
    <t>조립하기도 편하고 다양하게 사용수있어요</t>
  </si>
  <si>
    <t>가로(mm): 600 / 깊이(mm): 500 / 기둥 높이(mm)_단수: 1800_5단 세트</t>
  </si>
  <si>
    <t>튼튼하다 공간이 적절하다 활용도가 높다</t>
  </si>
  <si>
    <t>chan******</t>
  </si>
  <si>
    <t>프레임색상: 블랙 / 가로(mm) x 깊이(mm): 1100 x 700 / 합판종류: 9mm 양면코팅합판</t>
  </si>
  <si>
    <t>집이 정리가 깔끔하게 잘 되었네요 :)</t>
  </si>
  <si>
    <t>momo****</t>
  </si>
  <si>
    <t>공간 활용이 좋네요 디자인도 예쁘고요~</t>
  </si>
  <si>
    <t>scho***</t>
  </si>
  <si>
    <t>가로 (mm) x 깊이 (mm): 700 x 600 / 높이(mm): 1200 / 단수(합판갯수): 3단</t>
  </si>
  <si>
    <t>배송도 빠르고 조립도 쉽고 튼튼하네요.</t>
  </si>
  <si>
    <t>oiio****</t>
  </si>
  <si>
    <t>두번 시켰습니다 필요하면 또 주문할께요</t>
  </si>
  <si>
    <t>wlfl*****</t>
  </si>
  <si>
    <t>가로x폭(mm): 900 x 300 / 높이(mm): 1800 / 단수: 5단</t>
  </si>
  <si>
    <t>조립쉽고. 
설치하기 매우 편합니다-~</t>
  </si>
  <si>
    <t>가로X깊이 (mm): 9T 양면코팅합판 1200X400 / 높이(mm): 2100(분리형기둥) / 단수(합판장수): 5단</t>
  </si>
  <si>
    <t>튼튼하고 쉽게 조립할 수 있어서 좋아요</t>
  </si>
  <si>
    <t>ppyo*****</t>
  </si>
  <si>
    <t>선택 옵션: 가로x깊이:(가로)1000x(깊이)600,높이/앵글색상:(높이)900mm/화이트,선반 단수:3단</t>
  </si>
  <si>
    <t>조립도 쉽고 마감도 좋습니다 무난합니다</t>
  </si>
  <si>
    <t>daeb******</t>
  </si>
  <si>
    <t>가로(폭)x세로(깊이)(mm): 900x600 / 높이(mm): 1200 / 단수: 3단</t>
  </si>
  <si>
    <t>세탁실에 설치.
설치가 정말 쉽습니다.</t>
  </si>
  <si>
    <t>five******</t>
  </si>
  <si>
    <t>가로(폭)x세로(깊이)(mm): 1000x400 / 높이(mm): 1800 / 단수: 4단</t>
  </si>
  <si>
    <t>튼튼하고 좋네요 가격도 적당한거 같아요</t>
  </si>
  <si>
    <t>sgki*****</t>
  </si>
  <si>
    <t>가로(W) x 깊이(D) mm: 1100x600 / 높이(H) mm: 2100 / 단수 / 행거봉 개수: 3단/행거봉2개</t>
  </si>
  <si>
    <t>생각보다 튼튼하고 조립이 쉬워서좋았어요</t>
  </si>
  <si>
    <t>https://smartstore.naver.com/korack/products/6767276593</t>
  </si>
  <si>
    <t>라이크하우스(추가7)</t>
  </si>
  <si>
    <t>가로(폭): 1100 / 세로(깊이): 300 / 높이(mm): 2100(4단)</t>
  </si>
  <si>
    <t>전체적으로 깔끔하고 만족도가 높았습니다</t>
  </si>
  <si>
    <t>kari*******</t>
  </si>
  <si>
    <t>예전 보다 깔끔해진 느낌입니다. 좋아요</t>
  </si>
  <si>
    <t>emer*******</t>
  </si>
  <si>
    <t>가로(폭): 700 / 세로(깊이): 300 / 높이(mm): 1800(4단)</t>
  </si>
  <si>
    <t>튼튼하고 좋습니다 재구매 의사 있습니다</t>
  </si>
  <si>
    <t>가로(폭): 1200 / 세로(깊이): 600 / 높이(mm): 1500(3단)</t>
  </si>
  <si>
    <t>좋습니다 한번설치해봤다고 금방설치했어요</t>
  </si>
  <si>
    <t>say3***</t>
  </si>
  <si>
    <t>가로(폭): 600 / 세로(깊이): 400 / 높이(mm): 1200(3단)</t>
  </si>
  <si>
    <t>배송도 빠르고 튼튼하고 설치도 쉽네요~</t>
  </si>
  <si>
    <t>ljhi*******</t>
  </si>
  <si>
    <t>가로(폭): 900 / 세로(깊이): 300 / 높이(mm): 1650(3단)</t>
  </si>
  <si>
    <t>배송 빠르고 단단하니 좋아요 더사야될듯</t>
  </si>
  <si>
    <t>spac*******</t>
  </si>
  <si>
    <t>가로(폭): 600 / 세로(깊이): 400 / 높이(mm): 900(2단)</t>
  </si>
  <si>
    <t>특이하게 사용 중이지만 아주 만족합니다</t>
  </si>
  <si>
    <t>jn****</t>
  </si>
  <si>
    <t>가로(폭): 1100 / 세로(깊이): 400 / 높이(mm): 1950(3단)</t>
  </si>
  <si>
    <t>정리가 되니 정말 만족해요ㅎ 튼튼하구요</t>
  </si>
  <si>
    <t>가로(폭): 700 / 세로(깊이): 500 / 높이(mm): 1650(3단)</t>
  </si>
  <si>
    <t>초보인 저도 작업 하기가 쉬워 좋았어요</t>
  </si>
  <si>
    <t>o0gh*****</t>
  </si>
  <si>
    <t>가로(폭): 600 / 세로(깊이): 600 / 높이(mm): 1500(4단)</t>
  </si>
  <si>
    <t>배송도 빠르고 설치가 쉬워서 좋았습니다</t>
  </si>
  <si>
    <t>ehdc*****</t>
  </si>
  <si>
    <t>좋은 제품입니다. 잘쓸께용 감사합니당!</t>
  </si>
  <si>
    <t>durl*******</t>
  </si>
  <si>
    <t>생각보다 튼튼하고 정리해서 깔끔해요 ㅎ</t>
  </si>
  <si>
    <t>song****</t>
  </si>
  <si>
    <t>가로(폭)x세로(깊이)(mm): 600x400 / 높이(mm): 1500 / (단수)12T양면강화합판: 4단(12T양면강화합판)</t>
  </si>
  <si>
    <t>조립하기가 간편해서좋아요.
튼튼합니다.</t>
  </si>
  <si>
    <t>hell*******</t>
  </si>
  <si>
    <t>가로(폭)x세로(깊이)(mm): 700x400 / 높이(mm): 1800 / (단수)12T양면강화합판: 5단(12T양면강화합판)</t>
  </si>
  <si>
    <t>정리가 아주 쉬워졌어요 튼튼해서 좋아요</t>
  </si>
  <si>
    <t>튼튼이건강이네</t>
  </si>
  <si>
    <t>홈던트하우스 조립식 팬트리 철제 수납 선반 앵글
가로x깊이(설치시 여유공간확보): 홈던트하우스 500x400 / 높이(프레임색상): 1800 2단 (화이트)
판매자: (주)스피드랙 온라인지... 더보기</t>
  </si>
  <si>
    <t>가방을 수납하려고 주문했어요 만족합니다</t>
  </si>
  <si>
    <t>조립하기 쉽습니다 잘 쓰겠습니다 ㅎㅎㅎ</t>
  </si>
  <si>
    <t>송우남</t>
  </si>
  <si>
    <t>경량랙 무볼트 조립식 철제 수납 앵글선반
가로x깊이(설치시 여유공간확보): 가로800x깊이400 / 높이(프레임색상): 1800 2단 (검정)
판매자: (주)스피드랙 온라인지... 더보기</t>
  </si>
  <si>
    <t>뭔가 아구가 잘 안맞음 근데 단단하긴함</t>
  </si>
  <si>
    <t>강식22</t>
  </si>
  <si>
    <t>무볼트 드레스룸 조립식 철제 시스템행거 2colors
가로x깊이x높이(설치시 여유공간 확보): 스피드랙 1200x500x2100(2단 1행거) / 프레임 색상: 화이트
판매자: (주)스피드랙 온라인지... 더보기</t>
  </si>
  <si>
    <t>설치가 빠르고 쉬운편입니다 추천해요~!</t>
  </si>
  <si>
    <t>둥이는강아지</t>
  </si>
  <si>
    <t>경량랙 무볼트 조립식 철제 앵글선반 5단
가로x깊이(설치시 여유공간확보): 가로1000x깊이300 / 높이(프레임색상): 1950 5단 (백색)
판매자: (주)스피드랙 온라인지... 더보기</t>
  </si>
  <si>
    <t>수납력 정말 좋아요. 잘 쓰고있습니다.</t>
  </si>
  <si>
    <t>studiovel</t>
  </si>
  <si>
    <t>홈던트하우스 책상 무볼트 조립식 앵글 철제 하단오픈형 2.5단
가로x깊이(설치시 여유공간확보): 홈던트하우스 600x500 / 높이(프레임색상): 900 2.5단 (백색)
판매자: (주)스피드랙 온라인지... 더보기</t>
  </si>
  <si>
    <t>배송 잘받았어여 잘쓰고있어요 감사합니당</t>
  </si>
  <si>
    <t>CHLYNN96</t>
  </si>
  <si>
    <t>경량랙 무볼트 조립식 철제 수납 앵글선반
추가상품 - 선반 단추가 가로1000x깊이600 백색
판매자: (주)스피드랙 온라인지... 더보기</t>
  </si>
  <si>
    <t>조립도 간편하고 다용도로 쓰기 좋습니다</t>
  </si>
  <si>
    <t>Brandon경식</t>
  </si>
  <si>
    <t>경량랙 무볼트 조립식 철제 앵글선반 3단
추가상품 - 스피드랙 사은품
판매자: (주)스피드랙 온라인지... 더보기</t>
  </si>
  <si>
    <t>튼튼하고 조립 쉽고 좋아요 재주문할께요</t>
  </si>
  <si>
    <t>caisse</t>
  </si>
  <si>
    <t>경량랙 무볼트 조립식 철제 수납 앵글선반
가로x깊이(설치시 여유공간확보): 가로300x깊이300 / 높이(프레임색상): 600 2단 (백색)
판매자: (주)스피드랙 온라인지... 더보기</t>
  </si>
  <si>
    <t>좋아요 그리고 제가 좋아하는 우리 집에</t>
  </si>
  <si>
    <t>동흥센</t>
  </si>
  <si>
    <t>무볼트 드레스룸 조립식 철제 시스템행거 2colors
가로x깊이x높이(설치시 여유공간 확보): 스피드랙 800x500x2100(2단 1행거) / 프레임 색상: 화이트
판매자: (주)스피드랙 온라인지... 더보기</t>
  </si>
  <si>
    <t>여기저기 활용도가 높고 좋슴니다 잘써뇨</t>
  </si>
  <si>
    <t>앵글 세탁기 수납선반 2단
추가상품 - 사이드 안전바세트 가로800x깊이600 (블랙)
판매자: (주)스피드랙 온라인지... 더보기</t>
  </si>
  <si>
    <t>흔들리지 않게 고정할 수 있어서 좋네요</t>
  </si>
  <si>
    <t>작두콩두부과자</t>
  </si>
  <si>
    <t>추가상품 - 800X500 선반 1개 추가</t>
  </si>
  <si>
    <t>좋습니다~ 튼튼하고 만족합니다 추천해요</t>
  </si>
  <si>
    <t>https://ohou.se/productions/124002/selling</t>
  </si>
  <si>
    <t>아이미르(추가5)</t>
  </si>
  <si>
    <t>알까비다</t>
  </si>
  <si>
    <t>사이즈: 홈던트하우스 500x400 / 프레임색상: 화이트</t>
  </si>
  <si>
    <t>좋십니다 튼튼하구요 공간활용하기 좋네요</t>
  </si>
  <si>
    <t>https://ohou.se/productions/452355/selling</t>
  </si>
  <si>
    <t>wo_on1</t>
  </si>
  <si>
    <t>사이즈: 스피드랙 가로500x깊이400 / 프레임색상: 백색</t>
  </si>
  <si>
    <t>워낭 믿고사는 스피드랙이라 아주 좋아요</t>
  </si>
  <si>
    <t xml:space="preserve">김*아 </t>
  </si>
  <si>
    <t>1200x600, 2100_3단, 화이트, 1개</t>
  </si>
  <si>
    <t>내구성 보통이에요
용량/수납 보통이에요</t>
  </si>
  <si>
    <t>calv******</t>
  </si>
  <si>
    <t>조립도 간편하고 활용도가 너무좋습니다</t>
  </si>
  <si>
    <t>추가상품명: 홈던트하우스 레일디바이더 세트 / 추가상품값: 600 (2세트)</t>
  </si>
  <si>
    <t>가벼워서 또사고 싶어요 설치도 편해요</t>
  </si>
  <si>
    <t>hwaj*******</t>
  </si>
  <si>
    <t>가로 x 깊이(설치시 여유공간확보): 가로500 x 깊이500 / 높이mm: 높이1950 / 선반단수 / 행거봉: 3단 / 행거봉2</t>
  </si>
  <si>
    <t>수납공간 넓고 정말 튼튼 합니다 :)</t>
  </si>
  <si>
    <t>ever********</t>
  </si>
  <si>
    <t>색상 선택: 블랙 / 가로 X 깊이(폭) (mm): 가로 1000 X 깊이 300 / 높이 (mm) (기본2단): 높이1800 (기본 2단=1칸)</t>
  </si>
  <si>
    <t>조립하기 쉽고, 튼튼하니 만족합니다.</t>
  </si>
  <si>
    <t>3962****</t>
  </si>
  <si>
    <t>튼튼하고 너뮤 좋아요 배송도 빨랐어요</t>
  </si>
  <si>
    <t>asd1****</t>
  </si>
  <si>
    <t>계속이용할예정요 맘에듭니다 감사합니다</t>
  </si>
  <si>
    <t>si1s*****</t>
  </si>
  <si>
    <t>아주 좋아요!
잘 사용하고 있습니다.</t>
  </si>
  <si>
    <t>khs9***</t>
  </si>
  <si>
    <t>색상선택: ●블랙 (무광 검정)● / 가로X깊이 (6면코팅합판+앵글): 가로1200 X 깊이600 / 높이(mm)(기본2단/기본3단): 높이1800 ★기본3단=2칸★</t>
  </si>
  <si>
    <t>조아조아조아조아조아조아조아조아조아조아</t>
  </si>
  <si>
    <t>zizo****</t>
  </si>
  <si>
    <t>색상선택: ●블랙 (무광 검정)● / 가로X깊이 (6면코팅합판+앵글): 가로700 X 깊이500 / 높이(mm)(기본2단/기본3단): 높이1200 (기본 2단=1칸)</t>
  </si>
  <si>
    <t>빠른배송 간편란 조립. 다양한 사이즈</t>
  </si>
  <si>
    <t>가로(W) mm: 600 / 깊이(D) mm: 400 / 높이(H) mm: 1200 (기본 2단)</t>
  </si>
  <si>
    <t>조립도 간편, 튼튼해서 만족중입니다.</t>
  </si>
  <si>
    <t>hufs****</t>
  </si>
  <si>
    <t>가로(W) mm: 1100 / 깊이(D) mm: 300 / 높이(H) mm: 1200 (기본 2단)</t>
  </si>
  <si>
    <t>이곳저곳 활용도가 좋은 제품입니당~~</t>
  </si>
  <si>
    <t>가로(W) mm: 1000 / 깊이(D) mm: 400 / 높이(H) mm: 900 (기본 2단)</t>
  </si>
  <si>
    <t>계단 밑 활용하고 싶어서 구매했어욤!</t>
  </si>
  <si>
    <t>가로(W) x 깊이(D) mm: 1200x500 / 높이(H) mm: 2100 / 단수 / 행거봉 개수: 3단/행거봉1개</t>
  </si>
  <si>
    <t>튼튼하고 조립이 좀 빡세지만 만족해요</t>
  </si>
  <si>
    <t>k_je*****</t>
  </si>
  <si>
    <t>가볍고 튼튼합니다.
조립하기 편해요.</t>
  </si>
  <si>
    <t>dock***</t>
  </si>
  <si>
    <t>가로x깊이(설치시 여유공간확보): 가로400x깊이300 / 높이: 1800(2단)</t>
  </si>
  <si>
    <t>재구매 입니다. 틈새선반 짜기 좋네요</t>
  </si>
  <si>
    <t>가로x깊이(설치시 여유공간확보): 가로1200x깊이600 / 높이: 1650(2단)</t>
  </si>
  <si>
    <t>매우매우 만족 2번구입함.또살계획..</t>
  </si>
  <si>
    <t>가로(폭)x세로(깊이)(mm): 800x600(mm) / 높이(mm): 2100(mm) / 단수 / 행거봉: 선반3단(3개) / 행거봉 2개</t>
  </si>
  <si>
    <t>사길 너무 잘했어요 너무 좋습니다^^</t>
  </si>
  <si>
    <t>star******</t>
  </si>
  <si>
    <t>가로(폭)x세로(깊이)(mm): 800x500(mm) / 높이(mm): 1800(mm) / 단수 / 행거봉: 선반3단(3개) / 행거봉 2개</t>
  </si>
  <si>
    <t>2번째 구매도 맘에 들었습니다.!~~</t>
  </si>
  <si>
    <t>pm****</t>
  </si>
  <si>
    <t>튼튼하고 옷이 많이 들어가서 완벽정리</t>
  </si>
  <si>
    <t>supe******</t>
  </si>
  <si>
    <t>가로 x 깊이(설치시 여유공간확보): 가로900 x 깊이900 / 높이 x 단수: 높이1500 x 2단</t>
  </si>
  <si>
    <t>배송이 빠르고 상품이  설명과 같아요</t>
  </si>
  <si>
    <t>minc******</t>
  </si>
  <si>
    <t>가로 x 깊이(설치시 여유공간확보): 가로1000 x 깊이400 / 높이 x 단수: 높이1800 x 3단</t>
  </si>
  <si>
    <t>배송도 빠르고 저렴하게 잘산거 같아요</t>
  </si>
  <si>
    <t>hiha*****</t>
  </si>
  <si>
    <t>가로 (mm) x 깊이 (mm): 600 x 300 / 높이(mm): 1800 / 단수(합판갯수): 5단</t>
  </si>
  <si>
    <t>튼튼하고 깔끔하게 사용하고 있습니다.</t>
  </si>
  <si>
    <t>잘받았읍니다 잘 쓸께요 또 구매할께요</t>
  </si>
  <si>
    <t>mari****</t>
  </si>
  <si>
    <t>가로 (mm) x 깊이 (mm): 800 x 600 / 높이(mm): 1500 / 단수(합판갯수): 3단</t>
  </si>
  <si>
    <t>생각보다많ㅇㄷㄴ걸정리할수있어만족이예요</t>
  </si>
  <si>
    <t>je****</t>
  </si>
  <si>
    <t>색상(화이트/블랙): 화이트 / 가로(W) x 깊이(D) mm: 900x500 / 높이(H) mm: 1800- (기본 구성 2단)</t>
  </si>
  <si>
    <t>대피공간 선반 짜서 넣으니까ㅈ딱입니다</t>
  </si>
  <si>
    <t>설치해놓으니 방이 깔끔해보여서 좋아요</t>
  </si>
  <si>
    <t>ba****</t>
  </si>
  <si>
    <t>가로x폭(mm)(설치시 여유공간확보): 1200 x 300 / 높이(mm): 2100 / 단수: 5단</t>
  </si>
  <si>
    <t>항상 여기서만 구입합니다 너무 좋아요</t>
  </si>
  <si>
    <t>yong******</t>
  </si>
  <si>
    <t>가로X깊이 (mm): 9T 양면코팅합판 800X700 / 높이(mm): 1800(분리형기둥) / 단수(합판장수): 4단</t>
  </si>
  <si>
    <t>튼튼합니다  캠핑짐 정리가 잘 됐네요</t>
  </si>
  <si>
    <t>rldh***</t>
  </si>
  <si>
    <t>베란다에 잡동사니정리했네여 
딱좋아요</t>
  </si>
  <si>
    <t>69gp***</t>
  </si>
  <si>
    <t>가로(폭)x세로(깊이)(mm): 800x500 / 높이(mm): 1800 / 단수: 4단</t>
  </si>
  <si>
    <t>깨끗하고  조립하기도  편하고 좋아요</t>
  </si>
  <si>
    <t>가로(폭)x세로(깊이)(mm): 800x300 / 높이(mm): 1500 / 단수: 4단</t>
  </si>
  <si>
    <t>잘 받았습니다. 조립 편하고 좋아요~</t>
  </si>
  <si>
    <t>kes0*****</t>
  </si>
  <si>
    <t>튼튼하고 좋아요 잘쓰겠습니다 !!!!</t>
  </si>
  <si>
    <t>ju****</t>
  </si>
  <si>
    <t>깔끔하고 만족스럽습니다 조립도 쉬워요</t>
  </si>
  <si>
    <t>seli***</t>
  </si>
  <si>
    <t>가로 x 깊이(mm) / 설치공간확보(2cm): 1000 x 400 / 높이(mm): 1800 / 단수(합판갯수): 4단</t>
  </si>
  <si>
    <t>너무 잘쓰고있어요 베란다가 넓어졌어요</t>
  </si>
  <si>
    <t>crom***</t>
  </si>
  <si>
    <t>가로(mm): 가로500mm / 깊이(mm): 깊이400mm / 높이(mm)기본2단 구성: 높이900mm(기본2단)</t>
  </si>
  <si>
    <t>조립하기 편하고 사이즈 맘에 드네요.</t>
  </si>
  <si>
    <t>fire***</t>
  </si>
  <si>
    <t>가로(mm): 가로700mm / 깊이(mm): 깊이500mm / 높이(mm)기본2단 구성: 높이1500mm(기본2단)</t>
  </si>
  <si>
    <t>사이즈 잘 맞고 좋습니다. 감사합니다</t>
  </si>
  <si>
    <t>kwak******</t>
  </si>
  <si>
    <t>가로(폭): 1100 / 세로(깊이): 700 / 높이(mm): 1800(3단)</t>
  </si>
  <si>
    <t>조립쉬워요 ㅎㅎ 안정감잇고 좋아보여요</t>
  </si>
  <si>
    <t>hsyo****</t>
  </si>
  <si>
    <t>잘쓰고 있습니다 조만간 더 구매할께요</t>
  </si>
  <si>
    <t>qudc****</t>
  </si>
  <si>
    <t>역시 믿고 씁니다~짱짱하고 좋습니다~</t>
  </si>
  <si>
    <t>gmlt*****</t>
  </si>
  <si>
    <t>가로(폭): 600 / 세로(깊이): 500 / 높이(mm): 1950(4단)</t>
  </si>
  <si>
    <t>튼튼합니다 아주 잘쓰고있습니다 좋아요</t>
  </si>
  <si>
    <t>ta****</t>
  </si>
  <si>
    <t>사이즈 좋고 배송도 좋고 만족합니다~</t>
  </si>
  <si>
    <t>dleh******</t>
  </si>
  <si>
    <t>가격대기 성능이 좋고 설치가 간편해요</t>
  </si>
  <si>
    <t>kiki****</t>
  </si>
  <si>
    <t>스피드랙 설치 쉽고 튼튼하고 이쁘네요</t>
  </si>
  <si>
    <t>ccpj****</t>
  </si>
  <si>
    <t>가로(폭): 1000 / 세로(깊이): 700 / 높이(mm): 900(2단)</t>
  </si>
  <si>
    <t>튼튼하고 좋습니다. As대응도 빨라요</t>
  </si>
  <si>
    <t>jung*****</t>
  </si>
  <si>
    <t>가로(폭)x세로(깊이)(mm): 600x500(mm) / 높이(mm): 1800(mm) / 단수 / 행거봉: 3단 / 1행거</t>
  </si>
  <si>
    <t>잘받았어요
여기서 4번째 재구매했어요</t>
  </si>
  <si>
    <t>튼튼하고 너무 좋아요 
잘 쓰고있어요</t>
  </si>
  <si>
    <t>ajy6***</t>
  </si>
  <si>
    <t>깔끔하고 수납이  잘  되고있습니다.</t>
  </si>
  <si>
    <t>tche*****</t>
  </si>
  <si>
    <t>가로(폭)x세로(깊이)(mm): 700x700 / 높이(mm): 2100 / (단수)12T양면강화합판: 5단(12T양면강화합판)</t>
  </si>
  <si>
    <t>너무 좋습니다 사이즈 딱맞고 튼튼해요</t>
  </si>
  <si>
    <t>cz****</t>
  </si>
  <si>
    <t>가로(폭)x세로(깊이)(mm): 700x700 / 높이(mm): 1800 / (단수)12T양면강화합판: 4단(12T양면강화합판)</t>
  </si>
  <si>
    <t>진작에 살껄 하고 후회만 됩니다...</t>
  </si>
  <si>
    <t>skdl****</t>
  </si>
  <si>
    <t>가로(mm) x 깊이(mm): 700 x 700 / 높이(mm): 2100 / 단수(합판갯수): 3단</t>
  </si>
  <si>
    <t>배송 빠르고 저렴하게 구매했어요!!!</t>
  </si>
  <si>
    <t>fksg******</t>
  </si>
  <si>
    <t>가로(mm) x 깊이(mm): 800 x 400 / 높이(mm): 1800 / 단수(합판갯수): 5단</t>
  </si>
  <si>
    <t>조립도 쉽고 해체도 쉽게 돼서 좋아요</t>
  </si>
  <si>
    <t>eb****</t>
  </si>
  <si>
    <t>가로(mm) x 깊이(mm): 1500 x 400 / 높이(mm): 1800 / 단수(합판갯수): 5단</t>
  </si>
  <si>
    <t>튼튼하거 좋아요. 여자혼자 설치 가능</t>
  </si>
  <si>
    <t>khc_****</t>
  </si>
  <si>
    <t>가로(mm) x 깊이(mm): 1000 x 300 / 높이(mm): 1800 / 단수(합판갯수): 5단</t>
  </si>
  <si>
    <t>배송 빠르고 선반조립해놓으니 튼튼해요</t>
  </si>
  <si>
    <t>♡네남매맘♡</t>
  </si>
  <si>
    <t>앵글 세탁기 수납선반 2단
사이즈(설치시 여유공간확보): 세탁기선반 가로900x깊이600 / 프레임색상: 높이1500 (화이트)
판매자: (주)스피드랙 온라인지... 더보기</t>
  </si>
  <si>
    <t>아보카돕</t>
  </si>
  <si>
    <t>경량랙 무볼트 조립식 철제 앵글선반 5단
가로x깊이(설치시 여유공간확보): 가로900x깊이400 / 높이(프레임색상): 1650 5단 (백색)
판매자: (주)스피드랙 온라인지... 더보기</t>
  </si>
  <si>
    <t>마음에 듭니다 재구매의사 있어요 ^^</t>
  </si>
  <si>
    <t>kim_ebbm</t>
  </si>
  <si>
    <t>홈던트하우스 조립식 팬트리 철제 수납 선반 앵글
가로x깊이(설치시 여유공간확보): 홈던트하우스 800x500 / 높이(프레임색상): 900 2단 (화이트)
판매자: (주)스피드랙 온라인지... 더보기</t>
  </si>
  <si>
    <t>중간에 누락이있어서 늦어졌어요ㅠ 만족</t>
  </si>
  <si>
    <t>よじゅ</t>
  </si>
  <si>
    <t>경량랙 무볼트 조립식 철제 앵글선반 5단
가로x깊이(설치시 여유공간확보): 가로700x깊이400 / 높이(프레임색상): 1950 5단 (백색)
판매자: (주)스피드랙 온라인지... 더보기</t>
  </si>
  <si>
    <t>잘받았어요 감사합니다~~~ 이쁘네요~</t>
  </si>
  <si>
    <t>재민991</t>
  </si>
  <si>
    <t>굳 적극추천입니다 배송도빨라요 굳굳귣</t>
  </si>
  <si>
    <t>에뿡이</t>
  </si>
  <si>
    <t>조립쉬워여 설명서가 어렵게되있을뿐 ㅋ</t>
  </si>
  <si>
    <t>무볼트 드레스룸 조립식 철제 시스템행거 2colors
가로x깊이x높이(설치시 여유공간 확보): 스피드랙 500x500x1950(2단 1행거) / 프레임 색상: 화이트
판매자: (주)스피드랙 온라인지... 더보기</t>
  </si>
  <si>
    <t>조립이 쉽고 깔끔한 디자인이 괜찮아요</t>
  </si>
  <si>
    <t>곰도리!</t>
  </si>
  <si>
    <t>경량랙 무볼트 조립식 철제 앵글선반 5단
가로x깊이(설치시 여유공간확보): 가로700x깊이300 / 높이(프레임색상): 1200 5단 (검정)
판매자: (주)스피드랙 온라인지... 더보기</t>
  </si>
  <si>
    <t>예쁘진 않지만 튼튼하고 좋습니다. .</t>
  </si>
  <si>
    <t>경량랙 무볼트 조립식 철제 수납 앵글선반
가로x깊이(설치시 여유공간확보): 가로600x깊이400 / 높이(프레임색상): 1200 2단 (백색)
판매자: (주)스피드랙 온라인지... 더보기</t>
  </si>
  <si>
    <t>골치였던 창고정리 끝! ㅎㅎ너무 만족</t>
  </si>
  <si>
    <t>hee****</t>
  </si>
  <si>
    <t>.세탁기 800*600;1800-3단 화이트(17000원)[1개]</t>
  </si>
  <si>
    <t>적극추천 합니다. 배송이 빠릅니다.</t>
  </si>
  <si>
    <t>http://item.gmarket.co.kr/Item?goodscode=1255722347</t>
  </si>
  <si>
    <t>모아이샵(추가4)</t>
  </si>
  <si>
    <t>가로(mm);600mm[1개],깊이(mm);500mm(22000원)[1개],높이(mm);900mm(9000원)[1개],선반 단수;3단(15000원)[1개],앵글색상/선반종류;화이트앵글 양면합판[1개]</t>
  </si>
  <si>
    <t>aoda******</t>
  </si>
  <si>
    <t>제품유형: 보강대 / 사이즈: 300mm / 색상: 검정</t>
  </si>
  <si>
    <t>정말 활용도 이곳저곳 다 좋아요~~</t>
  </si>
  <si>
    <t>popo*****</t>
  </si>
  <si>
    <t>가로 x 깊이(설치시 여유공간확보): 가로1000 x 깊이500 / 높이mm: 높이1800 / 선반단수 / 행거봉: 2단 / 행거봉1</t>
  </si>
  <si>
    <t>좋은 제품입니다. 또 구매할께요!!</t>
  </si>
  <si>
    <t>wlgh*****</t>
  </si>
  <si>
    <t>생각보다  효율성이 높은제품 입니다</t>
  </si>
  <si>
    <t>alsh****</t>
  </si>
  <si>
    <t>가로 x 깊이(설치시 여유공간확보): 가로900 x 깊이500 / 높이mm: 높이1350 / 선반단수 / 행거봉: 2단 / 행거봉1</t>
  </si>
  <si>
    <t>배송은 두말없이빠르고  제품견고해요</t>
  </si>
  <si>
    <t>sini***</t>
  </si>
  <si>
    <t>넘 잘쓰고있어요~ 아주 단단합니다!</t>
  </si>
  <si>
    <t>lopk****</t>
  </si>
  <si>
    <t>깔끔하고 예뻐요 수납공간도 좋습니다</t>
  </si>
  <si>
    <t>myli******</t>
  </si>
  <si>
    <t>조립이 쉽고 분해도 쉽고 좋습니다.</t>
  </si>
  <si>
    <t>lawi*****</t>
  </si>
  <si>
    <t>색상선택: ●블랙 (무광 검정)● / 가로X깊이 (6면코팅합판+앵글): 가로1200 X 깊이300 / 높이(mm)(기본2단/기본3단): 높이1500 ★기본3단=2칸★</t>
  </si>
  <si>
    <t>배송도 빠르고 상품도 만족하였습니다</t>
  </si>
  <si>
    <t>kimh******</t>
  </si>
  <si>
    <t>가로(W) x 깊이(D) mm: 1100x500 / 높이(H) mm: 2100 / 단수 / 행거봉 개수: 3단/행거봉2개</t>
  </si>
  <si>
    <t>튼튼합니다 좋아여 정리하기 좋습니다</t>
  </si>
  <si>
    <t>mida*****</t>
  </si>
  <si>
    <t>앵글색상: 블랙 / 가로x깊이(mm): 800x600 / 높이(mm)단수2단: 1800(2단)고급합판포함</t>
  </si>
  <si>
    <t>정말 좋아요~ 잘 쓰고있습니다~~~</t>
  </si>
  <si>
    <t>가로x깊이(설치시 여유공간확보): 가로900x깊이300 / 높이: 900(2단)</t>
  </si>
  <si>
    <t>세탁실을 효율적으로 잘 쓰고 있어요</t>
  </si>
  <si>
    <t>pu****</t>
  </si>
  <si>
    <t>가로(폭)x세로(깊이)(mm): 1200x500(mm) / 높이(mm): 1800(mm) / 단수 / 행거봉: 선반3단(3개) / 행거봉 1개</t>
  </si>
  <si>
    <t>튼튼하고 조립이 쉽고 마감이 좋아요</t>
  </si>
  <si>
    <t>가로(폭)x세로(깊이)(mm): 1000x600(mm) / 높이(mm): 1950(mm) / 단수 / 행거봉: 선반3단(3개) / 행거봉 2개</t>
  </si>
  <si>
    <t>조립도 수월하고
색상도 고급집니다~</t>
  </si>
  <si>
    <t>ds****</t>
  </si>
  <si>
    <t>가로(mm)x깊이(mm) (좌우여유공간확보): 1100x600 / 높이(mm)_단수(기본2단): 2100_2단</t>
  </si>
  <si>
    <t>신발이 많아서 쓸려고 주문 합니다.</t>
  </si>
  <si>
    <t>rkak*****</t>
  </si>
  <si>
    <t>가로(mm): 500 / 깊이(mm): 400 / 높이(mm) / 기본3단(9mm양면합판): 750</t>
  </si>
  <si>
    <t>배송 빠르게 잘 받아서 조립했어요.</t>
  </si>
  <si>
    <t>가로(mm): 1000 / 깊이(mm): 500 / 높이(mm) / 기본4단(9mm양면합판): 1800</t>
  </si>
  <si>
    <t>너무 좋아 매장에 계속 들어가요^^</t>
  </si>
  <si>
    <t>https://smartstore.naver.com/nrshopping/products/2740736493</t>
  </si>
  <si>
    <t>un****</t>
  </si>
  <si>
    <t>가로 (mm) x 깊이 (mm): 800 x 500 / 높이(mm): 1500 / 단수(합판갯수): 4단</t>
  </si>
  <si>
    <t>만족하는 제품과 조립성...잘쓺게요</t>
  </si>
  <si>
    <t>re****</t>
  </si>
  <si>
    <t>배송동 빠르고 설치도 쉽고 튼튼해요</t>
  </si>
  <si>
    <t>kimt*****</t>
  </si>
  <si>
    <t>배송빠르고 가격대비 품질이 좋습니다</t>
  </si>
  <si>
    <t>toke***</t>
  </si>
  <si>
    <t>넘. 좋아요 
커튼이 신의한수입니다</t>
  </si>
  <si>
    <t>tpgm***</t>
  </si>
  <si>
    <t>드레스룸 꾸미기에는 가성비 최고네요</t>
  </si>
  <si>
    <t>hr****</t>
  </si>
  <si>
    <t>앵글 색상+합판 두깨: 블랙앵글+9T양면코팅합판 / 가로(W) 사이즈: 800mm / 깊이(D) 사이즈: 500mm</t>
  </si>
  <si>
    <t>추가로 주문했는데 아직 설치전이에요</t>
  </si>
  <si>
    <t>khc1****</t>
  </si>
  <si>
    <t>가로사이즈 (mm): 가로900mm / 깊이(폭)사이즈 (mm): 깊이(폭)500mm / 높이(기둥)사이즈 (mm) + 단수: 높이(기둥)1800mm(5단)</t>
  </si>
  <si>
    <t>굿굿 아주 짱짱함 더 사고싶음 ㅋㅋ</t>
  </si>
  <si>
    <t>seji*******</t>
  </si>
  <si>
    <t>가로사이즈 (mm): 가로700mm / 깊이(폭)사이즈 (mm): 깊이(폭)500mm / 높이(기둥)사이즈 (mm) + 단수: 높이(기둥)1500mm(4단)</t>
  </si>
  <si>
    <t>좋습니다 앞부분이  깔끔해서 좋아요</t>
  </si>
  <si>
    <t>tprt****</t>
  </si>
  <si>
    <t>가로x폭(mm)(설치시 여유공간확보): 900 x 300 / 높이(mm): 900 / 단수: 4단</t>
  </si>
  <si>
    <t>진짜 구입하길 너무 잘했어요 ㅎㅎㅎ</t>
  </si>
  <si>
    <t>skan*****</t>
  </si>
  <si>
    <t>가로X깊이 (mm): 9T 양면코팅합판 800X400 / 높이(mm): 2100(분리형기둥) / 단수(합판장수): 3단</t>
  </si>
  <si>
    <t>배송이 빠르고 설치도 어렵지는 않음</t>
  </si>
  <si>
    <t>twin****</t>
  </si>
  <si>
    <t>가로: 1200 / 깊이: 600 / 높이: 2100</t>
  </si>
  <si>
    <t>설치가 매우 쉽고 불량도 없습니다.</t>
  </si>
  <si>
    <t>dndu******</t>
  </si>
  <si>
    <t>가로x깊이: 가로900x깊이300 / 높이: 1800(2.5단)</t>
  </si>
  <si>
    <t>드디어 정리가 되어갑니다
감사합니다</t>
  </si>
  <si>
    <t>kidd*****</t>
  </si>
  <si>
    <t>가로(폭)x세로(깊이)(mm): 1200x300 / 높이(mm): 1200 / 단수: 3단</t>
  </si>
  <si>
    <t>내용 설명과 같고 배송이 빠릅니다.</t>
  </si>
  <si>
    <t>weep****</t>
  </si>
  <si>
    <t>튼튼합니다. 아이책 정리하기 좋아요</t>
  </si>
  <si>
    <t>junw***</t>
  </si>
  <si>
    <t>너무 튼튼하고 판도 양면이라 좋네요</t>
  </si>
  <si>
    <t>s090***</t>
  </si>
  <si>
    <t>배송진짜 빠릅니다 잘사용할게요 ❣️</t>
  </si>
  <si>
    <t>wsd6***</t>
  </si>
  <si>
    <t>가로(폭)x세로(깊이)(mm): 600x600 / 높이(mm): 1500 / 단수: 3단</t>
  </si>
  <si>
    <t>복잡했던 베란다가 아주 깔끔해졌어요</t>
  </si>
  <si>
    <t>ning*****</t>
  </si>
  <si>
    <t>잘 사용하고있어요.튼튼하고 좋아요.</t>
  </si>
  <si>
    <t>kjy9*****</t>
  </si>
  <si>
    <t>가로(폭)x세로(깊이)(mm): 1100x500 / 높이(mm): 1950 / 단수: 3단</t>
  </si>
  <si>
    <t>현재도 아주튼튼하게 잘 사용중입니다</t>
  </si>
  <si>
    <t>가로(W) x 깊이(D) mm: 1000x600 / 높이(H) mm: 2100 / 단수 / 행거봉 개수: 3단/행거봉2개</t>
  </si>
  <si>
    <t>칼라도 맘에들고 손쉽게 조립이되네요</t>
  </si>
  <si>
    <t>pock*****</t>
  </si>
  <si>
    <t>가로(폭): 500 / 세로(깊이): 400 / 높이(mm): 1200(3단)</t>
  </si>
  <si>
    <t>역시나 좋습니다
와이프가 좋아합니다</t>
  </si>
  <si>
    <t>fmdd****</t>
  </si>
  <si>
    <t>가로(폭): 700 / 세로(깊이): 500 / 높이(mm): 1950(4단)</t>
  </si>
  <si>
    <t>구석에 사이즈기 딱맞아서 너무좋아요</t>
  </si>
  <si>
    <t>cjsd****</t>
  </si>
  <si>
    <t>스피드랙은
어느장소에나 잘
어울려요</t>
  </si>
  <si>
    <t>pb****</t>
  </si>
  <si>
    <t>캠핑용품 선반으로 잘 사용중 입니다</t>
  </si>
  <si>
    <t>them****</t>
  </si>
  <si>
    <t>가로(폭): 800 / 세로(깊이): 600 / 높이(mm): 2100(4단)</t>
  </si>
  <si>
    <t>상품 매우 좋아 재구매 하였습니다.</t>
  </si>
  <si>
    <t>ansd*******</t>
  </si>
  <si>
    <t>너무 편하게 잘 사용하고 있어요^^</t>
  </si>
  <si>
    <t>ohm0***</t>
  </si>
  <si>
    <t>가로(폭): 800 / 세로(깊이): 300 / 높이(mm): 1950(4단)</t>
  </si>
  <si>
    <t>잡동사니 넣어놓기 좋고 튼튼하네요!</t>
  </si>
  <si>
    <t>sean****</t>
  </si>
  <si>
    <t>팬트리 대신이긴 한데 너무 좋아여~</t>
  </si>
  <si>
    <t>조립쉽고 수납공간 활용하기 좋습니다</t>
  </si>
  <si>
    <t>ssoi*****</t>
  </si>
  <si>
    <t>가로(폭)x세로(깊이)(mm): 900x600(mm) / 높이(mm): 2100(mm) / 단수 / 행거봉: 3단 / 2행거</t>
  </si>
  <si>
    <t>깔끔하게 잘설치되서 만족도 상이네요</t>
  </si>
  <si>
    <t>wjs2***</t>
  </si>
  <si>
    <t>가로(폭)x세로(깊이)(mm): 700x500(mm) / 높이(mm): 1950(mm) / 단수 / 행거봉: 3단 / 1행거</t>
  </si>
  <si>
    <t>좋습니다 특별한건 아니지만 좋습니다</t>
  </si>
  <si>
    <t>thf0***</t>
  </si>
  <si>
    <t>너어무 깔끔해요. 튼튼하고 좋습니다</t>
  </si>
  <si>
    <t>jiwo*****</t>
  </si>
  <si>
    <t>가로(폭)x세로(깊이)(mm): 1200x400(mm) / 높이(mm): 1950(mm) / 단수 / 행거봉: 3단 / 1행거</t>
  </si>
  <si>
    <t>잘쓰겠습니다   다음에 또주문할게요</t>
  </si>
  <si>
    <t>go****</t>
  </si>
  <si>
    <t>튼튼하고 좋습니다. 3번째 구매에요</t>
  </si>
  <si>
    <t>가로(폭)x세로(깊이)(mm): 600x400 / 높이(mm): 1800 / (단수)12T양면강화합판: 5단(12T양면강화합판)</t>
  </si>
  <si>
    <t>정리가 아주 편해졌고 조립이 쉬워요</t>
  </si>
  <si>
    <t>가로(mm) x 깊이(mm): 1100 x 500 / 높이(mm): 2100 / 단수(합판갯수): 4단</t>
  </si>
  <si>
    <t>조립하기 편하고 배송도 빠릅니다 ㅎ</t>
  </si>
  <si>
    <t>kawa*****</t>
  </si>
  <si>
    <t>가로(mm) x 깊이(mm): 800 x 600 / 높이(mm): 1800 / 단수(합판갯수): 5단</t>
  </si>
  <si>
    <t>빠른 배송 감사합니다 
깔끔해졌어요</t>
  </si>
  <si>
    <t>lsc1******</t>
  </si>
  <si>
    <t>가로 x 깊이(설치시 여유공간확보): 가로1100 x 깊이500 / 높이mm: 높이1950 / 선반단수 / 행거봉: 3단 / 행거봉2</t>
  </si>
  <si>
    <t>배송도 빠르고 설지하니 깔끔합니다</t>
  </si>
  <si>
    <t>moyr*****</t>
  </si>
  <si>
    <t>가로 x 깊이(설치시 여유공간확보): 가로1000 x 깊이500 / 높이mm: 높이2100 / 선반단수 / 행거봉: 2단 / 행거봉1</t>
  </si>
  <si>
    <t>좋습니다 좋아요 믿고 구매했습니다</t>
  </si>
  <si>
    <t>가로 x 깊이(설치시 여유공간확보): 가로800 x 깊이500 / 높이mm: 높이1050 / 선반단수 / 행거봉: 2단 / 행거봉1</t>
  </si>
  <si>
    <t>수납공간도 좋고 깔끔하고 예쁩니다</t>
  </si>
  <si>
    <t>10****</t>
  </si>
  <si>
    <t>단점을 찾을 수 없어요 만족합니다</t>
  </si>
  <si>
    <t>khjk***</t>
  </si>
  <si>
    <t>가로 x 폭(깊이): 가로110cm x 폭40cm / 높이(기둥): 높이180cm / 단수(합판장수): 3단 올코팅선반3장 9T</t>
  </si>
  <si>
    <t>감사합니다 잘 사용하고있습니다~!</t>
  </si>
  <si>
    <t>roqu******</t>
  </si>
  <si>
    <t>단수 선택: 스피드랙 4단 / 가로x세로: 1500mm x 300mm(가로x세로) / 전체높이: 1500mm</t>
  </si>
  <si>
    <t>너무 좋아요 조립 쉽고 튼튼하고~</t>
  </si>
  <si>
    <t>ange*****</t>
  </si>
  <si>
    <t>색상선택: ○화이트 (유광 아이보리)○ / 가로X깊이 (6면코팅합판+앵글): 가로500 X 깊이400 / 높이(mm)(기본2단/기본3단): 높이900 (기본 2단=1칸)</t>
  </si>
  <si>
    <t>좁은 다용도실에 아주 활용적이예요</t>
  </si>
  <si>
    <t>jema***</t>
  </si>
  <si>
    <t>색상선택: ○화이트 (유광 아이보리)○ / 가로X깊이 (6면코팅합판+앵글): 가로1200 X 깊이700 / 높이(mm)(기본2단/기본3단): 높이1800 ★기본3단=2칸★</t>
  </si>
  <si>
    <t>강도 및 실내 인테리어에 딱이네요</t>
  </si>
  <si>
    <t>zeus****</t>
  </si>
  <si>
    <t>가로(W) mm: 600 / 깊이(D) mm: 500 / 높이(H) mm: 2400 (기본 2단)</t>
  </si>
  <si>
    <t>예전에 썻던거라 좋아서 또주문해요</t>
  </si>
  <si>
    <t>neve******</t>
  </si>
  <si>
    <t>세상 깔끔해져서 속 시원하네요~!</t>
  </si>
  <si>
    <t>av****</t>
  </si>
  <si>
    <t>제품 굿, 배송 굿, 가격 굿~~</t>
  </si>
  <si>
    <t>가로(W) mm: 400 / 깊이(D) mm: 500 / 높이(H) mm: 1200 (기본 2단)</t>
  </si>
  <si>
    <t>조립도 간편하고 깔끔하고 튼튼해요</t>
  </si>
  <si>
    <t>가로x깊이(설치시 여유공간확보): 가로900x깊이500 / 높이: 1950(2단)</t>
  </si>
  <si>
    <t>캠핑용품 잘 정리해서 사용중입니당</t>
  </si>
  <si>
    <t>redh***</t>
  </si>
  <si>
    <t>역시나 튼튼하게 잘 사용 중입니다</t>
  </si>
  <si>
    <t>zozo***</t>
  </si>
  <si>
    <t>가로x깊이(설치시 여유공간확보): 가로1200x깊이500 / 높이: 1200(2단)</t>
  </si>
  <si>
    <t>확실히 조립이 편하고 튼튼합니다.</t>
  </si>
  <si>
    <t>sjjh****</t>
  </si>
  <si>
    <t>가로x깊이(설치시 여유공간확보): 가로800x깊이300 / 높이: 1950(2단)</t>
  </si>
  <si>
    <t>부모님께 보내드린건데 잘사용합니다</t>
  </si>
  <si>
    <t>peac****</t>
  </si>
  <si>
    <t>깔끔하게 정리되니 너무 좋아요^^</t>
  </si>
  <si>
    <t>① 프레임 색상: ■ 검정 / ② 받침프레임 종류: 가정용 1.6T 받침프레임 / ③ 길이: 600 mm</t>
  </si>
  <si>
    <t>배송도 만족스럽고 아주 튼튼합니다</t>
  </si>
  <si>
    <t>supe*******</t>
  </si>
  <si>
    <t>① 가로 / 설치시 여유공간필요: 1500 mm / ② 깊이 / 설치시 여유공간필요: 깊이 600 mm / ③ 전체높이 x 단수: 2100mm x 2단</t>
  </si>
  <si>
    <t>빠른배송감사합니다. 많이 파세요~</t>
  </si>
  <si>
    <t>alfu******</t>
  </si>
  <si>
    <t>① 가로x폭(mm): 1100 x 400 / ② 높이(H)사이즈: 1800(분리기둥) / ③ 단수: 2단 9mm양면코팅</t>
  </si>
  <si>
    <t>너무좋아요^^ 딱맞아요
추천합니다</t>
  </si>
  <si>
    <t>https://smartstore.naver.com/main/products/5379947579</t>
  </si>
  <si>
    <t>동명시스템(추가2)</t>
  </si>
  <si>
    <t>beak******</t>
  </si>
  <si>
    <t>가로x깊이(mm)(설치시 여유공간확보): 900x400 / 높이(mm): 900 / 단수: 3단</t>
  </si>
  <si>
    <t>잘 쓰고 있습니다.''''''''</t>
  </si>
  <si>
    <t>moon****</t>
  </si>
  <si>
    <t>가로(mm): 700 / 깊이(mm): 700 / 높이(mm) / 기본3단(9mm양면합판): 900</t>
  </si>
  <si>
    <t>너무 너무 좋습니다. 
번창하세요</t>
  </si>
  <si>
    <t>dh40***</t>
  </si>
  <si>
    <t>가로(mm) x 깊이(mm): 1000 x 500 / 높이(mm): 1650 / 단수(합판갯수) / 행거봉: 2단 / 행거봉1개</t>
  </si>
  <si>
    <t>생각보다 튼튼하고 깔ㄲㆍㅁ합니다.</t>
  </si>
  <si>
    <t>whss****</t>
  </si>
  <si>
    <t>가로 (mm) x 깊이 (mm): 700 x 400 / 높이(mm): 1800 / 단수(합판갯수): 4단</t>
  </si>
  <si>
    <t>벌써 몇번째 구매네요 쉽고 좋아요</t>
  </si>
  <si>
    <t>kiki***</t>
  </si>
  <si>
    <t>가로 (mm) x 깊이 (mm): 700 x 300 / 높이(mm): 1800 / 단수(합판갯수): 5단</t>
  </si>
  <si>
    <t>튼튼하고 조립간편해서 너무 좋아요</t>
  </si>
  <si>
    <t>uh****</t>
  </si>
  <si>
    <t>색상(화이트/블랙): 화이트 / 가로(W) x 깊이(D) mm: 800x400 / 높이(H) mm: 1200- (기본 구성 2단)</t>
  </si>
  <si>
    <t>다용도로 다 들어가고 너무 좋아요</t>
  </si>
  <si>
    <t>ymle*****</t>
  </si>
  <si>
    <t>색상(화이트/블랙): 블랙 / 가로(W) x 깊이(D) mm: 900x400 / 높이(H) mm: 1500- (기본 구성 2단)</t>
  </si>
  <si>
    <t>조립편하고 잘 사용하고 있습니다.</t>
  </si>
  <si>
    <t>dnan***</t>
  </si>
  <si>
    <t>잘쓰고 계세요. 튼튼하니 좋네요!</t>
  </si>
  <si>
    <t>101h***</t>
  </si>
  <si>
    <t>일딴 튼튼 합니다~  만족합니다^</t>
  </si>
  <si>
    <t>yeon*****</t>
  </si>
  <si>
    <t>가로 x 깊이(폭)(mm): 가로600 x 깊이600 / 높이 (mm): 높이1800 / 구성 선택: 행거봉 2개 / 선반 3단</t>
  </si>
  <si>
    <t>조립 어렵지 않고 튼튼해서 좋아요</t>
  </si>
  <si>
    <t>dada****</t>
  </si>
  <si>
    <t>가로x폭(mm)(설치시 여유공간확보): 1200 x 600 / 높이(mm): 1800 / 단수: 5단</t>
  </si>
  <si>
    <t>애낳으니 수납과 전쟁. 넘 좋아요</t>
  </si>
  <si>
    <t>가로X깊이 (mm): 9T 양면코팅합판 600X400 / 높이(mm): 2100(분리형기둥) / 단수(합판장수): 5단</t>
  </si>
  <si>
    <t>상당히 만족스럽습니다. 감사합니다</t>
  </si>
  <si>
    <t>lks8*****</t>
  </si>
  <si>
    <t>빠른배송 튼튼하고 간편하고 좋아요</t>
  </si>
  <si>
    <t>dusd***</t>
  </si>
  <si>
    <t>빠른배송감사합니다 상품잘받았습니다</t>
  </si>
  <si>
    <t>hark****</t>
  </si>
  <si>
    <t>가로: 1000 / 깊이: 500 / 높이: 900</t>
  </si>
  <si>
    <t>다른제품에비해서 조립이쉽고 견고함</t>
  </si>
  <si>
    <t>youn********</t>
  </si>
  <si>
    <t>조립하기 쉽고 깔끔한 디자인이에요</t>
  </si>
  <si>
    <t>woo2***</t>
  </si>
  <si>
    <t>가로(폭)x세로(깊이)(mm): 1200x400 / 높이(mm): 1350 / 단수: 3단</t>
  </si>
  <si>
    <t>튼튼하고 견고하게 잘 사용중입니다</t>
  </si>
  <si>
    <t>juni*******</t>
  </si>
  <si>
    <t>사용하기너무좋아요 조립하기도쉬워요</t>
  </si>
  <si>
    <t>zz****</t>
  </si>
  <si>
    <t>안정적이고, 정리가 너무 잘되네요</t>
  </si>
  <si>
    <t>aaa9****</t>
  </si>
  <si>
    <t>조립도 쉽고 튼튼하고 깔끔해요~~</t>
  </si>
  <si>
    <t>가로(폭)x세로(깊이)(mm): 500x300 / 높이(mm): 2100 / 단수: 3단</t>
  </si>
  <si>
    <t>깔끔한 마감에 품질도 우수합니다.</t>
  </si>
  <si>
    <t>zzze******</t>
  </si>
  <si>
    <t>가로: 700mm / 깊이: 300mm / 높이: 1800mm (기본2단)</t>
  </si>
  <si>
    <t>아주 만족하고 사용하고 있습니다!</t>
  </si>
  <si>
    <t>flol******</t>
  </si>
  <si>
    <t>정말 튼튼하고 좋아요~ 추천합니다</t>
  </si>
  <si>
    <t>chao*****</t>
  </si>
  <si>
    <t>가로(폭): 1000 / 세로(깊이): 500 / 높이(mm): 900(2단)</t>
  </si>
  <si>
    <t>다용도실 사용하기가 편리해졌습니다</t>
  </si>
  <si>
    <t>jjun*****</t>
  </si>
  <si>
    <t>캠핑용품 보관랙으로 너무 딱입니다</t>
  </si>
  <si>
    <t>딱좋네요잉 베란다 정리완료👍👍</t>
  </si>
  <si>
    <t>가로(폭): 1200 / 세로(깊이): 600 / 높이(mm): 1800(4단)</t>
  </si>
  <si>
    <t>항상 잘사용해서 수납위해 또 구매</t>
  </si>
  <si>
    <t>gure******</t>
  </si>
  <si>
    <t>가로(폭): 1200 / 세로(깊이): 300 / 높이(mm): 1800(4단)</t>
  </si>
  <si>
    <t>색상이나 크기 등 만족스럽습니다.</t>
  </si>
  <si>
    <t>튼튼하고 공간횔용이 매우 좋습니다</t>
  </si>
  <si>
    <t>매우 튼튼합니다. 잘 산거 같아요</t>
  </si>
  <si>
    <t>fofo****</t>
  </si>
  <si>
    <t>가로(폭): 700 / 세로(깊이): 600 / 높이(mm): 1200(3단)</t>
  </si>
  <si>
    <t>캠핑짐 적재하기에 최고입니다 ^^</t>
  </si>
  <si>
    <t>you_****</t>
  </si>
  <si>
    <t>가로(폭): 800 / 세로(깊이): 400 / 높이(mm): 900(2단)</t>
  </si>
  <si>
    <t>옷장정리겸 공간 확보 하기 좋아요</t>
  </si>
  <si>
    <t>ilov****</t>
  </si>
  <si>
    <t>아직도 정리가 더필요하지만 좋네요</t>
  </si>
  <si>
    <t>dhtp****</t>
  </si>
  <si>
    <t>이제 넘어지는 행거따위는 끝이네요</t>
  </si>
  <si>
    <t>가로(폭)x세로(깊이)(mm): 800x600(mm) / 높이(mm): 1800(mm) / 단수 / 행거봉: 3단 / 2행거</t>
  </si>
  <si>
    <t>튼튼하고 좋아요. 조립도 쉽습니다</t>
  </si>
  <si>
    <t>sw****</t>
  </si>
  <si>
    <t>가로(폭)x세로(깊이)(mm): 900x300 / 높이(mm): 1200 / (단수)12T양면강화합판: 3단(12T양면강화합판)</t>
  </si>
  <si>
    <t>조립하기 편하고 튼튼해보여 좋아요</t>
  </si>
  <si>
    <t>am****</t>
  </si>
  <si>
    <t>빠른배송 간단한 조립 만족합니다.</t>
  </si>
  <si>
    <t>soob******</t>
  </si>
  <si>
    <t>가로(폭)x세로(깊이)(mm): 700x400 / 높이(mm): 1800 / (단수)12T양면강화합판: 4단(12T양면강화합판)</t>
  </si>
  <si>
    <t>만족스러워서 추가 구매 하였어요~</t>
  </si>
  <si>
    <t>가로(mm) x 깊이(mm): 1500 x 500 / 높이(mm): 2100 / 단수(합판갯수): 5단</t>
  </si>
  <si>
    <t>빠르게 설치해서 잘 쓰고 있어요!</t>
  </si>
  <si>
    <t>raca******</t>
  </si>
  <si>
    <t>가로(mm) x 깊이(mm): 900 x 300 / 높이(mm): 1800 / 단수(합판갯수): 5단</t>
  </si>
  <si>
    <t>너무 튼튼해서 잘 사용하고 잇어요</t>
  </si>
  <si>
    <t>vo****</t>
  </si>
  <si>
    <t>빠른 배송에 쉬운 설치 좋습니다.</t>
  </si>
  <si>
    <t>kyun*****</t>
  </si>
  <si>
    <t>가로(mm) x 깊이(mm): 1100 x 500 / 높이(mm): 1800 / 단수(합판갯수): 5단</t>
  </si>
  <si>
    <t>3개월 사용 중 만족 멀쩡함 ^^</t>
  </si>
  <si>
    <t>grea****</t>
  </si>
  <si>
    <t>가로(mm) x 깊이(mm): 1000 x 700 / 높이(mm): 1800 / 단수(합판갯수): 4단</t>
  </si>
  <si>
    <t>배송 빠르고  조립하기도  편해요</t>
  </si>
  <si>
    <t>hcm8975</t>
  </si>
  <si>
    <t>홈던트하우스 드레스룸 조립식 철제 시스템행거 2colors
사이즈(설치시 여유공간확보): 홈던트하우스 600x500x1950 2단(행거봉1) / 프레임색상: 화이트
판매자: (주)스피드랙 온라인지... 더보기</t>
  </si>
  <si>
    <t>사고 좋아서 하나 더 샀습니다..</t>
  </si>
  <si>
    <t>osm***</t>
  </si>
  <si>
    <t>가로_사이즈;1000(23000원)[2개],깊이_사이즈;400(9000원)[2개],높이_사이즈;1200_원기둥(9000원)[2개],선반 단수;3단(13000원)[2개],앵글색상/선반 종류;화이트앵글 양면코팅합판[2개]</t>
  </si>
  <si>
    <t>추천 합니다. 배송이 빠릅니다.</t>
  </si>
  <si>
    <t>http://item.gmarket.co.kr/Item?goodscode=728476955</t>
  </si>
  <si>
    <t>보람쇼핑</t>
  </si>
  <si>
    <t>ms***</t>
  </si>
  <si>
    <t>배송빠르고 조립도 쉽게 했네요.</t>
  </si>
  <si>
    <t>puma1***</t>
  </si>
  <si>
    <t>감사합니다! 튼튼하니 좋네요!!</t>
  </si>
  <si>
    <t>kkcc****</t>
  </si>
  <si>
    <t>가로 x 깊이(설치시 여유공간확보): 가로1200 x 깊이400 / 높이mm: 높이1950 / 선반단수 / 행거봉: 3단 / 행거봉2</t>
  </si>
  <si>
    <t>조립도 간단하고 견고하고
좋아요</t>
  </si>
  <si>
    <t>가로 x 깊이(설치시 여유공간확보): 가로1200 x 깊이500 / 높이mm: 높이1800 / 선반단수 / 행거봉: 3단 / 행거봉2</t>
  </si>
  <si>
    <t>수납력이랑 견고함이 너무 좋아요</t>
  </si>
  <si>
    <t>마음에 쏙 드네요~~ 잘 샀어요</t>
  </si>
  <si>
    <t>lion******</t>
  </si>
  <si>
    <t>가로 x 폭 (mm): 1100x400 / 높이 (mm): 1800 / 단수: 4단</t>
  </si>
  <si>
    <t>깔끔하고 정리하는데 아주 좋아요</t>
  </si>
  <si>
    <t>katg***</t>
  </si>
  <si>
    <t>색상선택: ○화이트 (유광 아이보리)○ / 가로X깊이 (6면코팅합판+앵글): 가로700 X 깊이300 / 높이(mm)(기본2단/기본3단): 높이900 (기본 2단=1칸)</t>
  </si>
  <si>
    <t>물건 빠르게 아주 잘받았습니다.</t>
  </si>
  <si>
    <t>babo******</t>
  </si>
  <si>
    <t>색상선택: ●블랙 (무광 검정)● / 가로X깊이 (6면코팅합판+앵글): 가로1100 X 깊이300 / 높이(mm)(기본2단/기본3단): 높이1800 ★기본3단=2칸★</t>
  </si>
  <si>
    <t>조금 흔들리긴 하는데 튼튼합니다</t>
  </si>
  <si>
    <t>배송도 빠르고 튼튼해서 좋아요~</t>
  </si>
  <si>
    <t>ditl******</t>
  </si>
  <si>
    <t>색상선택: ●블랙 (무광 검정)● / 가로X깊이 (6면코팅합판+앵글): 가로500 X 깊이500 / 높이(mm)(기본2단/기본3단): 높이1500 ★기본3단=2칸★</t>
  </si>
  <si>
    <t>튼튼하니 좋아요 잘쓰고 있습니다</t>
  </si>
  <si>
    <t>색상선택: ○화이트 (유광 아이보리)○ / 가로X깊이 (6면코팅합판+앵글): 가로1000 X 깊이400 / 높이(mm)(기본2단/기본3단): 높이2100 ★기본3단=2칸★</t>
  </si>
  <si>
    <t>옷장으로도 쓸 수 있어 좋아요!</t>
  </si>
  <si>
    <t>색상선택: ○화이트 (유광 아이보리)○ / 가로X깊이 (6면코팅합판+앵글): 가로700 X 깊이400 / 높이(mm)(기본2단/기본3단): 높이2100 ★기본3단=2칸★</t>
  </si>
  <si>
    <t>마감이 깔끔하고 조립도 간편해요</t>
  </si>
  <si>
    <t>색상선택: ○화이트 (유광 아이보리)○ / 가로X깊이 (6면코팅합판+앵글): 가로800 X 깊이400 / 높이(mm)(기본2단/기본3단): 높이1800 ★기본3단=2칸★</t>
  </si>
  <si>
    <t>수납이 편리하고 튼튼해서 좋아요</t>
  </si>
  <si>
    <t>색상선택: ○화이트 (유광 아이보리)○ / 가로X깊이 (6면코팅합판+앵글): 가로1200 X 깊이600 / 높이(mm)(기본2단/기본3단): 높이2100 ★기본3단=2칸★</t>
  </si>
  <si>
    <t>배송 빠르고 이뻐요. 잘 쓸게요</t>
  </si>
  <si>
    <t>very******</t>
  </si>
  <si>
    <t>색상선택: ○화이트 (유광 아이보리)○ / 가로X깊이 (6면코팅합판+앵글): 가로600 X 깊이500 / 높이(mm)(기본2단/기본3단): 높이1200 (기본 2단=1칸)</t>
  </si>
  <si>
    <t>조립도 쉽고 튼튼한 것 같습니다</t>
  </si>
  <si>
    <t>gang********</t>
  </si>
  <si>
    <t>가로(W) mm: 1000 / 깊이(D) mm: 500 / 높이(H) mm: 1800 (기본 2단)</t>
  </si>
  <si>
    <t>조립이 쉽고 튼튼하고 가볍습니다</t>
  </si>
  <si>
    <t>zxc4***</t>
  </si>
  <si>
    <t>가로(W) mm: 700 / 깊이(D) mm: 600 / 높이(H) mm: 1500 (기본 2단)</t>
  </si>
  <si>
    <t>튼튼하고 조립도 너무 쉽습니다.</t>
  </si>
  <si>
    <t>khw0****</t>
  </si>
  <si>
    <t>합판 선택: ★12mm 양면코팅합판 / 가로(mm)x깊이(mm): 가로1500x깊이600 / 높이(mm)x단수(합판장수): 높이750x2단</t>
  </si>
  <si>
    <t>튼튼 합니다..이쁘기도 하고~~</t>
  </si>
  <si>
    <t>ikli***</t>
  </si>
  <si>
    <t>가로x깊이(설치시 여유공간확보): 가로1200x깊이500 / 높이: 1650(2단)</t>
  </si>
  <si>
    <t>안전하고 좋아요
조립이 쉬워요~</t>
  </si>
  <si>
    <t>정말 견고하고 잘만들어 졌네요~</t>
  </si>
  <si>
    <t>injk*****</t>
  </si>
  <si>
    <t>물건 정리가 쉽고 깔끔하게 돼요</t>
  </si>
  <si>
    <t>깔끔하고 조립 설치가 편리합니다</t>
  </si>
  <si>
    <t>jake****</t>
  </si>
  <si>
    <t>가로(mm): 800 / 깊이(mm): 700 / 높이(mm) / 단수(합판갯수): 420 x 1단 (일체형기둥)</t>
  </si>
  <si>
    <t>튼튼하고 마음에 들어요~~~~~</t>
  </si>
  <si>
    <t>bora****</t>
  </si>
  <si>
    <t>가로(mm): 1000 / 깊이(mm): 300 / 높이(mm) / 단수(합판갯수): 900 x 1단 (일체형기둥)</t>
  </si>
  <si>
    <t>아주 잘 쓰고 있어요! 탄탄해요</t>
  </si>
  <si>
    <t>whit******</t>
  </si>
  <si>
    <t>가로(mm): 900 / 깊이(mm): 300 / 높이(mm) / 단수(합판갯수): 750 x 1단 (일체형기둥)</t>
  </si>
  <si>
    <t>제품이 깔끔하고~ 너무 좋습니다</t>
  </si>
  <si>
    <t>gord****</t>
  </si>
  <si>
    <t>색상(화이트/블랙): 블랙 / 가로(W) x 깊이(D) mm: 900x600 / 높이(H) mm: 2100- (기본 구성 2단)</t>
  </si>
  <si>
    <t>배송도빠르고 중복구매 많이합니다</t>
  </si>
  <si>
    <t>색상(화이트/블랙): 화이트 / 가로(W) x 깊이(D) mm: 900x600 / 높이(H) mm: 2100- (기본 구성 2단)</t>
  </si>
  <si>
    <t>애기들 장난감 수납할려고 샀어요</t>
  </si>
  <si>
    <t>qjqm****</t>
  </si>
  <si>
    <t>색상(화이트/블랙): 화이트 / 가로(W) x 깊이(D) mm: 600x500 / 높이(H) mm: 1500- (기본 구성 2단)</t>
  </si>
  <si>
    <t>사무실에서 잘 사용하고 있습니다</t>
  </si>
  <si>
    <t>가로 x 깊이(폭)(mm): 가로1000 x 깊이600 / 높이 (mm): 높이1800 / 구성 선택: 행거봉 2개 / 선반 3단</t>
  </si>
  <si>
    <t>조립도 간단하고 튼튼해서 좋아요</t>
  </si>
  <si>
    <t>gn02***</t>
  </si>
  <si>
    <t>가로 x 깊이(폭)(mm): 가로700 x 깊이600 / 높이 (mm): 높이2100 / 구성 선택: 행거봉 1개 / 선반 4단</t>
  </si>
  <si>
    <t>옷정리 물건정리하기 정말 좋아요</t>
  </si>
  <si>
    <t>dldu*******</t>
  </si>
  <si>
    <t>튼튼해서 좋아요 잘 쓰고 있어요</t>
  </si>
  <si>
    <t>jc****</t>
  </si>
  <si>
    <t>가로(mm): 500 / 깊이(mm): 400 / 기둥 높이(mm)_단수: 1650_2단</t>
  </si>
  <si>
    <t>튼튼하고 높이조절가능한것이좋아요</t>
  </si>
  <si>
    <t>jame*****</t>
  </si>
  <si>
    <t>가로사이즈 (mm): 가로800mm / 깊이(폭)사이즈 (mm): 깊이(폭)400mm / 높이(기둥)사이즈 (mm) + 단수: 높이(기둥)1200mm(5단)</t>
  </si>
  <si>
    <t>튼튼하고 물건이 많이 올라가요~</t>
  </si>
  <si>
    <t>가로(mm): 1200 / 깊이(mm): 600 / 높이(mm)/단수: 1800/선반=기본2단</t>
  </si>
  <si>
    <t>수납공간 만들기에 안성맞춤이에요</t>
  </si>
  <si>
    <t>djes****</t>
  </si>
  <si>
    <t>가로X깊이 (mm): 9T 양면코팅합판 1200X300 / 높이(mm): 1500(분리형기둥) / 단수(합판장수): 3단</t>
  </si>
  <si>
    <t>튼튼하고 간편하게 설치했네요ㅎㅎ</t>
  </si>
  <si>
    <t>than*******</t>
  </si>
  <si>
    <t>가로X깊이 (6면코팅합판+앵글): 가로1000 X 깊이400 / 높이 (mm): 높이 1500 / 선반단수 +후크: 3단선반 +후크6개</t>
  </si>
  <si>
    <t>좋은제품 저렴하게 잘 구매했어요</t>
  </si>
  <si>
    <t>km****</t>
  </si>
  <si>
    <t>제품 설치하기 편하고 너무좋아요</t>
  </si>
  <si>
    <t>가로(폭)x세로(깊이)(mm): 500x500 / 높이(mm): 1800 / 단수: 3단</t>
  </si>
  <si>
    <t>너무 깔하고 좋아요 추천 합니다</t>
  </si>
  <si>
    <t>solh******</t>
  </si>
  <si>
    <t>가로(폭)x세로(깊이)(mm): 800x400 / 높이(mm): 1950 / 단수: 3단</t>
  </si>
  <si>
    <t>팬트리 만들어서 잘 쓰고 있어요</t>
  </si>
  <si>
    <t>xmrq******</t>
  </si>
  <si>
    <t>가로(폭): 1000 / 세로(깊이): 500 / 높이(mm): 1350(3단)</t>
  </si>
  <si>
    <t>조립도 편하고 사용하기에 좋네요</t>
  </si>
  <si>
    <t>좋습니다 단 하나 추가해서 살껄</t>
  </si>
  <si>
    <t>정말 튼튼하고 좋네요 추천합니다</t>
  </si>
  <si>
    <t>hjjh****</t>
  </si>
  <si>
    <t>배송도 빠르고 설치도 쉽게했네요</t>
  </si>
  <si>
    <t>구매전에 구상을 잘하고 하세요!</t>
  </si>
  <si>
    <t>항상 사용하는  수납정리위해구입</t>
  </si>
  <si>
    <t>다음에도 여기서 구매할꺼 같아요</t>
  </si>
  <si>
    <t>잘 사용하고 있어요. 튼튼합니다</t>
  </si>
  <si>
    <t>yole*****</t>
  </si>
  <si>
    <t>조립하기 쉽고 튼튼하니 좋으네요</t>
  </si>
  <si>
    <t>가로(폭): 1000 / 세로(깊이): 300 / 높이(mm): 1650(3단)</t>
  </si>
  <si>
    <t>정리가 되니 정말 만작합니다ㅎㅎ</t>
  </si>
  <si>
    <t>wind***</t>
  </si>
  <si>
    <t>잘쓰고있어요 조립이좀 어려웠어요</t>
  </si>
  <si>
    <t>daeb********</t>
  </si>
  <si>
    <t>가로(폭): 1200 / 세로(깊이): 400 / 높이(mm): 1200(3단)</t>
  </si>
  <si>
    <t>배송 빠르고, 튼튼하고 좋네요.</t>
  </si>
  <si>
    <t>lky7*******</t>
  </si>
  <si>
    <t>깔끔하고 이쁩니다 잘쓰겠습니다.</t>
  </si>
  <si>
    <t>튼튼하고 디자인도 마음에 들어요</t>
  </si>
  <si>
    <t>kore****</t>
  </si>
  <si>
    <t>잘 사용중입니다.잘 쓰고 있어요</t>
  </si>
  <si>
    <t>ces7***</t>
  </si>
  <si>
    <t>가로(폭)x세로(깊이)(mm): 800x500(mm) / 높이(mm): 1800(mm) / 단수 / 행거봉: 3단 / 1행거</t>
  </si>
  <si>
    <t>깔끔하게 정리할수있고 튼튼합니다</t>
  </si>
  <si>
    <t>가로(폭)x세로(깊이)(mm): 800x500(mm) / 높이(mm): 1800(mm) / 단수 / 행거봉: 3단 / 2행거</t>
  </si>
  <si>
    <t>조립하기 좋고 단단하고 깔끔해요</t>
  </si>
  <si>
    <t>gyja****</t>
  </si>
  <si>
    <t>튼튼하긴한데 좀 비싼감이 있네요</t>
  </si>
  <si>
    <t>가로(폭)x세로(깊이)(mm): 1100x500(mm) / 높이(mm): 1950(mm) / 단수 / 행거봉: 3단 / 2행거</t>
  </si>
  <si>
    <t>튼튼해서 오래 잘 쓸것같습니다.</t>
  </si>
  <si>
    <t>junz***</t>
  </si>
  <si>
    <t>가로(폭)x세로(깊이)(mm): 500x600(mm) / 높이(mm): 1950(mm) / 단수 / 행거봉: 2단 / 1행거</t>
  </si>
  <si>
    <t>나중에 분리해서 가져가기 좋을듯</t>
  </si>
  <si>
    <t>적당히 튼튼하고 조은데요 ㅇㅅㅇ</t>
  </si>
  <si>
    <t>rkde********</t>
  </si>
  <si>
    <t>가로(폭)x세로(깊이)(mm): 600x300 / 높이(mm): 1950 / (단수)12T양면강화합판: 3단(12T양면강화합판)</t>
  </si>
  <si>
    <t>너무 좋아요 굿굿 잘쓰고있습니다</t>
  </si>
  <si>
    <t>earl*******</t>
  </si>
  <si>
    <t>가로(폭)x세로(깊이)(mm): 1200x400 / 높이(mm): 1800 / (단수)12T양면강화합판: 3단(12T양면강화합판)</t>
  </si>
  <si>
    <t>정리 깔끔합니다요구리 정말좊아예</t>
  </si>
  <si>
    <t>need******</t>
  </si>
  <si>
    <t>가로(폭)x세로(깊이)(mm): 600x400 / 높이(mm): 2100 / (단수)12T양면강화합판: 4단(12T양면강화합판)</t>
  </si>
  <si>
    <t>빠르고 설치 쉽고 아주 좋아요!</t>
  </si>
  <si>
    <t>yyuu***</t>
  </si>
  <si>
    <t>튼튼하고 수납도 잘 되고 좋아요</t>
  </si>
  <si>
    <t>설치도 쉽고 정리하기 편해졌어요</t>
  </si>
  <si>
    <t>가로(mm) x 깊이(mm): 1000 x 400 / 높이(mm): 1800 / 단수(합판갯수): 4단</t>
  </si>
  <si>
    <t>튼튼하고 설치도 쉽고 넘 좋아요</t>
  </si>
  <si>
    <t>yewo****</t>
  </si>
  <si>
    <t>가로(mm) x 깊이(mm): 1500 x 600 / 높이(mm): 1800 / 단수(합판갯수): 3단</t>
  </si>
  <si>
    <t>항상잘쓰고있습니다 베란다정리완료</t>
  </si>
  <si>
    <t>tome***</t>
  </si>
  <si>
    <t>가로(mm) x 깊이(mm): 800 x 300 / 높이(mm): 1200 / 단수(합판갯수): 5단</t>
  </si>
  <si>
    <t>맞춤제작햏냐고뭍는사람들이맗습니다</t>
  </si>
  <si>
    <t>jwsj******</t>
  </si>
  <si>
    <t>가로(mm) x 깊이(mm): 700 x 400 / 높이(mm): 1500 / 단수(합판갯수): 4단</t>
  </si>
  <si>
    <t>3번째 구매ㅋㅋㅋ튼튼하고 좋아요</t>
  </si>
  <si>
    <t>secr******</t>
  </si>
  <si>
    <t>가로(mm) x 깊이(mm): 1500 x 600 / 높이(mm): 1800 / 단수(합판갯수): 5단</t>
  </si>
  <si>
    <t>배송도 빠르고. 튼튼해서 좋아요</t>
  </si>
  <si>
    <t>rhds*******</t>
  </si>
  <si>
    <t>가로(mm) x 깊이(mm): 800 x 500 / 높이(mm): 1800 / 단수(홈던트): 5단</t>
  </si>
  <si>
    <t>튼튼하고 수납력좋고 조립도쉬워요</t>
  </si>
  <si>
    <t>yhj2***</t>
  </si>
  <si>
    <t>배송도 빠르고 나쁘지 않네요.</t>
  </si>
  <si>
    <t>제품유형: 사이드 안전바 세트 / 사이즈: 가로800 x 깊이300 / 색상: 백색</t>
  </si>
  <si>
    <t>튼튼하니 좋아요 또 사고싶러요</t>
  </si>
  <si>
    <t>lmso*****</t>
  </si>
  <si>
    <t>추가상품명: 홈던트하우스 사이드안전바 세트 / 추가상품값: 900x500(화이트)</t>
  </si>
  <si>
    <t>방에 설치했는데 금방설치했어요</t>
  </si>
  <si>
    <t>daej******</t>
  </si>
  <si>
    <t>깔끔하고 좋네요~맘에 들어요~</t>
  </si>
  <si>
    <t>adfi****</t>
  </si>
  <si>
    <t>한달 사용하면서 마음에 들어요</t>
  </si>
  <si>
    <t>앞으로도 옷장 살 필요 없어요</t>
  </si>
  <si>
    <t>가로 x 깊이(설치시 여유공간확보): 가로1200 x 깊이500 / 높이mm: 높이1950 / 선반단수 / 행거봉: 2단 / 행거봉1</t>
  </si>
  <si>
    <t>튼튼하고 수납 많이 됩니다 ㅎ</t>
  </si>
  <si>
    <t>작은공간도 다쓰고 만족스러워요</t>
  </si>
  <si>
    <t>yeah*****</t>
  </si>
  <si>
    <t>단수 선택: 스피드랙 3단 / 가로x세로: 600mm x 300mm(가로x세로) / 전체높이: 1200mm</t>
  </si>
  <si>
    <t>스피드랙은 믿고 쓰는 제품이죠</t>
  </si>
  <si>
    <t>alsl*****</t>
  </si>
  <si>
    <t>색상선택: ●블랙 (무광 검정)● / 가로X깊이 (6면코팅합판+앵글): 가로800 X 깊이400 / 높이(mm)(기본2단/기본3단): 높이1800 ★기본3단=2칸★</t>
  </si>
  <si>
    <t>빨리왓어요 사이즈도 좋아요 굿</t>
  </si>
  <si>
    <t>92****</t>
  </si>
  <si>
    <t>색상선택: ●블랙 (무광 검정)● / 가로X깊이 (6면코팅합판+앵글): 가로800 X 깊이400 / 높이(mm)(기본2단/기본3단): 높이2100 ★기본3단=2칸★</t>
  </si>
  <si>
    <t>튼튼합니다 설치도 매우 쉽네요</t>
  </si>
  <si>
    <t>nara****</t>
  </si>
  <si>
    <t>색상선택: ○화이트 (유광 아이보리)○ / 가로X깊이 (6면코팅합판+앵글): 가로600 X 깊이400 / 높이(mm)(기본2단/기본3단): 높이1800 ★기본3단=2칸★</t>
  </si>
  <si>
    <t>튼튼한것 같아요.
배송 빨라요</t>
  </si>
  <si>
    <t>rlaa******</t>
  </si>
  <si>
    <t>가로(W) mm: 500 / 깊이(D) mm: 300 / 높이(H) mm: 1800 (기본 2단)</t>
  </si>
  <si>
    <t>배송도 빠르고 견고하고 좋아요</t>
  </si>
  <si>
    <t>가로(W) x 깊이(D) mm: 1200x600 / 높이(H) mm: 1800 / 단수 / 행거봉 개수: 4단/행거봉1개</t>
  </si>
  <si>
    <t>넉넉하고 깔끔해요. 좋습니다.</t>
  </si>
  <si>
    <t>asci*********</t>
  </si>
  <si>
    <t>가로x깊이(설치시 여유공간확보): 가로600x깊이400 / 높이: 1200(2단)</t>
  </si>
  <si>
    <t>매우 좋음.
항상 믿고 삽니다</t>
  </si>
  <si>
    <t>qkdg******</t>
  </si>
  <si>
    <t>가로x깊이(설치시 여유공간확보): 가로800x깊이500 / 높이: 1950(2단)</t>
  </si>
  <si>
    <t>배송도 빠르고 설치도 빨랐어요</t>
  </si>
  <si>
    <t>debt****</t>
  </si>
  <si>
    <t>말해 뭐하나요 스피드랙인데 ㅎ</t>
  </si>
  <si>
    <t>mupi***</t>
  </si>
  <si>
    <t>드레스룸에 딱맞게 잘어울리네요</t>
  </si>
  <si>
    <t>가로(폭)x세로(깊이)(mm): 800x600(mm) / 높이(mm): 2100(mm) / 단수 / 행거봉: 선반3단(3개) / 행거봉 1개</t>
  </si>
  <si>
    <t>정말 사길 잘한 제품입니다^^</t>
  </si>
  <si>
    <t>f8****</t>
  </si>
  <si>
    <t>가로(mm) x 깊이(mm): 600 x 400 / 높이(mm) + 세탁기안전바 포함: 1800 (일체형기둥) / 단수(합판갯수): 2단 / 양면코팅합판(9mm)</t>
  </si>
  <si>
    <t>생각했던 그대로 완성도 좋아요</t>
  </si>
  <si>
    <t>whdd******</t>
  </si>
  <si>
    <t>가로(mm): 500 / 깊이(mm): 500 / 높이(mm) / 기본3단(9mm양면합판): 900</t>
  </si>
  <si>
    <t>튼튼하게 잘 사용하고 있습니다</t>
  </si>
  <si>
    <t>가로(mm): 700 / 깊이(mm): 300 / 높이(mm) / 단수(합판갯수): 330 x 1단 (일체형기둥)</t>
  </si>
  <si>
    <t>설치가 너무 간편하고 좋습니다</t>
  </si>
  <si>
    <t>yhn0******</t>
  </si>
  <si>
    <t>가로 (mm) x 깊이 (mm): 600 x 500 / 높이(mm): 2100 / 단수(합판갯수): 5단</t>
  </si>
  <si>
    <t>최고최고예요~~조립도  쉬워요</t>
  </si>
  <si>
    <t>lee2******</t>
  </si>
  <si>
    <t>가로 (mm) x 깊이 (mm): 1200 x 400 / 높이(mm): 1800 / 단수(합판갯수): 5단</t>
  </si>
  <si>
    <t>품질도 좋고 가격도 좋습니다!</t>
  </si>
  <si>
    <t>seon********</t>
  </si>
  <si>
    <t>색상(화이트/블랙): 블랙 / 가로(W) x 깊이(D) mm: 500x300 / 높이(H) mm: 1200- (기본 구성 2단)</t>
  </si>
  <si>
    <t>설치도 간편하고 너무좋네요^^</t>
  </si>
  <si>
    <t>색상(화이트/블랙): 화이트 / 가로(W) x 깊이(D) mm: 600x400 / 높이(H) mm: 1500- (기본 구성 2단)</t>
  </si>
  <si>
    <t>잘받았어요 잘받았어요 잘쓸께요</t>
  </si>
  <si>
    <t>wlst******</t>
  </si>
  <si>
    <t>가로(W) mm: 1200 / 깊이(D) mm: 600 / 높이(H) mm: 600 (기본 2단)</t>
  </si>
  <si>
    <t>빠른 배송 튼튼함 조립 간편함</t>
  </si>
  <si>
    <t>생각보가 좋아요~~ 감사합니다</t>
  </si>
  <si>
    <t>jinj*****</t>
  </si>
  <si>
    <t>선반: 가로1000 X 깊이500 / 높이: 1500 / 단수: 4단</t>
  </si>
  <si>
    <t>배송도 빠르고 제품도 좋아요~</t>
  </si>
  <si>
    <t>tess****</t>
  </si>
  <si>
    <t>가로사이즈 (mm): 가로300mm / 깊이(폭)사이즈 (mm): 깊이(폭)300mm / 높이(기둥)사이즈 (mm) + 단수: 높이(기둥)900mm(3단)</t>
  </si>
  <si>
    <t>제품 견고하고 잘 사용중입니다</t>
  </si>
  <si>
    <t>nitr*****</t>
  </si>
  <si>
    <t>가로x폭(mm): 1000 x 400 / 높이(mm): 1500 / 단수: 3단</t>
  </si>
  <si>
    <t>배송 빠르고 조립쉽고 좋아요!</t>
  </si>
  <si>
    <t>deop***</t>
  </si>
  <si>
    <t>가로X깊이 (mm): 9T 양면코팅합판 1100X500 / 높이(mm): 1500(분리형기둥) / 단수(합판장수): 5단</t>
  </si>
  <si>
    <t>배송도 빠르고 튼튼하고 좋아요</t>
  </si>
  <si>
    <t>jihk****</t>
  </si>
  <si>
    <t>가로X깊이 (mm): 9T 양면코팅합판 1200X600 / 높이(mm): 2100(분리형기둥) / 단수(합판장수): 4단</t>
  </si>
  <si>
    <t>감사합니다 잘 사용하겠습니다~</t>
  </si>
  <si>
    <t>sick***</t>
  </si>
  <si>
    <t>가로: 1200 / 깊이: 700 / 높이: 2100</t>
  </si>
  <si>
    <t>제품 튼튼하고 아주 좋습니다.</t>
  </si>
  <si>
    <t>swlo****</t>
  </si>
  <si>
    <t>2번째 구매입니다 역시 좋아요</t>
  </si>
  <si>
    <t>mr****</t>
  </si>
  <si>
    <t>가로(폭)x세로(깊이)(mm): 700x500 / 높이(mm): 1650 / 단수: 3단</t>
  </si>
  <si>
    <t>조립간편
좌우 비틀림에는 약함</t>
  </si>
  <si>
    <t>wltj*****</t>
  </si>
  <si>
    <t>맘에 들어요.. 화이트라 깔끔</t>
  </si>
  <si>
    <t>jmh2***</t>
  </si>
  <si>
    <t>튼튼하고 예뻐서 보기 좋습니다</t>
  </si>
  <si>
    <t>whgp******</t>
  </si>
  <si>
    <t>조립도 쉽고 깔끔하고 넘좋아요</t>
  </si>
  <si>
    <t>rnsd***</t>
  </si>
  <si>
    <t>배송도 빠르고 이쁘고 튼튼해요</t>
  </si>
  <si>
    <t>조립도 쉽고 이동하기도 좋아요</t>
  </si>
  <si>
    <t>gusw******</t>
  </si>
  <si>
    <t>가로(W) x 깊이(D) mm: 900x500 / 높이(H) mm: 1800 / 단수 / 행거봉 개수: 3단/행거봉2개</t>
  </si>
  <si>
    <t>여자 혼자서도 설치 가능합니다</t>
  </si>
  <si>
    <t>wjdg******</t>
  </si>
  <si>
    <t>가로 x 깊이(mm) / 설치공간확보(2cm): 1200 x 300 / 높이(mm): 1500 / 단수(합판갯수): 4단</t>
  </si>
  <si>
    <t>너무 좋아요.견고하고 튼튼 ㅋ</t>
  </si>
  <si>
    <t>babo***</t>
  </si>
  <si>
    <t>너무너무 잘산거 같아요~~~~</t>
  </si>
  <si>
    <t>raya***</t>
  </si>
  <si>
    <t>튼튼하고 아주 맘에들어요~!!</t>
  </si>
  <si>
    <t>thom********</t>
  </si>
  <si>
    <t>가로(폭): 700 / 세로(깊이): 400 / 높이(mm): 2100(4단)</t>
  </si>
  <si>
    <t>저렴하게 레고장 할라고 샀어요</t>
  </si>
  <si>
    <t>jhwh****</t>
  </si>
  <si>
    <t>가로(폭): 1100 / 세로(깊이): 300 / 높이(mm): 1500(3단)</t>
  </si>
  <si>
    <t>재구매 중입니다. 짱  좋아요</t>
  </si>
  <si>
    <t>fire*****</t>
  </si>
  <si>
    <t>잘 쓰고 있습니다. 감사합니다</t>
  </si>
  <si>
    <t>dong*****</t>
  </si>
  <si>
    <t>배송 빠르고 조립도 쉬워용!!</t>
  </si>
  <si>
    <t>kdo5***</t>
  </si>
  <si>
    <t>늘 만족하면서 사용중입니다 ㅎ</t>
  </si>
  <si>
    <t>kiss***</t>
  </si>
  <si>
    <t>가로(폭): 1100 / 세로(깊이): 300 / 높이(mm): 900(2단)</t>
  </si>
  <si>
    <t>다들 어디서 샀는지 물어보네요</t>
  </si>
  <si>
    <t>jb****</t>
  </si>
  <si>
    <t>가로(폭): 1000 / 세로(깊이): 400 / 높이(mm): 1950(4단)</t>
  </si>
  <si>
    <t>배송도 빠르고 튼튼하니 좋아요</t>
  </si>
  <si>
    <t>funl***</t>
  </si>
  <si>
    <t>가로(폭): 1000 / 세로(깊이): 400 / 높이(mm): 1500(4단)</t>
  </si>
  <si>
    <t>좋아요 아주 좋아요
잘 씁니다</t>
  </si>
  <si>
    <t>nand****</t>
  </si>
  <si>
    <t>가로(폭): 800 / 세로(깊이): 500 / 높이(mm): 1200(3단)</t>
  </si>
  <si>
    <t>세제수납력이 좋아졌어요 튼튼함</t>
  </si>
  <si>
    <t>ssam*******</t>
  </si>
  <si>
    <t>가로(폭): 900 / 세로(깊이): 300 / 높이(mm): 1950(4단)</t>
  </si>
  <si>
    <t>조립이 쉽고 튼튼해서 좋아요.</t>
  </si>
  <si>
    <t>정리가잘 되어서 깔끔해 보여요</t>
  </si>
  <si>
    <t>mi_a***</t>
  </si>
  <si>
    <t>튼튼하고 아주 견고해요 좋아요</t>
  </si>
  <si>
    <t>수납하기 아주 좋고 견고합니다</t>
  </si>
  <si>
    <t>가로(폭)x세로(깊이)(mm): 500x400(mm) / 높이(mm): 2100(mm) / 단수 / 행거봉: 3단 / 1행거</t>
  </si>
  <si>
    <t>아주 좋아요! 잘 사용할게요!</t>
  </si>
  <si>
    <t>sons****</t>
  </si>
  <si>
    <t>가로(폭)x세로(깊이)(mm): 1000x600(mm) / 높이(mm): 2100(mm) / 단수 / 행거봉: 3단 / 1행거</t>
  </si>
  <si>
    <t>생각보다 조립이 어렵지 않아요</t>
  </si>
  <si>
    <t>inst*******</t>
  </si>
  <si>
    <t>가로(폭): 900 / 세로(깊이): 500 / 높이(mm): 1500(3단)</t>
  </si>
  <si>
    <t>다시 보아도 상당히
견고합니다</t>
  </si>
  <si>
    <t>wonj****</t>
  </si>
  <si>
    <t>가로(폭)x세로(깊이)(mm): 800x600 / 높이(mm): 1500 / (단수)12T양면강화합판: 4단(12T양면강화합판)</t>
  </si>
  <si>
    <t>^^^^^^^^^^^^^^^^</t>
  </si>
  <si>
    <t>가로(mm) x 깊이(mm): 1000 x 500 / 높이(mm): 1800 / 단수(합판갯수): 3단</t>
  </si>
  <si>
    <t>너무 튼튼하고 조립이 쉬웠어요</t>
  </si>
  <si>
    <t>spdl******</t>
  </si>
  <si>
    <t>튼튼하게 설치유지되고 있습니다</t>
  </si>
  <si>
    <t>clid****</t>
  </si>
  <si>
    <t>가로(mm) x 깊이(mm): 600 x 400 / 높이(mm): 1800 / 단수(합판갯수): 5단</t>
  </si>
  <si>
    <t>조립도 쉽고 튼튼하니 좋아요.</t>
  </si>
  <si>
    <t>wkdt******</t>
  </si>
  <si>
    <t>가로(mm) x 깊이(mm): 1100 x 500 / 높이(mm): 2100 / 단수(홈던트): 5단</t>
  </si>
  <si>
    <t>최고입니다 상태굿. 너무좋아요</t>
  </si>
  <si>
    <t>kkmm******</t>
  </si>
  <si>
    <t>제품유형: 기둥연결브라켓 / 사이즈: 4개 기본 / 색상: 검정</t>
  </si>
  <si>
    <t>스피드랙 덕분에 깔끔해졌어요</t>
  </si>
  <si>
    <t>추가상품명: 홈던트하우스 메쉬보드 세트 / 추가상품값: 가로300x세로400(화이트) 2세트</t>
  </si>
  <si>
    <t>조립하기도 쉽고 튼튼해요!!</t>
  </si>
  <si>
    <t>추가상품명: 홈던트하우스 보강대 / 추가상품값: 300mm(화이트)</t>
  </si>
  <si>
    <t>한번조립하니까 조립이 쉬워요</t>
  </si>
  <si>
    <t>lgn7***</t>
  </si>
  <si>
    <t>가로 x 깊이(설치시 여유공간확보): 가로800 x 깊이400 / 높이mm: 높이1800 / 선반단수 / 행거봉: 2단 / 행거봉1</t>
  </si>
  <si>
    <t>조립하기도 쉽고 견고하네요.</t>
  </si>
  <si>
    <t>가로 x 깊이(설치시 여유공간확보): 가로500 x 깊이500 / 높이mm: 높이1800 / 선반단수 / 행거봉: 3단 / 행거봉2</t>
  </si>
  <si>
    <t>설치도 쉽고 너무 깔뜸하네여</t>
  </si>
  <si>
    <t>①색상: □ 화이트 / ②가로x깊이(mm): 800x500 / ③높이(mm): 1500 (기본 2단)</t>
  </si>
  <si>
    <t>잘받았습니다
잘사용하겠습니다</t>
  </si>
  <si>
    <t>가로 x 폭(깊이): 가로60cm x 폭40cm / 높이(기둥): 높이150cm / 단수(합판장수): 4단 올코팅선반4장 9T</t>
  </si>
  <si>
    <t>물건들 수납하기에 딱 좋아요</t>
  </si>
  <si>
    <t>가로 x 폭(깊이): 가로120cm x 폭30cm / 높이(기둥): 높이150cm / 단수(합판장수): 3단 올코팅선반3장 9T</t>
  </si>
  <si>
    <t>친절한 응대로 물건 잘 받음</t>
  </si>
  <si>
    <t>색상선택: ●블랙 (무광 검정)● / 가로X깊이 (6면코팅합판+앵글): 가로600 X 깊이400 / 높이(mm)(기본2단/기본3단): 높이2100 ★기본3단=2칸★</t>
  </si>
  <si>
    <t>쉬운 설치와 설치 후 만족감</t>
  </si>
  <si>
    <t>hell****</t>
  </si>
  <si>
    <t>아주좋아요ㅎㅎ자주 이용할게요</t>
  </si>
  <si>
    <t>pgw2*****</t>
  </si>
  <si>
    <t>가로(W) mm: 1100 / 깊이(D) mm: 500 / 높이(H) mm: 1500 (기본 2단)</t>
  </si>
  <si>
    <t>좋아요~~~~~~~~~~~~</t>
  </si>
  <si>
    <t>dkfd****</t>
  </si>
  <si>
    <t>가로(W) mm: 700 / 깊이(D) mm: 500 / 높이(H) mm: 1500 (기본 2단)</t>
  </si>
  <si>
    <t>두번째 구매입니다
아주좋앙6</t>
  </si>
  <si>
    <t>가로(W) x 깊이(D) mm: 700x600 / 높이(H) mm: 1800 / 단수 / 행거봉 개수: 3단/행거봉2개</t>
  </si>
  <si>
    <t>좋습니다. 공간도 넉넉해요.</t>
  </si>
  <si>
    <t>튼튼하고 디자인도 깔끔해요.</t>
  </si>
  <si>
    <t>hyuy****</t>
  </si>
  <si>
    <t>가로x깊이(mm): 1200x400 / 높이(mm): 1800 / 단수(칸)고급합판포함: 4단(3칸)고급합판포함</t>
  </si>
  <si>
    <t>조립하기도 쉽고 좋습니다 ㅎ</t>
  </si>
  <si>
    <t>time*****</t>
  </si>
  <si>
    <t>가로x깊이(설치시 여유공간확보): 가로600x깊이600 / 높이: 1950(2단)</t>
  </si>
  <si>
    <t>조립이 편하네요. 추천합니다</t>
  </si>
  <si>
    <t>miyu******</t>
  </si>
  <si>
    <t>가로x깊이(설치시 여유공간확보): 가로1500x깊이400 (보강대포함) / 높이: 1800(2단)</t>
  </si>
  <si>
    <t>계속 재구매 하고 있습니다~</t>
  </si>
  <si>
    <t>ak****</t>
  </si>
  <si>
    <t>가로x깊이(설치시 여유공간확보): 가로900x깊이600 / 높이: 1800(2단)</t>
  </si>
  <si>
    <t>잘 샀어요. 뢀용도가 높아요</t>
  </si>
  <si>
    <t>nigh****</t>
  </si>
  <si>
    <t>설치하기 편하고 실용적이에요</t>
  </si>
  <si>
    <t>설치하기 편하고 실용적이네요</t>
  </si>
  <si>
    <t>72****</t>
  </si>
  <si>
    <t>가로 x 깊이(설치시 여유공간확보): 가로800 x 깊이800 / 높이 x 단수: 높이1500 x 2단</t>
  </si>
  <si>
    <t>아직 사용전인데 문제 없겠죠</t>
  </si>
  <si>
    <t>nick****</t>
  </si>
  <si>
    <t>가로(mm) - 설치시 2cm 여유공간확보: 400 / 깊이(mm): 300 / 높이(mm) / 기본2단(9mm양면합판): 1950</t>
  </si>
  <si>
    <t>깔끔하게 작업 잘했습니다~~</t>
  </si>
  <si>
    <t>dutn*****</t>
  </si>
  <si>
    <t>가로(mm): 500 / 깊이(mm): 300 / 높이(mm) / 단수(합판갯수): 600 x 1단 (일체형기둥)</t>
  </si>
  <si>
    <t>조립하기쉽고 튼튼해보입니다.</t>
  </si>
  <si>
    <t>가로 (mm) x 깊이 (mm): 900 x 500 / 높이(mm): 2100 / 단수(합판갯수): 5단</t>
  </si>
  <si>
    <t>조립도 쉽고  튼튼하고좋아요</t>
  </si>
  <si>
    <t>reds****</t>
  </si>
  <si>
    <t>가로 (mm) x 깊이 (mm): 1000 x 700 / 높이(mm): 1800 / 단수(합판갯수): 3단</t>
  </si>
  <si>
    <t>맘에듭니다 잘쓰고 있습니다.</t>
  </si>
  <si>
    <t>bss9***</t>
  </si>
  <si>
    <t>색상(화이트/블랙): 화이트 / 가로(W) x 깊이(D) mm: 1000x700 / 높이(H) mm: 2100- (기본 구성 2단)</t>
  </si>
  <si>
    <t>설치가 어렵지 않고 쉬웠어요</t>
  </si>
  <si>
    <t>ta10*****</t>
  </si>
  <si>
    <t>사용하기 편하고 깔끔합니다.</t>
  </si>
  <si>
    <t>godq*****</t>
  </si>
  <si>
    <t>가로 x 깊이(폭)(mm): 가로900 x 깊이600 / 높이 (mm): 높이2100 / 구성 선택: 행거봉 2개 / 선반 4단</t>
  </si>
  <si>
    <t>집안 정리에 도움이 되었어요</t>
  </si>
  <si>
    <t>견적잘받아서 잘 설치했습니다</t>
  </si>
  <si>
    <t>xbar***</t>
  </si>
  <si>
    <t>좋아요~ 쉬워요.
재주문각!</t>
  </si>
  <si>
    <t>qjad***</t>
  </si>
  <si>
    <t>가로(mm): 1500 / 깊이(mm): 400 / 기둥 높이(mm)_단수: 900_2단(보강대 2개 포함)</t>
  </si>
  <si>
    <t>튼튼하고 조립도 간편합니다.</t>
  </si>
  <si>
    <t>qh****</t>
  </si>
  <si>
    <t>선반: 가로1200 X 깊이600 / 높이: 900 / 단수: 3단</t>
  </si>
  <si>
    <t>너무 좋아요 감사합니다 ^^</t>
  </si>
  <si>
    <t>가로사이즈 (mm): 가로1000mm / 깊이(폭)사이즈 (mm): 깊이(폭)500mm / 높이(기둥)사이즈 (mm) + 단수: 높이(기둥)1500mm(4단)</t>
  </si>
  <si>
    <t>배송도 빠르고 제품도 좋아요</t>
  </si>
  <si>
    <t>가로(mm): 500 / 깊이(mm): 500 / 높이(mm)/단수: 600/선반=기본2단</t>
  </si>
  <si>
    <t>배송 빠르고 제품 만족합니다</t>
  </si>
  <si>
    <t>poiu***</t>
  </si>
  <si>
    <t>가로x폭(mm)(설치시 여유공간확보): 900 x 400 / 높이(mm): 900 / 단수: 3단</t>
  </si>
  <si>
    <t>좋아요 최고예요
만족합니다.</t>
  </si>
  <si>
    <t>gorn*****</t>
  </si>
  <si>
    <t>가로X깊이 (mm): 9T 양면코팅합판 600X400 / 높이(mm): 1200(일체형기둥) / 단수(합판장수): 3단</t>
  </si>
  <si>
    <t>아주좋아요 딱맞게 공간좋아요</t>
  </si>
  <si>
    <t>tjda******</t>
  </si>
  <si>
    <t>가로X깊이 (mm): 9T 양면코팅합판 1200X600 / 높이(mm): 1800(분리형기둥) / 단수(합판장수): 3단</t>
  </si>
  <si>
    <t>튼튼하게 잘사용하고 있습니다</t>
  </si>
  <si>
    <t>daum***</t>
  </si>
  <si>
    <t>선택 옵션: 가로x깊이:(가로)700x(깊이)400,높이/앵글색상:(높이)2100mm/화이트,선반 단수:2단</t>
  </si>
  <si>
    <t xml:space="preserve">가격 품질 좋은 제품입니다 </t>
  </si>
  <si>
    <t>bkhy******</t>
  </si>
  <si>
    <t>가로: 1200 / 깊이: 800 / 높이: 2100</t>
  </si>
  <si>
    <t>정리하기도 편하고 튼튼하네요</t>
  </si>
  <si>
    <t>설치가 매우 쉽고 견고합니다</t>
  </si>
  <si>
    <t>fun8***</t>
  </si>
  <si>
    <t>가로: 700 / 깊이: 700 / 높이: 2100</t>
  </si>
  <si>
    <t>어머니께서 만족하세요~~~~</t>
  </si>
  <si>
    <t>가로X깊이 (6면코팅합판+앵글): 가로1200 X 깊이400 / 높이 (mm): 높이 1500 / 선반단수 +후크: 3단선반 +후크6개</t>
  </si>
  <si>
    <t>좋은제품 저렴하게 구매했어요</t>
  </si>
  <si>
    <t>가로(폭)x세로(깊이)(mm): 700x500 / 높이(mm): 1800 / 단수: 4단</t>
  </si>
  <si>
    <t>튼튼하게 잘 사용하고 있어요</t>
  </si>
  <si>
    <t>khc9***</t>
  </si>
  <si>
    <t>배송도 빠르고 좋아요~~~~</t>
  </si>
  <si>
    <t>fi****</t>
  </si>
  <si>
    <t>가로(폭)x세로(깊이)(mm): 600x500 / 높이(mm): 900 / 단수: 2단</t>
  </si>
  <si>
    <t>조립 쉽고 깔끔한 것 같아요</t>
  </si>
  <si>
    <t>plaw******</t>
  </si>
  <si>
    <t>가로(폭)x세로(깊이)(mm): 1200x300 / 높이(mm): 1500 / 단수: 4단</t>
  </si>
  <si>
    <t>배송 빠르고 너무 만족합니다</t>
  </si>
  <si>
    <t>hkan*****</t>
  </si>
  <si>
    <t>가로(폭)x세로(깊이)(mm): 700x500 / 높이(mm): 1950 / 단수: 3단</t>
  </si>
  <si>
    <t>정말 깔끔하고 좋습니다~^^</t>
  </si>
  <si>
    <t>좋습니다 차곡차곡 잘 쌓아요</t>
  </si>
  <si>
    <t>dd_k****</t>
  </si>
  <si>
    <t>가로(폭)x세로(깊이)(mm): 1200x400 / 높이(mm): 2100 / 단수: 5단</t>
  </si>
  <si>
    <t>너무좋아서 하나 더 샀어요!</t>
  </si>
  <si>
    <t>빠르게보내주셔서 감사합니다!</t>
  </si>
  <si>
    <t>가로(W) x 깊이(D) mm: 600x500 / 높이(H) mm: 1800 / 단수 / 행거봉 개수: 3단/행거봉1개</t>
  </si>
  <si>
    <t>여자 혼자서도 설치가능합니다</t>
  </si>
  <si>
    <t>가로(폭): 700 / 세로(깊이): 400 / 높이(mm): 1950(4단)</t>
  </si>
  <si>
    <t>조립하니 깔끔하고 멋스럽네요</t>
  </si>
  <si>
    <t>ag****</t>
  </si>
  <si>
    <t>조립이힘들었지만 잘쓰고있어요</t>
  </si>
  <si>
    <t>tb****</t>
  </si>
  <si>
    <t>짱짱하고 아주 깔끔합니다~!</t>
  </si>
  <si>
    <t>설치잘해서 잘쓰고 있네요 굿</t>
  </si>
  <si>
    <t>tjsd********</t>
  </si>
  <si>
    <t>가로(폭): 900 / 세로(깊이): 400 / 높이(mm): 1500(3단)</t>
  </si>
  <si>
    <t>기존꺼보다 더 튼튼한거같아요</t>
  </si>
  <si>
    <t>ymk7***</t>
  </si>
  <si>
    <t>아주 좋아요 감사합니다 ㅎㅎ</t>
  </si>
  <si>
    <t>ghri****</t>
  </si>
  <si>
    <t>배송빠르고
사용하기 좋았어요</t>
  </si>
  <si>
    <t>가로(폭)x세로(깊이)(mm): 900x400(mm) / 높이(mm): 2100(mm) / 단수 / 행거봉: 3단 / 1행거</t>
  </si>
  <si>
    <t>아주 좋아요 잘 사용할게요!</t>
  </si>
  <si>
    <t>가로(폭)x세로(깊이)(mm): 1100x600(mm) / 높이(mm): 1950(mm) / 단수 / 행거봉: 3단 / 2행거</t>
  </si>
  <si>
    <t>작은 평수에 아주 딱 좋아요</t>
  </si>
  <si>
    <t>가로(폭)x세로(깊이)(mm): 1100x600(mm) / 높이(mm): 1950(mm) / 단수 / 행거봉: 3단 / 1행거</t>
  </si>
  <si>
    <t>튼튼하고 옷도 많이 들어가여</t>
  </si>
  <si>
    <t>k8****</t>
  </si>
  <si>
    <t>가로(폭)x세로(깊이)(mm): 400x300 / 높이(mm): 600 / (단수)12T양면강화합판: 5단(12T양면강화합판)</t>
  </si>
  <si>
    <t>튼튼하고 좋아요 만족스러워요</t>
  </si>
  <si>
    <t>가로(폭)x세로(깊이)(mm): 800x600 / 높이(mm): 1800 / (단수)12T양면강화합판: 4단(12T양면강화합판)</t>
  </si>
  <si>
    <t>조립이 쉽고 튼튼해서 좋아요</t>
  </si>
  <si>
    <t>roog***</t>
  </si>
  <si>
    <t>가로x깊이(mm): 900x400 / 높이(mm): 1800 / (하단오픈형 2.5단): 2.5단</t>
  </si>
  <si>
    <t>현관에 이거저거 정리하기 짱</t>
  </si>
  <si>
    <t>mmmh*****</t>
  </si>
  <si>
    <t>가로(mm) x 깊이(mm): 1500 x 600 / 높이(mm): 2400 / 단수(합판갯수): 3단</t>
  </si>
  <si>
    <t>생각보다 심플해서 좋습니다~</t>
  </si>
  <si>
    <t>leej*******</t>
  </si>
  <si>
    <t>질 쓰겠습니다. 감사합니다.</t>
  </si>
  <si>
    <t>sas6***</t>
  </si>
  <si>
    <t>가로(mm) x 깊이(mm): 900 x 600 / 높이(mm): 1800 / 단수(홈던트): 5단</t>
  </si>
  <si>
    <t>튼튼하고 깔끔해요~추천합니다</t>
  </si>
  <si>
    <t>덕분에 수평잡기 용이했내용</t>
  </si>
  <si>
    <t>t1****</t>
  </si>
  <si>
    <t>추가상품명: L형플레이트 세트 / 추가상품값: 화이트</t>
  </si>
  <si>
    <t>너무만족해요 튼튼해짐! 짱</t>
  </si>
  <si>
    <t>가로 x 깊이(설치시 여유공간확보): 가로1000 x 깊이600 / 높이mm: 높이1950 / 선반단수 / 행거봉: 2단 / 행거봉1</t>
  </si>
  <si>
    <t>크기도 크고 마음에 들어요</t>
  </si>
  <si>
    <t>sold*******</t>
  </si>
  <si>
    <t>깔끔하게 잘 쓰고 있습니다</t>
  </si>
  <si>
    <t>kinn****</t>
  </si>
  <si>
    <t>아주 만족합니다!!!!!!</t>
  </si>
  <si>
    <t>가로 x 깊이(설치시 여유공간확보): 가로1200 x 깊이500 / 높이mm: 높이2100 / 선반단수 / 행거봉: 3단 / 행거봉2</t>
  </si>
  <si>
    <t>튼튼하고 좋습니다 ~~^^</t>
  </si>
  <si>
    <t>가로 x 깊이(설치시 여유공간확보): 가로800 x 깊이400 / 높이mm: 높이1650 / 선반단수 / 행거봉: 2단 / 행거봉1</t>
  </si>
  <si>
    <t>튼튼하게 잘 쓰고 있습니다</t>
  </si>
  <si>
    <t>가로 x 깊이(설치시 여유공간확보): 가로1200 x 깊이600 / 높이mm: 높이1950 / 선반단수 / 행거봉: 2단 / 행거봉1</t>
  </si>
  <si>
    <t>옷정리 잘하고있어요 좋아요</t>
  </si>
  <si>
    <t>wjdc******</t>
  </si>
  <si>
    <t>①가로(mm): 210 / ②깊이(mm): 210 / ③높이(mm): 230 (완제품)+망치</t>
  </si>
  <si>
    <t>원하던 사이즈라 만족합니다</t>
  </si>
  <si>
    <t>https://smartstore.naver.com/100hwa_store/products/5152668182</t>
  </si>
  <si>
    <t>duck***</t>
  </si>
  <si>
    <t>색상선택: ●블랙 (무광 검정)● / 가로X깊이 (6면코팅합판+앵글): 가로600 X 깊이600 / 높이(mm)(기본2단/기본3단): 높이1200 (기본 2단=1칸)</t>
  </si>
  <si>
    <t>배송 빠르고 조립이 쉽네요</t>
  </si>
  <si>
    <t>hkh2***</t>
  </si>
  <si>
    <t>가로(W) mm: 600 / 깊이(D) mm: 500 / 높이(H) mm: 900 (기본 2단)</t>
  </si>
  <si>
    <t>만족합니다!잘 쓰고있어요!</t>
  </si>
  <si>
    <t>gsin****</t>
  </si>
  <si>
    <t>가로(W) mm: 800 / 깊이(D) mm: 400 / 높이(H) mm: 1800 (기본 2단)</t>
  </si>
  <si>
    <t>부모님이 만족해 하십니다.</t>
  </si>
  <si>
    <t>가로(W) x 깊이(D) mm: 600x500 / 높이(H) mm: 2400 / 단수 / 행거봉 개수: 3단/행거봉2개</t>
  </si>
  <si>
    <t>예전에 쓰던거라 또주문해요</t>
  </si>
  <si>
    <t>가로(W) x 깊이(D) mm: 1200x500 / 높이(H) mm: 2100 / 단수 / 행거봉 개수: 3단/행거봉2개</t>
  </si>
  <si>
    <t>튼튼하고 조립이 좀 빡세요</t>
  </si>
  <si>
    <t>ecar****</t>
  </si>
  <si>
    <t>원하던 상품이에요 옷장대용</t>
  </si>
  <si>
    <t>가로x깊이(설치시 여유공간확보): 가로500x깊이300 / 높이: 750(2단)</t>
  </si>
  <si>
    <t>배송 빠릅니다
재구매입니다</t>
  </si>
  <si>
    <t>hang****</t>
  </si>
  <si>
    <t>가로x깊이(설치시 여유공간확보): 가로800x깊이300 / 높이: 1350(2단)</t>
  </si>
  <si>
    <t>조립도 간단하고 깔끔하네요</t>
  </si>
  <si>
    <t>가로x깊이(설치시 여유공간확보): 가로600x깊이300 / 높이: 1500(2단)</t>
  </si>
  <si>
    <t>깔끔하고 튼튼합니다~~~~</t>
  </si>
  <si>
    <t>jty8***</t>
  </si>
  <si>
    <t>조립 간편하고 튼튼해요 굿</t>
  </si>
  <si>
    <t>가로x깊이(설치시 여유공간확보): 가로400x깊이300 / 높이: 900(2단)</t>
  </si>
  <si>
    <t>세탁실 공간 활용에 좋아요</t>
  </si>
  <si>
    <t>가로x깊이(설치시 여유공간확보): 가로600x깊이500 / 높이: 1800(2단)</t>
  </si>
  <si>
    <t>정말 튼튼하고 좋네요~!!</t>
  </si>
  <si>
    <t>kang*******</t>
  </si>
  <si>
    <t>가로(폭)x세로(깊이)(mm): 900x500(mm) / 높이(mm): 1800(mm) / 단수 / 행거봉: 선반3단(3개) / 행거봉 2개</t>
  </si>
  <si>
    <t>좋아요 총세개 샀습디다 ㅎ</t>
  </si>
  <si>
    <t>qusr*****</t>
  </si>
  <si>
    <t>가로x폭(mm): 1500 x 300 / 높이(mm): 1800 (독립형) / 단수: 4단</t>
  </si>
  <si>
    <t>잘쓰고 있습니다 감사합니다</t>
  </si>
  <si>
    <t>https://smartstore.naver.com/main/products/5068982749</t>
  </si>
  <si>
    <t>트렌드코리아(추가2)</t>
  </si>
  <si>
    <t>ahm0***</t>
  </si>
  <si>
    <t>가로(mm) x 깊이(mm): 700 x 400 / 높이(mm) + 세탁기안전바 포함: 1500 (일체형기둥) / 단수(합판갯수): 2단 / 양면코팅합판(9mm)</t>
  </si>
  <si>
    <t>역시 스피드랙 만한게 ..</t>
  </si>
  <si>
    <t>skdu***</t>
  </si>
  <si>
    <t>합판종류: 9mm 양면코팅합판 / 가로x깊이(mm): 1000x700 / 높이x단수: 1800x2단</t>
  </si>
  <si>
    <t>튼튼하고 아주 만족스러워요</t>
  </si>
  <si>
    <t>sens****</t>
  </si>
  <si>
    <t>가로(mm)x깊이(mm): 800x600 / 높이(mm): 1500(분리기둥) / 단수: 4단</t>
  </si>
  <si>
    <t>설치하기도 쉽고 튼튼해요!</t>
  </si>
  <si>
    <t>dmlx******</t>
  </si>
  <si>
    <t>가로 (mm) x 깊이 (mm): 1200 x 500 / 높이(mm): 1500 / 단수(합판갯수): 3단</t>
  </si>
  <si>
    <t>배송도 빠르고 만족합니다.</t>
  </si>
  <si>
    <t>sush*******</t>
  </si>
  <si>
    <t>잘 쓰고 있어요 감사합니다</t>
  </si>
  <si>
    <t>khr9*****</t>
  </si>
  <si>
    <t>색상(화이트/블랙): 화이트 / 가로(W) x 깊이(D) mm: 1100x400 / 높이(H) mm: 1800- (기본 구성 2단)</t>
  </si>
  <si>
    <t>좋은 상품 잘 구매했습니다</t>
  </si>
  <si>
    <t>색상(화이트/블랙): 화이트 / 가로(W) x 깊이(D) mm: 900x400 / 높이(H) mm: 1500- (기본 구성 2단)</t>
  </si>
  <si>
    <t>맘에들어용
조립이 쉬웠어요</t>
  </si>
  <si>
    <t>가로 x 깊이(폭)(mm): 가로900 x 깊이600 / 높이 (mm): 높이2100 / 구성 선택: 행거봉 1개 / 선반 3단</t>
  </si>
  <si>
    <t>집안 정리에 도움이 됩니다</t>
  </si>
  <si>
    <t>가로 x 깊이(폭)(mm): 가로1000 x 깊이500 / 높이 (mm): 높이2100 / 구성 선택: 행거봉 1개 / 선반 4단</t>
  </si>
  <si>
    <t>튼튼하고 좋아요
빠른배송도</t>
  </si>
  <si>
    <t>love*****</t>
  </si>
  <si>
    <t>가로(mm): 1000 / 깊이(mm): 300 / 기둥 높이(mm)_단수: 1650_2단</t>
  </si>
  <si>
    <t>항상 잘 사용하고 있네요.</t>
  </si>
  <si>
    <t>kys0****</t>
  </si>
  <si>
    <t>가로(mm): 1200 / 깊이(mm): 300 / 기둥 높이(mm)_단수: 1500_2단</t>
  </si>
  <si>
    <t>잘쓰고 있어요 감사합니당!</t>
  </si>
  <si>
    <t>tint***</t>
  </si>
  <si>
    <t>가로(mm): 800 / 깊이(mm): 400 / 기둥 높이(mm)_단수: 900_2단</t>
  </si>
  <si>
    <t>두번째 구입 마음에 들어요</t>
  </si>
  <si>
    <t>jeka*****</t>
  </si>
  <si>
    <t>가로사이즈 (mm): 가로1200mm / 깊이(폭)사이즈 (mm): 깊이(폭)600mm / 높이(기둥)사이즈 (mm) + 단수: 높이(기둥)1800mm(4단)</t>
  </si>
  <si>
    <t>아주좋아요
잘쓰고있습니딘.</t>
  </si>
  <si>
    <t>jomb****</t>
  </si>
  <si>
    <t>가로x폭(mm)(설치시 여유공간확보): 1200 x 400 / 높이(mm): 1200 / 단수: 3단</t>
  </si>
  <si>
    <t>아주 만족하고 쓰고있습니다</t>
  </si>
  <si>
    <t>s2s2******</t>
  </si>
  <si>
    <t>가로X깊이 (mm): 9T 양면코팅합판 700X300 / 높이(mm): 1200(일체형기둥) / 단수(합판장수): 4단</t>
  </si>
  <si>
    <t>튼튼하고 아주 좋아요!!!</t>
  </si>
  <si>
    <t>가로x깊이: 가로600x깊이400 / 높이: 1800(2.5단)</t>
  </si>
  <si>
    <t>이쁘고 튼튼해서 좋습니다.</t>
  </si>
  <si>
    <t>sari******</t>
  </si>
  <si>
    <t>가로x깊이: 가로1200x깊이500 / 높이: 1800(2.5단)</t>
  </si>
  <si>
    <t>사은품도 좋고 잘쓰거 있음</t>
  </si>
  <si>
    <t>ww****</t>
  </si>
  <si>
    <t>가로X깊이 (6면코팅합판+앵글): 가로1100 X 깊이500 / 높이 (mm): 높이 900 / 선반단수 +후크: 3단선반 +후크6개</t>
  </si>
  <si>
    <t>아주 잘쓰고있습니다 좋아요</t>
  </si>
  <si>
    <t>cutt*****</t>
  </si>
  <si>
    <t>가로(폭)x세로(깊이)(mm): 700x400 / 높이(mm): 1800 / 단수: 3단</t>
  </si>
  <si>
    <t>만족합니다  심플하고좋아요</t>
  </si>
  <si>
    <t>clan****</t>
  </si>
  <si>
    <t>가로(폭)x세로(깊이)(mm): 1100x400 / 높이(mm): 1800 / 단수: 4단</t>
  </si>
  <si>
    <t>제품좋고,배송도빠르고좋아요</t>
  </si>
  <si>
    <t>wngu*****</t>
  </si>
  <si>
    <t>배송빠르고 포장잘되어있네요</t>
  </si>
  <si>
    <t>hack******</t>
  </si>
  <si>
    <t>튼튼합니다 잘 사용중입니다</t>
  </si>
  <si>
    <t>uind*****</t>
  </si>
  <si>
    <t>감사합니다 잘사용하겠습니다</t>
  </si>
  <si>
    <t>조립 간편하고 튼튼합니다!</t>
  </si>
  <si>
    <t>흔들림이 없어요 ㅎㅎ좋어요</t>
  </si>
  <si>
    <t>ywj4***</t>
  </si>
  <si>
    <t>가로: 800mm / 깊이: 400mm / 높이: 1200mm (기본2단)</t>
  </si>
  <si>
    <t>좋은상품 좋은가격 잘샀어요</t>
  </si>
  <si>
    <t>wind*****</t>
  </si>
  <si>
    <t>가로 x 깊이(mm) / 설치공간확보(2cm): 800 x 700 / 높이(mm): 2100 / 단수(합판갯수): 3단</t>
  </si>
  <si>
    <t>조립이 너무 간편했습니다.</t>
  </si>
  <si>
    <t>ikin*****</t>
  </si>
  <si>
    <t>깔끔하게 잘 저리가 되네요</t>
  </si>
  <si>
    <t>가로(폭): 700 / 세로(깊이): 400 / 높이(mm): 1800(3단)</t>
  </si>
  <si>
    <t>스피드랙 직입니다요 정리꿋</t>
  </si>
  <si>
    <t>hany******</t>
  </si>
  <si>
    <t>가로(폭): 1200 / 세로(깊이): 300 / 높이(mm): 2100(4단)</t>
  </si>
  <si>
    <t>만족해서 계속 재구매중~~</t>
  </si>
  <si>
    <t>sz****</t>
  </si>
  <si>
    <t>튼튼하고 가벼워서 좋아요.</t>
  </si>
  <si>
    <t>ctas***</t>
  </si>
  <si>
    <t>튼튼하고 좋네요 만족합니다</t>
  </si>
  <si>
    <t>튼튼하고 사용하기 편하네요</t>
  </si>
  <si>
    <t>cho4******</t>
  </si>
  <si>
    <t>견고 하면서 조립이 편해요</t>
  </si>
  <si>
    <t>가로(폭): 700 / 세로(깊이): 600 / 높이(mm): 1800(3단)</t>
  </si>
  <si>
    <t>너무 딱이네요 만족합니다.</t>
  </si>
  <si>
    <t>sbw1***</t>
  </si>
  <si>
    <t>견고하고 튼튼하니 좋습니다</t>
  </si>
  <si>
    <t>튼튼하긴한데 좀 비싸긴해요</t>
  </si>
  <si>
    <t>fudg****</t>
  </si>
  <si>
    <t>가로(폭): 900 / 세로(깊이): 500 / 높이(mm): 600(2단)</t>
  </si>
  <si>
    <t>단단하고 견고하고 좋습니다</t>
  </si>
  <si>
    <t>hm00***</t>
  </si>
  <si>
    <t>가로(폭)x세로(깊이)(mm): 800x500 / 높이(mm): 2100 / (단수)12T양면강화합판: 5단(12T양면강화합판)</t>
  </si>
  <si>
    <t>현재 잘 사용하고 있습니다</t>
  </si>
  <si>
    <t>가로(폭)x세로(깊이)(mm): 1200x700 / 높이(mm): 1650 / (단수)12T양면강화합판: 3단(12T양면강화합판)</t>
  </si>
  <si>
    <t>두번째 구매입니다 좋아요!</t>
  </si>
  <si>
    <t>빠른 배송 및 튼튼합니다.</t>
  </si>
  <si>
    <t>pure***</t>
  </si>
  <si>
    <t>가로(폭)x세로(깊이)(mm): 1200x600 / 높이(mm): 1800 / (단수)12T양면강화합판: 5단(12T양면강화합판)</t>
  </si>
  <si>
    <t>배송도 빠르고 좋아요 ㅎㅎ</t>
  </si>
  <si>
    <t>ukij*****</t>
  </si>
  <si>
    <t>가로(mm) x 깊이(mm): 1000 x 400 / 높이(mm): 1800 / 단수(합판갯수): 5단</t>
  </si>
  <si>
    <t>튼튼하고 아주 실용적이에요</t>
  </si>
  <si>
    <t>arac*****</t>
  </si>
  <si>
    <t>가로(mm) x 깊이(mm): 1000 x 300 / 높이(mm): 1500 / 단수(합판갯수): 4단</t>
  </si>
  <si>
    <t>경고하고  튼튼하네요 ..</t>
  </si>
  <si>
    <t>doze***</t>
  </si>
  <si>
    <t>잘받았습니다.......</t>
  </si>
  <si>
    <t>asm4***</t>
  </si>
  <si>
    <t>좋아요!
마음에 들어요!</t>
  </si>
  <si>
    <t>dent***</t>
  </si>
  <si>
    <t>800x600 / 1500(2단) / 62,000원 (+18,6</t>
  </si>
  <si>
    <t>잘 받았습니다 감사합니다</t>
  </si>
  <si>
    <t>http://itempage3.auction.co.kr/DetailView.aspx?itemno=B668029858#vip_tab_comment</t>
  </si>
  <si>
    <t>장보리샵(추가5)</t>
  </si>
  <si>
    <t>제품유형: 받침 낱개(사이드 안전바) / 사이즈: 300mm / 색상: 검정</t>
  </si>
  <si>
    <t>스피드랙 튼튼해서 좋아요</t>
  </si>
  <si>
    <t>1000****</t>
  </si>
  <si>
    <t>제품유형: 보강대 / 사이즈: 600mm / 색상: 백색</t>
  </si>
  <si>
    <t>견고하게 잘 쓰고잏ㅅ어요</t>
  </si>
  <si>
    <t>가로 x 깊이(설치시 여유공간확보): 가로500 x 깊이600 / 높이mm: 높이2100 / 선반단수 / 행거봉: 3단 / 행거봉2</t>
  </si>
  <si>
    <t>깔끔하게 잘 쓰고있습니다</t>
  </si>
  <si>
    <t>너무 좋아요~~추천합니당</t>
  </si>
  <si>
    <t>jywn*******</t>
  </si>
  <si>
    <t>가로 x 깊이(설치시 여유공간확보): 가로700 x 깊이600 / 높이mm: 높이1950 / 선반단수 / 행거봉: 3단 / 행거봉2</t>
  </si>
  <si>
    <t>여전히 튼튼하고 좋습니다</t>
  </si>
  <si>
    <t>chao********</t>
  </si>
  <si>
    <t>색상 선택: 화이트 / 가로 X 깊이(폭) (mm): 가로 800 X 깊이 400 / 높이 (mm) (기본2단): 높이900 (기본2단=1칸)</t>
  </si>
  <si>
    <t>아주 좋아요 많이 파세요</t>
  </si>
  <si>
    <t>bitt*******</t>
  </si>
  <si>
    <t>단수 선택: 스피드랙 5단 / 가로x세로: 1500mm x 600mm(가로x세로) / 전체높이: 1800mm</t>
  </si>
  <si>
    <t>조립도 편하고 튼튼합니다</t>
  </si>
  <si>
    <t>zohe****</t>
  </si>
  <si>
    <t>색상선택: ○화이트 (유광 아이보리)○ / 가로X깊이 (6면코팅합판+앵글): 가로1000 X 깊이500 / 높이(mm)(기본2단/기본3단): 높이1800 ★기본3단=2칸★</t>
  </si>
  <si>
    <t>튼튼하게 고정 잘 됩니다</t>
  </si>
  <si>
    <t>city****</t>
  </si>
  <si>
    <t>편리하고 튼튼해서 좋아요</t>
  </si>
  <si>
    <t>yl90****</t>
  </si>
  <si>
    <t>색상선택: ○화이트 (유광 아이보리)○ / 가로X깊이 (6면코팅합판+앵글): 가로400 X 깊이400 / 높이(mm)(기본2단/기본3단): 높이2100 ★기본3단=2칸★</t>
  </si>
  <si>
    <t>튼튼하고 잘 쓰고 있어요</t>
  </si>
  <si>
    <t>gom0***</t>
  </si>
  <si>
    <t>색상선택: ●블랙 (무광 검정)● / 가로X깊이 (6면코팅합판+앵글): 가로800 X 깊이800 / 높이(mm)(기본2단/기본3단): 높이2100 ★기본3단=2칸★</t>
  </si>
  <si>
    <t>튼튼하니 잘쓰고 있습니다</t>
  </si>
  <si>
    <t>색상선택: ●블랙 (무광 검정)● / 가로X깊이 (6면코팅합판+앵글): 가로700 X 깊이300 / 높이(mm)(기본2단/기본3단): 높이2100 ★기본3단=2칸★</t>
  </si>
  <si>
    <t>좋아요~ 잘 쓰겠습니다!</t>
  </si>
  <si>
    <t>kuni****</t>
  </si>
  <si>
    <t>좋은제품 잘 쓰겠습니다.</t>
  </si>
  <si>
    <t>s200*****</t>
  </si>
  <si>
    <t>색상선택: ○화이트 (유광 아이보리)○ / 가로X깊이 (6면코팅합판+앵글): 가로600 X 깊이300 / 높이(mm)(기본2단/기본3단): 높이1200 (기본 2단=1칸)</t>
  </si>
  <si>
    <t>튼튼하고 사용하기 조아요</t>
  </si>
  <si>
    <t>kshn*****</t>
  </si>
  <si>
    <t>가격대비 있어서 좋습니다</t>
  </si>
  <si>
    <t>ybg7***</t>
  </si>
  <si>
    <t>디자인 좋고, 튼튼하네요</t>
  </si>
  <si>
    <t>si7s*****</t>
  </si>
  <si>
    <t>색상선택: ○화이트 (유광 아이보리)○ / 가로X깊이 (6면코팅합판+앵글): 가로1100 X 깊이400 / 높이(mm)(기본2단/기본3단): 높이1800 ★기본3단=2칸★</t>
  </si>
  <si>
    <t>정리가 잘 되고 있어요!</t>
  </si>
  <si>
    <t>gksc******</t>
  </si>
  <si>
    <t>색상선택: ○화이트 (유광 아이보리)○ / 가로X깊이 (6면코팅합판+앵글): 가로900 X 깊이600 / 높이(mm)(기본2단/기본3단): 높이1800 ★기본3단=2칸★</t>
  </si>
  <si>
    <t>진짜단단견고!!!!!!!</t>
  </si>
  <si>
    <t>색상선택: ●블랙 (무광 검정)● / 가로X깊이 (6면코팅합판+앵글): 가로600 X 깊이600 / 높이(mm)(기본2단/기본3단): 높이2100 ★기본3단=2칸★</t>
  </si>
  <si>
    <t>빠른 배송 재구매 입니다</t>
  </si>
  <si>
    <t>kxpo*****</t>
  </si>
  <si>
    <t>가로(W) mm: 500 / 깊이(D) mm: 500 / 높이(H) mm: 600 (기본 2단)</t>
  </si>
  <si>
    <t>빠르게 잘 받았습니다 .</t>
  </si>
  <si>
    <t>dlaw******</t>
  </si>
  <si>
    <t>가로(W) mm: 1100 / 깊이(D) mm: 400 / 높이(H) mm: 900 (기본 2단)</t>
  </si>
  <si>
    <t>깔끔한 디자인 실용성 굿</t>
  </si>
  <si>
    <t>mykh***</t>
  </si>
  <si>
    <t>가로x깊이(mm): 900x300 / 높이(mm): 900 / 단수(칸)고급합판포함: 3단(2칸)고급합판포함</t>
  </si>
  <si>
    <t>가로x깊이(mm): 600x400 / 높이(mm): 1800 / 단수(칸)고급합판포함: 5단(4칸)고급합판포함</t>
  </si>
  <si>
    <t>저렴하고 튼튼하고 좋아요</t>
  </si>
  <si>
    <t>qmel****</t>
  </si>
  <si>
    <t>가로x깊이(설치시 여유공간확보): 가로700x깊이300 / 높이: 750(2단)</t>
  </si>
  <si>
    <t>좋아요
잘 사용하고있어요</t>
  </si>
  <si>
    <t>p062***</t>
  </si>
  <si>
    <t>가로x깊이(설치시 여유공간확보): 가로600x깊이300 / 높이: 1800(2단)</t>
  </si>
  <si>
    <t>조립도 간편해서 편했어요</t>
  </si>
  <si>
    <t>qlqm****</t>
  </si>
  <si>
    <t>가로x깊이(설치시 여유공간확보): 가로1200x깊이500 / 높이: 900(2단)</t>
  </si>
  <si>
    <t>튼튼하고 단단하고 조아요</t>
  </si>
  <si>
    <t>cksd****</t>
  </si>
  <si>
    <t>가로(폭)x세로(깊이)(mm): 700x600(mm) / 높이(mm): 2100(mm) / 단수 / 행거봉: 선반3단(3개) / 행거봉 2개</t>
  </si>
  <si>
    <t>너무 튼튼하고 만족합니다</t>
  </si>
  <si>
    <t>nasj****</t>
  </si>
  <si>
    <t>가로(폭)x세로(깊이)(mm): 600x500(mm) / 높이(mm): 2100(mm) / 단수 / 행거봉: 선반3단(3개) / 행거봉 2개</t>
  </si>
  <si>
    <t>매우만족합니다 감사합니다</t>
  </si>
  <si>
    <t>ya****</t>
  </si>
  <si>
    <t>가로(폭)x세로(깊이)(mm): 700x500(mm) / 높이(mm): 2100(mm) / 단수 / 행거봉: 선반3단(3개) / 행거봉 2개</t>
  </si>
  <si>
    <t>anti***</t>
  </si>
  <si>
    <t>앵글 색상: 화이트 / 가로x깊이 (mm): 400x300 / 높이(mm) (2단/3단): 1200 3단</t>
  </si>
  <si>
    <t>조립도 편하고 튼튼하네요</t>
  </si>
  <si>
    <t>thdr******</t>
  </si>
  <si>
    <t>가로 x 깊이(설치시 여유공간확보): 가로800 x 깊이500 / 높이 x 단수: 높이1800 x 2단</t>
  </si>
  <si>
    <t>튼튼하게 잘 사용중입니다</t>
  </si>
  <si>
    <t>chok********</t>
  </si>
  <si>
    <t>프레임색상: 화이트 / 가로(mm) x 깊이(mm): 800 x 600 / 합판종류: 9mm 양면코팅합판</t>
  </si>
  <si>
    <t>튼튼합니다 잘 쓰겠습니다</t>
  </si>
  <si>
    <t>rlag****</t>
  </si>
  <si>
    <t>좋습니다 그리고 좋습니다</t>
  </si>
  <si>
    <t>tmfv********</t>
  </si>
  <si>
    <t>가로(mm)x깊이(mm): 1200x600 / 높이(mm): 1200(원기둥) / 단수: 4단</t>
  </si>
  <si>
    <t>역시 앵글은 여기가 최고</t>
  </si>
  <si>
    <t>jur0***</t>
  </si>
  <si>
    <t>가로 (mm) x 깊이 (mm): 1000 x 400 / 높이(mm): 2100 / 단수(합판갯수): 5단</t>
  </si>
  <si>
    <t>배송 빠르고 제품 좋아요</t>
  </si>
  <si>
    <t>색상(화이트/블랙): 화이트 / 가로(W) x 깊이(D) mm: 700x700 / 높이(H) mm: 2100- (기본 구성 2단)</t>
  </si>
  <si>
    <t>조립이 쉽고 튼튼합니다.</t>
  </si>
  <si>
    <t>mena******</t>
  </si>
  <si>
    <t>색상(화이트/블랙): 블랙 / 가로(W) x 깊이(D) mm: 1200x300 / 높이(H) mm: 1800- (기본 구성 2단)</t>
  </si>
  <si>
    <t>가성비 굿 너무 잘썼어요</t>
  </si>
  <si>
    <t>상태는 좋아요 좀 약한편</t>
  </si>
  <si>
    <t>my****</t>
  </si>
  <si>
    <t>가로 x 깊이(폭)(mm): 가로800 x 깊이500 / 높이 (mm): 높이2100 / 구성 선택: 행거봉 1개 / 선반 4단</t>
  </si>
  <si>
    <t>견고하고 설치가 쉬웠어요</t>
  </si>
  <si>
    <t>bg****</t>
  </si>
  <si>
    <t>가로(mm): 900 / 깊이(mm): 800 / 기둥 높이(mm)_단수: 1500_2단</t>
  </si>
  <si>
    <t>그럭저럭 쓸만해 보이네요</t>
  </si>
  <si>
    <t>jk****</t>
  </si>
  <si>
    <t>가로(mm): 800 / 깊이(mm): 500 / 기둥 높이(mm)_단수: 1500_2단</t>
  </si>
  <si>
    <t>튼튼하고 잘사용하고있네요</t>
  </si>
  <si>
    <t>kang********</t>
  </si>
  <si>
    <t>선반: 가로600 X 깊이600 / 높이: 1800 / 단수: 4단</t>
  </si>
  <si>
    <t>튼튼하고 조립하기 쉬워요</t>
  </si>
  <si>
    <t>good*****</t>
  </si>
  <si>
    <t>선반: 가로1000 X 깊이300 / 높이: 1500 / 단수: 3단</t>
  </si>
  <si>
    <t>가성비 좋고 튼튼합니다!</t>
  </si>
  <si>
    <t>phma********</t>
  </si>
  <si>
    <t>가로(mm): 600 / 깊이(mm): 400 / 높이(mm)/단수: 1200/선반=기본2단</t>
  </si>
  <si>
    <t>설치가 편하고 만족합니다</t>
  </si>
  <si>
    <t>calc**************</t>
  </si>
  <si>
    <t>가로x폭(mm): 1200 x 500 / 높이(mm): 1800 / 단수: 4단</t>
  </si>
  <si>
    <t>너무튼튼하고 건실합니다~</t>
  </si>
  <si>
    <t>가로: 1100 / 깊이: 800 / 높이: 2100</t>
  </si>
  <si>
    <t>정리하기 편리하고 좋네요</t>
  </si>
  <si>
    <t>ee****</t>
  </si>
  <si>
    <t>가로: 700 / 깊이: 600 / 높이: 1500</t>
  </si>
  <si>
    <t>튼튼하고 가성비 최고에요</t>
  </si>
  <si>
    <t>shki****</t>
  </si>
  <si>
    <t>가로x깊이: 가로800x깊이500 / 높이: 1350(2.5단)</t>
  </si>
  <si>
    <t>수납공간 확보에 좋습니다</t>
  </si>
  <si>
    <t>jsyo******</t>
  </si>
  <si>
    <t>가로X깊이 (6면코팅합판+앵글): 가로1200 X 깊이600 / 높이 (mm): 높이 1200 / 선반단수 +후크: 3단선반 +후크6개</t>
  </si>
  <si>
    <t>생각보다 깔끔하고 좋네요</t>
  </si>
  <si>
    <t>jeus****</t>
  </si>
  <si>
    <t>가로X깊이 (6면코팅합판+앵글): 가로1100 X 깊이400 / 높이 (mm): 높이 2100 / 선반단수 +후크: 6단선반 +후크6개</t>
  </si>
  <si>
    <t>하나 더 주문합니다 ㅎㅎ</t>
  </si>
  <si>
    <t>xpfl****</t>
  </si>
  <si>
    <t>가로(폭)x세로(깊이)(mm): 700x700 / 높이(mm): 1800 / 단수: 4단</t>
  </si>
  <si>
    <t>좋아여 계속 구매중입니다</t>
  </si>
  <si>
    <t>snow****</t>
  </si>
  <si>
    <t>깔끔하고 조립이 쉽습니다</t>
  </si>
  <si>
    <t>didt*******</t>
  </si>
  <si>
    <t>만족합니다~  튼튼하고요</t>
  </si>
  <si>
    <t>qudt*****</t>
  </si>
  <si>
    <t>너무너무 좋아요 튼튼하고</t>
  </si>
  <si>
    <t>ha****</t>
  </si>
  <si>
    <t>가성비 대만족
번창하세요</t>
  </si>
  <si>
    <t>가로(폭)x세로(깊이)(mm): 500x400 / 높이(mm): 1800 / 단수: 3단</t>
  </si>
  <si>
    <t>튼튼하고 가성비 좋습니다</t>
  </si>
  <si>
    <t>dlrm*****</t>
  </si>
  <si>
    <t>가성비 좋고 튼튼 합니다</t>
  </si>
  <si>
    <t>kiyh****</t>
  </si>
  <si>
    <t>수납공간 좋고 튼튼합니다</t>
  </si>
  <si>
    <t>good*******</t>
  </si>
  <si>
    <t>가로(폭): 800 / 세로(깊이): 500 / 높이(mm): 1650(4단)</t>
  </si>
  <si>
    <t>여러번사서 만족한다니까요</t>
  </si>
  <si>
    <t>가로(폭): 700 / 세로(깊이): 500 / 높이(mm): 1650(4단)</t>
  </si>
  <si>
    <t>여러번삿는데 만족합니다.</t>
  </si>
  <si>
    <t>조립해 놓으니까 깔끔해요</t>
  </si>
  <si>
    <t>jine***</t>
  </si>
  <si>
    <t>튼튼하고 좋아요 깔끔해요</t>
  </si>
  <si>
    <t>madn*******</t>
  </si>
  <si>
    <t>가로(폭): 1100 / 세로(깊이): 500 / 높이(mm): 1950(4단)</t>
  </si>
  <si>
    <t>튼튼하고 수납이 잘 돼요</t>
  </si>
  <si>
    <t>dong********</t>
  </si>
  <si>
    <t>가로(폭): 700 / 세로(깊이): 700 / 높이(mm): 2100(4단)</t>
  </si>
  <si>
    <t>너무 만족스럽습니다!~~</t>
  </si>
  <si>
    <t>gst0***</t>
  </si>
  <si>
    <t>빠른배송 감사합니다...</t>
  </si>
  <si>
    <t>godq******</t>
  </si>
  <si>
    <t>조립쉽고 빠른설치 좋아요</t>
  </si>
  <si>
    <t>o_cl****</t>
  </si>
  <si>
    <t>가성비 좋은 물건이에요!</t>
  </si>
  <si>
    <t>kwmz********</t>
  </si>
  <si>
    <t>가로(폭): 1100 / 세로(깊이): 600 / 높이(mm): 1800(4단)</t>
  </si>
  <si>
    <t>너무 깔끔하고 이쁩니다!</t>
  </si>
  <si>
    <t>rnjs*****</t>
  </si>
  <si>
    <t>가로(폭): 700 / 세로(깊이): 300 / 높이(mm): 1950(4단)</t>
  </si>
  <si>
    <t>너무 만족합니다!!!!!</t>
  </si>
  <si>
    <t>가로(폭): 1000 / 세로(깊이): 600 / 높이(mm): 1500(3단)</t>
  </si>
  <si>
    <t>대만족 ㅋㅋ 더사야겠어요</t>
  </si>
  <si>
    <t>elf9***</t>
  </si>
  <si>
    <t>가로(폭): 1100 / 세로(깊이): 500 / 높이(mm): 1650(4단)</t>
  </si>
  <si>
    <t>배송 빠르고 좋아요~^^</t>
  </si>
  <si>
    <t>가로(폭): 900 / 세로(깊이): 400 / 높이(mm): 1350(3단)</t>
  </si>
  <si>
    <t>깔끔하고 튼튼하고 좋아요</t>
  </si>
  <si>
    <t>jsw5***</t>
  </si>
  <si>
    <t>캠핑용품 중리에 딱이에요</t>
  </si>
  <si>
    <t>boyg*****</t>
  </si>
  <si>
    <t>가로(폭): 800 / 세로(깊이): 300 / 높이(mm): 900(2단)</t>
  </si>
  <si>
    <t>위스키 선반으로 좋아요.</t>
  </si>
  <si>
    <t>ktnn****</t>
  </si>
  <si>
    <t>고정력이 좋고 튼튼합니다</t>
  </si>
  <si>
    <t>엄청 튼튼하고 수납력최고</t>
  </si>
  <si>
    <t>가로(폭)x세로(깊이)(mm): 1200x600(mm) / 높이(mm): 1800(mm) / 단수 / 행거봉: 3단 / 1행거</t>
  </si>
  <si>
    <t>굿잡입니다 생각이상입니다</t>
  </si>
  <si>
    <t>안전하소 조립쉬워요 ㅎㄹ</t>
  </si>
  <si>
    <t>안전하고 조립쉬워요 ㅎㄹ</t>
  </si>
  <si>
    <t>rlat********</t>
  </si>
  <si>
    <t>생각보다 튼튼하고 좋네요</t>
  </si>
  <si>
    <t>가로(폭)x세로(깊이)(mm): 700x400(mm) / 높이(mm): 2100(mm) / 단수 / 행거봉: 3단 / 1행거</t>
  </si>
  <si>
    <t>아주 잘 사용하고 있어요</t>
  </si>
  <si>
    <t>22****</t>
  </si>
  <si>
    <t>가로(폭)x세로(깊이)(mm): 400x600(mm) / 높이(mm): 1950(mm) / 단수 / 행거봉: 3단 / 2행거</t>
  </si>
  <si>
    <t>가격대비 품질 만족합니다</t>
  </si>
  <si>
    <t>사이즈 딱맞고 좋아요~!</t>
  </si>
  <si>
    <t>zxcv*******</t>
  </si>
  <si>
    <t>좋아요ㆍ하나 더 사려구요</t>
  </si>
  <si>
    <t>seon******</t>
  </si>
  <si>
    <t>가로(폭)x세로(깊이)(mm): 600x300 / 높이(mm): 1500 / (단수)12T양면강화합판: 4단(12T양면강화합판)</t>
  </si>
  <si>
    <t>조립이 쉬워서 좋았습니다</t>
  </si>
  <si>
    <t>2821***</t>
  </si>
  <si>
    <t>가로(mm) x 깊이(mm): 1200 x 500 / 높이(mm): 1800 / 단수(합판갯수): 4단</t>
  </si>
  <si>
    <t>배송도 빠르고 질도좋아요</t>
  </si>
  <si>
    <t>jang*******</t>
  </si>
  <si>
    <t>가로(mm) x 깊이(mm): 600 x 400 / 높이(mm): 1500 / 단수(합판갯수): 4단</t>
  </si>
  <si>
    <t>생각보다 튼튼하고 좋아요</t>
  </si>
  <si>
    <t>bht8***</t>
  </si>
  <si>
    <t>빠른 배송 감사합니다.</t>
  </si>
  <si>
    <t>똥손도 조립이 편해요.</t>
  </si>
  <si>
    <t>추가상품명: 홈던트하우스 C후크 / 추가상품값: 백색 4개</t>
  </si>
  <si>
    <t>배송 빠르고 좋아요 ~</t>
  </si>
  <si>
    <t>공간 알차게 쓸수있어요</t>
  </si>
  <si>
    <t>cho2***</t>
  </si>
  <si>
    <t>①색상: □ 화이트 / ②가로x깊이(mm): 1200x400 / ③높이(mm): 2400 (기본 2단)</t>
  </si>
  <si>
    <t>튼튼하고 조립이 쉽네요</t>
  </si>
  <si>
    <t>①색상: □ 화이트 / ②가로x깊이(mm): 1000x400 / ③높이(mm): 2400 (기본 2단)</t>
  </si>
  <si>
    <t>튼튼하고 조립이 쉽네여</t>
  </si>
  <si>
    <t>gree******</t>
  </si>
  <si>
    <t>색상 선택: 블랙 / 가로 X 깊이(폭) (mm): 가로 1200 X 깊이 500 / 높이 (mm) (기본2단): 높이1800 (기본 2단=1칸)</t>
  </si>
  <si>
    <t>수납하기 편리하네요 ~</t>
  </si>
  <si>
    <t>fewf*****</t>
  </si>
  <si>
    <t>단수 선택: 스피드랙 5단 / 가로x세로: 600mm x 500mm(가로x세로) / 전체높이: 1800mm</t>
  </si>
  <si>
    <t>조립하기 쉽고 튼튼해요</t>
  </si>
  <si>
    <t>kme1****</t>
  </si>
  <si>
    <t>설치잘했어요. 깔끔해요</t>
  </si>
  <si>
    <t>cptz***</t>
  </si>
  <si>
    <t>색상선택: ○화이트 (유광 아이보리)○ / 가로X깊이 (6면코팅합판+앵글): 가로500 X 깊이500 / 높이(mm)(기본2단/기본3단): 높이1500 ★기본3단=2칸★</t>
  </si>
  <si>
    <t>잘받았습니다 감사합니다</t>
  </si>
  <si>
    <t>dudr***</t>
  </si>
  <si>
    <t>색상선택: ○화이트 (유광 아이보리)○ / 가로X깊이 (6면코팅합판+앵글): 가로1200 X 깊이400 / 높이(mm)(기본2단/기본3단): 높이900 (기본 2단=1칸)</t>
  </si>
  <si>
    <t>잘 사용하고 있습니다!</t>
  </si>
  <si>
    <t>sslh*******</t>
  </si>
  <si>
    <t>가로(W) mm: 600 / 깊이(D) mm: 400 / 높이(H) mm: 2100 (기본 2단)</t>
  </si>
  <si>
    <t>잘 사용하고 있습니다.</t>
  </si>
  <si>
    <t>haed*****</t>
  </si>
  <si>
    <t>가로x깊이(여유공간확보): 가로1000x깊이500 / 높이: 900(2단)</t>
  </si>
  <si>
    <t>좋습니다~~ 감사합니다</t>
  </si>
  <si>
    <t>skyb*****</t>
  </si>
  <si>
    <t>가로x깊이(mm): 1200x400 / 높이(mm): 1800 / 단수(칸)고급합판포함: 5단(4칸)고급합판포함</t>
  </si>
  <si>
    <t>설치하니 깔끔해요~~~</t>
  </si>
  <si>
    <t>yang*******</t>
  </si>
  <si>
    <t>가로x깊이(mm): 400x400 / 높이(mm): 1200 / 단수(칸)고급합판포함: 4단(3칸)고급합판포함</t>
  </si>
  <si>
    <t>튼튼하고
조립도 쉬워요</t>
  </si>
  <si>
    <t>deat*****</t>
  </si>
  <si>
    <t>가로x깊이(설치시 여유공간확보): 가로500x깊이400 / 높이: 1650(3단)</t>
  </si>
  <si>
    <t>항상 사용하는 랙입니다</t>
  </si>
  <si>
    <t>nsun***</t>
  </si>
  <si>
    <t>가로x깊이(설치시 여유공간확보): 가로1500x깊이600 (보강대포함) / 높이: 1200(2단)</t>
  </si>
  <si>
    <t>생각보다 튼튼하고 굿굿</t>
  </si>
  <si>
    <t>가로x깊이(설치시 여유공간확보): 가로600x깊이300 / 높이: 600(2단)</t>
  </si>
  <si>
    <t>작지만튼튼합니다 좋네요</t>
  </si>
  <si>
    <t>dbsc******</t>
  </si>
  <si>
    <t>더야더어어나ㅜ우아나자나</t>
  </si>
  <si>
    <t>heey*****</t>
  </si>
  <si>
    <t>가로(폭)x세로(깊이)(mm): 800x400(mm) / 높이(mm): 1950(mm) / 단수 / 행거봉: 선반2단(2개) / 행거봉 1개</t>
  </si>
  <si>
    <t>너무 잘 쓰고 있습니다</t>
  </si>
  <si>
    <t>ps****</t>
  </si>
  <si>
    <t>가로(폭)x세로(깊이)(mm): 800x500(mm) / 높이(mm): 1800(mm) / 단수 / 행거봉: 선반3단(3개) / 행거봉 1개</t>
  </si>
  <si>
    <t>너무너무 만족합니다^^</t>
  </si>
  <si>
    <t>가로(mm)x깊이(mm) (좌우여유공간확보): 900x500 / 높이(mm)_단수(기본2단): 900_2단</t>
  </si>
  <si>
    <t>잘쓰고있어요! 깔끔해요</t>
  </si>
  <si>
    <t>kim1******</t>
  </si>
  <si>
    <t>가로 x 깊이(설치시 여유공간확보): 가로800 x 깊이600 / 높이 x 단수: 높이2100 x 3단</t>
  </si>
  <si>
    <t>항상 좋은제품 감사해여</t>
  </si>
  <si>
    <t>lloc***</t>
  </si>
  <si>
    <t>가로 x 깊이(설치시 여유공간확보): 가로800 x 깊이700 / 높이 x 단수: 높이1500 x 3단</t>
  </si>
  <si>
    <t>튼튼하고 조립도 쉬어요</t>
  </si>
  <si>
    <t>가로(mm)x깊이(mm): 1500x600 / 높이(mm): 1200(원기둥) / 단수: 3단</t>
  </si>
  <si>
    <t>앵글은 역시 최고입니당</t>
  </si>
  <si>
    <t>kkhw****</t>
  </si>
  <si>
    <t>가로(mm): 700 / 깊이(mm): 300 / 높이(mm) / 기본3단(9mm양면합판): 750</t>
  </si>
  <si>
    <t>조립하기쉽고  튼튼해요</t>
  </si>
  <si>
    <t>ksy9***</t>
  </si>
  <si>
    <t>가로 (mm) x 깊이 (mm): 1200 x 400 / 높이(mm): 1500 / 단수(합판갯수): 4단</t>
  </si>
  <si>
    <t>저렴하게 잘 구매했어요</t>
  </si>
  <si>
    <t>2han****</t>
  </si>
  <si>
    <t>가로 (mm) x 깊이 (mm): 1200 x 600 / 높이(mm): 1800 / 단수(합판갯수): 5단</t>
  </si>
  <si>
    <t>튼튼하게 잘쓰고 있어요</t>
  </si>
  <si>
    <t>700s******</t>
  </si>
  <si>
    <t>가로 (mm) x 깊이 (mm): 900 x 500 / 높이(mm): 1800 / 단수(합판갯수): 4단</t>
  </si>
  <si>
    <t>감사합니다 많이 파세요</t>
  </si>
  <si>
    <t>rude*****</t>
  </si>
  <si>
    <t>색상(화이트/블랙): 화이트 / 가로(W) x 깊이(D) mm: 1100x400 / 높이(H) mm: 1200- (기본 구성 2단)</t>
  </si>
  <si>
    <t>공간이 부족해서 샀어요</t>
  </si>
  <si>
    <t>dlfu****</t>
  </si>
  <si>
    <t>아주 깔끔하고 튼튼해요</t>
  </si>
  <si>
    <t>가로 x 깊이(폭)(mm): 가로1000 x 깊이400 / 높이 (mm): 높이2100 / 구성 선택: 행거봉 1개 / 선반 5단</t>
  </si>
  <si>
    <t>좋아요
잘쓰고 있습니다</t>
  </si>
  <si>
    <t>튼튼하고 좋아요 수납짱</t>
  </si>
  <si>
    <t>hj****</t>
  </si>
  <si>
    <t>조아여 커텐살까 고민중</t>
  </si>
  <si>
    <t>배송 빠르고 좋아요!!</t>
  </si>
  <si>
    <t>가로(mm): 1500 / 깊이(mm): 400 / 기둥 높이(mm)_단수: 2100_2단(보강대 2개 포함)</t>
  </si>
  <si>
    <t>늘 만족하며 사용합니다</t>
  </si>
  <si>
    <t>선반: 가로1200 X 깊이300 / 높이: 1200 / 단수: 2단</t>
  </si>
  <si>
    <t>깔끔하고 튼튼합니다 ~</t>
  </si>
  <si>
    <t>ryuj*****</t>
  </si>
  <si>
    <t>선반: 가로900 X 깊이400 / 높이: 1500 / 단수: 3단</t>
  </si>
  <si>
    <t>튼튼하고 좋네요👍👍</t>
  </si>
  <si>
    <t>jung****</t>
  </si>
  <si>
    <t>선반: 가로900 X 깊이400 / 높이: 900 / 단수: 2단</t>
  </si>
  <si>
    <t>깔끔하게 정리가능합니다</t>
  </si>
  <si>
    <t>선반: 가로1000 X 깊이600 / 높이: 1800 / 단수: 4단</t>
  </si>
  <si>
    <t>튼튼하고 조립 간편해요</t>
  </si>
  <si>
    <t>선반: 가로1000 X 깊이300 / 높이: 900 / 단수: 2단</t>
  </si>
  <si>
    <t>가성비 좋고 튼튼해요~</t>
  </si>
  <si>
    <t>dell*****</t>
  </si>
  <si>
    <t>가로x폭(mm)(설치시 여유공간확보): 800 x 500 / 높이(mm): 1800 / 단수: 4단</t>
  </si>
  <si>
    <t>조아여조아여조아여조아여</t>
  </si>
  <si>
    <t>dhkd******</t>
  </si>
  <si>
    <t>단수: 3단 세탁기선반 / 합판종류(가로X깊이): 코팅선반 700X400 / 높이: 1800(일체형기둥)</t>
  </si>
  <si>
    <t>좋아요 잘 쓰겠습니다!</t>
  </si>
  <si>
    <t>ador****</t>
  </si>
  <si>
    <t>가로X깊이 (mm): 9T 양면코팅합판 1100X600 / 높이(mm): 2100(분리형기둥) / 단수(합판장수): 4단</t>
  </si>
  <si>
    <t>kjs9******</t>
  </si>
  <si>
    <t>가로X깊이 (mm): 9T 양면코팅합판 900X700 / 높이(mm): 1800(분리형기둥) / 단수(합판장수): 3단</t>
  </si>
  <si>
    <t>너무 잘맞아요~~~~~</t>
  </si>
  <si>
    <t>core******</t>
  </si>
  <si>
    <t>가로X깊이 (mm): 9T 양면코팅합판 1100X700 / 높이(mm): 1500(분리형기둥) / 단수(합판장수): 3단</t>
  </si>
  <si>
    <t>bebe*****</t>
  </si>
  <si>
    <t>가로X깊이 (mm): 9T 양면코팅합판 1200X300 / 높이(mm): 1500(분리형기둥) / 단수(합판장수): 5단</t>
  </si>
  <si>
    <t>아주잘쓰고있어요좋아요굿</t>
  </si>
  <si>
    <t>win5***</t>
  </si>
  <si>
    <t>만족합니다ㅎㅎ
좋아요</t>
  </si>
  <si>
    <t>thrh******</t>
  </si>
  <si>
    <t>가로x깊이: 가로1200x깊이400 / 높이: 1050(2.5단)</t>
  </si>
  <si>
    <t>좋아요!!!!!!!!!</t>
  </si>
  <si>
    <t>pjy8***</t>
  </si>
  <si>
    <t>가로x깊이: 가로1100x깊이400 / 높이: 1200(2.5단)</t>
  </si>
  <si>
    <t>배송빠르고 제품좋습니다</t>
  </si>
  <si>
    <t>dbgu*******</t>
  </si>
  <si>
    <t>상당히 간편하고 좋아요</t>
  </si>
  <si>
    <t>back****</t>
  </si>
  <si>
    <t>손쉽게 조립되고 좋네쇼</t>
  </si>
  <si>
    <t>yhj7***</t>
  </si>
  <si>
    <t>가로(폭)x세로(깊이)(mm): 700x600 / 높이(mm): 1800 / 단수: 5단</t>
  </si>
  <si>
    <t>👍👍👍👍👍👍</t>
  </si>
  <si>
    <t>너무조아요 아주이쁩니다</t>
  </si>
  <si>
    <t>조립 편하고 좋습니다.</t>
  </si>
  <si>
    <t>alsg*****</t>
  </si>
  <si>
    <t>가로(폭)x세로(깊이)(mm): 700x400 / 높이(mm): 2100 / 단수: 5단</t>
  </si>
  <si>
    <t>굿~!~!~!!~!!~</t>
  </si>
  <si>
    <t>ljs4***</t>
  </si>
  <si>
    <t>가로(폭)x세로(깊이)(mm): 600x400 / 높이(mm): 1650 / 단수: 3단</t>
  </si>
  <si>
    <t>배송빠르고 튼튼해요👍</t>
  </si>
  <si>
    <t>leeh*****</t>
  </si>
  <si>
    <t>튼튼하고 아주 좋습니다</t>
  </si>
  <si>
    <t>njm2***</t>
  </si>
  <si>
    <t>가로(폭)x세로(깊이)(mm): 1000x400 / 높이(mm): 2100 / 단수: 4단</t>
  </si>
  <si>
    <t>조립도 쉽고 튼튼하네요</t>
  </si>
  <si>
    <t>튼튼하고 깔끔해요 ㅎㅎ</t>
  </si>
  <si>
    <t>clic*****</t>
  </si>
  <si>
    <t>견고하고 좋습니다 ^^</t>
  </si>
  <si>
    <t>만족해서 재구매했어요~</t>
  </si>
  <si>
    <t>gg****</t>
  </si>
  <si>
    <t>마감 처리 잘되어있어요</t>
  </si>
  <si>
    <t>farf*****</t>
  </si>
  <si>
    <t>설치간편 정리정돈 ㅇㅋ</t>
  </si>
  <si>
    <t>넘넘 좋어요~ 튼튼해요</t>
  </si>
  <si>
    <t>kms1*****</t>
  </si>
  <si>
    <t>빠른배송, 간단한 조립</t>
  </si>
  <si>
    <t>wavy***</t>
  </si>
  <si>
    <t>만족합니다. 번창하세요</t>
  </si>
  <si>
    <t>eh****</t>
  </si>
  <si>
    <t>가로(폭)x세로(깊이)(mm): 900x600(mm) / 높이(mm): 2100(mm) / 단수 / 행거봉: 3단 / 1행거</t>
  </si>
  <si>
    <t>넘 좋아요 진짜루 ㅋㅋ</t>
  </si>
  <si>
    <t>가로(폭)x세로(깊이)(mm): 1200x400(mm) / 높이(mm): 2100(mm) / 단수 / 행거봉: 3단 / 2행거</t>
  </si>
  <si>
    <t>안전하고 쉬워요 ㅎㅎㅎ</t>
  </si>
  <si>
    <t>qudg******</t>
  </si>
  <si>
    <t>배송이 빨라서 좋았어요</t>
  </si>
  <si>
    <t>매우 만족하고 튼튼해요</t>
  </si>
  <si>
    <t>desi******</t>
  </si>
  <si>
    <t>가로(폭)x세로(깊이)(mm): 800x500 / 높이(mm): 1800 / (단수)12T양면강화합판: 5단(12T양면강화합판)</t>
  </si>
  <si>
    <t>조립이 쉽고
튼튼합니다</t>
  </si>
  <si>
    <t>가로(폭)x세로(깊이)(mm): 1100x500 / 높이(mm): 1650 / (단수)12T양면강화합판: 3단(12T양면강화합판)</t>
  </si>
  <si>
    <t>공간활용 아주 좋습니다</t>
  </si>
  <si>
    <t>guju******</t>
  </si>
  <si>
    <t>마음애 듭니다 ㅈ좋아요</t>
  </si>
  <si>
    <t>tjwk*****</t>
  </si>
  <si>
    <t>가로(mm) x 깊이(mm): 800 x 300 / 높이(mm): 2100 / 단수(합판갯수): 5단</t>
  </si>
  <si>
    <t>배송 빠르고 제품 만족</t>
  </si>
  <si>
    <t>제품유형: 받침 낱개(사이드 안전바) / 사이즈: 700mm / 색상: 검정</t>
  </si>
  <si>
    <t>스피드랙 너무 좋아요</t>
  </si>
  <si>
    <t>davi*****</t>
  </si>
  <si>
    <t>제품유형: 사이드 안전바 세트 / 사이즈: 가로400 x 깊이400 / 색상: 백색</t>
  </si>
  <si>
    <t>조립도 쉽고 튼튼해요</t>
  </si>
  <si>
    <t>가로 x 깊이(설치시 여유공간확보): 가로600 x 깊이600 / 높이mm: 높이1950 / 선반단수 / 행거봉: 2단 / 행거봉1</t>
  </si>
  <si>
    <t>만족합니다 ~~~~~</t>
  </si>
  <si>
    <t>만족합니다 ~~~^^</t>
  </si>
  <si>
    <t>tjre********</t>
  </si>
  <si>
    <t>가로 x 깊이(설치시 여유공간확보): 가로600 x 깊이400 / 높이mm: 높이1650 / 선반단수 / 행거봉: 2단 / 행거봉1</t>
  </si>
  <si>
    <t>진짜 너무 좋습니다.</t>
  </si>
  <si>
    <t>생각보다 너무 좋아요</t>
  </si>
  <si>
    <t>단수 선택: 스피드랙 2단 / 가로x세로: 1500mm x 600mm(가로x세로) / 전체높이: 1200mm</t>
  </si>
  <si>
    <t>좋아요 설치가편합니다</t>
  </si>
  <si>
    <t>색상선택: ○화이트 (유광 아이보리)○ / 가로X깊이 (6면코팅합판+앵글): 가로1100 X 깊이500 / 높이(mm)(기본2단/기본3단): 높이2100 ★기본3단=2칸★</t>
  </si>
  <si>
    <t>튼튼하고 설치 쉬워요</t>
  </si>
  <si>
    <t>튼튼하고 너무 좋아요</t>
  </si>
  <si>
    <t>seju****</t>
  </si>
  <si>
    <t>색상선택: ○화이트 (유광 아이보리)○ / 가로X깊이 (6면코팅합판+앵글): 가로500 X 깊이500 / 높이(mm)(기본2단/기본3단): 높이1800 ★기본3단=2칸★</t>
  </si>
  <si>
    <t>만족합니다 만족합니다</t>
  </si>
  <si>
    <t>td****</t>
  </si>
  <si>
    <t>빠른 배송 잘받았어요</t>
  </si>
  <si>
    <t>엄청 튼튼하고 좋네용</t>
  </si>
  <si>
    <t>enju****</t>
  </si>
  <si>
    <t>가로(W) mm: 700 / 깊이(D) mm: 400 / 높이(H) mm: 1800 (기본 2단)</t>
  </si>
  <si>
    <t>잘 사용하고 있습니다</t>
  </si>
  <si>
    <t>gilt*****</t>
  </si>
  <si>
    <t>가로(W) mm: 700 / 깊이(D) mm: 500 / 높이(H) mm: 1800 (기본 2단)</t>
  </si>
  <si>
    <t>수납하는데 좋아요 ㅎ</t>
  </si>
  <si>
    <t>okna****</t>
  </si>
  <si>
    <t>잘쓰고잇어요맘에들어요</t>
  </si>
  <si>
    <t>튼튼하고 무너짐없어요</t>
  </si>
  <si>
    <t>lys1***</t>
  </si>
  <si>
    <t>가로X세로(합판 사이즈): 가로1200X깊이300 / 높이(기둥 사이즈): 1200 / 단 수(합판 수): 4단</t>
  </si>
  <si>
    <t>단단하고 깔끔합니다.</t>
  </si>
  <si>
    <t>https://smartstore.naver.com/damoalivings/products/5002269254</t>
  </si>
  <si>
    <t>앵글스토어(추가4)</t>
  </si>
  <si>
    <t>yowo*****</t>
  </si>
  <si>
    <t>합판 선택: ★12mm 양면코팅합판 / 가로(mm)x깊이(mm): 가로1500x깊이800 / 높이(mm)x단수(합판장수): 높이900x2단</t>
  </si>
  <si>
    <t>배송도 빠르고 좋아요</t>
  </si>
  <si>
    <t>가로x깊이(mm): 800x700 / 높이(mm): 1800 / 단수(칸)고급합판포함: 3단(2칸)고급합판포함</t>
  </si>
  <si>
    <t>아주잘쓰고 있어요~~</t>
  </si>
  <si>
    <t>v200******</t>
  </si>
  <si>
    <t>가로x깊이(설치시 여유공간확보): 가로800x깊이400 / 높이: 1800(3단)</t>
  </si>
  <si>
    <t>잘받았습니다감사합니다</t>
  </si>
  <si>
    <t>roma******</t>
  </si>
  <si>
    <t>딱 맞아요 딱 좋아요</t>
  </si>
  <si>
    <t>가로x깊이(설치시 여유공간확보): 가로700x깊이500 / 높이: 900(2단)</t>
  </si>
  <si>
    <t>조아여조아종아여조아여</t>
  </si>
  <si>
    <t>dp****</t>
  </si>
  <si>
    <t>감사합니다 잘 쓸께요</t>
  </si>
  <si>
    <t>diob***</t>
  </si>
  <si>
    <t>가로x깊이(설치시 여유공간확보): 가로600x깊이400 / 높이: 1350(2단)</t>
  </si>
  <si>
    <t>배송 빠르고 좋습니다</t>
  </si>
  <si>
    <t>빠른 배송 감사합니다</t>
  </si>
  <si>
    <t>skst****</t>
  </si>
  <si>
    <t>가로x깊이(설치시 여유공간확보): 가로900x깊이500 / 높이: 900(2단)</t>
  </si>
  <si>
    <t>좋아요 튼튼 굿긋!!</t>
  </si>
  <si>
    <t>11****</t>
  </si>
  <si>
    <t>가로x깊이(설치시 여유공간확보): 가로1500x깊이500 (보강대포함) / 높이: 1500(2단)</t>
  </si>
  <si>
    <t>잘받아서 설치했습니다</t>
  </si>
  <si>
    <t>kdj0***</t>
  </si>
  <si>
    <t>가로x깊이(설치시 여유공간확보): 가로1500x깊이400 (보강대포함) / 높이: 1200(2단)</t>
  </si>
  <si>
    <t>최고에요 엄청 좋아요</t>
  </si>
  <si>
    <t>juan****</t>
  </si>
  <si>
    <t>가로x깊이(설치시 여유공간확보): 가로400x깊이400 / 높이: 600(2단)</t>
  </si>
  <si>
    <t>너무 만족스럽습니다.</t>
  </si>
  <si>
    <t>chla*******</t>
  </si>
  <si>
    <t>가로x깊이(설치시 여유공간확보): 가로1500x깊이300 (보강대포함) / 높이: 1650(2단)</t>
  </si>
  <si>
    <t>굿굿굿 굿굿굿 굿굿굿</t>
  </si>
  <si>
    <t>5332***</t>
  </si>
  <si>
    <t>가로x깊이(설치시 여유공간확보): 가로1200x깊이300 / 높이: 900(2단)</t>
  </si>
  <si>
    <t>조립간편하고 튼튼해요</t>
  </si>
  <si>
    <t>wowl*****</t>
  </si>
  <si>
    <t>① 가로 / 설치시 여유공간필요: 1200 mm / ② 깊이 / 설치시 여유공간필요: 깊이 500 mm / ③ 전체높이 x 단수: 1800mm x 2단</t>
  </si>
  <si>
    <t>sns4***</t>
  </si>
  <si>
    <t>가로(mm)x깊이(mm): 500x600 / 높이(mm): 1800(분리기둥) / 단수: 5단</t>
  </si>
  <si>
    <t>정말 마음에 드네요.</t>
  </si>
  <si>
    <t>gaeu*****</t>
  </si>
  <si>
    <t>가로(mm): 1200 / 깊이(mm): 400 / 높이(mm) / 기본3단(9mm양면합판): 1350 (특가)</t>
  </si>
  <si>
    <t>잘 사용하고 있어요~</t>
  </si>
  <si>
    <t>가로(mm) - 설치시 2cm 여유공간확보: 600 / 깊이(mm): 300 / 높이(mm) / 기본2단(9mm양면합판): 1500</t>
  </si>
  <si>
    <t>잘 사용했습니다~~~</t>
  </si>
  <si>
    <t>nugu***</t>
  </si>
  <si>
    <t>가로(mm): 500 / 깊이(mm): 400 / 높이(mm) / 단수(합판갯수): 420 x 1단 (일체형기둥)</t>
  </si>
  <si>
    <t>배송이 빠르고 좋아요</t>
  </si>
  <si>
    <t>ib****</t>
  </si>
  <si>
    <t>가로(mm): 1000 / 깊이(mm): 300 / 높이(mm) / 단수(합판갯수): 600 x 1단 (일체형기둥)</t>
  </si>
  <si>
    <t>배송빠르고 아주좋아요</t>
  </si>
  <si>
    <t>tajo******</t>
  </si>
  <si>
    <t>가로 (mm) x 깊이 (mm): 1200 x 400 / 높이(mm): 1200 / 단수(합판갯수): 3단</t>
  </si>
  <si>
    <t>조립 쉽고 튼튼합니다</t>
  </si>
  <si>
    <t>pete******</t>
  </si>
  <si>
    <t>빠른배송 감사합니다.</t>
  </si>
  <si>
    <t>this*******</t>
  </si>
  <si>
    <t>가로 (mm) x 깊이 (mm): 900 x 600 / 높이(mm): 1800 / 단수(합판갯수): 5단</t>
  </si>
  <si>
    <t>너무너무너무좋아요 ㅅ</t>
  </si>
  <si>
    <t>robh*****</t>
  </si>
  <si>
    <t>가로사이즈: 700 / 깊이사이즈: 500 / 높이사이즈+단수: 분리형2100 4단(코팅선반)</t>
  </si>
  <si>
    <t>다음에 또 시킥거에요</t>
  </si>
  <si>
    <t>방이 새방이 됬읍니다</t>
  </si>
  <si>
    <t>dudc*****</t>
  </si>
  <si>
    <t>너무 만족스럽네요!!</t>
  </si>
  <si>
    <t>rudw*******</t>
  </si>
  <si>
    <t>선반: 가로1000 X 깊이500 / 높이: 1500 / 단수: 3단</t>
  </si>
  <si>
    <t>견고하고 좋네요 ㅎㅎ</t>
  </si>
  <si>
    <t>vlff*****</t>
  </si>
  <si>
    <t>가로사이즈 (mm): 가로900mm / 깊이(폭)사이즈 (mm): 깊이(폭)400mm / 높이(기둥)사이즈 (mm) + 단수: 높이(기둥)1800mm(5단)</t>
  </si>
  <si>
    <t>완전만족합니다
좋아요</t>
  </si>
  <si>
    <t>gusw*******</t>
  </si>
  <si>
    <t>가로사이즈 (mm): 가로900mm / 깊이(폭)사이즈 (mm): 깊이(폭)400mm / 높이(기둥)사이즈 (mm) + 단수: 높이(기둥)1500mm(4단)</t>
  </si>
  <si>
    <t>배송빠르고 상품좋아요</t>
  </si>
  <si>
    <t>od****</t>
  </si>
  <si>
    <t>가로(mm): 1000 / 깊이(mm): 300 / 높이(mm)/단수: 450/선반=기본2단</t>
  </si>
  <si>
    <t>튼튼하고 견고합니다.</t>
  </si>
  <si>
    <t>li****</t>
  </si>
  <si>
    <t>가로(mm): 1200 / 깊이(mm): 400 / 높이(mm)/단수: 1800/선반=기본2단</t>
  </si>
  <si>
    <t>of****</t>
  </si>
  <si>
    <t>가로x폭(mm): 600 x 300 / 높이(mm): 1500 / 단수: 4단</t>
  </si>
  <si>
    <t>마감도 좋고 튼튼해요</t>
  </si>
  <si>
    <t>ahff****</t>
  </si>
  <si>
    <t>튼튼하고만족합니다^^</t>
  </si>
  <si>
    <t>https://smartstore.naver.com/trendtorea/products/2235612329</t>
  </si>
  <si>
    <t>해피쇼핑(추가5)</t>
  </si>
  <si>
    <t>gyah***</t>
  </si>
  <si>
    <t>가로X깊이 (mm): 9T 양면코팅합판 1200X300 / 높이(mm): 1200(일체형기둥) / 단수(합판장수): 3단</t>
  </si>
  <si>
    <t>vm****</t>
  </si>
  <si>
    <t>가로X깊이 (mm): 9T 양면코팅합판 600X400 / 높이(mm): 1200(일체형기둥) / 단수(합판장수): 4단</t>
  </si>
  <si>
    <t>cbyo****</t>
  </si>
  <si>
    <t>가로X깊이 (mm): 9T 양면코팅합판 800X400 / 높이(mm): 1800(분리형기둥) / 단수(합판장수): 5단</t>
  </si>
  <si>
    <t>짐 정리하기 좋아요.</t>
  </si>
  <si>
    <t>ybbb****</t>
  </si>
  <si>
    <t>가로X깊이 (mm): 9T 양면코팅합판 800X400 / 높이(mm): 1500(분리형기둥) / 단수(합판장수): 5단</t>
  </si>
  <si>
    <t>빠르게 잘 받았습니다</t>
  </si>
  <si>
    <t>hosi*****</t>
  </si>
  <si>
    <t>깔끔하고 튼튼하네요.</t>
  </si>
  <si>
    <t>가로X깊이 (mm): 9T 양면코팅합판 1500X400 / 높이(mm): 2100(분리형기둥) / 단수(합판장수): 5단</t>
  </si>
  <si>
    <t>튼튼하고 깔끔합니다.</t>
  </si>
  <si>
    <t>pati*****</t>
  </si>
  <si>
    <t>잘 쓰고 있습니다!!</t>
  </si>
  <si>
    <t>가로x깊이: 가로900x깊이400 / 높이: 2100(2.5단)</t>
  </si>
  <si>
    <t>좋아요!!!!!!!!</t>
  </si>
  <si>
    <t>ms****</t>
  </si>
  <si>
    <t>가로x깊이: 가로1000x깊이500 / 높이: 2100(2.5단)</t>
  </si>
  <si>
    <t>빠른배송 너무 좋아요</t>
  </si>
  <si>
    <t>feix****</t>
  </si>
  <si>
    <t>가로X깊이 (6면코팅합판+앵글): 가로700 X 깊이300 / 높이 (mm): 높이 1500 / 선반단수 +후크: 5단선반 +후크6개</t>
  </si>
  <si>
    <t>gros******</t>
  </si>
  <si>
    <t>가로(폭)x세로(깊이)(mm): 900x400 / 높이(mm): 1800 / 단수: 4단</t>
  </si>
  <si>
    <t>괜차나요 잘쓰고있어요</t>
  </si>
  <si>
    <t>가로(폭)x세로(깊이)(mm): 1200x700 / 높이(mm): 2100 / 단수: 5단</t>
  </si>
  <si>
    <t>계속 주문하게되네요/</t>
  </si>
  <si>
    <t>9s****</t>
  </si>
  <si>
    <t>가로(폭)x세로(깊이)(mm): 800x300 / 높이(mm): 1350 / 단수: 3단</t>
  </si>
  <si>
    <t>빠른배송 감사드립니다</t>
  </si>
  <si>
    <t>좋아요 아주 좋아요~</t>
  </si>
  <si>
    <t>가로(폭)x세로(깊이)(mm): 1100x600 / 높이(mm): 1800 / 단수: 4단</t>
  </si>
  <si>
    <t>좋습니다 많이 파세요</t>
  </si>
  <si>
    <t>alvi*****</t>
  </si>
  <si>
    <t>가로(폭)x세로(깊이)(mm): 800x400 / 높이(mm): 1500 / 단수: 3단</t>
  </si>
  <si>
    <t>사진과 같고 좋습니다</t>
  </si>
  <si>
    <t>튼튼하고 아주 좋아요</t>
  </si>
  <si>
    <t>sons***</t>
  </si>
  <si>
    <t>kmk8***</t>
  </si>
  <si>
    <t>가로(폭)x세로(깊이)(mm): 1200x600 / 높이(mm): 900 / 단수: 2단</t>
  </si>
  <si>
    <t>아주 잘쓰고 있습니다</t>
  </si>
  <si>
    <t>chah*****</t>
  </si>
  <si>
    <t>가로(폭)x세로(깊이)(mm): 1100x500 / 높이(mm): 2100 / 단수: 5단</t>
  </si>
  <si>
    <t>만족합니다 배송빨라요</t>
  </si>
  <si>
    <t>ho****</t>
  </si>
  <si>
    <t>가로 x 깊이(mm) / 설치공간확보(2cm): 1200 x 700 / 높이(mm): 2100 / 단수(합판갯수): 5단</t>
  </si>
  <si>
    <t>너무너무너무너무좋아요</t>
  </si>
  <si>
    <t>woop*****</t>
  </si>
  <si>
    <t>가로(폭): 1000 / 세로(깊이): 500 / 높이(mm): 1500(3단)</t>
  </si>
  <si>
    <t>공간활용하는데 좋아요</t>
  </si>
  <si>
    <t>eps2***</t>
  </si>
  <si>
    <t>가로(폭): 900 / 세로(깊이): 400 / 높이(mm): 1800(3단)</t>
  </si>
  <si>
    <t>딱맞고 좋아요 좋아요</t>
  </si>
  <si>
    <t>seej***</t>
  </si>
  <si>
    <t>아주 좋습니다....</t>
  </si>
  <si>
    <t>cgsc*******</t>
  </si>
  <si>
    <t>좋습니다 튼튼하고~!</t>
  </si>
  <si>
    <t>tnql*******</t>
  </si>
  <si>
    <t>튼튼하고 좋아요 ㅎㅎ</t>
  </si>
  <si>
    <t>ln34****</t>
  </si>
  <si>
    <t>잘설치하고 잘받았어요</t>
  </si>
  <si>
    <t>sj****</t>
  </si>
  <si>
    <t>디자인이쁘고 깔끔해요</t>
  </si>
  <si>
    <t>가로(폭): 700 / 세로(깊이): 400 / 높이(mm): 1500(3단)</t>
  </si>
  <si>
    <t>좋아요 튼튼해요~^^</t>
  </si>
  <si>
    <t>ppar****</t>
  </si>
  <si>
    <t>가로(폭): 1100 / 세로(깊이): 700 / 높이(mm): 1350(3단)</t>
  </si>
  <si>
    <t>굿굿굿
좋아요
추천요</t>
  </si>
  <si>
    <t>가로(폭): 1000 / 세로(깊이): 600 / 높이(mm): 1800(4단)</t>
  </si>
  <si>
    <t>빠른배송, 간단한조립</t>
  </si>
  <si>
    <t>가로(폭): 700 / 세로(깊이): 300 / 높이(mm): 900(2단)</t>
  </si>
  <si>
    <t>세탁실에 쓰기 좋아요</t>
  </si>
  <si>
    <t>수납하디 너무 좋네요</t>
  </si>
  <si>
    <t>yuns*****</t>
  </si>
  <si>
    <t>가로(폭): 1100 / 세로(깊이): 600 / 높이(mm): 1950(4단)</t>
  </si>
  <si>
    <t>깔끔하게정리했어요!!</t>
  </si>
  <si>
    <t>kkim*****</t>
  </si>
  <si>
    <t>가로(폭): 400 / 세로(깊이): 400 / 높이(mm): 1200(3단)</t>
  </si>
  <si>
    <t>좋아요 좋아요 좋아요</t>
  </si>
  <si>
    <t>clra****</t>
  </si>
  <si>
    <t>가로(폭)x세로(깊이)(mm): 1000x600(mm) / 높이(mm): 1950(mm) / 단수 / 행거봉: 3단 / 1행거</t>
  </si>
  <si>
    <t>조립도 쉽고 깔끔해요</t>
  </si>
  <si>
    <t>drag******</t>
  </si>
  <si>
    <t>가로(폭)x세로(깊이)(mm): 1200x400(mm) / 높이(mm): 1200(mm) / 단수 / 행거봉: 2단 / 1행거</t>
  </si>
  <si>
    <t>아주좋아요 만족합니다</t>
  </si>
  <si>
    <t>가로(폭)x세로(깊이)(mm): 1200x600(mm) / 높이(mm): 1800(mm) / 단수 / 행거봉: 2단 / 1행거</t>
  </si>
  <si>
    <t>깔끔하고 좋아요 !!</t>
  </si>
  <si>
    <t>kb44***</t>
  </si>
  <si>
    <t>가로(폭)x세로(깊이)(mm): 1100x500(mm) / 높이(mm): 2100(mm) / 단수 / 행거봉: 3단 / 2행거</t>
  </si>
  <si>
    <t>설치도 편하고 쉬워요</t>
  </si>
  <si>
    <t>ksr7***</t>
  </si>
  <si>
    <t>가로(폭)x세로(깊이)(mm): 400x500(mm) / 높이(mm): 1950(mm) / 단수 / 행거봉: 3단 / 1행거</t>
  </si>
  <si>
    <t>틈새활용. 만족합니다</t>
  </si>
  <si>
    <t>가로(폭): 1000 / 세로(깊이): 400 / 높이(mm): 1350(3단)</t>
  </si>
  <si>
    <t>조립하기쉽고 튼튼해요</t>
  </si>
  <si>
    <t>38****</t>
  </si>
  <si>
    <t>가로(폭)x세로(깊이)(mm): 600x500 / 높이(mm): 1200 / (단수)12T양면강화합판: 3단(12T양면강화합판)</t>
  </si>
  <si>
    <t>설피도 편하고 좋아요</t>
  </si>
  <si>
    <t>제품 잘 받았습니다.</t>
  </si>
  <si>
    <t>가로(폭)x세로(깊이)(mm): 1000x500 / 높이(mm): 900 / (단수)12T양면강화합판: 2단(12T양면강화합판)</t>
  </si>
  <si>
    <t>설치는할만해요. 튼튼</t>
  </si>
  <si>
    <t>가로(폭)x세로(깊이)(mm): 800x400 / 높이(mm): 1500 / (단수)12T양면강화합판: 5단(12T양면강화합판)</t>
  </si>
  <si>
    <t>yaba***</t>
  </si>
  <si>
    <t>가로(폭)x세로(깊이)(mm): 1100x500 / 높이(mm): 1800 / (단수)12T양면강화합판: 3단(12T양면강화합판)</t>
  </si>
  <si>
    <t>맘에 들어서 좋아요~</t>
  </si>
  <si>
    <t>sky_****</t>
  </si>
  <si>
    <t>가로(mm) x 깊이(mm): 900 x 400 / 높이(mm): 1800 / 단수(합판갯수): 5단</t>
  </si>
  <si>
    <t>kimn*****</t>
  </si>
  <si>
    <t>가로(mm) x 깊이(mm): 1100 x 700 / 높이(mm): 1800 / 단수(합판갯수): 4단</t>
  </si>
  <si>
    <t>lbh_****</t>
  </si>
  <si>
    <t>튼튼하고 편리합니다.</t>
  </si>
  <si>
    <t>가로(mm) x 깊이(mm): 1500 x 700 / 높이(mm): 2400 / 단수(합판갯수): 5단</t>
  </si>
  <si>
    <t>잘 정리했습니다~^^</t>
  </si>
  <si>
    <t>추가상품명: 홈던트하우스 행거봉세트(봉1+받침2) / 추가상품값: 1000봉1개 x 600행거받침2개(화이트)</t>
  </si>
  <si>
    <t>좋아용~~~..!!</t>
  </si>
  <si>
    <t>bbnc****</t>
  </si>
  <si>
    <t>좋아요 잘쓸께요~~</t>
  </si>
  <si>
    <t>hsyd***</t>
  </si>
  <si>
    <t>가로 x 깊이(설치시 여유공간확보): 가로900 x 깊이400 / 높이mm: 높이1500 / 선반단수 / 행거봉: 3단 / 행거봉2</t>
  </si>
  <si>
    <t>튼튼하니 좋습니다.</t>
  </si>
  <si>
    <t>lubh***</t>
  </si>
  <si>
    <t>가로 x 폭 (mm): 1500x600 / 높이 (mm): 1800 / 단수: 5단</t>
  </si>
  <si>
    <t>튼튼하고 수납좋아요</t>
  </si>
  <si>
    <t>curl******</t>
  </si>
  <si>
    <t>가로 x 폭 (mm): 800x400 / 높이 (mm): 1800 / 단수: 5단</t>
  </si>
  <si>
    <t>너무 좋습니다!!!</t>
  </si>
  <si>
    <t>kimm****</t>
  </si>
  <si>
    <t>단수 선택: 스피드랙 2단 / 가로x세로: 600mm x 500mm(가로x세로) / 전체높이: 1200mm</t>
  </si>
  <si>
    <t>가격대비 만족합니다</t>
  </si>
  <si>
    <t>hyki****</t>
  </si>
  <si>
    <t>색상선택: ○화이트 (유광 아이보리)○ / 가로X깊이 (6면코팅합판+앵글): 가로800 X 깊이500 / 높이(mm)(기본2단/기본3단): 높이2100 ★기본3단=2칸★</t>
  </si>
  <si>
    <t>튼튼하고좋아요~~!</t>
  </si>
  <si>
    <t>튼튼해서 맘에들어요</t>
  </si>
  <si>
    <t>oops*****</t>
  </si>
  <si>
    <t>색상선택: ●블랙 (무광 검정)● / 가로X깊이 (6면코팅합판+앵글): 가로1000 X 깊이300 / 높이(mm)(기본2단/기본3단): 높이1800 ★기본3단=2칸★</t>
  </si>
  <si>
    <t>빠른배송감사합니다.</t>
  </si>
  <si>
    <t>chcc*****</t>
  </si>
  <si>
    <t>색상선택: ○화이트 (유광 아이보리)○ / 가로X깊이 (6면코팅합판+앵글): 가로700 X 깊이600 / 높이(mm)(기본2단/기본3단): 높이2100 ★기본3단=2칸★</t>
  </si>
  <si>
    <t>튼튼하고 좋아요 .</t>
  </si>
  <si>
    <t>dlwl******</t>
  </si>
  <si>
    <t>색상선택: ○화이트 (유광 아이보리)○ / 가로X깊이 (6면코팅합판+앵글): 가로500 X 깊이300 / 높이(mm)(기본2단/기본3단): 높이1800 ★기본3단=2칸★</t>
  </si>
  <si>
    <t>감사합다 많이파세툐</t>
  </si>
  <si>
    <t>잘쓸게요~~~~~~</t>
  </si>
  <si>
    <t>가로(W) mm: 700 / 깊이(D) mm: 600 / 높이(H) mm: 2400 (기본 2단)</t>
  </si>
  <si>
    <t>최악의 구매경험..</t>
  </si>
  <si>
    <t>가로(W) mm: 500 / 깊이(D) mm: 500 / 높이(H) mm: 1500 (기본 2단)</t>
  </si>
  <si>
    <t>어디서나 잘 어울림</t>
  </si>
  <si>
    <t>4490***</t>
  </si>
  <si>
    <t>가로(W) mm: 900 / 깊이(D) mm: 500 / 높이(H) mm: 900 (기본 2단)</t>
  </si>
  <si>
    <t>잘 쓰고 있습니다.</t>
  </si>
  <si>
    <t>잘 사용하겠습니다.</t>
  </si>
  <si>
    <t>kaki********</t>
  </si>
  <si>
    <t>합판 선택: ☆9mm 양면코팅합판 / 가로(mm)x깊이(mm): 가로1200x깊이700 / 높이(mm)x단수(합판장수): 높이750x2단</t>
  </si>
  <si>
    <t>깔끔하고 좋습니다.</t>
  </si>
  <si>
    <t>aahh****</t>
  </si>
  <si>
    <t>가로x깊이(mm): 900x400 / 높이(mm): 1800 / 단수(칸)고급합판포함: 4단(3칸)고급합판포함</t>
  </si>
  <si>
    <t>배송빠르고좋아요ㅎㅎ</t>
  </si>
  <si>
    <t>nand*****</t>
  </si>
  <si>
    <t>가로x깊이(설치시 여유공간확보): 가로400x깊이400 / 높이: 1350(3단)</t>
  </si>
  <si>
    <t>생가보다선반이작아요</t>
  </si>
  <si>
    <t>ckpr*******</t>
  </si>
  <si>
    <t>가로x깊이(설치시 여유공간확보): 가로1200x깊이400 / 높이: 900(2단)</t>
  </si>
  <si>
    <t>배송빠르고 좋아요.</t>
  </si>
  <si>
    <t>jaes****</t>
  </si>
  <si>
    <t>가로x깊이(설치시 여유공간확보): 가로1100x깊이600 / 높이: 2100(2단)</t>
  </si>
  <si>
    <t>너무좋아요 추천요ㅎ</t>
  </si>
  <si>
    <t>hedi****</t>
  </si>
  <si>
    <t>가로x깊이(설치시 여유공간확보): 가로900x깊이600 / 높이: 2100(2단)</t>
  </si>
  <si>
    <t>마음에 쏙 들어요.</t>
  </si>
  <si>
    <t>가로x깊이(설치시 여유공간확보): 가로600x깊이400 / 높이: 1800(2단)</t>
  </si>
  <si>
    <t>너무 만족합니다!!</t>
  </si>
  <si>
    <t>가로(mm)x깊이(mm) (좌우여유공간확보): 1100x500 / 높이(mm)_단수(기본2단): 900_2단</t>
  </si>
  <si>
    <t>깔끔해서 좋아요!!</t>
  </si>
  <si>
    <t>프레임색상: 블랙 / 가로(mm) x 깊이(mm): 600 x 400 / 합판종류: 9mm 양면코팅합판</t>
  </si>
  <si>
    <t>좋습니댜 추천해요!</t>
  </si>
  <si>
    <t>합판종류: 12mm 양면코팅합판 / 가로x깊이(mm): 800x700 / 높이x단수: 1800x3단</t>
  </si>
  <si>
    <t>정리하기 좋습니다.</t>
  </si>
  <si>
    <t>가로(mm): 900 / 깊이(mm): 400 / 높이(mm) / 단수(합판갯수): 420 x 1단 (일체형기둥)</t>
  </si>
  <si>
    <t>상품 언제나 대만족</t>
  </si>
  <si>
    <t>wjde****</t>
  </si>
  <si>
    <t>업무용으로 좋습니다</t>
  </si>
  <si>
    <t>kdks****</t>
  </si>
  <si>
    <t>색상(화이트/블랙): 화이트 / 가로(W) x 깊이(D) mm: 800x500 / 높이(H) mm: 1800- (기본 구성 2단)</t>
  </si>
  <si>
    <t>만족합니다. 좋아요</t>
  </si>
  <si>
    <t>방이 새방이됬읍니다</t>
  </si>
  <si>
    <t>잘사용하고있어요^^</t>
  </si>
  <si>
    <t>커텐살까고민중 ㅋㅋ</t>
  </si>
  <si>
    <t>asph***</t>
  </si>
  <si>
    <t>가로(mm): 700 / 깊이(mm): 700 / 기둥 높이(mm)_단수: 2100_2단</t>
  </si>
  <si>
    <t>너무너무너무 좋아요</t>
  </si>
  <si>
    <t>arto****</t>
  </si>
  <si>
    <t>가로(mm): 600 / 깊이(mm): 600 / 기둥 높이(mm)_단수: 600_2단</t>
  </si>
  <si>
    <t>조립도쉽고 튼튼해요</t>
  </si>
  <si>
    <t>peng*******</t>
  </si>
  <si>
    <t>선반: 가로1000 X 깊이400 / 높이: 900 / 단수: 3단</t>
  </si>
  <si>
    <t>조립 편하고 좋아요</t>
  </si>
  <si>
    <t>zzun******</t>
  </si>
  <si>
    <t>가로x폭(mm): 600 x 300 / 높이(mm): 2100 / 단수: 5단</t>
  </si>
  <si>
    <t>빠른배송 감사합니다</t>
  </si>
  <si>
    <t>가로x폭(mm)(설치시 여유공간확보): 1100 x 400 / 높이(mm): 900 / 단수: 3단</t>
  </si>
  <si>
    <t>좋아요 만족합니다.</t>
  </si>
  <si>
    <t>bl****</t>
  </si>
  <si>
    <t>가로X깊이 (mm): 9T 양면코팅합판 900X400 / 높이(mm): 2100(분리형기둥) / 단수(합판장수): 5단</t>
  </si>
  <si>
    <t>견고라고 좋아요 귯</t>
  </si>
  <si>
    <t>가로X깊이 (mm): 9T 양면코팅합판 500X400 / 높이(mm): 1500(분리형기둥) / 단수(합판장수): 3단</t>
  </si>
  <si>
    <t>jinw*****</t>
  </si>
  <si>
    <t>가로X깊이 (mm): 9T 양면코팅합판 1000X500 / 높이(mm): 1800(분리형기둥) / 단수(합판장수): 4단</t>
  </si>
  <si>
    <t>좋아요~~~~~~~</t>
  </si>
  <si>
    <t>j-__*****</t>
  </si>
  <si>
    <t>가로X깊이 (mm): 9T 양면코팅합판 500X500 / 높이(mm): 1800(분리형기둥) / 단수(합판장수): 4단</t>
  </si>
  <si>
    <t>배송 빠르고 좋아요</t>
  </si>
  <si>
    <t>ssan*****</t>
  </si>
  <si>
    <t>가로X깊이 (mm): 9T 양면코팅합판 1100X500 / 높이(mm): 1800(분리형기둥) / 단수(합판장수): 5단</t>
  </si>
  <si>
    <t>세개째구매했어요~~</t>
  </si>
  <si>
    <t>dbsr******</t>
  </si>
  <si>
    <t>가로X깊이 (mm): 9T 양면코팅합판 600X400 / 높이(mm): 1800(분리형기둥) / 단수(합판장수): 5단</t>
  </si>
  <si>
    <t>배송빠르고 좋아요!</t>
  </si>
  <si>
    <t>leea****</t>
  </si>
  <si>
    <t>가로(폭)x세로(깊이)(mm): 600x400 / 높이(mm): 900 / 단수: 2단</t>
  </si>
  <si>
    <t>조립간편하고 좋아요</t>
  </si>
  <si>
    <t>naru*******</t>
  </si>
  <si>
    <t>빠른배송에감사합니다</t>
  </si>
  <si>
    <t>ktos***</t>
  </si>
  <si>
    <t>좋아요      .</t>
  </si>
  <si>
    <t>jinh****</t>
  </si>
  <si>
    <t>가로(폭)x세로(깊이)(mm): 1200x500 / 높이(mm): 1800 / 단수: 3단</t>
  </si>
  <si>
    <t>배송빠르고 좋습니다</t>
  </si>
  <si>
    <t>가로(폭)x세로(깊이)(mm): 700x600 / 높이(mm): 1800 / 단수: 4단</t>
  </si>
  <si>
    <t>sman***</t>
  </si>
  <si>
    <t>만족합니다~~~!!</t>
  </si>
  <si>
    <t>wptj******</t>
  </si>
  <si>
    <t>아주 마감퀄리티 굳</t>
  </si>
  <si>
    <t>tdkw*****</t>
  </si>
  <si>
    <t>가로(폭)x세로(깊이)(mm): 1100x600 / 높이(mm): 1500 / 단수: 4단</t>
  </si>
  <si>
    <t>튼튼하고 깔끔합니다</t>
  </si>
  <si>
    <t>가로(폭)x세로(깊이)(mm): 400x400 / 높이(mm): 1200 / 단수: 3단</t>
  </si>
  <si>
    <t>튼튼하고  좋습니다</t>
  </si>
  <si>
    <t>ange********</t>
  </si>
  <si>
    <t>역시 기대이상입니다</t>
  </si>
  <si>
    <t>akwl*****</t>
  </si>
  <si>
    <t>가로(폭)x세로(깊이)(mm): 700x400 / 높이(mm): 1800 / 단수: 4단</t>
  </si>
  <si>
    <t>아주아주 좋습니다.</t>
  </si>
  <si>
    <t>suda***</t>
  </si>
  <si>
    <t>가로(mm): 가로700mm / 깊이(mm): 깊이300mm / 높이(mm)기본2단 구성: 높이1200mm(기본2단)</t>
  </si>
  <si>
    <t>튼튼하고 조립쉬워요</t>
  </si>
  <si>
    <t>anas***</t>
  </si>
  <si>
    <t>좋어요~~~~~~~</t>
  </si>
  <si>
    <t>ff_2***</t>
  </si>
  <si>
    <t>가로(폭): 1200 / 세로(깊이): 400 / 높이(mm): 1650(4단)</t>
  </si>
  <si>
    <t>너무 만족합니다:)</t>
  </si>
  <si>
    <t>cute****</t>
  </si>
  <si>
    <t>너무 좋습니다...</t>
  </si>
  <si>
    <t>maps*****</t>
  </si>
  <si>
    <t>튼튼해서 좋아요..</t>
  </si>
  <si>
    <t>mazi*******</t>
  </si>
  <si>
    <t>아주좋아요아주봏아요</t>
  </si>
  <si>
    <t>imi3***</t>
  </si>
  <si>
    <t>배송도빠르고 좋네요</t>
  </si>
  <si>
    <t>bz****</t>
  </si>
  <si>
    <t>튼튼하고 좋습니다.</t>
  </si>
  <si>
    <t>bori*****</t>
  </si>
  <si>
    <t>가로(폭): 700 / 세로(깊이): 700 / 높이(mm): 1650(4단)</t>
  </si>
  <si>
    <t>딱입니다.좋아요ㅅㅅ</t>
  </si>
  <si>
    <t>posi****</t>
  </si>
  <si>
    <t>너무 잘쓰고 있아요</t>
  </si>
  <si>
    <t>틈새수납장으로 최고</t>
  </si>
  <si>
    <t>잘 사용하고 있어요</t>
  </si>
  <si>
    <t>yesp*****</t>
  </si>
  <si>
    <t>가로(폭)x세로(깊이)(mm): 900x400(mm) / 높이(mm): 1950(mm) / 단수 / 행거봉: 3단 / 2행거</t>
  </si>
  <si>
    <t>깔끔하니 좋아요..</t>
  </si>
  <si>
    <t>가로(폭)x세로(깊이)(mm): 800x500(mm) / 높이(mm): 1950(mm) / 단수 / 행거봉: 2단 / 1행거</t>
  </si>
  <si>
    <t>너무잘쓰고있어요 ㅋ</t>
  </si>
  <si>
    <t>가로(폭): 600 / 세로(깊이): 500 / 높이(mm): 900(2단)</t>
  </si>
  <si>
    <t>가로(폭)x세로(깊이)(mm): 1100x300 / 높이(mm): 1950 / (단수)12T양면강화합판: 3단(12T양면강화합판)</t>
  </si>
  <si>
    <t>너무 잘쓰고있습니다</t>
  </si>
  <si>
    <t>설치편하고튼튼해요.</t>
  </si>
  <si>
    <t>생각보다  깔끔하다</t>
  </si>
  <si>
    <t>가로(mm) x 깊이(mm): 700 x 600 / 높이(mm): 1500 / 단수(합판갯수): 3단</t>
  </si>
  <si>
    <t>경고하고 튼튼합니다</t>
  </si>
  <si>
    <t>ywjj****</t>
  </si>
  <si>
    <t>가로(mm) x 깊이(mm): 1100 x 400 / 높이(mm): 1200 / 단수(합판갯수): 4단</t>
  </si>
  <si>
    <t>좋아요 만족이에요.</t>
  </si>
  <si>
    <t xml:space="preserve">제주로이맘 </t>
  </si>
  <si>
    <t>스피드랙 조립식 철제 앵글 선반</t>
  </si>
  <si>
    <t xml:space="preserve">두번째구매지난번에 조금 큰사이즈 구매하고 이번에는 조금 작은사이즈 구매했어요.
높이 조금 낮은거 구매하니 박스도 조금더 작더라구요.
사실 구매하면서 제일 걱정은 상판이 깨져올까봐
그게 가장 걱정이었어요.
상판깨져오면 재포장해서 반품하는게 보통일이 아니자나요.
그래서 두근거리는 맘으로 개봉했는데 이번에도 다행히 완전 이상없는 상품 도착했어요!!
두번째라 그런가 이야~~첫번째랑 비교도 안되게 빠르게 조립했어요.
이상품 고무망치가 있어서 조립할때 힘들일 필요없고
제일 하단만 조립해주면 아주 일사천리 금방조립해요.여자인저도 전혀 어려움없이 금방했어요.
저는 리빙박스 들어가는 사이즈 원했는데 아주 맘에 들어요.
60×43사이즈 리빙박스 딱들어가고 공간 살짝 남아서 더 좋네요.
같은사이즈 리빙박스 더 구매해서 칸칸이 넣을 예정입니다
조립걱정이신분들 걱정말고 구매하세요
힘들임없이 조립가능합니다_x000D_
</t>
  </si>
  <si>
    <t>https://www.coupang.com/vp/products/6577132507?itemId=13338229041</t>
  </si>
  <si>
    <t>스피드랙</t>
    <phoneticPr fontId="3" type="noConversion"/>
  </si>
  <si>
    <t>쿠팡</t>
    <phoneticPr fontId="3" type="noConversion"/>
  </si>
  <si>
    <t>쿠팡 로켓배송</t>
    <phoneticPr fontId="3" type="noConversion"/>
  </si>
  <si>
    <t>선반</t>
    <phoneticPr fontId="3" type="noConversion"/>
  </si>
  <si>
    <t xml:space="preserve">현*이 </t>
  </si>
  <si>
    <t>스피드랙 라이트 조립식 철제 앵글 선반</t>
  </si>
  <si>
    <t xml:space="preserve">튼튼해요!실외기를 밖에 두지 못해 안쪽에 둬야해서 여러가지 찾아보았어요.
딱 튼튼하고 평도 좋아서 선택했어욤!
딱 맞게 들어가서 자리 차지도 않고 깔끔하게 정리댓어요!
아래랑 위에도 쌰삭 짐정리될거 같아요._x000D_
</t>
  </si>
  <si>
    <t>https://www.coupang.com/vp/products/6786628296?itemId=15977342849</t>
  </si>
  <si>
    <t>스피드랙 라이트</t>
    <phoneticPr fontId="3" type="noConversion"/>
  </si>
  <si>
    <t xml:space="preserve">배*희 </t>
  </si>
  <si>
    <t>스피드랙 라이트 조립식 철제 앵글 5단 선반</t>
  </si>
  <si>
    <t xml:space="preserve">깔끔하게 정리베란다 정리하면서 하나 사용하다
추가로 더했어요.
간편하게 힘으로 눌러도 조립이 되고 쉬웠어요.
기존에는 고무망치 두드려가며 했으나
이번엔 간단하게 뚝딱_x000D_
</t>
  </si>
  <si>
    <t xml:space="preserve">최*아 </t>
  </si>
  <si>
    <t xml:space="preserve">회사에서도 스피드랙을 쓰고있고 집에서도 사용중인데 … 별차이 없을거라 생각하고 일반형 샀는데요…업그레이드형이 훨씬 더 안정적입니다. 참고가되길바래서 남깁니다 :)_x000D_
</t>
  </si>
  <si>
    <t xml:space="preserve">장*례 </t>
  </si>
  <si>
    <t xml:space="preserve">정리 안되는 베란다에 물건들 깔끔하게 정리베란다에 너저분하게 널려있던 물건들 한방에 깔끔하게 정리해서 넘 좋아요.
조립도 넘 간편해서 여자 혼자 조립 쉬었어요._x000D_
</t>
  </si>
  <si>
    <t xml:space="preserve">기묘 </t>
  </si>
  <si>
    <t xml:space="preserve">2024.03.15 배송
여자인 제가 해도 조립이 쉽고
깔끔하게 정리가 되서 좋아요
창고에 설치해놨는데
진짜 정리가 착착착 되니 너무 좋네요2222222_x000D_
</t>
  </si>
  <si>
    <t xml:space="preserve">김*결 </t>
  </si>
  <si>
    <t xml:space="preserve">간단하게 조립할수있는 선반구매일: 2024/03/30
배송일: 2024/03/31
도움이 되셨다면
도움이 되요 버튼 눌러주시면 감사하겠습니다!_x000D_
</t>
  </si>
  <si>
    <t xml:space="preserve">59오구 </t>
  </si>
  <si>
    <t>스피드랙 라이트 조립식 철제 앵글 4단 선반</t>
  </si>
  <si>
    <t xml:space="preserve">조립은신랑이함
좀빡신듯..
쉬운건아닌듯함
햄스터케이지3개
놔둘곳이마땅치않아서
주문했는데
생각보다크고
거실에두기엔 자리도차지하지만
그런데로만족_x000D_
</t>
  </si>
  <si>
    <t xml:space="preserve">2024.03.15 배송
여자인 제가 해도 조립이 쉽고
깔끔하게 정리가 되서 좋아요
창고에 설치해놨는데
진짜 정리가 착착착 되니 너무 좋네요_x000D_
</t>
  </si>
  <si>
    <t xml:space="preserve">강*지 </t>
  </si>
  <si>
    <t xml:space="preserve">판도 너무약하고 상판 다찍혀왓어요반품하려다 그냥쓰신다셔판도 너무약하고 상판 다찍혀왓어요반품하려다 그냥쓰신다셔서 씁니다_x000D_
</t>
  </si>
  <si>
    <t xml:space="preserve">당그니토끼 </t>
  </si>
  <si>
    <t xml:space="preserve">확실히 타 회사에서 나온 것 보다 좋네요
걸이도 있고 사이즈 맞춰 죽은공간 알차게 사용중입니다_x000D_
</t>
  </si>
  <si>
    <t xml:space="preserve">박*정 </t>
  </si>
  <si>
    <t>스피드랙 V2 선반 5단 1200 x 600 x 1800 mm</t>
  </si>
  <si>
    <t xml:space="preserve">엄청 튼튼합니다두개구매했어요
좋습니다
엄청 무거웠는데 조립하니 뿌듯하네요
감사합니다 ^^_x000D_
</t>
  </si>
  <si>
    <t>https://www.coupang.com/vp/products/4315995172?itemId=5015348283</t>
  </si>
  <si>
    <t xml:space="preserve">김*운 </t>
  </si>
  <si>
    <t>스피드랙 V2 선반 5단 1200 x 300 x 1800 mm</t>
  </si>
  <si>
    <t>조립하기쉽고. 하구나니 넘 이쁘고 정리가 깔끔이 되었ㅇ</t>
  </si>
  <si>
    <t xml:space="preserve">유*훈 </t>
  </si>
  <si>
    <t xml:space="preserve">안전하게 배송옴조립은 20분 걸렸음.
튼튼함_x000D_
</t>
  </si>
  <si>
    <t xml:space="preserve">신*늘 </t>
  </si>
  <si>
    <t>모서리가 다 찍혀서옴 제품자체는 매우만족</t>
  </si>
  <si>
    <t xml:space="preserve">정*숙 </t>
  </si>
  <si>
    <t xml:space="preserve">베란다 창고가 깨끗이 정리 됬어요_x000D_
</t>
  </si>
  <si>
    <t xml:space="preserve">이*주 </t>
  </si>
  <si>
    <t>튼튼하면서 수납도 잘되요</t>
  </si>
  <si>
    <t xml:space="preserve">이*배 </t>
  </si>
  <si>
    <t xml:space="preserve">물건 좋습니다_x000D_
</t>
  </si>
  <si>
    <t>대분류</t>
    <phoneticPr fontId="3" type="noConversion"/>
  </si>
  <si>
    <t>중분류</t>
    <phoneticPr fontId="3" type="noConversion"/>
  </si>
  <si>
    <t>소분류1</t>
    <phoneticPr fontId="3" type="noConversion"/>
  </si>
  <si>
    <t>소분류2</t>
    <phoneticPr fontId="3" type="noConversion"/>
  </si>
  <si>
    <t>1depth</t>
    <phoneticPr fontId="3" type="noConversion"/>
  </si>
  <si>
    <t>수량1</t>
    <phoneticPr fontId="3" type="noConversion"/>
  </si>
  <si>
    <t>비율1</t>
    <phoneticPr fontId="3" type="noConversion"/>
  </si>
  <si>
    <t>2depth</t>
    <phoneticPr fontId="3" type="noConversion"/>
  </si>
  <si>
    <t>수량2</t>
    <phoneticPr fontId="3" type="noConversion"/>
  </si>
  <si>
    <t>비율2</t>
    <phoneticPr fontId="3" type="noConversion"/>
  </si>
  <si>
    <t>ㅁ 2DEPTH 키워드 노출현황 (긍정)</t>
    <phoneticPr fontId="3" type="noConversion"/>
  </si>
  <si>
    <t>구분</t>
    <phoneticPr fontId="3" type="noConversion"/>
  </si>
  <si>
    <t>1키워드</t>
    <phoneticPr fontId="3" type="noConversion"/>
  </si>
  <si>
    <t>2키워드</t>
    <phoneticPr fontId="3" type="noConversion"/>
  </si>
  <si>
    <t>검색량</t>
    <phoneticPr fontId="3" type="noConversion"/>
  </si>
  <si>
    <t>비율</t>
    <phoneticPr fontId="3" type="noConversion"/>
  </si>
  <si>
    <t>긍정</t>
    <phoneticPr fontId="3" type="noConversion"/>
  </si>
  <si>
    <t>만족</t>
    <phoneticPr fontId="3" type="noConversion"/>
  </si>
  <si>
    <t>쉬운 조립</t>
    <phoneticPr fontId="3" type="noConversion"/>
  </si>
  <si>
    <t>쉽다</t>
    <phoneticPr fontId="3" type="noConversion"/>
  </si>
  <si>
    <t>조립</t>
  </si>
  <si>
    <t>쉽</t>
  </si>
  <si>
    <t>쉬운
조립</t>
    <phoneticPr fontId="3" type="noConversion"/>
  </si>
  <si>
    <t>쉬</t>
  </si>
  <si>
    <t>설치</t>
  </si>
  <si>
    <t>간편하다</t>
    <phoneticPr fontId="3" type="noConversion"/>
  </si>
  <si>
    <t>간편</t>
  </si>
  <si>
    <t>편하다</t>
    <phoneticPr fontId="3" type="noConversion"/>
  </si>
  <si>
    <t>편하</t>
  </si>
  <si>
    <t>편해</t>
  </si>
  <si>
    <t>편한</t>
  </si>
  <si>
    <t>편안</t>
  </si>
  <si>
    <t>괜찮다</t>
  </si>
  <si>
    <t>조립</t>
    <phoneticPr fontId="3" type="noConversion"/>
  </si>
  <si>
    <t>괜찮</t>
    <phoneticPr fontId="3" type="noConversion"/>
  </si>
  <si>
    <t>괜찮</t>
  </si>
  <si>
    <t>설치</t>
    <phoneticPr fontId="3" type="noConversion"/>
  </si>
  <si>
    <t>괜찮다</t>
    <phoneticPr fontId="3" type="noConversion"/>
  </si>
  <si>
    <t>수월하다</t>
    <phoneticPr fontId="3" type="noConversion"/>
  </si>
  <si>
    <t>수월</t>
  </si>
  <si>
    <t>간단하다</t>
    <phoneticPr fontId="3" type="noConversion"/>
  </si>
  <si>
    <t>간단</t>
  </si>
  <si>
    <t>*빈칸</t>
    <phoneticPr fontId="3" type="noConversion"/>
  </si>
  <si>
    <t>실용성</t>
    <phoneticPr fontId="3" type="noConversion"/>
  </si>
  <si>
    <t>정리</t>
  </si>
  <si>
    <t>깔끔</t>
  </si>
  <si>
    <t>깔끔</t>
    <phoneticPr fontId="3" type="noConversion"/>
  </si>
  <si>
    <t>수납</t>
  </si>
  <si>
    <t>효율</t>
  </si>
  <si>
    <t>실용</t>
  </si>
  <si>
    <t>가격</t>
    <phoneticPr fontId="3" type="noConversion"/>
  </si>
  <si>
    <t>가성비</t>
  </si>
  <si>
    <t>가격</t>
  </si>
  <si>
    <t>디자인</t>
    <phoneticPr fontId="3" type="noConversion"/>
  </si>
  <si>
    <t>예쁘다</t>
    <phoneticPr fontId="3" type="noConversion"/>
  </si>
  <si>
    <t>예뻐</t>
  </si>
  <si>
    <t>예쁘</t>
  </si>
  <si>
    <t>이뻐</t>
    <phoneticPr fontId="3" type="noConversion"/>
  </si>
  <si>
    <t>이뻐</t>
  </si>
  <si>
    <t>이쁘</t>
    <phoneticPr fontId="3" type="noConversion"/>
  </si>
  <si>
    <t>이쁘</t>
  </si>
  <si>
    <t>좋다</t>
    <phoneticPr fontId="3" type="noConversion"/>
  </si>
  <si>
    <t>좋</t>
    <phoneticPr fontId="3" type="noConversion"/>
  </si>
  <si>
    <t>디자인</t>
  </si>
  <si>
    <t>좋</t>
  </si>
  <si>
    <t>맘</t>
    <phoneticPr fontId="3" type="noConversion"/>
  </si>
  <si>
    <t>맘</t>
  </si>
  <si>
    <t>마음</t>
    <phoneticPr fontId="3" type="noConversion"/>
  </si>
  <si>
    <t>마음</t>
  </si>
  <si>
    <t>마감</t>
    <phoneticPr fontId="3" type="noConversion"/>
  </si>
  <si>
    <t>마감</t>
  </si>
  <si>
    <t>고급</t>
    <phoneticPr fontId="3" type="noConversion"/>
  </si>
  <si>
    <t>고급</t>
  </si>
  <si>
    <t>CS 응대</t>
    <phoneticPr fontId="3" type="noConversion"/>
  </si>
  <si>
    <t>친절</t>
  </si>
  <si>
    <t>친절</t>
    <phoneticPr fontId="3" type="noConversion"/>
  </si>
  <si>
    <t>내구성</t>
    <phoneticPr fontId="3" type="noConversion"/>
  </si>
  <si>
    <t>튼튼</t>
  </si>
  <si>
    <t>견고</t>
  </si>
  <si>
    <t>빠른 배송</t>
    <phoneticPr fontId="3" type="noConversion"/>
  </si>
  <si>
    <t>빠르다</t>
    <phoneticPr fontId="3" type="noConversion"/>
  </si>
  <si>
    <t>택배</t>
  </si>
  <si>
    <t>빠르</t>
  </si>
  <si>
    <t>빨</t>
  </si>
  <si>
    <t>빠른</t>
  </si>
  <si>
    <t>배송</t>
  </si>
  <si>
    <t>단순만족</t>
    <phoneticPr fontId="3" type="noConversion"/>
  </si>
  <si>
    <t>만족</t>
  </si>
  <si>
    <t>기타</t>
    <phoneticPr fontId="3" type="noConversion"/>
  </si>
  <si>
    <t>장점</t>
    <phoneticPr fontId="3" type="noConversion"/>
  </si>
  <si>
    <t>장점</t>
  </si>
  <si>
    <t>긍정키워드 합계</t>
    <phoneticPr fontId="3" type="noConversion"/>
  </si>
  <si>
    <t>합계</t>
    <phoneticPr fontId="3" type="noConversion"/>
  </si>
  <si>
    <t>전체 키워드 노출</t>
    <phoneticPr fontId="3" type="noConversion"/>
  </si>
  <si>
    <t>ㅁ 2DEPTH 키워드 노출현황 (부정)</t>
    <phoneticPr fontId="3" type="noConversion"/>
  </si>
  <si>
    <t>파손</t>
    <phoneticPr fontId="3" type="noConversion"/>
  </si>
  <si>
    <t>부정</t>
    <phoneticPr fontId="3" type="noConversion"/>
  </si>
  <si>
    <t>제품불만</t>
    <phoneticPr fontId="3" type="noConversion"/>
  </si>
  <si>
    <t>파손</t>
  </si>
  <si>
    <t>오출고</t>
    <phoneticPr fontId="3" type="noConversion"/>
  </si>
  <si>
    <t>손상</t>
  </si>
  <si>
    <t>손상</t>
    <phoneticPr fontId="3" type="noConversion"/>
  </si>
  <si>
    <t>조립불만</t>
    <phoneticPr fontId="3" type="noConversion"/>
  </si>
  <si>
    <t>불량</t>
  </si>
  <si>
    <t>불량</t>
    <phoneticPr fontId="3" type="noConversion"/>
  </si>
  <si>
    <t>누락</t>
    <phoneticPr fontId="3" type="noConversion"/>
  </si>
  <si>
    <t>스크래치</t>
    <phoneticPr fontId="3" type="noConversion"/>
  </si>
  <si>
    <t>스크래치</t>
  </si>
  <si>
    <t>소음</t>
    <phoneticPr fontId="3" type="noConversion"/>
  </si>
  <si>
    <t>찍혔다</t>
  </si>
  <si>
    <t>찍</t>
  </si>
  <si>
    <t>찍혔</t>
  </si>
  <si>
    <t>찍</t>
    <phoneticPr fontId="3" type="noConversion"/>
  </si>
  <si>
    <t>배송불만</t>
    <phoneticPr fontId="3" type="noConversion"/>
  </si>
  <si>
    <t>찍힌</t>
  </si>
  <si>
    <t>CS불만</t>
    <phoneticPr fontId="3" type="noConversion"/>
  </si>
  <si>
    <t>잘못</t>
  </si>
  <si>
    <t>잘못</t>
    <phoneticPr fontId="3" type="noConversion"/>
  </si>
  <si>
    <t>오배송</t>
  </si>
  <si>
    <t>오배송</t>
    <phoneticPr fontId="3" type="noConversion"/>
  </si>
  <si>
    <t>불안정</t>
    <phoneticPr fontId="3" type="noConversion"/>
  </si>
  <si>
    <t>불안정</t>
  </si>
  <si>
    <t>분리</t>
    <phoneticPr fontId="3" type="noConversion"/>
  </si>
  <si>
    <t>조립
불만</t>
    <phoneticPr fontId="3" type="noConversion"/>
  </si>
  <si>
    <t>조립 어려움</t>
    <phoneticPr fontId="3" type="noConversion"/>
  </si>
  <si>
    <t>힘들다</t>
    <phoneticPr fontId="3" type="noConversion"/>
  </si>
  <si>
    <t>힘들</t>
  </si>
  <si>
    <t>힘든</t>
  </si>
  <si>
    <t>힘듬</t>
  </si>
  <si>
    <t>어렵다</t>
    <phoneticPr fontId="3" type="noConversion"/>
  </si>
  <si>
    <t>어렵</t>
  </si>
  <si>
    <t>어려</t>
  </si>
  <si>
    <t>어려</t>
    <phoneticPr fontId="3" type="noConversion"/>
  </si>
  <si>
    <t>*빈칸</t>
  </si>
  <si>
    <t>부정</t>
  </si>
  <si>
    <t>조립불만</t>
  </si>
  <si>
    <t>쓰러</t>
  </si>
  <si>
    <t>흔들림</t>
    <phoneticPr fontId="3" type="noConversion"/>
  </si>
  <si>
    <t>흔들</t>
  </si>
  <si>
    <t>약하다</t>
  </si>
  <si>
    <t>약한</t>
  </si>
  <si>
    <t>약해</t>
  </si>
  <si>
    <t>약하</t>
  </si>
  <si>
    <t>불안하다</t>
  </si>
  <si>
    <t>불안</t>
  </si>
  <si>
    <t>휘청</t>
  </si>
  <si>
    <t>결합 불량</t>
  </si>
  <si>
    <t>빠진다</t>
  </si>
  <si>
    <t>빠져</t>
  </si>
  <si>
    <t>빠짐</t>
    <phoneticPr fontId="3" type="noConversion"/>
  </si>
  <si>
    <t>빠지</t>
  </si>
  <si>
    <t>헐겁다</t>
  </si>
  <si>
    <t>헐거</t>
  </si>
  <si>
    <t>헐겁</t>
  </si>
  <si>
    <t>망치</t>
  </si>
  <si>
    <t>안들</t>
  </si>
  <si>
    <t>망치</t>
    <phoneticPr fontId="3" type="noConversion"/>
  </si>
  <si>
    <t>안들</t>
    <phoneticPr fontId="3" type="noConversion"/>
  </si>
  <si>
    <t>배송불만</t>
  </si>
  <si>
    <t>오출고</t>
  </si>
  <si>
    <t>안왔다</t>
  </si>
  <si>
    <t>안와</t>
  </si>
  <si>
    <t>안왔</t>
  </si>
  <si>
    <t>누락</t>
  </si>
  <si>
    <t>모자라</t>
  </si>
  <si>
    <t>소음</t>
  </si>
  <si>
    <t>시끄럽다</t>
  </si>
  <si>
    <t>시끄</t>
  </si>
  <si>
    <t>낮</t>
  </si>
  <si>
    <t>낮에</t>
  </si>
  <si>
    <t>소리</t>
  </si>
  <si>
    <t>분리배송</t>
  </si>
  <si>
    <t>나눠지다</t>
  </si>
  <si>
    <t>나눠</t>
  </si>
  <si>
    <t>분리배송 불만</t>
    <phoneticPr fontId="3" type="noConversion"/>
  </si>
  <si>
    <t>따로</t>
  </si>
  <si>
    <t>분리</t>
  </si>
  <si>
    <t>기타불만</t>
  </si>
  <si>
    <t>CS 불친절</t>
  </si>
  <si>
    <t>불친절</t>
  </si>
  <si>
    <t>CS 불만</t>
    <phoneticPr fontId="3" type="noConversion"/>
  </si>
  <si>
    <t>*키워드 중복이 많음</t>
    <phoneticPr fontId="3" type="noConversion"/>
  </si>
  <si>
    <t>상담불만</t>
  </si>
  <si>
    <t>고객</t>
    <phoneticPr fontId="3" type="noConversion"/>
  </si>
  <si>
    <t>대응</t>
    <phoneticPr fontId="3" type="noConversion"/>
  </si>
  <si>
    <t>대부분 CS불만에 불친절/대응/응대가 포함</t>
    <phoneticPr fontId="3" type="noConversion"/>
  </si>
  <si>
    <t>응대</t>
    <phoneticPr fontId="3" type="noConversion"/>
  </si>
  <si>
    <t>개선</t>
    <phoneticPr fontId="3" type="noConversion"/>
  </si>
  <si>
    <t>무성의</t>
  </si>
  <si>
    <t>답변</t>
    <phoneticPr fontId="3" type="noConversion"/>
  </si>
  <si>
    <t>배송지연</t>
  </si>
  <si>
    <t>시간</t>
  </si>
  <si>
    <t>배송지연</t>
    <phoneticPr fontId="3" type="noConversion"/>
  </si>
  <si>
    <t>오래</t>
  </si>
  <si>
    <t>느리다</t>
  </si>
  <si>
    <t>느렸</t>
  </si>
  <si>
    <t>늦</t>
  </si>
  <si>
    <t>후회</t>
  </si>
  <si>
    <t>부정키워드 합계</t>
    <phoneticPr fontId="3" type="noConversion"/>
  </si>
  <si>
    <t>단점</t>
  </si>
  <si>
    <t>중립</t>
  </si>
  <si>
    <t>분류없음</t>
  </si>
  <si>
    <t>구매</t>
  </si>
  <si>
    <t>주문</t>
  </si>
  <si>
    <t>혼자</t>
  </si>
  <si>
    <t>합판</t>
  </si>
  <si>
    <t>포장</t>
  </si>
  <si>
    <t>고정</t>
  </si>
  <si>
    <t>걸렸</t>
  </si>
  <si>
    <t>기둥</t>
  </si>
  <si>
    <t>연결</t>
  </si>
  <si>
    <t>문제</t>
  </si>
  <si>
    <t>부품</t>
  </si>
  <si>
    <t>설명서</t>
  </si>
  <si>
    <t>동영상</t>
  </si>
  <si>
    <t>전화</t>
  </si>
  <si>
    <t>박스</t>
  </si>
  <si>
    <t>결합</t>
  </si>
  <si>
    <t>상담</t>
  </si>
  <si>
    <t>실수</t>
  </si>
  <si>
    <t>기본</t>
  </si>
  <si>
    <t>받침</t>
  </si>
  <si>
    <t>오픈</t>
  </si>
  <si>
    <t>조절좌</t>
  </si>
  <si>
    <t>헹거</t>
  </si>
  <si>
    <t>재주문</t>
  </si>
  <si>
    <t>비용</t>
  </si>
  <si>
    <t>개선</t>
  </si>
  <si>
    <t>수량</t>
  </si>
  <si>
    <t>부속</t>
  </si>
  <si>
    <t>도장</t>
  </si>
  <si>
    <t>분체</t>
  </si>
  <si>
    <t>도어</t>
  </si>
  <si>
    <t>코너</t>
  </si>
  <si>
    <t>브라켓</t>
  </si>
  <si>
    <t>클립</t>
  </si>
  <si>
    <t>메쉬</t>
  </si>
  <si>
    <t>칸막이</t>
  </si>
  <si>
    <t>브래킷</t>
  </si>
  <si>
    <t>안전좌</t>
  </si>
  <si>
    <t>MDF</t>
  </si>
  <si>
    <t>홀</t>
  </si>
  <si>
    <t>구멍</t>
  </si>
  <si>
    <t>연결받침</t>
  </si>
  <si>
    <t>총검색량</t>
    <phoneticPr fontId="3" type="noConversion"/>
  </si>
  <si>
    <t>■ 경쟁업체 댓글 조사</t>
    <phoneticPr fontId="3" type="noConversion"/>
  </si>
  <si>
    <t>33주차 댓글</t>
    <phoneticPr fontId="3" type="noConversion"/>
  </si>
  <si>
    <t>34주차 댓글</t>
    <phoneticPr fontId="3" type="noConversion"/>
  </si>
  <si>
    <t>35주차 댓글</t>
    <phoneticPr fontId="3" type="noConversion"/>
  </si>
  <si>
    <t>URL</t>
    <phoneticPr fontId="3" type="noConversion"/>
  </si>
  <si>
    <t>브랜드</t>
    <phoneticPr fontId="3" type="noConversion"/>
  </si>
  <si>
    <t>채널</t>
    <phoneticPr fontId="3" type="noConversion"/>
  </si>
  <si>
    <t>판매처</t>
    <phoneticPr fontId="3" type="noConversion"/>
  </si>
  <si>
    <t>비고</t>
    <phoneticPr fontId="3" type="noConversion"/>
  </si>
  <si>
    <t>8/14(금)</t>
    <phoneticPr fontId="3" type="noConversion"/>
  </si>
  <si>
    <t>8/15(토)</t>
    <phoneticPr fontId="3" type="noConversion"/>
  </si>
  <si>
    <t>8/16(일)</t>
    <phoneticPr fontId="3" type="noConversion"/>
  </si>
  <si>
    <t>주간평균</t>
    <phoneticPr fontId="3" type="noConversion"/>
  </si>
  <si>
    <t>8/17(월)</t>
    <phoneticPr fontId="3" type="noConversion"/>
  </si>
  <si>
    <t>8/18(화)</t>
    <phoneticPr fontId="3" type="noConversion"/>
  </si>
  <si>
    <t>8/19(수)</t>
    <phoneticPr fontId="3" type="noConversion"/>
  </si>
  <si>
    <t>8/20(목)</t>
    <phoneticPr fontId="3" type="noConversion"/>
  </si>
  <si>
    <t>8/21(금)</t>
    <phoneticPr fontId="3" type="noConversion"/>
  </si>
  <si>
    <t>8/22(토)</t>
    <phoneticPr fontId="3" type="noConversion"/>
  </si>
  <si>
    <t>8/23(일)</t>
    <phoneticPr fontId="3" type="noConversion"/>
  </si>
  <si>
    <t>8/24(월)</t>
    <phoneticPr fontId="3" type="noConversion"/>
  </si>
  <si>
    <t>8/25(화)</t>
    <phoneticPr fontId="3" type="noConversion"/>
  </si>
  <si>
    <t>8/26(수)</t>
    <phoneticPr fontId="3" type="noConversion"/>
  </si>
  <si>
    <t>8/27(목)</t>
    <phoneticPr fontId="3" type="noConversion"/>
  </si>
  <si>
    <t>https://smartstore.naver.com/anglestudio/products/4763594399</t>
    <phoneticPr fontId="3" type="noConversion"/>
  </si>
  <si>
    <t>피피랙</t>
    <phoneticPr fontId="3" type="noConversion"/>
  </si>
  <si>
    <t>스마트스토어</t>
    <phoneticPr fontId="3" type="noConversion"/>
  </si>
  <si>
    <t>조립식앵글스튜디오</t>
    <phoneticPr fontId="3" type="noConversion"/>
  </si>
  <si>
    <t>https://smartstore.naver.com/allrack/products/753073443</t>
    <phoneticPr fontId="3" type="noConversion"/>
  </si>
  <si>
    <t>고릴라랙</t>
    <phoneticPr fontId="3" type="noConversion"/>
  </si>
  <si>
    <t>메탈선반</t>
    <phoneticPr fontId="3" type="noConversion"/>
  </si>
  <si>
    <t>***랙 브랜드 중 스피드랙에 이어 빅데이터상 고릴라랙이 2위임, 2016년 3월이후 스피드랙과 격차 발생하였으나, 2020년 2월이후 추가성장하고 있음</t>
    <phoneticPr fontId="3" type="noConversion"/>
  </si>
  <si>
    <t>***현재 판매자(메탈선반) 상품번호 753073443 - 무몰트선반X, 파이프선반임, 제품명에 고릴라랙 노출</t>
    <phoneticPr fontId="3" type="noConversion"/>
  </si>
  <si>
    <r>
      <rPr>
        <sz val="11"/>
        <color theme="1"/>
        <rFont val="맑은 고딕"/>
        <family val="3"/>
        <charset val="129"/>
        <scheme val="minor"/>
      </rPr>
      <t xml:space="preserve">공구없는 조립 컨셉은 좋습니다. 다만 선반지지대가 기둥에 걸리는 홈 </t>
    </r>
    <r>
      <rPr>
        <sz val="11"/>
        <color rgb="FFFF0000"/>
        <rFont val="맑은 고딕"/>
        <family val="3"/>
        <charset val="129"/>
        <scheme val="minor"/>
      </rPr>
      <t>돌기부분이 찍혀</t>
    </r>
    <r>
      <rPr>
        <sz val="11"/>
        <color theme="1"/>
        <rFont val="맑은 고딕"/>
        <family val="3"/>
        <charset val="129"/>
        <scheme val="minor"/>
      </rPr>
      <t xml:space="preserve"> 들어가있는 제품이 많아 일일이 일자 드라이버로 들어올려 휘어 제자리잡고 조립한게 많았습니다. 설계는 괜찮으나 품질에 신경을 더 쓰셔야겠네요. 그래서 별점 깠습니다.</t>
    </r>
    <phoneticPr fontId="3" type="noConversion"/>
  </si>
  <si>
    <r>
      <t xml:space="preserve">지금까지 여러개 시켰고 다른건 다 괜찮았는데 이번껀 </t>
    </r>
    <r>
      <rPr>
        <sz val="11"/>
        <color rgb="FFFF0000"/>
        <rFont val="맑은 고딕"/>
        <family val="3"/>
        <charset val="129"/>
        <scheme val="minor"/>
      </rPr>
      <t>기둥하나가 각도가 너무 커서</t>
    </r>
    <r>
      <rPr>
        <sz val="11"/>
        <color theme="1"/>
        <rFont val="맑은 고딕"/>
        <family val="2"/>
        <charset val="129"/>
        <scheme val="minor"/>
      </rPr>
      <t xml:space="preserve"> 체결이 안됐어요. 교환,반품 귀찮아서 고무망치로 두드려서 어느정도 구부린 후 체결시켰네요.</t>
    </r>
    <phoneticPr fontId="3" type="noConversion"/>
  </si>
  <si>
    <r>
      <t>두번다시 안삽니다 
겁나 흔들리고 사용하지.않았는데 사용 했다고 스크레치 있다고 반품안해줘요</t>
    </r>
    <r>
      <rPr>
        <sz val="11"/>
        <color rgb="FFFF0000"/>
        <rFont val="맑은 고딕"/>
        <family val="3"/>
        <charset val="129"/>
        <scheme val="minor"/>
      </rPr>
      <t xml:space="preserve"> 고객응대 개 똥</t>
    </r>
    <r>
      <rPr>
        <sz val="11"/>
        <color theme="1"/>
        <rFont val="맑은 고딕"/>
        <family val="3"/>
        <charset val="129"/>
        <scheme val="minor"/>
      </rPr>
      <t>입니다</t>
    </r>
    <phoneticPr fontId="3" type="noConversion"/>
  </si>
  <si>
    <r>
      <t>제품은 나쁘지않으나 세심한</t>
    </r>
    <r>
      <rPr>
        <sz val="11"/>
        <color rgb="FFFF0000"/>
        <rFont val="맑은 고딕"/>
        <family val="3"/>
        <charset val="129"/>
        <scheme val="minor"/>
      </rPr>
      <t xml:space="preserve"> a/s 부족</t>
    </r>
    <r>
      <rPr>
        <sz val="11"/>
        <color theme="1"/>
        <rFont val="맑은 고딕"/>
        <family val="2"/>
        <charset val="129"/>
        <scheme val="minor"/>
      </rPr>
      <t>하네요</t>
    </r>
    <phoneticPr fontId="3" type="noConversion"/>
  </si>
  <si>
    <r>
      <t xml:space="preserve">선반이 탄탄하지 않네요ㅜㅜ </t>
    </r>
    <r>
      <rPr>
        <sz val="11"/>
        <color rgb="FFFF0000"/>
        <rFont val="맑은 고딕"/>
        <family val="3"/>
        <charset val="129"/>
        <scheme val="minor"/>
      </rPr>
      <t>휘어요</t>
    </r>
    <r>
      <rPr>
        <sz val="11"/>
        <color theme="1"/>
        <rFont val="맑은 고딕"/>
        <family val="3"/>
        <charset val="129"/>
        <scheme val="minor"/>
      </rPr>
      <t>ㅜㅜ</t>
    </r>
    <phoneticPr fontId="3" type="noConversion"/>
  </si>
  <si>
    <r>
      <rPr>
        <sz val="11"/>
        <color rgb="FFFF0000"/>
        <rFont val="맑은 고딕"/>
        <family val="3"/>
        <charset val="129"/>
        <scheme val="minor"/>
      </rPr>
      <t xml:space="preserve">결합이 잘 안됩니다 </t>
    </r>
    <r>
      <rPr>
        <sz val="11"/>
        <rFont val="맑은 고딕"/>
        <family val="3"/>
        <charset val="129"/>
        <scheme val="minor"/>
      </rPr>
      <t xml:space="preserve"> 망치로 얼마나 쳤는지 페인트가 죄다 벗겨졌어요 </t>
    </r>
    <phoneticPr fontId="3" type="noConversion"/>
  </si>
  <si>
    <r>
      <t xml:space="preserve">겁나 별로 입이다 너무 잘흔들리고 
미세한 스크레치 있어도 반품 안해줘요 사용 안했는데 했다고 겁나 우깁니다 </t>
    </r>
    <r>
      <rPr>
        <sz val="11"/>
        <color rgb="FFFF0000"/>
        <rFont val="맑은 고딕"/>
        <family val="3"/>
        <charset val="129"/>
        <scheme val="minor"/>
      </rPr>
      <t>반품 절대 안해줘</t>
    </r>
    <r>
      <rPr>
        <sz val="11"/>
        <color theme="1"/>
        <rFont val="맑은 고딕"/>
        <family val="2"/>
        <charset val="129"/>
        <scheme val="minor"/>
      </rPr>
      <t>요</t>
    </r>
    <phoneticPr fontId="3" type="noConversion"/>
  </si>
  <si>
    <t>튼튼합니다
실용성 좋습니다
후크고리 1개 유용합니다</t>
    <phoneticPr fontId="3" type="noConversion"/>
  </si>
  <si>
    <r>
      <t xml:space="preserve">튼튼하고 조립하기 쉬워요. 베란다 붙박이장
대신 설치했는데 가격도 저렴하고 마음에 듭니다!! 다만 옆커튼 설치하는 </t>
    </r>
    <r>
      <rPr>
        <sz val="11"/>
        <color rgb="FFFF0000"/>
        <rFont val="맑은 고딕"/>
        <family val="3"/>
        <charset val="129"/>
        <scheme val="minor"/>
      </rPr>
      <t>핀이 안맞아서 한참 고생</t>
    </r>
    <r>
      <rPr>
        <sz val="11"/>
        <color theme="1"/>
        <rFont val="맑은 고딕"/>
        <family val="2"/>
        <charset val="129"/>
        <scheme val="minor"/>
      </rPr>
      <t>했어요. 끝까지 안맞아서 핀말고 접어넣고 판끼워서 고정했습니다 ㅜㅜ 그래도 빠르고 친절한 고객센터 덕분에 별점 5입니다.</t>
    </r>
    <phoneticPr fontId="3" type="noConversion"/>
  </si>
  <si>
    <r>
      <t xml:space="preserve">프레임은 괜찮은데, 커튼이 좀 조악합니다. 커튼봉에 커튼 끼워넣는 방식인데 </t>
    </r>
    <r>
      <rPr>
        <sz val="11"/>
        <color rgb="FFFF0000"/>
        <rFont val="맑은 고딕"/>
        <family val="3"/>
        <charset val="129"/>
        <scheme val="minor"/>
      </rPr>
      <t>커튼이 안걷혀져요</t>
    </r>
    <r>
      <rPr>
        <sz val="11"/>
        <color theme="1"/>
        <rFont val="맑은 고딕"/>
        <family val="3"/>
        <charset val="129"/>
        <scheme val="minor"/>
      </rPr>
      <t>ㅡㅡ 커튼 집게링 따로 사서 달았습니다. 커튼봉에 레일을 까시던, 커튼링으로 바꾸시던지 해야할거 같습니다. 그 외 프레임 구성이나 조립은 만족합니다.</t>
    </r>
    <phoneticPr fontId="3" type="noConversion"/>
  </si>
  <si>
    <t>리뷰</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</si>
</sst>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8">
    <numFmt numFmtId="41" formatCode="_-* #,##0_-;\-* #,##0_-;_-* &quot;-&quot;_-;_-@_-"/>
    <numFmt numFmtId="176" formatCode="0.0%"/>
    <numFmt numFmtId="177" formatCode="0_);[Red]\(0\)"/>
    <numFmt numFmtId="178" formatCode="mm&quot;월&quot;\ dd&quot;일&quot;"/>
    <numFmt numFmtId="179" formatCode="_-* #,##0_-;\-* #,##0_-;_-* \-_-;_-@_-"/>
    <numFmt numFmtId="180" formatCode="_-\₩* #,##0_-;&quot;-₩&quot;* #,##0_-;_-\₩* \-_-;_-@_-"/>
    <numFmt numFmtId="181" formatCode="_-[$₩-412]* #,##0_-;\-[$₩-412]* #,##0_-;_-[$₩-412]* \-??_-;_-@_-"/>
    <numFmt numFmtId="182" formatCode="_-* #,##0.0_-;\-* #,##0.0_-;_-* &quot;-&quot;_-;_-@_-"/>
  </numFmts>
  <fonts count="36">
    <font>
      <sz val="11"/>
      <color theme="1"/>
      <name val="맑은 고딕"/>
      <family val="2"/>
      <charset val="129"/>
      <scheme val="minor"/>
    </font>
    <font>
      <sz val="11"/>
      <color theme="1"/>
      <name val="맑은 고딕"/>
      <family val="2"/>
      <charset val="129"/>
      <scheme val="minor"/>
    </font>
    <font>
      <sz val="11"/>
      <color rgb="FF000000"/>
      <name val="맑은 고딕"/>
      <family val="3"/>
      <charset val="129"/>
    </font>
    <font>
      <sz val="8"/>
      <name val="맑은 고딕"/>
      <family val="2"/>
      <charset val="129"/>
      <scheme val="minor"/>
    </font>
    <font>
      <b/>
      <sz val="11"/>
      <name val="맑은 고딕"/>
      <family val="3"/>
      <charset val="129"/>
    </font>
    <font>
      <sz val="11"/>
      <name val="맑은 고딕"/>
      <family val="3"/>
      <charset val="129"/>
      <scheme val="minor"/>
    </font>
    <font>
      <sz val="10"/>
      <color theme="1"/>
      <name val="맑은 고딕"/>
      <family val="2"/>
      <charset val="129"/>
    </font>
    <font>
      <sz val="11"/>
      <color theme="1"/>
      <name val="굴림"/>
      <family val="2"/>
      <charset val="129"/>
    </font>
    <font>
      <sz val="10"/>
      <name val="Arial"/>
      <family val="2"/>
    </font>
    <font>
      <sz val="11"/>
      <name val="굴림체"/>
      <family val="3"/>
      <charset val="129"/>
    </font>
    <font>
      <sz val="11"/>
      <name val="돋움"/>
      <family val="3"/>
      <charset val="129"/>
    </font>
    <font>
      <u/>
      <sz val="11"/>
      <color theme="10"/>
      <name val="맑은 고딕"/>
      <family val="2"/>
      <charset val="129"/>
      <scheme val="minor"/>
    </font>
    <font>
      <sz val="10"/>
      <color rgb="FF000000"/>
      <name val="맑은 고딕"/>
      <family val="3"/>
      <charset val="129"/>
    </font>
    <font>
      <b/>
      <sz val="11"/>
      <color theme="1"/>
      <name val="맑은 고딕"/>
      <family val="3"/>
      <charset val="129"/>
      <scheme val="minor"/>
    </font>
    <font>
      <sz val="11"/>
      <color theme="1"/>
      <name val="맑은 고딕"/>
      <family val="3"/>
      <charset val="129"/>
      <scheme val="minor"/>
    </font>
    <font>
      <sz val="11"/>
      <color rgb="FFFF0000"/>
      <name val="맑은 고딕"/>
      <family val="3"/>
      <charset val="129"/>
      <scheme val="minor"/>
    </font>
    <font>
      <sz val="11"/>
      <color rgb="FFFF0000"/>
      <name val="맑은 고딕"/>
      <family val="2"/>
      <charset val="129"/>
      <scheme val="minor"/>
    </font>
    <font>
      <sz val="11"/>
      <color rgb="FF000000"/>
      <name val="맑은 고딕"/>
      <family val="2"/>
      <charset val="129"/>
    </font>
    <font>
      <b/>
      <sz val="11"/>
      <color rgb="FF000000"/>
      <name val="맑은 고딕"/>
      <family val="2"/>
      <charset val="129"/>
    </font>
    <font>
      <sz val="9"/>
      <name val="돋움체"/>
      <family val="3"/>
      <charset val="129"/>
    </font>
    <font>
      <sz val="11"/>
      <color rgb="FF000000"/>
      <name val="맑은 고딕"/>
      <family val="2"/>
      <charset val="1"/>
    </font>
    <font>
      <sz val="11"/>
      <color rgb="FF000000"/>
      <name val="나눔고딕"/>
      <family val="2"/>
      <charset val="129"/>
    </font>
    <font>
      <u/>
      <sz val="11"/>
      <color rgb="FF0563C1"/>
      <name val="맑은 고딕"/>
      <family val="3"/>
      <charset val="129"/>
    </font>
    <font>
      <sz val="11"/>
      <color theme="1"/>
      <name val="맑은 고딕"/>
      <family val="2"/>
      <scheme val="minor"/>
    </font>
    <font>
      <sz val="10"/>
      <color theme="1"/>
      <name val="돋움체"/>
      <family val="2"/>
      <charset val="129"/>
    </font>
    <font>
      <b/>
      <sz val="11"/>
      <color theme="1"/>
      <name val="KoPub돋움체 Light"/>
      <family val="1"/>
      <charset val="129"/>
    </font>
    <font>
      <sz val="11"/>
      <color theme="1"/>
      <name val="KoPub돋움체 Light"/>
      <family val="1"/>
      <charset val="129"/>
    </font>
    <font>
      <u/>
      <sz val="11"/>
      <color theme="10"/>
      <name val="KoPub돋움체 Light"/>
      <family val="1"/>
      <charset val="129"/>
    </font>
    <font>
      <b/>
      <sz val="20"/>
      <color theme="1"/>
      <name val="KoPub돋움체 Light"/>
      <family val="1"/>
      <charset val="129"/>
    </font>
    <font>
      <sz val="12"/>
      <color theme="1"/>
      <name val="KoPub돋움체 Light"/>
      <family val="1"/>
      <charset val="129"/>
    </font>
    <font>
      <sz val="11"/>
      <name val="맑은 고딕"/>
      <family val="2"/>
      <charset val="129"/>
      <scheme val="minor"/>
    </font>
    <font>
      <b/>
      <sz val="11"/>
      <color theme="1"/>
      <name val="맑은 고딕"/>
      <family val="3"/>
      <charset val="129"/>
    </font>
    <font>
      <sz val="10"/>
      <color theme="1"/>
      <name val="맑은 고딕"/>
      <family val="3"/>
      <charset val="129"/>
      <scheme val="minor"/>
    </font>
    <font>
      <sz val="11"/>
      <color theme="1"/>
      <name val="맑은 고딕"/>
      <family val="3"/>
      <charset val="129"/>
      <scheme val="major"/>
    </font>
    <font>
      <b/>
      <sz val="11"/>
      <name val="맑은 고딕"/>
      <family val="3"/>
      <charset val="129"/>
      <scheme val="major"/>
    </font>
    <font>
      <b/>
      <sz val="11"/>
      <color theme="1"/>
      <name val="맑은 고딕"/>
      <family val="3"/>
      <charset val="129"/>
      <scheme val="major"/>
    </font>
  </fonts>
  <fills count="23">
    <fill>
      <patternFill patternType="none"/>
    </fill>
    <fill>
      <patternFill patternType="gray125"/>
    </fill>
    <fill>
      <patternFill patternType="solid">
        <fgColor rgb="FFFFFFCC"/>
      </patternFill>
    </fill>
    <fill>
      <patternFill patternType="solid">
        <fgColor theme="4" tint="0.79998168889431442"/>
        <bgColor indexed="65"/>
      </patternFill>
    </fill>
    <fill>
      <patternFill patternType="solid">
        <fgColor theme="4" tint="0.59999389629810485"/>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7" tint="0.79998168889431442"/>
        <bgColor indexed="65"/>
      </patternFill>
    </fill>
    <fill>
      <patternFill patternType="solid">
        <fgColor theme="7" tint="0.59999389629810485"/>
        <bgColor indexed="65"/>
      </patternFill>
    </fill>
    <fill>
      <patternFill patternType="solid">
        <fgColor theme="8" tint="0.79998168889431442"/>
        <bgColor indexed="65"/>
      </patternFill>
    </fill>
    <fill>
      <patternFill patternType="solid">
        <fgColor theme="8" tint="0.59999389629810485"/>
        <bgColor indexed="65"/>
      </patternFill>
    </fill>
    <fill>
      <patternFill patternType="solid">
        <fgColor theme="9" tint="0.79998168889431442"/>
        <bgColor indexed="65"/>
      </patternFill>
    </fill>
    <fill>
      <patternFill patternType="solid">
        <fgColor theme="9" tint="0.59999389629810485"/>
        <bgColor indexed="65"/>
      </patternFill>
    </fill>
    <fill>
      <patternFill patternType="solid">
        <fgColor rgb="FF92D050"/>
        <bgColor indexed="64"/>
      </patternFill>
    </fill>
    <fill>
      <patternFill patternType="solid">
        <fgColor theme="0" tint="-0.499984740745262"/>
        <bgColor indexed="64"/>
      </patternFill>
    </fill>
    <fill>
      <patternFill patternType="solid">
        <fgColor rgb="FFFFFF00"/>
        <bgColor indexed="64"/>
      </patternFill>
    </fill>
    <fill>
      <patternFill patternType="solid">
        <fgColor theme="9"/>
        <bgColor indexed="64"/>
      </patternFill>
    </fill>
    <fill>
      <patternFill patternType="solid">
        <fgColor theme="6"/>
        <bgColor indexed="64"/>
      </patternFill>
    </fill>
    <fill>
      <patternFill patternType="solid">
        <fgColor rgb="FF00B0F0"/>
        <bgColor indexed="64"/>
      </patternFill>
    </fill>
    <fill>
      <patternFill patternType="solid">
        <fgColor theme="7"/>
        <bgColor indexed="64"/>
      </patternFill>
    </fill>
    <fill>
      <patternFill patternType="solid">
        <fgColor theme="0"/>
        <bgColor indexed="64"/>
      </patternFill>
    </fill>
  </fills>
  <borders count="41">
    <border>
      <left/>
      <right/>
      <top/>
      <bottom/>
      <diagonal/>
    </border>
    <border>
      <left style="thin">
        <color rgb="FFB2B2B2"/>
      </left>
      <right style="thin">
        <color rgb="FFB2B2B2"/>
      </right>
      <top style="thin">
        <color rgb="FFB2B2B2"/>
      </top>
      <bottom style="thin">
        <color rgb="FFB2B2B2"/>
      </bottom>
      <diagonal/>
    </border>
    <border>
      <left style="thin">
        <color indexed="64"/>
      </left>
      <right style="thin">
        <color indexed="64"/>
      </right>
      <top style="thin">
        <color indexed="64"/>
      </top>
      <bottom style="thin">
        <color indexed="64"/>
      </bottom>
      <diagonal/>
    </border>
    <border>
      <left style="thin">
        <color auto="1"/>
      </left>
      <right/>
      <top style="thin">
        <color auto="1"/>
      </top>
      <bottom style="thin">
        <color auto="1"/>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thin">
        <color indexed="64"/>
      </right>
      <top style="medium">
        <color indexed="64"/>
      </top>
      <bottom style="medium">
        <color indexed="64"/>
      </bottom>
      <diagonal/>
    </border>
    <border>
      <left style="thin">
        <color indexed="64"/>
      </left>
      <right style="thin">
        <color indexed="64"/>
      </right>
      <top style="thin">
        <color indexed="64"/>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thin">
        <color indexed="64"/>
      </right>
      <top style="thin">
        <color indexed="64"/>
      </top>
      <bottom style="medium">
        <color indexed="64"/>
      </bottom>
      <diagonal/>
    </border>
    <border>
      <left style="medium">
        <color indexed="64"/>
      </left>
      <right/>
      <top style="medium">
        <color indexed="64"/>
      </top>
      <bottom style="thin">
        <color indexed="64"/>
      </bottom>
      <diagonal/>
    </border>
    <border>
      <left style="medium">
        <color indexed="64"/>
      </left>
      <right/>
      <top style="medium">
        <color indexed="64"/>
      </top>
      <bottom/>
      <diagonal/>
    </border>
    <border>
      <left style="medium">
        <color indexed="64"/>
      </left>
      <right/>
      <top/>
      <bottom/>
      <diagonal/>
    </border>
    <border>
      <left style="medium">
        <color indexed="64"/>
      </left>
      <right style="thin">
        <color indexed="64"/>
      </right>
      <top style="medium">
        <color indexed="64"/>
      </top>
      <bottom/>
      <diagonal/>
    </border>
    <border>
      <left/>
      <right/>
      <top style="thin">
        <color indexed="64"/>
      </top>
      <bottom style="thin">
        <color indexed="64"/>
      </bottom>
      <diagonal/>
    </border>
    <border>
      <left style="medium">
        <color indexed="64"/>
      </left>
      <right/>
      <top/>
      <bottom style="medium">
        <color indexed="64"/>
      </bottom>
      <diagonal/>
    </border>
    <border>
      <left style="thin">
        <color indexed="64"/>
      </left>
      <right style="thin">
        <color indexed="64"/>
      </right>
      <top style="medium">
        <color indexed="64"/>
      </top>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right/>
      <top style="medium">
        <color auto="1"/>
      </top>
      <bottom style="thin">
        <color auto="1"/>
      </bottom>
      <diagonal/>
    </border>
    <border>
      <left/>
      <right style="medium">
        <color indexed="64"/>
      </right>
      <top style="medium">
        <color indexed="64"/>
      </top>
      <bottom style="thin">
        <color indexed="64"/>
      </bottom>
      <diagonal/>
    </border>
    <border>
      <left style="medium">
        <color indexed="64"/>
      </left>
      <right style="medium">
        <color indexed="64"/>
      </right>
      <top/>
      <bottom style="thin">
        <color indexed="64"/>
      </bottom>
      <diagonal/>
    </border>
    <border>
      <left/>
      <right style="medium">
        <color indexed="64"/>
      </right>
      <top style="thin">
        <color indexed="64"/>
      </top>
      <bottom style="medium">
        <color indexed="64"/>
      </bottom>
      <diagonal/>
    </border>
    <border>
      <left/>
      <right style="thin">
        <color indexed="64"/>
      </right>
      <top style="medium">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medium">
        <color indexed="64"/>
      </top>
      <bottom/>
      <diagonal/>
    </border>
    <border>
      <left style="medium">
        <color indexed="64"/>
      </left>
      <right style="medium">
        <color indexed="64"/>
      </right>
      <top style="medium">
        <color indexed="64"/>
      </top>
      <bottom style="thin">
        <color indexed="64"/>
      </bottom>
      <diagonal/>
    </border>
    <border>
      <left style="thin">
        <color indexed="64"/>
      </left>
      <right/>
      <top style="thin">
        <color indexed="64"/>
      </top>
      <bottom/>
      <diagonal/>
    </border>
  </borders>
  <cellStyleXfs count="45065">
    <xf numFmtId="181" fontId="0" fillId="0" borderId="0">
      <alignment vertical="center"/>
    </xf>
    <xf numFmtId="181" fontId="2" fillId="0" borderId="0">
      <alignment vertical="center"/>
    </xf>
    <xf numFmtId="181" fontId="6" fillId="0" borderId="0">
      <alignment vertical="center"/>
    </xf>
    <xf numFmtId="181" fontId="1" fillId="3" borderId="0" applyNumberFormat="0" applyBorder="0" applyAlignment="0" applyProtection="0">
      <alignment vertical="center"/>
    </xf>
    <xf numFmtId="181" fontId="1" fillId="3" borderId="0" applyNumberFormat="0" applyBorder="0" applyAlignment="0" applyProtection="0">
      <alignment vertical="center"/>
    </xf>
    <xf numFmtId="181" fontId="1" fillId="3" borderId="0" applyNumberFormat="0" applyBorder="0" applyAlignment="0" applyProtection="0">
      <alignment vertical="center"/>
    </xf>
    <xf numFmtId="181" fontId="1" fillId="3" borderId="0" applyNumberFormat="0" applyBorder="0" applyAlignment="0" applyProtection="0">
      <alignment vertical="center"/>
    </xf>
    <xf numFmtId="181" fontId="1" fillId="3" borderId="0" applyNumberFormat="0" applyBorder="0" applyAlignment="0" applyProtection="0">
      <alignment vertical="center"/>
    </xf>
    <xf numFmtId="181" fontId="1" fillId="3" borderId="0" applyNumberFormat="0" applyBorder="0" applyAlignment="0" applyProtection="0">
      <alignment vertical="center"/>
    </xf>
    <xf numFmtId="181" fontId="1" fillId="3" borderId="0" applyNumberFormat="0" applyBorder="0" applyAlignment="0" applyProtection="0">
      <alignment vertical="center"/>
    </xf>
    <xf numFmtId="181" fontId="1" fillId="3" borderId="0" applyNumberFormat="0" applyBorder="0" applyAlignment="0" applyProtection="0">
      <alignment vertical="center"/>
    </xf>
    <xf numFmtId="181" fontId="1" fillId="5" borderId="0" applyNumberFormat="0" applyBorder="0" applyAlignment="0" applyProtection="0">
      <alignment vertical="center"/>
    </xf>
    <xf numFmtId="181" fontId="1" fillId="5" borderId="0" applyNumberFormat="0" applyBorder="0" applyAlignment="0" applyProtection="0">
      <alignment vertical="center"/>
    </xf>
    <xf numFmtId="181" fontId="1" fillId="5" borderId="0" applyNumberFormat="0" applyBorder="0" applyAlignment="0" applyProtection="0">
      <alignment vertical="center"/>
    </xf>
    <xf numFmtId="181" fontId="1" fillId="5" borderId="0" applyNumberFormat="0" applyBorder="0" applyAlignment="0" applyProtection="0">
      <alignment vertical="center"/>
    </xf>
    <xf numFmtId="181" fontId="1" fillId="5" borderId="0" applyNumberFormat="0" applyBorder="0" applyAlignment="0" applyProtection="0">
      <alignment vertical="center"/>
    </xf>
    <xf numFmtId="181" fontId="1" fillId="5" borderId="0" applyNumberFormat="0" applyBorder="0" applyAlignment="0" applyProtection="0">
      <alignment vertical="center"/>
    </xf>
    <xf numFmtId="181" fontId="1" fillId="5" borderId="0" applyNumberFormat="0" applyBorder="0" applyAlignment="0" applyProtection="0">
      <alignment vertical="center"/>
    </xf>
    <xf numFmtId="181" fontId="1" fillId="5" borderId="0" applyNumberFormat="0" applyBorder="0" applyAlignment="0" applyProtection="0">
      <alignment vertical="center"/>
    </xf>
    <xf numFmtId="181" fontId="1" fillId="7" borderId="0" applyNumberFormat="0" applyBorder="0" applyAlignment="0" applyProtection="0">
      <alignment vertical="center"/>
    </xf>
    <xf numFmtId="181" fontId="1" fillId="7" borderId="0" applyNumberFormat="0" applyBorder="0" applyAlignment="0" applyProtection="0">
      <alignment vertical="center"/>
    </xf>
    <xf numFmtId="181" fontId="1" fillId="7" borderId="0" applyNumberFormat="0" applyBorder="0" applyAlignment="0" applyProtection="0">
      <alignment vertical="center"/>
    </xf>
    <xf numFmtId="181" fontId="1" fillId="7" borderId="0" applyNumberFormat="0" applyBorder="0" applyAlignment="0" applyProtection="0">
      <alignment vertical="center"/>
    </xf>
    <xf numFmtId="181" fontId="1" fillId="7" borderId="0" applyNumberFormat="0" applyBorder="0" applyAlignment="0" applyProtection="0">
      <alignment vertical="center"/>
    </xf>
    <xf numFmtId="181" fontId="1" fillId="7" borderId="0" applyNumberFormat="0" applyBorder="0" applyAlignment="0" applyProtection="0">
      <alignment vertical="center"/>
    </xf>
    <xf numFmtId="181" fontId="1" fillId="7" borderId="0" applyNumberFormat="0" applyBorder="0" applyAlignment="0" applyProtection="0">
      <alignment vertical="center"/>
    </xf>
    <xf numFmtId="181" fontId="1" fillId="7" borderId="0" applyNumberFormat="0" applyBorder="0" applyAlignment="0" applyProtection="0">
      <alignment vertical="center"/>
    </xf>
    <xf numFmtId="181" fontId="1" fillId="9" borderId="0" applyNumberFormat="0" applyBorder="0" applyAlignment="0" applyProtection="0">
      <alignment vertical="center"/>
    </xf>
    <xf numFmtId="181" fontId="1" fillId="9" borderId="0" applyNumberFormat="0" applyBorder="0" applyAlignment="0" applyProtection="0">
      <alignment vertical="center"/>
    </xf>
    <xf numFmtId="181" fontId="1" fillId="9" borderId="0" applyNumberFormat="0" applyBorder="0" applyAlignment="0" applyProtection="0">
      <alignment vertical="center"/>
    </xf>
    <xf numFmtId="181" fontId="1" fillId="9" borderId="0" applyNumberFormat="0" applyBorder="0" applyAlignment="0" applyProtection="0">
      <alignment vertical="center"/>
    </xf>
    <xf numFmtId="181" fontId="1" fillId="9" borderId="0" applyNumberFormat="0" applyBorder="0" applyAlignment="0" applyProtection="0">
      <alignment vertical="center"/>
    </xf>
    <xf numFmtId="181" fontId="1" fillId="9" borderId="0" applyNumberFormat="0" applyBorder="0" applyAlignment="0" applyProtection="0">
      <alignment vertical="center"/>
    </xf>
    <xf numFmtId="181" fontId="1" fillId="9" borderId="0" applyNumberFormat="0" applyBorder="0" applyAlignment="0" applyProtection="0">
      <alignment vertical="center"/>
    </xf>
    <xf numFmtId="181" fontId="1" fillId="9" borderId="0" applyNumberFormat="0" applyBorder="0" applyAlignment="0" applyProtection="0">
      <alignment vertical="center"/>
    </xf>
    <xf numFmtId="181" fontId="1" fillId="11" borderId="0" applyNumberFormat="0" applyBorder="0" applyAlignment="0" applyProtection="0">
      <alignment vertical="center"/>
    </xf>
    <xf numFmtId="181" fontId="1" fillId="11" borderId="0" applyNumberFormat="0" applyBorder="0" applyAlignment="0" applyProtection="0">
      <alignment vertical="center"/>
    </xf>
    <xf numFmtId="181" fontId="1" fillId="11" borderId="0" applyNumberFormat="0" applyBorder="0" applyAlignment="0" applyProtection="0">
      <alignment vertical="center"/>
    </xf>
    <xf numFmtId="181" fontId="1" fillId="11" borderId="0" applyNumberFormat="0" applyBorder="0" applyAlignment="0" applyProtection="0">
      <alignment vertical="center"/>
    </xf>
    <xf numFmtId="181" fontId="1" fillId="11" borderId="0" applyNumberFormat="0" applyBorder="0" applyAlignment="0" applyProtection="0">
      <alignment vertical="center"/>
    </xf>
    <xf numFmtId="181" fontId="1" fillId="11" borderId="0" applyNumberFormat="0" applyBorder="0" applyAlignment="0" applyProtection="0">
      <alignment vertical="center"/>
    </xf>
    <xf numFmtId="181" fontId="1" fillId="11" borderId="0" applyNumberFormat="0" applyBorder="0" applyAlignment="0" applyProtection="0">
      <alignment vertical="center"/>
    </xf>
    <xf numFmtId="181" fontId="1" fillId="11" borderId="0" applyNumberFormat="0" applyBorder="0" applyAlignment="0" applyProtection="0">
      <alignment vertical="center"/>
    </xf>
    <xf numFmtId="181" fontId="1" fillId="13" borderId="0" applyNumberFormat="0" applyBorder="0" applyAlignment="0" applyProtection="0">
      <alignment vertical="center"/>
    </xf>
    <xf numFmtId="181" fontId="1" fillId="13" borderId="0" applyNumberFormat="0" applyBorder="0" applyAlignment="0" applyProtection="0">
      <alignment vertical="center"/>
    </xf>
    <xf numFmtId="181" fontId="1" fillId="13" borderId="0" applyNumberFormat="0" applyBorder="0" applyAlignment="0" applyProtection="0">
      <alignment vertical="center"/>
    </xf>
    <xf numFmtId="181" fontId="1" fillId="13" borderId="0" applyNumberFormat="0" applyBorder="0" applyAlignment="0" applyProtection="0">
      <alignment vertical="center"/>
    </xf>
    <xf numFmtId="181" fontId="1" fillId="13" borderId="0" applyNumberFormat="0" applyBorder="0" applyAlignment="0" applyProtection="0">
      <alignment vertical="center"/>
    </xf>
    <xf numFmtId="181" fontId="1" fillId="13" borderId="0" applyNumberFormat="0" applyBorder="0" applyAlignment="0" applyProtection="0">
      <alignment vertical="center"/>
    </xf>
    <xf numFmtId="181" fontId="1" fillId="13" borderId="0" applyNumberFormat="0" applyBorder="0" applyAlignment="0" applyProtection="0">
      <alignment vertical="center"/>
    </xf>
    <xf numFmtId="181" fontId="1" fillId="13" borderId="0" applyNumberFormat="0" applyBorder="0" applyAlignment="0" applyProtection="0">
      <alignment vertical="center"/>
    </xf>
    <xf numFmtId="181" fontId="1" fillId="4" borderId="0" applyNumberFormat="0" applyBorder="0" applyAlignment="0" applyProtection="0">
      <alignment vertical="center"/>
    </xf>
    <xf numFmtId="181" fontId="1" fillId="4" borderId="0" applyNumberFormat="0" applyBorder="0" applyAlignment="0" applyProtection="0">
      <alignment vertical="center"/>
    </xf>
    <xf numFmtId="181" fontId="1" fillId="4" borderId="0" applyNumberFormat="0" applyBorder="0" applyAlignment="0" applyProtection="0">
      <alignment vertical="center"/>
    </xf>
    <xf numFmtId="181" fontId="1" fillId="4" borderId="0" applyNumberFormat="0" applyBorder="0" applyAlignment="0" applyProtection="0">
      <alignment vertical="center"/>
    </xf>
    <xf numFmtId="181" fontId="1" fillId="4" borderId="0" applyNumberFormat="0" applyBorder="0" applyAlignment="0" applyProtection="0">
      <alignment vertical="center"/>
    </xf>
    <xf numFmtId="181" fontId="1" fillId="4" borderId="0" applyNumberFormat="0" applyBorder="0" applyAlignment="0" applyProtection="0">
      <alignment vertical="center"/>
    </xf>
    <xf numFmtId="181" fontId="1" fillId="4" borderId="0" applyNumberFormat="0" applyBorder="0" applyAlignment="0" applyProtection="0">
      <alignment vertical="center"/>
    </xf>
    <xf numFmtId="181" fontId="1" fillId="4" borderId="0" applyNumberFormat="0" applyBorder="0" applyAlignment="0" applyProtection="0">
      <alignment vertical="center"/>
    </xf>
    <xf numFmtId="181" fontId="1" fillId="6" borderId="0" applyNumberFormat="0" applyBorder="0" applyAlignment="0" applyProtection="0">
      <alignment vertical="center"/>
    </xf>
    <xf numFmtId="181" fontId="1" fillId="6" borderId="0" applyNumberFormat="0" applyBorder="0" applyAlignment="0" applyProtection="0">
      <alignment vertical="center"/>
    </xf>
    <xf numFmtId="181" fontId="1" fillId="6" borderId="0" applyNumberFormat="0" applyBorder="0" applyAlignment="0" applyProtection="0">
      <alignment vertical="center"/>
    </xf>
    <xf numFmtId="181" fontId="1" fillId="6" borderId="0" applyNumberFormat="0" applyBorder="0" applyAlignment="0" applyProtection="0">
      <alignment vertical="center"/>
    </xf>
    <xf numFmtId="181" fontId="1" fillId="6" borderId="0" applyNumberFormat="0" applyBorder="0" applyAlignment="0" applyProtection="0">
      <alignment vertical="center"/>
    </xf>
    <xf numFmtId="181" fontId="1" fillId="6" borderId="0" applyNumberFormat="0" applyBorder="0" applyAlignment="0" applyProtection="0">
      <alignment vertical="center"/>
    </xf>
    <xf numFmtId="181" fontId="1" fillId="6" borderId="0" applyNumberFormat="0" applyBorder="0" applyAlignment="0" applyProtection="0">
      <alignment vertical="center"/>
    </xf>
    <xf numFmtId="181" fontId="1" fillId="6" borderId="0" applyNumberFormat="0" applyBorder="0" applyAlignment="0" applyProtection="0">
      <alignment vertical="center"/>
    </xf>
    <xf numFmtId="181" fontId="1" fillId="8" borderId="0" applyNumberFormat="0" applyBorder="0" applyAlignment="0" applyProtection="0">
      <alignment vertical="center"/>
    </xf>
    <xf numFmtId="181" fontId="1" fillId="8" borderId="0" applyNumberFormat="0" applyBorder="0" applyAlignment="0" applyProtection="0">
      <alignment vertical="center"/>
    </xf>
    <xf numFmtId="181" fontId="1" fillId="8" borderId="0" applyNumberFormat="0" applyBorder="0" applyAlignment="0" applyProtection="0">
      <alignment vertical="center"/>
    </xf>
    <xf numFmtId="181" fontId="1" fillId="8" borderId="0" applyNumberFormat="0" applyBorder="0" applyAlignment="0" applyProtection="0">
      <alignment vertical="center"/>
    </xf>
    <xf numFmtId="181" fontId="1" fillId="8" borderId="0" applyNumberFormat="0" applyBorder="0" applyAlignment="0" applyProtection="0">
      <alignment vertical="center"/>
    </xf>
    <xf numFmtId="181" fontId="1" fillId="8" borderId="0" applyNumberFormat="0" applyBorder="0" applyAlignment="0" applyProtection="0">
      <alignment vertical="center"/>
    </xf>
    <xf numFmtId="181" fontId="1" fillId="8" borderId="0" applyNumberFormat="0" applyBorder="0" applyAlignment="0" applyProtection="0">
      <alignment vertical="center"/>
    </xf>
    <xf numFmtId="181" fontId="1" fillId="8" borderId="0" applyNumberFormat="0" applyBorder="0" applyAlignment="0" applyProtection="0">
      <alignment vertical="center"/>
    </xf>
    <xf numFmtId="181" fontId="1" fillId="10" borderId="0" applyNumberFormat="0" applyBorder="0" applyAlignment="0" applyProtection="0">
      <alignment vertical="center"/>
    </xf>
    <xf numFmtId="181" fontId="1" fillId="10" borderId="0" applyNumberFormat="0" applyBorder="0" applyAlignment="0" applyProtection="0">
      <alignment vertical="center"/>
    </xf>
    <xf numFmtId="181" fontId="1" fillId="10" borderId="0" applyNumberFormat="0" applyBorder="0" applyAlignment="0" applyProtection="0">
      <alignment vertical="center"/>
    </xf>
    <xf numFmtId="181" fontId="1" fillId="10" borderId="0" applyNumberFormat="0" applyBorder="0" applyAlignment="0" applyProtection="0">
      <alignment vertical="center"/>
    </xf>
    <xf numFmtId="181" fontId="1" fillId="10" borderId="0" applyNumberFormat="0" applyBorder="0" applyAlignment="0" applyProtection="0">
      <alignment vertical="center"/>
    </xf>
    <xf numFmtId="181" fontId="1" fillId="10" borderId="0" applyNumberFormat="0" applyBorder="0" applyAlignment="0" applyProtection="0">
      <alignment vertical="center"/>
    </xf>
    <xf numFmtId="181" fontId="1" fillId="10" borderId="0" applyNumberFormat="0" applyBorder="0" applyAlignment="0" applyProtection="0">
      <alignment vertical="center"/>
    </xf>
    <xf numFmtId="181" fontId="1" fillId="10" borderId="0" applyNumberFormat="0" applyBorder="0" applyAlignment="0" applyProtection="0">
      <alignment vertical="center"/>
    </xf>
    <xf numFmtId="181" fontId="1" fillId="12" borderId="0" applyNumberFormat="0" applyBorder="0" applyAlignment="0" applyProtection="0">
      <alignment vertical="center"/>
    </xf>
    <xf numFmtId="181" fontId="1" fillId="12" borderId="0" applyNumberFormat="0" applyBorder="0" applyAlignment="0" applyProtection="0">
      <alignment vertical="center"/>
    </xf>
    <xf numFmtId="181" fontId="1" fillId="12" borderId="0" applyNumberFormat="0" applyBorder="0" applyAlignment="0" applyProtection="0">
      <alignment vertical="center"/>
    </xf>
    <xf numFmtId="181" fontId="1" fillId="12" borderId="0" applyNumberFormat="0" applyBorder="0" applyAlignment="0" applyProtection="0">
      <alignment vertical="center"/>
    </xf>
    <xf numFmtId="181" fontId="1" fillId="12" borderId="0" applyNumberFormat="0" applyBorder="0" applyAlignment="0" applyProtection="0">
      <alignment vertical="center"/>
    </xf>
    <xf numFmtId="181" fontId="1" fillId="12" borderId="0" applyNumberFormat="0" applyBorder="0" applyAlignment="0" applyProtection="0">
      <alignment vertical="center"/>
    </xf>
    <xf numFmtId="181" fontId="1" fillId="12" borderId="0" applyNumberFormat="0" applyBorder="0" applyAlignment="0" applyProtection="0">
      <alignment vertical="center"/>
    </xf>
    <xf numFmtId="181" fontId="1" fillId="12" borderId="0" applyNumberFormat="0" applyBorder="0" applyAlignment="0" applyProtection="0">
      <alignment vertical="center"/>
    </xf>
    <xf numFmtId="181" fontId="1" fillId="14" borderId="0" applyNumberFormat="0" applyBorder="0" applyAlignment="0" applyProtection="0">
      <alignment vertical="center"/>
    </xf>
    <xf numFmtId="181" fontId="1" fillId="14" borderId="0" applyNumberFormat="0" applyBorder="0" applyAlignment="0" applyProtection="0">
      <alignment vertical="center"/>
    </xf>
    <xf numFmtId="181" fontId="1" fillId="14" borderId="0" applyNumberFormat="0" applyBorder="0" applyAlignment="0" applyProtection="0">
      <alignment vertical="center"/>
    </xf>
    <xf numFmtId="181" fontId="1" fillId="14" borderId="0" applyNumberFormat="0" applyBorder="0" applyAlignment="0" applyProtection="0">
      <alignment vertical="center"/>
    </xf>
    <xf numFmtId="181" fontId="1" fillId="14" borderId="0" applyNumberFormat="0" applyBorder="0" applyAlignment="0" applyProtection="0">
      <alignment vertical="center"/>
    </xf>
    <xf numFmtId="181" fontId="1" fillId="14" borderId="0" applyNumberFormat="0" applyBorder="0" applyAlignment="0" applyProtection="0">
      <alignment vertical="center"/>
    </xf>
    <xf numFmtId="181" fontId="1" fillId="14" borderId="0" applyNumberFormat="0" applyBorder="0" applyAlignment="0" applyProtection="0">
      <alignment vertical="center"/>
    </xf>
    <xf numFmtId="181" fontId="1" fillId="14" borderId="0" applyNumberFormat="0" applyBorder="0" applyAlignment="0" applyProtection="0">
      <alignment vertical="center"/>
    </xf>
    <xf numFmtId="181" fontId="1" fillId="2" borderId="1" applyNumberFormat="0" applyFont="0" applyAlignment="0" applyProtection="0">
      <alignment vertical="center"/>
    </xf>
    <xf numFmtId="181" fontId="1" fillId="2" borderId="1" applyNumberFormat="0" applyFont="0" applyAlignment="0" applyProtection="0">
      <alignment vertical="center"/>
    </xf>
    <xf numFmtId="181" fontId="1" fillId="2" borderId="1" applyNumberFormat="0" applyFont="0" applyAlignment="0" applyProtection="0">
      <alignment vertical="center"/>
    </xf>
    <xf numFmtId="181" fontId="1" fillId="2" borderId="1" applyNumberFormat="0" applyFont="0" applyAlignment="0" applyProtection="0">
      <alignment vertical="center"/>
    </xf>
    <xf numFmtId="181" fontId="1" fillId="2" borderId="1" applyNumberFormat="0" applyFont="0" applyAlignment="0" applyProtection="0">
      <alignment vertical="center"/>
    </xf>
    <xf numFmtId="181" fontId="1" fillId="2" borderId="1" applyNumberFormat="0" applyFont="0" applyAlignment="0" applyProtection="0">
      <alignment vertical="center"/>
    </xf>
    <xf numFmtId="181" fontId="1" fillId="2" borderId="1" applyNumberFormat="0" applyFont="0" applyAlignment="0" applyProtection="0">
      <alignment vertical="center"/>
    </xf>
    <xf numFmtId="181" fontId="1" fillId="2" borderId="1" applyNumberFormat="0" applyFont="0" applyAlignment="0" applyProtection="0">
      <alignment vertical="center"/>
    </xf>
    <xf numFmtId="181" fontId="1" fillId="2" borderId="1" applyNumberFormat="0" applyFont="0" applyAlignment="0" applyProtection="0">
      <alignment vertical="center"/>
    </xf>
    <xf numFmtId="181" fontId="1" fillId="2" borderId="1" applyNumberFormat="0" applyFont="0" applyAlignment="0" applyProtection="0">
      <alignment vertical="center"/>
    </xf>
    <xf numFmtId="181" fontId="1" fillId="2" borderId="1" applyNumberFormat="0" applyFont="0" applyAlignment="0" applyProtection="0">
      <alignment vertical="center"/>
    </xf>
    <xf numFmtId="181" fontId="1" fillId="2" borderId="1" applyNumberFormat="0" applyFont="0" applyAlignment="0" applyProtection="0">
      <alignment vertical="center"/>
    </xf>
    <xf numFmtId="181" fontId="1" fillId="2" borderId="1" applyNumberFormat="0" applyFont="0" applyAlignment="0" applyProtection="0">
      <alignment vertical="center"/>
    </xf>
    <xf numFmtId="181" fontId="1" fillId="2" borderId="1" applyNumberFormat="0" applyFont="0" applyAlignment="0" applyProtection="0">
      <alignment vertical="center"/>
    </xf>
    <xf numFmtId="181" fontId="1" fillId="2" borderId="1" applyNumberFormat="0" applyFont="0" applyAlignment="0" applyProtection="0">
      <alignment vertical="center"/>
    </xf>
    <xf numFmtId="181" fontId="1" fillId="2" borderId="1" applyNumberFormat="0" applyFont="0" applyAlignment="0" applyProtection="0">
      <alignment vertical="center"/>
    </xf>
    <xf numFmtId="41" fontId="7" fillId="0" borderId="0" applyFont="0" applyFill="0" applyBorder="0" applyAlignment="0" applyProtection="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6"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8" fillId="0" borderId="0"/>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8" fillId="0" borderId="0"/>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8" fillId="0" borderId="0"/>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9" fillId="0" borderId="0"/>
    <xf numFmtId="181" fontId="8" fillId="0" borderId="0"/>
    <xf numFmtId="181" fontId="8" fillId="0" borderId="0"/>
    <xf numFmtId="181" fontId="8" fillId="0" borderId="0"/>
    <xf numFmtId="181" fontId="8" fillId="0" borderId="0"/>
    <xf numFmtId="181" fontId="10" fillId="0" borderId="0">
      <alignment vertical="center"/>
    </xf>
    <xf numFmtId="181" fontId="7"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8" fillId="0" borderId="0"/>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8" fillId="0" borderId="0"/>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8" fillId="0" borderId="0"/>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6"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6"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181" fontId="1" fillId="0" borderId="0">
      <alignment vertical="center"/>
    </xf>
    <xf numFmtId="9" fontId="6" fillId="0" borderId="0" applyFont="0" applyFill="0" applyBorder="0" applyAlignment="0" applyProtection="0">
      <alignment vertical="center"/>
    </xf>
    <xf numFmtId="181" fontId="1" fillId="0" borderId="0">
      <alignment vertical="center"/>
    </xf>
    <xf numFmtId="9" fontId="1" fillId="0" borderId="0" applyFont="0" applyFill="0" applyBorder="0" applyAlignment="0" applyProtection="0">
      <alignment vertical="center"/>
    </xf>
    <xf numFmtId="181" fontId="11" fillId="0" borderId="0" applyNumberForma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181" fontId="12" fillId="0" borderId="0">
      <alignment vertical="center"/>
    </xf>
    <xf numFmtId="181" fontId="2" fillId="0" borderId="0">
      <alignment vertical="center"/>
    </xf>
    <xf numFmtId="181" fontId="6" fillId="0" borderId="0">
      <alignment vertical="center"/>
    </xf>
    <xf numFmtId="181" fontId="17" fillId="0" borderId="0">
      <alignment vertical="center"/>
    </xf>
    <xf numFmtId="181" fontId="18" fillId="0" borderId="0" applyBorder="0" applyProtection="0">
      <alignment vertical="center"/>
    </xf>
    <xf numFmtId="181" fontId="17" fillId="0" borderId="0" applyBorder="0" applyProtection="0">
      <alignment horizontal="left" vertical="center"/>
    </xf>
    <xf numFmtId="9" fontId="17" fillId="0" borderId="0" applyBorder="0" applyProtection="0">
      <alignment vertical="center"/>
    </xf>
    <xf numFmtId="9" fontId="17" fillId="0" borderId="0" applyBorder="0" applyProtection="0">
      <alignment vertical="center"/>
    </xf>
    <xf numFmtId="9" fontId="17" fillId="0" borderId="0" applyBorder="0" applyProtection="0">
      <alignment vertical="center"/>
    </xf>
    <xf numFmtId="179" fontId="17" fillId="0" borderId="0" applyBorder="0" applyProtection="0">
      <alignment vertical="center"/>
    </xf>
    <xf numFmtId="179" fontId="17" fillId="0" borderId="0" applyBorder="0" applyProtection="0">
      <alignment vertical="center"/>
    </xf>
    <xf numFmtId="179" fontId="17" fillId="0" borderId="0" applyBorder="0" applyProtection="0">
      <alignment vertical="center"/>
    </xf>
    <xf numFmtId="179" fontId="17" fillId="0" borderId="0" applyBorder="0" applyProtection="0">
      <alignment vertical="center"/>
    </xf>
    <xf numFmtId="179" fontId="17" fillId="0" borderId="0" applyBorder="0" applyProtection="0">
      <alignment vertical="center"/>
    </xf>
    <xf numFmtId="179" fontId="17" fillId="0" borderId="0" applyBorder="0" applyProtection="0">
      <alignment vertical="center"/>
    </xf>
    <xf numFmtId="180" fontId="17" fillId="0" borderId="0" applyBorder="0" applyProtection="0">
      <alignment vertical="center"/>
    </xf>
    <xf numFmtId="181" fontId="17" fillId="0" borderId="0">
      <alignment vertical="center"/>
    </xf>
    <xf numFmtId="181" fontId="17" fillId="0" borderId="0">
      <alignment vertical="center"/>
    </xf>
    <xf numFmtId="181" fontId="17" fillId="0" borderId="0">
      <alignment vertical="center"/>
    </xf>
    <xf numFmtId="181" fontId="17" fillId="0" borderId="0">
      <alignment vertical="center"/>
    </xf>
    <xf numFmtId="181" fontId="17" fillId="0" borderId="0">
      <alignment vertical="center"/>
    </xf>
    <xf numFmtId="181" fontId="12" fillId="0" borderId="0">
      <alignment vertical="center"/>
    </xf>
    <xf numFmtId="181" fontId="19" fillId="0" borderId="0">
      <alignment vertical="top"/>
      <protection locked="0"/>
    </xf>
    <xf numFmtId="181" fontId="20" fillId="0" borderId="0">
      <alignment vertical="center"/>
    </xf>
    <xf numFmtId="181" fontId="12" fillId="0" borderId="0">
      <alignment vertical="center"/>
    </xf>
    <xf numFmtId="181" fontId="20" fillId="0" borderId="0">
      <alignment vertical="center"/>
    </xf>
    <xf numFmtId="181" fontId="12" fillId="0" borderId="0">
      <alignment vertical="center"/>
    </xf>
    <xf numFmtId="181" fontId="19" fillId="0" borderId="0">
      <alignment vertical="center"/>
    </xf>
    <xf numFmtId="181" fontId="21" fillId="0" borderId="0">
      <alignment vertical="center"/>
    </xf>
    <xf numFmtId="181" fontId="2" fillId="0" borderId="0">
      <alignment vertical="center"/>
    </xf>
    <xf numFmtId="181" fontId="19" fillId="0" borderId="0">
      <alignment vertical="top"/>
      <protection locked="0"/>
    </xf>
    <xf numFmtId="181" fontId="17" fillId="0" borderId="0" applyBorder="0" applyProtection="0">
      <alignment vertical="center"/>
    </xf>
    <xf numFmtId="181" fontId="18" fillId="0" borderId="0" applyBorder="0" applyProtection="0">
      <alignment horizontal="left" vertical="center"/>
    </xf>
    <xf numFmtId="181" fontId="17" fillId="0" borderId="0" applyBorder="0" applyProtection="0">
      <alignment vertical="center"/>
    </xf>
    <xf numFmtId="181" fontId="17" fillId="0" borderId="0" applyBorder="0" applyProtection="0">
      <alignment vertical="center"/>
    </xf>
    <xf numFmtId="181" fontId="22" fillId="0" borderId="0" applyBorder="0" applyProtection="0">
      <alignment vertical="center"/>
    </xf>
    <xf numFmtId="179" fontId="17" fillId="0" borderId="0" applyBorder="0" applyProtection="0">
      <alignment vertical="center"/>
    </xf>
    <xf numFmtId="181" fontId="19" fillId="0" borderId="0">
      <alignment vertical="center"/>
    </xf>
    <xf numFmtId="41" fontId="17" fillId="0" borderId="0" applyFont="0" applyFill="0" applyBorder="0" applyAlignment="0" applyProtection="0">
      <alignment vertical="center"/>
    </xf>
    <xf numFmtId="181" fontId="17" fillId="0" borderId="0">
      <alignment vertical="center"/>
    </xf>
    <xf numFmtId="9" fontId="17" fillId="0" borderId="0" applyBorder="0" applyProtection="0">
      <alignment vertical="center"/>
    </xf>
    <xf numFmtId="9" fontId="1" fillId="0" borderId="0" applyFont="0" applyFill="0" applyBorder="0" applyAlignment="0" applyProtection="0">
      <alignment vertical="center"/>
    </xf>
    <xf numFmtId="9" fontId="17" fillId="0" borderId="0" applyBorder="0" applyProtection="0">
      <alignment vertical="center"/>
    </xf>
    <xf numFmtId="9" fontId="1" fillId="0" borderId="0" applyFont="0" applyFill="0" applyBorder="0" applyAlignment="0" applyProtection="0">
      <alignment vertical="center"/>
    </xf>
    <xf numFmtId="9" fontId="1" fillId="0" borderId="0" applyFont="0" applyFill="0" applyBorder="0" applyAlignment="0" applyProtection="0">
      <alignment vertical="center"/>
    </xf>
    <xf numFmtId="9" fontId="17" fillId="0" borderId="0" applyBorder="0" applyProtection="0">
      <alignment vertical="center"/>
    </xf>
    <xf numFmtId="41" fontId="1" fillId="0" borderId="0" applyFont="0" applyFill="0" applyBorder="0" applyAlignment="0" applyProtection="0">
      <alignment vertical="center"/>
    </xf>
    <xf numFmtId="179" fontId="17" fillId="0" borderId="0" applyBorder="0" applyProtection="0">
      <alignment vertical="center"/>
    </xf>
    <xf numFmtId="41" fontId="1" fillId="0" borderId="0" applyFont="0" applyFill="0" applyBorder="0" applyAlignment="0" applyProtection="0">
      <alignment vertical="center"/>
    </xf>
    <xf numFmtId="41" fontId="17" fillId="0" borderId="0" applyFont="0" applyFill="0" applyBorder="0" applyAlignment="0" applyProtection="0">
      <alignment vertical="center"/>
    </xf>
    <xf numFmtId="181" fontId="23" fillId="0" borderId="0"/>
    <xf numFmtId="181" fontId="19" fillId="0" borderId="0">
      <alignment vertical="center"/>
    </xf>
    <xf numFmtId="181" fontId="1" fillId="0" borderId="0">
      <alignment vertical="center"/>
    </xf>
    <xf numFmtId="181" fontId="19" fillId="0" borderId="0">
      <alignment vertical="center"/>
    </xf>
    <xf numFmtId="181" fontId="23" fillId="0" borderId="0"/>
    <xf numFmtId="9" fontId="17" fillId="0" borderId="0" applyFont="0" applyFill="0" applyBorder="0" applyAlignment="0" applyProtection="0">
      <alignment vertical="center"/>
    </xf>
    <xf numFmtId="181" fontId="19" fillId="0" borderId="0">
      <alignment vertical="top"/>
      <protection locked="0"/>
    </xf>
    <xf numFmtId="41" fontId="19" fillId="0" borderId="0" applyFont="0" applyFill="0" applyBorder="0" applyAlignment="0" applyProtection="0">
      <alignment vertical="center"/>
    </xf>
    <xf numFmtId="9" fontId="19" fillId="0" borderId="0" applyFont="0" applyFill="0" applyBorder="0" applyAlignment="0" applyProtection="0">
      <alignment vertical="center"/>
    </xf>
    <xf numFmtId="181" fontId="19" fillId="0" borderId="0">
      <alignment vertical="top"/>
      <protection locked="0"/>
    </xf>
    <xf numFmtId="181" fontId="19" fillId="0" borderId="0">
      <alignment vertical="center"/>
    </xf>
    <xf numFmtId="181" fontId="19" fillId="0" borderId="0">
      <alignment vertical="center"/>
    </xf>
    <xf numFmtId="181" fontId="24" fillId="0" borderId="0">
      <alignment vertical="center"/>
    </xf>
    <xf numFmtId="181" fontId="14" fillId="0" borderId="0">
      <alignment vertical="center"/>
    </xf>
    <xf numFmtId="41" fontId="1" fillId="0" borderId="0" applyFont="0" applyFill="0" applyBorder="0" applyAlignment="0" applyProtection="0">
      <alignment vertical="center"/>
    </xf>
    <xf numFmtId="0" fontId="1" fillId="0" borderId="0">
      <alignment vertical="center"/>
    </xf>
    <xf numFmtId="0" fontId="2" fillId="0" borderId="0">
      <alignment vertical="center"/>
    </xf>
    <xf numFmtId="0" fontId="1" fillId="0" borderId="0">
      <alignment vertical="center"/>
    </xf>
    <xf numFmtId="0" fontId="1" fillId="0" borderId="0">
      <alignment vertical="center"/>
    </xf>
    <xf numFmtId="0" fontId="1" fillId="0" borderId="0">
      <alignment vertical="center"/>
    </xf>
    <xf numFmtId="0" fontId="11" fillId="0" borderId="0" applyNumberFormat="0" applyFill="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4" fillId="0" borderId="0">
      <alignment vertical="center"/>
    </xf>
  </cellStyleXfs>
  <cellXfs count="161">
    <xf numFmtId="181" fontId="0" fillId="0" borderId="0" xfId="0">
      <alignment vertical="center"/>
    </xf>
    <xf numFmtId="181" fontId="0" fillId="0" borderId="2" xfId="0" applyBorder="1">
      <alignment vertical="center"/>
    </xf>
    <xf numFmtId="176" fontId="0" fillId="0" borderId="2" xfId="44982" applyNumberFormat="1" applyFont="1" applyBorder="1">
      <alignment vertical="center"/>
    </xf>
    <xf numFmtId="181" fontId="0" fillId="17" borderId="0" xfId="0" applyFill="1">
      <alignment vertical="center"/>
    </xf>
    <xf numFmtId="181" fontId="0" fillId="0" borderId="0" xfId="0" applyAlignment="1">
      <alignment horizontal="center" vertical="center"/>
    </xf>
    <xf numFmtId="177" fontId="0" fillId="0" borderId="2" xfId="44982" applyNumberFormat="1" applyFont="1" applyFill="1" applyBorder="1">
      <alignment vertical="center"/>
    </xf>
    <xf numFmtId="177" fontId="0" fillId="0" borderId="2" xfId="0" applyNumberFormat="1" applyBorder="1">
      <alignment vertical="center"/>
    </xf>
    <xf numFmtId="177" fontId="0" fillId="17" borderId="2" xfId="0" applyNumberFormat="1" applyFill="1" applyBorder="1">
      <alignment vertical="center"/>
    </xf>
    <xf numFmtId="181" fontId="26" fillId="22" borderId="0" xfId="0" applyFont="1" applyFill="1">
      <alignment vertical="center"/>
    </xf>
    <xf numFmtId="181" fontId="26" fillId="22" borderId="2" xfId="0" applyFont="1" applyFill="1" applyBorder="1">
      <alignment vertical="center"/>
    </xf>
    <xf numFmtId="181" fontId="25" fillId="22" borderId="2" xfId="0" applyFont="1" applyFill="1" applyBorder="1">
      <alignment vertical="center"/>
    </xf>
    <xf numFmtId="181" fontId="26" fillId="22" borderId="2" xfId="0" applyFont="1" applyFill="1" applyBorder="1" applyAlignment="1">
      <alignment horizontal="center" vertical="center"/>
    </xf>
    <xf numFmtId="178" fontId="26" fillId="22" borderId="2" xfId="0" applyNumberFormat="1" applyFont="1" applyFill="1" applyBorder="1" applyAlignment="1">
      <alignment horizontal="center" vertical="center"/>
    </xf>
    <xf numFmtId="181" fontId="26" fillId="22" borderId="14" xfId="0" applyFont="1" applyFill="1" applyBorder="1" applyAlignment="1">
      <alignment horizontal="center" vertical="center"/>
    </xf>
    <xf numFmtId="181" fontId="26" fillId="22" borderId="15" xfId="0" applyFont="1" applyFill="1" applyBorder="1" applyAlignment="1">
      <alignment horizontal="center" vertical="center"/>
    </xf>
    <xf numFmtId="178" fontId="26" fillId="22" borderId="14" xfId="0" applyNumberFormat="1" applyFont="1" applyFill="1" applyBorder="1" applyAlignment="1">
      <alignment horizontal="center" vertical="center"/>
    </xf>
    <xf numFmtId="181" fontId="26" fillId="22" borderId="16" xfId="0" applyFont="1" applyFill="1" applyBorder="1" applyAlignment="1">
      <alignment horizontal="center" vertical="center"/>
    </xf>
    <xf numFmtId="181" fontId="28" fillId="22" borderId="0" xfId="0" applyFont="1" applyFill="1">
      <alignment vertical="center"/>
    </xf>
    <xf numFmtId="178" fontId="25" fillId="22" borderId="15" xfId="0" applyNumberFormat="1" applyFont="1" applyFill="1" applyBorder="1" applyAlignment="1">
      <alignment horizontal="center" vertical="center"/>
    </xf>
    <xf numFmtId="181" fontId="27" fillId="22" borderId="14" xfId="44983" applyFont="1" applyFill="1" applyBorder="1">
      <alignment vertical="center"/>
    </xf>
    <xf numFmtId="181" fontId="26" fillId="22" borderId="15" xfId="0" applyFont="1" applyFill="1" applyBorder="1">
      <alignment vertical="center"/>
    </xf>
    <xf numFmtId="182" fontId="25" fillId="22" borderId="15" xfId="45050" applyNumberFormat="1" applyFont="1" applyFill="1" applyBorder="1" applyAlignment="1">
      <alignment horizontal="center" vertical="center"/>
    </xf>
    <xf numFmtId="181" fontId="25" fillId="22" borderId="27" xfId="0" applyFont="1" applyFill="1" applyBorder="1" applyAlignment="1">
      <alignment horizontal="center" vertical="center"/>
    </xf>
    <xf numFmtId="181" fontId="27" fillId="22" borderId="16" xfId="44983" applyFont="1" applyFill="1" applyBorder="1">
      <alignment vertical="center"/>
    </xf>
    <xf numFmtId="181" fontId="25" fillId="22" borderId="17" xfId="0" applyFont="1" applyFill="1" applyBorder="1">
      <alignment vertical="center"/>
    </xf>
    <xf numFmtId="181" fontId="26" fillId="22" borderId="17" xfId="0" applyFont="1" applyFill="1" applyBorder="1">
      <alignment vertical="center"/>
    </xf>
    <xf numFmtId="181" fontId="26" fillId="22" borderId="18" xfId="0" applyFont="1" applyFill="1" applyBorder="1">
      <alignment vertical="center"/>
    </xf>
    <xf numFmtId="181" fontId="26" fillId="22" borderId="19" xfId="0" applyFont="1" applyFill="1" applyBorder="1" applyAlignment="1">
      <alignment horizontal="center" vertical="center"/>
    </xf>
    <xf numFmtId="182" fontId="25" fillId="22" borderId="32" xfId="45050" applyNumberFormat="1" applyFont="1" applyFill="1" applyBorder="1" applyAlignment="1">
      <alignment horizontal="center" vertical="center"/>
    </xf>
    <xf numFmtId="182" fontId="25" fillId="22" borderId="18" xfId="45050" applyNumberFormat="1" applyFont="1" applyFill="1" applyBorder="1" applyAlignment="1">
      <alignment horizontal="center" vertical="center"/>
    </xf>
    <xf numFmtId="181" fontId="25" fillId="22" borderId="28" xfId="0" applyFont="1" applyFill="1" applyBorder="1" applyAlignment="1">
      <alignment horizontal="center" vertical="center"/>
    </xf>
    <xf numFmtId="0" fontId="0" fillId="0" borderId="0" xfId="0" applyNumberFormat="1">
      <alignment vertical="center"/>
    </xf>
    <xf numFmtId="0" fontId="0" fillId="0" borderId="4" xfId="0" applyNumberFormat="1" applyBorder="1" applyAlignment="1">
      <alignment horizontal="center" vertical="center"/>
    </xf>
    <xf numFmtId="0" fontId="0" fillId="0" borderId="0" xfId="0" applyNumberFormat="1" applyAlignment="1">
      <alignment horizontal="center" vertical="center"/>
    </xf>
    <xf numFmtId="0" fontId="0" fillId="0" borderId="2" xfId="0" applyNumberFormat="1" applyBorder="1" applyAlignment="1">
      <alignment horizontal="center" vertical="center"/>
    </xf>
    <xf numFmtId="0" fontId="0" fillId="19" borderId="9" xfId="0" applyNumberFormat="1" applyFill="1" applyBorder="1">
      <alignment vertical="center"/>
    </xf>
    <xf numFmtId="0" fontId="0" fillId="19" borderId="10" xfId="0" applyNumberFormat="1" applyFill="1" applyBorder="1">
      <alignment vertical="center"/>
    </xf>
    <xf numFmtId="0" fontId="0" fillId="18" borderId="12" xfId="0" applyNumberFormat="1" applyFill="1" applyBorder="1">
      <alignment vertical="center"/>
    </xf>
    <xf numFmtId="0" fontId="0" fillId="18" borderId="10" xfId="0" applyNumberFormat="1" applyFill="1" applyBorder="1">
      <alignment vertical="center"/>
    </xf>
    <xf numFmtId="0" fontId="0" fillId="18" borderId="11" xfId="0" applyNumberFormat="1" applyFill="1" applyBorder="1">
      <alignment vertical="center"/>
    </xf>
    <xf numFmtId="0" fontId="0" fillId="21" borderId="9" xfId="0" applyNumberFormat="1" applyFill="1" applyBorder="1">
      <alignment vertical="center"/>
    </xf>
    <xf numFmtId="0" fontId="0" fillId="21" borderId="10" xfId="0" applyNumberFormat="1" applyFill="1" applyBorder="1">
      <alignment vertical="center"/>
    </xf>
    <xf numFmtId="0" fontId="0" fillId="20" borderId="0" xfId="0" applyNumberFormat="1" applyFill="1" applyAlignment="1">
      <alignment horizontal="left" vertical="center"/>
    </xf>
    <xf numFmtId="0" fontId="0" fillId="0" borderId="0" xfId="0" applyNumberFormat="1" applyAlignment="1">
      <alignment horizontal="left" vertical="center"/>
    </xf>
    <xf numFmtId="0" fontId="0" fillId="16" borderId="0" xfId="0" applyNumberFormat="1" applyFill="1" applyAlignment="1">
      <alignment horizontal="left" vertical="center"/>
    </xf>
    <xf numFmtId="0" fontId="0" fillId="19" borderId="0" xfId="0" applyNumberFormat="1" applyFill="1" applyAlignment="1">
      <alignment horizontal="left" vertical="center"/>
    </xf>
    <xf numFmtId="9" fontId="0" fillId="21" borderId="11" xfId="0" applyNumberFormat="1" applyFill="1" applyBorder="1">
      <alignment vertical="center"/>
    </xf>
    <xf numFmtId="9" fontId="0" fillId="0" borderId="0" xfId="0" applyNumberFormat="1">
      <alignment vertical="center"/>
    </xf>
    <xf numFmtId="0" fontId="13" fillId="0" borderId="0" xfId="0" applyNumberFormat="1" applyFont="1">
      <alignment vertical="center"/>
    </xf>
    <xf numFmtId="0" fontId="0" fillId="0" borderId="4" xfId="0" applyNumberFormat="1" applyBorder="1">
      <alignment vertical="center"/>
    </xf>
    <xf numFmtId="177" fontId="0" fillId="0" borderId="0" xfId="0" applyNumberFormat="1">
      <alignment vertical="center"/>
    </xf>
    <xf numFmtId="9" fontId="0" fillId="17" borderId="2" xfId="44982" applyFont="1" applyFill="1" applyBorder="1">
      <alignment vertical="center"/>
    </xf>
    <xf numFmtId="0" fontId="0" fillId="0" borderId="0" xfId="0" applyNumberFormat="1" applyAlignment="1">
      <alignment horizontal="center" vertical="center" wrapText="1"/>
    </xf>
    <xf numFmtId="181" fontId="0" fillId="0" borderId="4" xfId="0" applyBorder="1" applyAlignment="1">
      <alignment horizontal="center" vertical="center"/>
    </xf>
    <xf numFmtId="9" fontId="0" fillId="0" borderId="0" xfId="44982" applyFont="1" applyFill="1" applyBorder="1">
      <alignment vertical="center"/>
    </xf>
    <xf numFmtId="0" fontId="0" fillId="0" borderId="23" xfId="0" applyNumberFormat="1" applyBorder="1">
      <alignment vertical="center"/>
    </xf>
    <xf numFmtId="0" fontId="0" fillId="0" borderId="26" xfId="0" applyNumberFormat="1" applyBorder="1">
      <alignment vertical="center"/>
    </xf>
    <xf numFmtId="177" fontId="0" fillId="0" borderId="26" xfId="0" applyNumberFormat="1" applyBorder="1">
      <alignment vertical="center"/>
    </xf>
    <xf numFmtId="9" fontId="0" fillId="0" borderId="38" xfId="0" applyNumberFormat="1" applyBorder="1">
      <alignment vertical="center"/>
    </xf>
    <xf numFmtId="177" fontId="0" fillId="0" borderId="0" xfId="44982" applyNumberFormat="1" applyFont="1" applyFill="1" applyBorder="1">
      <alignment vertical="center"/>
    </xf>
    <xf numFmtId="177" fontId="15" fillId="0" borderId="0" xfId="44982" applyNumberFormat="1" applyFont="1" applyFill="1" applyBorder="1">
      <alignment vertical="center"/>
    </xf>
    <xf numFmtId="9" fontId="15" fillId="0" borderId="0" xfId="44982" applyFont="1" applyFill="1" applyBorder="1">
      <alignment vertical="center"/>
    </xf>
    <xf numFmtId="181" fontId="0" fillId="0" borderId="2" xfId="0" applyBorder="1" applyAlignment="1">
      <alignment horizontal="center" vertical="center"/>
    </xf>
    <xf numFmtId="9" fontId="0" fillId="0" borderId="0" xfId="44982" applyFont="1" applyBorder="1">
      <alignment vertical="center"/>
    </xf>
    <xf numFmtId="181" fontId="16" fillId="0" borderId="0" xfId="0" applyFont="1" applyAlignment="1">
      <alignment horizontal="center" vertical="center"/>
    </xf>
    <xf numFmtId="181" fontId="0" fillId="0" borderId="34" xfId="0" applyBorder="1" applyAlignment="1">
      <alignment horizontal="center" vertical="center"/>
    </xf>
    <xf numFmtId="181" fontId="30" fillId="0" borderId="4" xfId="0" applyFont="1" applyBorder="1" applyAlignment="1">
      <alignment horizontal="center" vertical="center"/>
    </xf>
    <xf numFmtId="181" fontId="5" fillId="0" borderId="2" xfId="0" applyFont="1" applyBorder="1" applyAlignment="1">
      <alignment horizontal="center" vertical="center"/>
    </xf>
    <xf numFmtId="177" fontId="5" fillId="0" borderId="2" xfId="44982" applyNumberFormat="1" applyFont="1" applyFill="1" applyBorder="1">
      <alignment vertical="center"/>
    </xf>
    <xf numFmtId="0" fontId="0" fillId="0" borderId="39" xfId="0" applyNumberFormat="1" applyBorder="1" applyAlignment="1">
      <alignment horizontal="center" vertical="center"/>
    </xf>
    <xf numFmtId="0" fontId="0" fillId="0" borderId="28" xfId="0" applyNumberFormat="1" applyBorder="1" applyAlignment="1">
      <alignment horizontal="center" vertical="center"/>
    </xf>
    <xf numFmtId="176" fontId="0" fillId="0" borderId="2" xfId="44982" applyNumberFormat="1" applyFont="1" applyFill="1" applyBorder="1">
      <alignment vertical="center"/>
    </xf>
    <xf numFmtId="176" fontId="5" fillId="0" borderId="2" xfId="44982" applyNumberFormat="1" applyFont="1" applyFill="1" applyBorder="1">
      <alignment vertical="center"/>
    </xf>
    <xf numFmtId="176" fontId="0" fillId="17" borderId="2" xfId="44982" applyNumberFormat="1" applyFont="1" applyFill="1" applyBorder="1">
      <alignment vertical="center"/>
    </xf>
    <xf numFmtId="181" fontId="16" fillId="0" borderId="0" xfId="0" applyFont="1">
      <alignment vertical="center"/>
    </xf>
    <xf numFmtId="10" fontId="0" fillId="0" borderId="0" xfId="44982" applyNumberFormat="1" applyFont="1" applyFill="1">
      <alignment vertical="center"/>
    </xf>
    <xf numFmtId="0" fontId="13" fillId="17" borderId="0" xfId="0" applyNumberFormat="1" applyFont="1" applyFill="1">
      <alignment vertical="center"/>
    </xf>
    <xf numFmtId="0" fontId="0" fillId="0" borderId="26" xfId="0" applyNumberFormat="1" applyBorder="1" applyAlignment="1">
      <alignment horizontal="center" vertical="center"/>
    </xf>
    <xf numFmtId="0" fontId="0" fillId="0" borderId="5" xfId="0" applyNumberFormat="1" applyBorder="1" applyAlignment="1">
      <alignment horizontal="center" vertical="center"/>
    </xf>
    <xf numFmtId="0" fontId="0" fillId="0" borderId="13" xfId="0" applyNumberFormat="1" applyBorder="1" applyAlignment="1">
      <alignment horizontal="center" vertical="center"/>
    </xf>
    <xf numFmtId="0" fontId="0" fillId="0" borderId="2" xfId="0" applyNumberFormat="1" applyBorder="1">
      <alignment vertical="center"/>
    </xf>
    <xf numFmtId="176" fontId="0" fillId="0" borderId="2" xfId="0" applyNumberFormat="1" applyBorder="1">
      <alignment vertical="center"/>
    </xf>
    <xf numFmtId="176" fontId="0" fillId="0" borderId="13" xfId="0" applyNumberFormat="1" applyBorder="1">
      <alignment vertical="center"/>
    </xf>
    <xf numFmtId="176" fontId="0" fillId="0" borderId="0" xfId="0" applyNumberFormat="1">
      <alignment vertical="center"/>
    </xf>
    <xf numFmtId="0" fontId="0" fillId="0" borderId="36" xfId="0" applyNumberFormat="1" applyBorder="1">
      <alignment vertical="center"/>
    </xf>
    <xf numFmtId="177" fontId="0" fillId="0" borderId="36" xfId="0" applyNumberFormat="1" applyBorder="1">
      <alignment vertical="center"/>
    </xf>
    <xf numFmtId="176" fontId="0" fillId="0" borderId="37" xfId="0" applyNumberFormat="1" applyBorder="1">
      <alignment vertical="center"/>
    </xf>
    <xf numFmtId="176" fontId="0" fillId="0" borderId="15" xfId="0" applyNumberFormat="1" applyBorder="1">
      <alignment vertical="center"/>
    </xf>
    <xf numFmtId="0" fontId="0" fillId="0" borderId="17" xfId="0" applyNumberFormat="1" applyBorder="1">
      <alignment vertical="center"/>
    </xf>
    <xf numFmtId="177" fontId="0" fillId="0" borderId="17" xfId="0" applyNumberFormat="1" applyBorder="1">
      <alignment vertical="center"/>
    </xf>
    <xf numFmtId="176" fontId="0" fillId="0" borderId="18" xfId="0" applyNumberFormat="1" applyBorder="1">
      <alignment vertical="center"/>
    </xf>
    <xf numFmtId="0" fontId="16" fillId="0" borderId="0" xfId="0" applyNumberFormat="1" applyFont="1">
      <alignment vertical="center"/>
    </xf>
    <xf numFmtId="177" fontId="16" fillId="0" borderId="0" xfId="0" applyNumberFormat="1" applyFont="1">
      <alignment vertical="center"/>
    </xf>
    <xf numFmtId="0" fontId="16" fillId="0" borderId="4" xfId="0" applyNumberFormat="1" applyFont="1" applyBorder="1" applyAlignment="1">
      <alignment horizontal="center" vertical="center"/>
    </xf>
    <xf numFmtId="0" fontId="15" fillId="0" borderId="2" xfId="0" applyNumberFormat="1" applyFont="1" applyBorder="1" applyAlignment="1">
      <alignment horizontal="center" vertical="center"/>
    </xf>
    <xf numFmtId="177" fontId="15" fillId="0" borderId="2" xfId="0" applyNumberFormat="1" applyFont="1" applyBorder="1">
      <alignment vertical="center"/>
    </xf>
    <xf numFmtId="176" fontId="15" fillId="0" borderId="2" xfId="0" applyNumberFormat="1" applyFont="1" applyBorder="1">
      <alignment vertical="center"/>
    </xf>
    <xf numFmtId="0" fontId="0" fillId="0" borderId="33" xfId="0" applyNumberFormat="1" applyBorder="1">
      <alignment vertical="center"/>
    </xf>
    <xf numFmtId="176" fontId="0" fillId="0" borderId="15" xfId="44982" applyNumberFormat="1" applyFont="1" applyFill="1" applyBorder="1" applyAlignment="1">
      <alignment vertical="center"/>
    </xf>
    <xf numFmtId="9" fontId="0" fillId="0" borderId="15" xfId="44982" applyFont="1" applyFill="1" applyBorder="1" applyAlignment="1">
      <alignment vertical="center"/>
    </xf>
    <xf numFmtId="9" fontId="0" fillId="0" borderId="15" xfId="0" applyNumberFormat="1" applyBorder="1">
      <alignment vertical="center"/>
    </xf>
    <xf numFmtId="0" fontId="0" fillId="0" borderId="19" xfId="0" applyNumberFormat="1" applyBorder="1">
      <alignment vertical="center"/>
    </xf>
    <xf numFmtId="176" fontId="0" fillId="0" borderId="2" xfId="44982" applyNumberFormat="1" applyFont="1" applyBorder="1" applyAlignment="1">
      <alignment horizontal="center" vertical="center"/>
    </xf>
    <xf numFmtId="177" fontId="0" fillId="0" borderId="2" xfId="0" applyNumberFormat="1" applyBorder="1" applyAlignment="1">
      <alignment horizontal="center" vertical="center"/>
    </xf>
    <xf numFmtId="176" fontId="0" fillId="0" borderId="2" xfId="0" applyNumberFormat="1" applyBorder="1" applyAlignment="1">
      <alignment horizontal="center" vertical="center"/>
    </xf>
    <xf numFmtId="0" fontId="5" fillId="0" borderId="0" xfId="0" applyNumberFormat="1" applyFont="1">
      <alignment vertical="center"/>
    </xf>
    <xf numFmtId="0" fontId="4" fillId="15" borderId="2" xfId="1" applyNumberFormat="1" applyFont="1" applyFill="1" applyBorder="1" applyAlignment="1">
      <alignment horizontal="center" vertical="center"/>
    </xf>
    <xf numFmtId="0" fontId="4" fillId="15" borderId="3" xfId="1" applyNumberFormat="1" applyFont="1" applyFill="1" applyBorder="1" applyAlignment="1">
      <alignment horizontal="center" vertical="center"/>
    </xf>
    <xf numFmtId="14" fontId="5" fillId="0" borderId="0" xfId="0" applyNumberFormat="1" applyFont="1">
      <alignment vertical="center"/>
    </xf>
    <xf numFmtId="14" fontId="0" fillId="0" borderId="0" xfId="0" applyNumberFormat="1">
      <alignment vertical="center"/>
    </xf>
    <xf numFmtId="0" fontId="14" fillId="0" borderId="0" xfId="0" applyNumberFormat="1" applyFont="1" applyAlignment="1">
      <alignment vertical="center" wrapText="1"/>
    </xf>
    <xf numFmtId="181" fontId="32" fillId="0" borderId="0" xfId="0" applyFont="1">
      <alignment vertical="center"/>
    </xf>
    <xf numFmtId="177" fontId="5" fillId="0" borderId="0" xfId="0" applyNumberFormat="1" applyFont="1">
      <alignment vertical="center"/>
    </xf>
    <xf numFmtId="0" fontId="5" fillId="0" borderId="0" xfId="0" applyNumberFormat="1" applyFont="1" applyAlignment="1">
      <alignment vertical="center" wrapText="1"/>
    </xf>
    <xf numFmtId="14" fontId="4" fillId="15" borderId="40" xfId="1" applyNumberFormat="1" applyFont="1" applyFill="1" applyBorder="1" applyAlignment="1">
      <alignment horizontal="center" vertical="center"/>
    </xf>
    <xf numFmtId="0" fontId="31" fillId="15" borderId="4" xfId="1" applyNumberFormat="1" applyFont="1" applyFill="1" applyBorder="1" applyAlignment="1">
      <alignment horizontal="center" vertical="center" wrapText="1"/>
    </xf>
    <xf numFmtId="0" fontId="0" fillId="0" borderId="0" xfId="0" applyNumberFormat="1" applyAlignment="1">
      <alignment vertical="center" wrapText="1"/>
    </xf>
    <xf numFmtId="0" fontId="4" fillId="15" borderId="0" xfId="1" applyNumberFormat="1" applyFont="1" applyFill="1" applyAlignment="1">
      <alignment horizontal="center" vertical="center"/>
    </xf>
    <xf numFmtId="0" fontId="0" fillId="0" borderId="0" xfId="5205" applyNumberFormat="1" applyFont="1" applyAlignment="1">
      <alignment horizontal="left" vertical="center"/>
    </xf>
    <xf numFmtId="177" fontId="4" fillId="15" borderId="4" xfId="1" applyNumberFormat="1" applyFont="1" applyFill="1" applyBorder="1" applyAlignment="1">
      <alignment horizontal="center" vertical="center"/>
    </xf>
    <xf numFmtId="177" fontId="14" fillId="0" borderId="0" xfId="0" applyNumberFormat="1" applyFont="1" applyAlignment="1">
      <alignment vertical="center" wrapText="1"/>
    </xf>
    <xf numFmtId="0" fontId="14" fillId="0" borderId="0" xfId="0" applyNumberFormat="1" applyFont="1">
      <alignment vertical="center"/>
    </xf>
    <xf numFmtId="177" fontId="14" fillId="0" borderId="0" xfId="0" applyNumberFormat="1" applyFont="1">
      <alignment vertical="center"/>
    </xf>
    <xf numFmtId="14" fontId="33" fillId="0" borderId="0" xfId="0" applyNumberFormat="1" applyFont="1">
      <alignment vertical="center"/>
    </xf>
    <xf numFmtId="0" fontId="33" fillId="0" borderId="0" xfId="0" applyNumberFormat="1" applyFont="1">
      <alignment vertical="center"/>
    </xf>
    <xf numFmtId="0" fontId="33" fillId="0" borderId="0" xfId="0" applyNumberFormat="1" applyFont="1" applyAlignment="1">
      <alignment vertical="center" wrapText="1"/>
    </xf>
    <xf numFmtId="177" fontId="4" fillId="15" borderId="2" xfId="1" applyNumberFormat="1" applyFont="1" applyFill="1" applyBorder="1" applyAlignment="1">
      <alignment horizontal="center" vertical="center"/>
    </xf>
    <xf numFmtId="14" fontId="34" fillId="15" borderId="2" xfId="1" applyNumberFormat="1" applyFont="1" applyFill="1" applyBorder="1" applyAlignment="1">
      <alignment horizontal="center" vertical="center"/>
    </xf>
    <xf numFmtId="0" fontId="34" fillId="15" borderId="2" xfId="1" applyNumberFormat="1" applyFont="1" applyFill="1" applyBorder="1" applyAlignment="1">
      <alignment horizontal="center" vertical="center"/>
    </xf>
    <xf numFmtId="0" fontId="35" fillId="15" borderId="2" xfId="1" applyNumberFormat="1" applyFont="1" applyFill="1" applyBorder="1" applyAlignment="1">
      <alignment horizontal="center" vertical="center" wrapText="1"/>
    </xf>
    <xf numFmtId="177" fontId="35" fillId="15" borderId="2" xfId="1" applyNumberFormat="1" applyFont="1" applyFill="1" applyBorder="1" applyAlignment="1">
      <alignment horizontal="center" vertical="center" wrapText="1"/>
    </xf>
    <xf numFmtId="177" fontId="33" fillId="0" borderId="0" xfId="0" applyNumberFormat="1" applyFont="1" applyAlignment="1">
      <alignment vertical="center" wrapText="1"/>
    </xf>
    <xf numFmtId="0" fontId="0" fillId="0" borderId="0" xfId="5205" applyNumberFormat="1" applyFont="1" applyAlignment="1">
      <alignment horizontal="left" vertical="center" wrapText="1"/>
    </xf>
    <xf numFmtId="0" fontId="15" fillId="0" borderId="0" xfId="0" applyNumberFormat="1" applyFont="1" applyAlignment="1">
      <alignment vertical="center" wrapText="1"/>
    </xf>
    <xf numFmtId="0" fontId="0" fillId="17" borderId="24" xfId="0" applyNumberFormat="1" applyFill="1" applyBorder="1" applyAlignment="1">
      <alignment horizontal="center" vertical="center"/>
    </xf>
    <xf numFmtId="0" fontId="0" fillId="17" borderId="4" xfId="0" applyNumberFormat="1" applyFill="1" applyBorder="1" applyAlignment="1">
      <alignment horizontal="center" vertical="center"/>
    </xf>
    <xf numFmtId="0" fontId="0" fillId="0" borderId="39" xfId="0" applyNumberFormat="1" applyBorder="1" applyAlignment="1">
      <alignment horizontal="center" vertical="center"/>
    </xf>
    <xf numFmtId="0" fontId="0" fillId="0" borderId="27" xfId="0" applyNumberFormat="1" applyBorder="1" applyAlignment="1">
      <alignment horizontal="center" vertical="center"/>
    </xf>
    <xf numFmtId="0" fontId="0" fillId="0" borderId="28" xfId="0" applyNumberFormat="1" applyBorder="1" applyAlignment="1">
      <alignment horizontal="center" vertical="center"/>
    </xf>
    <xf numFmtId="0" fontId="0" fillId="0" borderId="6" xfId="0" applyNumberFormat="1" applyBorder="1" applyAlignment="1">
      <alignment horizontal="center" vertical="center"/>
    </xf>
    <xf numFmtId="0" fontId="0" fillId="0" borderId="7" xfId="0" applyNumberFormat="1" applyBorder="1" applyAlignment="1">
      <alignment horizontal="center" vertical="center"/>
    </xf>
    <xf numFmtId="0" fontId="0" fillId="0" borderId="8" xfId="0" applyNumberFormat="1" applyBorder="1" applyAlignment="1">
      <alignment horizontal="center" vertical="center"/>
    </xf>
    <xf numFmtId="0" fontId="0" fillId="0" borderId="35" xfId="0" applyNumberFormat="1" applyBorder="1" applyAlignment="1">
      <alignment horizontal="center" vertical="center"/>
    </xf>
    <xf numFmtId="0" fontId="0" fillId="0" borderId="14" xfId="0" applyNumberFormat="1" applyBorder="1" applyAlignment="1">
      <alignment horizontal="center" vertical="center"/>
    </xf>
    <xf numFmtId="0" fontId="0" fillId="0" borderId="16" xfId="0" applyNumberFormat="1" applyBorder="1" applyAlignment="1">
      <alignment horizontal="center" vertical="center"/>
    </xf>
    <xf numFmtId="0" fontId="0" fillId="0" borderId="6" xfId="0" applyNumberFormat="1" applyBorder="1" applyAlignment="1">
      <alignment horizontal="center" vertical="center" wrapText="1"/>
    </xf>
    <xf numFmtId="0" fontId="0" fillId="0" borderId="7" xfId="0" applyNumberFormat="1" applyBorder="1" applyAlignment="1">
      <alignment horizontal="center" vertical="center" wrapText="1"/>
    </xf>
    <xf numFmtId="0" fontId="0" fillId="0" borderId="8" xfId="0" applyNumberFormat="1" applyBorder="1" applyAlignment="1">
      <alignment horizontal="center" vertical="center" wrapText="1"/>
    </xf>
    <xf numFmtId="181" fontId="0" fillId="0" borderId="6" xfId="0" applyBorder="1" applyAlignment="1">
      <alignment horizontal="center" vertical="center"/>
    </xf>
    <xf numFmtId="181" fontId="0" fillId="0" borderId="7" xfId="0" applyBorder="1" applyAlignment="1">
      <alignment horizontal="center" vertical="center"/>
    </xf>
    <xf numFmtId="181" fontId="0" fillId="0" borderId="8" xfId="0" applyBorder="1" applyAlignment="1">
      <alignment horizontal="center" vertical="center"/>
    </xf>
    <xf numFmtId="181" fontId="0" fillId="0" borderId="21" xfId="0" applyBorder="1" applyAlignment="1">
      <alignment horizontal="center" vertical="center"/>
    </xf>
    <xf numFmtId="181" fontId="0" fillId="0" borderId="22" xfId="0" applyBorder="1" applyAlignment="1">
      <alignment horizontal="center" vertical="center"/>
    </xf>
    <xf numFmtId="181" fontId="0" fillId="0" borderId="25" xfId="0" applyBorder="1" applyAlignment="1">
      <alignment horizontal="center" vertical="center"/>
    </xf>
    <xf numFmtId="181" fontId="0" fillId="0" borderId="39" xfId="0" applyBorder="1" applyAlignment="1">
      <alignment horizontal="center" vertical="center"/>
    </xf>
    <xf numFmtId="181" fontId="0" fillId="0" borderId="28" xfId="0" applyBorder="1" applyAlignment="1">
      <alignment horizontal="center" vertical="center"/>
    </xf>
    <xf numFmtId="181" fontId="29" fillId="22" borderId="20" xfId="0" applyFont="1" applyFill="1" applyBorder="1" applyAlignment="1">
      <alignment horizontal="center" vertical="center"/>
    </xf>
    <xf numFmtId="181" fontId="29" fillId="22" borderId="29" xfId="0" applyFont="1" applyFill="1" applyBorder="1" applyAlignment="1">
      <alignment horizontal="center" vertical="center"/>
    </xf>
    <xf numFmtId="181" fontId="29" fillId="22" borderId="30" xfId="0" applyFont="1" applyFill="1" applyBorder="1" applyAlignment="1">
      <alignment horizontal="center" vertical="center"/>
    </xf>
    <xf numFmtId="181" fontId="25" fillId="22" borderId="6" xfId="0" applyFont="1" applyFill="1" applyBorder="1" applyAlignment="1">
      <alignment horizontal="center" vertical="center"/>
    </xf>
    <xf numFmtId="181" fontId="25" fillId="22" borderId="31" xfId="0" applyFont="1" applyFill="1" applyBorder="1" applyAlignment="1">
      <alignment horizontal="center" vertical="center"/>
    </xf>
  </cellXfs>
  <cellStyles count="45065">
    <cellStyle name="20% - 강조색1 2" xfId="3" xr:uid="{00000000-0005-0000-0000-000000000000}"/>
    <cellStyle name="20% - 강조색1 2 2" xfId="4" xr:uid="{00000000-0005-0000-0000-000001000000}"/>
    <cellStyle name="20% - 강조색1 3" xfId="5" xr:uid="{00000000-0005-0000-0000-000002000000}"/>
    <cellStyle name="20% - 강조색1 3 2" xfId="6" xr:uid="{00000000-0005-0000-0000-000003000000}"/>
    <cellStyle name="20% - 강조색1 4" xfId="7" xr:uid="{00000000-0005-0000-0000-000004000000}"/>
    <cellStyle name="20% - 강조색1 4 2" xfId="8" xr:uid="{00000000-0005-0000-0000-000005000000}"/>
    <cellStyle name="20% - 강조색1 5" xfId="9" xr:uid="{00000000-0005-0000-0000-000006000000}"/>
    <cellStyle name="20% - 강조색1 6" xfId="10" xr:uid="{00000000-0005-0000-0000-000007000000}"/>
    <cellStyle name="20% - 강조색2 2" xfId="11" xr:uid="{00000000-0005-0000-0000-000008000000}"/>
    <cellStyle name="20% - 강조색2 2 2" xfId="12" xr:uid="{00000000-0005-0000-0000-000009000000}"/>
    <cellStyle name="20% - 강조색2 3" xfId="13" xr:uid="{00000000-0005-0000-0000-00000A000000}"/>
    <cellStyle name="20% - 강조색2 3 2" xfId="14" xr:uid="{00000000-0005-0000-0000-00000B000000}"/>
    <cellStyle name="20% - 강조색2 4" xfId="15" xr:uid="{00000000-0005-0000-0000-00000C000000}"/>
    <cellStyle name="20% - 강조색2 4 2" xfId="16" xr:uid="{00000000-0005-0000-0000-00000D000000}"/>
    <cellStyle name="20% - 강조색2 5" xfId="17" xr:uid="{00000000-0005-0000-0000-00000E000000}"/>
    <cellStyle name="20% - 강조색2 6" xfId="18" xr:uid="{00000000-0005-0000-0000-00000F000000}"/>
    <cellStyle name="20% - 강조색3 2" xfId="19" xr:uid="{00000000-0005-0000-0000-000010000000}"/>
    <cellStyle name="20% - 강조색3 2 2" xfId="20" xr:uid="{00000000-0005-0000-0000-000011000000}"/>
    <cellStyle name="20% - 강조색3 3" xfId="21" xr:uid="{00000000-0005-0000-0000-000012000000}"/>
    <cellStyle name="20% - 강조색3 3 2" xfId="22" xr:uid="{00000000-0005-0000-0000-000013000000}"/>
    <cellStyle name="20% - 강조색3 4" xfId="23" xr:uid="{00000000-0005-0000-0000-000014000000}"/>
    <cellStyle name="20% - 강조색3 4 2" xfId="24" xr:uid="{00000000-0005-0000-0000-000015000000}"/>
    <cellStyle name="20% - 강조색3 5" xfId="25" xr:uid="{00000000-0005-0000-0000-000016000000}"/>
    <cellStyle name="20% - 강조색3 6" xfId="26" xr:uid="{00000000-0005-0000-0000-000017000000}"/>
    <cellStyle name="20% - 강조색4 2" xfId="27" xr:uid="{00000000-0005-0000-0000-000018000000}"/>
    <cellStyle name="20% - 강조색4 2 2" xfId="28" xr:uid="{00000000-0005-0000-0000-000019000000}"/>
    <cellStyle name="20% - 강조색4 3" xfId="29" xr:uid="{00000000-0005-0000-0000-00001A000000}"/>
    <cellStyle name="20% - 강조색4 3 2" xfId="30" xr:uid="{00000000-0005-0000-0000-00001B000000}"/>
    <cellStyle name="20% - 강조색4 4" xfId="31" xr:uid="{00000000-0005-0000-0000-00001C000000}"/>
    <cellStyle name="20% - 강조색4 4 2" xfId="32" xr:uid="{00000000-0005-0000-0000-00001D000000}"/>
    <cellStyle name="20% - 강조색4 5" xfId="33" xr:uid="{00000000-0005-0000-0000-00001E000000}"/>
    <cellStyle name="20% - 강조색4 6" xfId="34" xr:uid="{00000000-0005-0000-0000-00001F000000}"/>
    <cellStyle name="20% - 강조색5 2" xfId="35" xr:uid="{00000000-0005-0000-0000-000020000000}"/>
    <cellStyle name="20% - 강조색5 2 2" xfId="36" xr:uid="{00000000-0005-0000-0000-000021000000}"/>
    <cellStyle name="20% - 강조색5 3" xfId="37" xr:uid="{00000000-0005-0000-0000-000022000000}"/>
    <cellStyle name="20% - 강조색5 3 2" xfId="38" xr:uid="{00000000-0005-0000-0000-000023000000}"/>
    <cellStyle name="20% - 강조색5 4" xfId="39" xr:uid="{00000000-0005-0000-0000-000024000000}"/>
    <cellStyle name="20% - 강조색5 4 2" xfId="40" xr:uid="{00000000-0005-0000-0000-000025000000}"/>
    <cellStyle name="20% - 강조색5 5" xfId="41" xr:uid="{00000000-0005-0000-0000-000026000000}"/>
    <cellStyle name="20% - 강조색5 6" xfId="42" xr:uid="{00000000-0005-0000-0000-000027000000}"/>
    <cellStyle name="20% - 강조색6 2" xfId="43" xr:uid="{00000000-0005-0000-0000-000028000000}"/>
    <cellStyle name="20% - 강조색6 2 2" xfId="44" xr:uid="{00000000-0005-0000-0000-000029000000}"/>
    <cellStyle name="20% - 강조색6 3" xfId="45" xr:uid="{00000000-0005-0000-0000-00002A000000}"/>
    <cellStyle name="20% - 강조색6 3 2" xfId="46" xr:uid="{00000000-0005-0000-0000-00002B000000}"/>
    <cellStyle name="20% - 강조색6 4" xfId="47" xr:uid="{00000000-0005-0000-0000-00002C000000}"/>
    <cellStyle name="20% - 강조색6 4 2" xfId="48" xr:uid="{00000000-0005-0000-0000-00002D000000}"/>
    <cellStyle name="20% - 강조색6 5" xfId="49" xr:uid="{00000000-0005-0000-0000-00002E000000}"/>
    <cellStyle name="20% - 강조색6 6" xfId="50" xr:uid="{00000000-0005-0000-0000-00002F000000}"/>
    <cellStyle name="40% - 강조색1 2" xfId="51" xr:uid="{00000000-0005-0000-0000-000030000000}"/>
    <cellStyle name="40% - 강조색1 2 2" xfId="52" xr:uid="{00000000-0005-0000-0000-000031000000}"/>
    <cellStyle name="40% - 강조색1 3" xfId="53" xr:uid="{00000000-0005-0000-0000-000032000000}"/>
    <cellStyle name="40% - 강조색1 3 2" xfId="54" xr:uid="{00000000-0005-0000-0000-000033000000}"/>
    <cellStyle name="40% - 강조색1 4" xfId="55" xr:uid="{00000000-0005-0000-0000-000034000000}"/>
    <cellStyle name="40% - 강조색1 4 2" xfId="56" xr:uid="{00000000-0005-0000-0000-000035000000}"/>
    <cellStyle name="40% - 강조색1 5" xfId="57" xr:uid="{00000000-0005-0000-0000-000036000000}"/>
    <cellStyle name="40% - 강조색1 6" xfId="58" xr:uid="{00000000-0005-0000-0000-000037000000}"/>
    <cellStyle name="40% - 강조색2 2" xfId="59" xr:uid="{00000000-0005-0000-0000-000038000000}"/>
    <cellStyle name="40% - 강조색2 2 2" xfId="60" xr:uid="{00000000-0005-0000-0000-000039000000}"/>
    <cellStyle name="40% - 강조색2 3" xfId="61" xr:uid="{00000000-0005-0000-0000-00003A000000}"/>
    <cellStyle name="40% - 강조색2 3 2" xfId="62" xr:uid="{00000000-0005-0000-0000-00003B000000}"/>
    <cellStyle name="40% - 강조색2 4" xfId="63" xr:uid="{00000000-0005-0000-0000-00003C000000}"/>
    <cellStyle name="40% - 강조색2 4 2" xfId="64" xr:uid="{00000000-0005-0000-0000-00003D000000}"/>
    <cellStyle name="40% - 강조색2 5" xfId="65" xr:uid="{00000000-0005-0000-0000-00003E000000}"/>
    <cellStyle name="40% - 강조색2 6" xfId="66" xr:uid="{00000000-0005-0000-0000-00003F000000}"/>
    <cellStyle name="40% - 강조색3 2" xfId="67" xr:uid="{00000000-0005-0000-0000-000040000000}"/>
    <cellStyle name="40% - 강조색3 2 2" xfId="68" xr:uid="{00000000-0005-0000-0000-000041000000}"/>
    <cellStyle name="40% - 강조색3 3" xfId="69" xr:uid="{00000000-0005-0000-0000-000042000000}"/>
    <cellStyle name="40% - 강조색3 3 2" xfId="70" xr:uid="{00000000-0005-0000-0000-000043000000}"/>
    <cellStyle name="40% - 강조색3 4" xfId="71" xr:uid="{00000000-0005-0000-0000-000044000000}"/>
    <cellStyle name="40% - 강조색3 4 2" xfId="72" xr:uid="{00000000-0005-0000-0000-000045000000}"/>
    <cellStyle name="40% - 강조색3 5" xfId="73" xr:uid="{00000000-0005-0000-0000-000046000000}"/>
    <cellStyle name="40% - 강조색3 6" xfId="74" xr:uid="{00000000-0005-0000-0000-000047000000}"/>
    <cellStyle name="40% - 강조색4 2" xfId="75" xr:uid="{00000000-0005-0000-0000-000048000000}"/>
    <cellStyle name="40% - 강조색4 2 2" xfId="76" xr:uid="{00000000-0005-0000-0000-000049000000}"/>
    <cellStyle name="40% - 강조색4 3" xfId="77" xr:uid="{00000000-0005-0000-0000-00004A000000}"/>
    <cellStyle name="40% - 강조색4 3 2" xfId="78" xr:uid="{00000000-0005-0000-0000-00004B000000}"/>
    <cellStyle name="40% - 강조색4 4" xfId="79" xr:uid="{00000000-0005-0000-0000-00004C000000}"/>
    <cellStyle name="40% - 강조색4 4 2" xfId="80" xr:uid="{00000000-0005-0000-0000-00004D000000}"/>
    <cellStyle name="40% - 강조색4 5" xfId="81" xr:uid="{00000000-0005-0000-0000-00004E000000}"/>
    <cellStyle name="40% - 강조색4 6" xfId="82" xr:uid="{00000000-0005-0000-0000-00004F000000}"/>
    <cellStyle name="40% - 강조색5 2" xfId="83" xr:uid="{00000000-0005-0000-0000-000050000000}"/>
    <cellStyle name="40% - 강조색5 2 2" xfId="84" xr:uid="{00000000-0005-0000-0000-000051000000}"/>
    <cellStyle name="40% - 강조색5 3" xfId="85" xr:uid="{00000000-0005-0000-0000-000052000000}"/>
    <cellStyle name="40% - 강조색5 3 2" xfId="86" xr:uid="{00000000-0005-0000-0000-000053000000}"/>
    <cellStyle name="40% - 강조색5 4" xfId="87" xr:uid="{00000000-0005-0000-0000-000054000000}"/>
    <cellStyle name="40% - 강조색5 4 2" xfId="88" xr:uid="{00000000-0005-0000-0000-000055000000}"/>
    <cellStyle name="40% - 강조색5 5" xfId="89" xr:uid="{00000000-0005-0000-0000-000056000000}"/>
    <cellStyle name="40% - 강조색5 6" xfId="90" xr:uid="{00000000-0005-0000-0000-000057000000}"/>
    <cellStyle name="40% - 강조색6 2" xfId="91" xr:uid="{00000000-0005-0000-0000-000058000000}"/>
    <cellStyle name="40% - 강조색6 2 2" xfId="92" xr:uid="{00000000-0005-0000-0000-000059000000}"/>
    <cellStyle name="40% - 강조색6 3" xfId="93" xr:uid="{00000000-0005-0000-0000-00005A000000}"/>
    <cellStyle name="40% - 강조색6 3 2" xfId="94" xr:uid="{00000000-0005-0000-0000-00005B000000}"/>
    <cellStyle name="40% - 강조색6 4" xfId="95" xr:uid="{00000000-0005-0000-0000-00005C000000}"/>
    <cellStyle name="40% - 강조색6 4 2" xfId="96" xr:uid="{00000000-0005-0000-0000-00005D000000}"/>
    <cellStyle name="40% - 강조색6 5" xfId="97" xr:uid="{00000000-0005-0000-0000-00005E000000}"/>
    <cellStyle name="40% - 강조색6 6" xfId="98" xr:uid="{00000000-0005-0000-0000-00005F000000}"/>
    <cellStyle name="Excel Built-in Comma [0] 1" xfId="45022" xr:uid="{00000000-0005-0000-0000-000060000000}"/>
    <cellStyle name="Normal" xfId="45045" xr:uid="{00000000-0005-0000-0000-000061000000}"/>
    <cellStyle name="데이터 파일럿 결과" xfId="44990" xr:uid="{00000000-0005-0000-0000-000062000000}"/>
    <cellStyle name="데이터 파일럿 범주" xfId="44991" xr:uid="{00000000-0005-0000-0000-000063000000}"/>
    <cellStyle name="메모 2" xfId="99" xr:uid="{00000000-0005-0000-0000-000064000000}"/>
    <cellStyle name="메모 2 2" xfId="100" xr:uid="{00000000-0005-0000-0000-000065000000}"/>
    <cellStyle name="메모 2 2 2" xfId="101" xr:uid="{00000000-0005-0000-0000-000066000000}"/>
    <cellStyle name="메모 2 2 2 2" xfId="102" xr:uid="{00000000-0005-0000-0000-000067000000}"/>
    <cellStyle name="메모 2 2 3" xfId="103" xr:uid="{00000000-0005-0000-0000-000068000000}"/>
    <cellStyle name="메모 2 2 3 2" xfId="104" xr:uid="{00000000-0005-0000-0000-000069000000}"/>
    <cellStyle name="메모 2 2 4" xfId="105" xr:uid="{00000000-0005-0000-0000-00006A000000}"/>
    <cellStyle name="메모 2 2 5" xfId="106" xr:uid="{00000000-0005-0000-0000-00006B000000}"/>
    <cellStyle name="메모 2 3" xfId="107" xr:uid="{00000000-0005-0000-0000-00006C000000}"/>
    <cellStyle name="메모 2 3 2" xfId="108" xr:uid="{00000000-0005-0000-0000-00006D000000}"/>
    <cellStyle name="메모 2 4" xfId="109" xr:uid="{00000000-0005-0000-0000-00006E000000}"/>
    <cellStyle name="메모 2 4 2" xfId="110" xr:uid="{00000000-0005-0000-0000-00006F000000}"/>
    <cellStyle name="메모 2 5" xfId="111" xr:uid="{00000000-0005-0000-0000-000070000000}"/>
    <cellStyle name="메모 2 5 2" xfId="112" xr:uid="{00000000-0005-0000-0000-000071000000}"/>
    <cellStyle name="메모 2 6" xfId="113" xr:uid="{00000000-0005-0000-0000-000072000000}"/>
    <cellStyle name="메모 2 7" xfId="114" xr:uid="{00000000-0005-0000-0000-000073000000}"/>
    <cellStyle name="백분율" xfId="44982" builtinId="5"/>
    <cellStyle name="백분율 2" xfId="44980" xr:uid="{00000000-0005-0000-0000-000075000000}"/>
    <cellStyle name="백분율 2 2" xfId="44984" xr:uid="{00000000-0005-0000-0000-000076000000}"/>
    <cellStyle name="백분율 2 2 2" xfId="45026" xr:uid="{00000000-0005-0000-0000-000077000000}"/>
    <cellStyle name="백분율 2 2 3" xfId="44993" xr:uid="{00000000-0005-0000-0000-000078000000}"/>
    <cellStyle name="백분율 2 2 4" xfId="45044" xr:uid="{00000000-0005-0000-0000-000079000000}"/>
    <cellStyle name="백분율 2 3" xfId="44994" xr:uid="{00000000-0005-0000-0000-00007A000000}"/>
    <cellStyle name="백분율 2 3 2" xfId="45027" xr:uid="{00000000-0005-0000-0000-00007B000000}"/>
    <cellStyle name="백분율 2 3 3" xfId="45028" xr:uid="{00000000-0005-0000-0000-00007C000000}"/>
    <cellStyle name="백분율 2 4" xfId="44992" xr:uid="{00000000-0005-0000-0000-00007D000000}"/>
    <cellStyle name="백분율 3" xfId="45029" xr:uid="{00000000-0005-0000-0000-00007E000000}"/>
    <cellStyle name="백분율 3 2" xfId="45030" xr:uid="{00000000-0005-0000-0000-00007F000000}"/>
    <cellStyle name="백분율 4" xfId="45031" xr:uid="{00000000-0005-0000-0000-000080000000}"/>
    <cellStyle name="백분율 5" xfId="45041" xr:uid="{00000000-0005-0000-0000-000081000000}"/>
    <cellStyle name="쉼표 [0]" xfId="45050" builtinId="6"/>
    <cellStyle name="쉼표 [0] 2" xfId="115" xr:uid="{00000000-0005-0000-0000-000083000000}"/>
    <cellStyle name="쉼표 [0] 2 2" xfId="44985" xr:uid="{00000000-0005-0000-0000-000084000000}"/>
    <cellStyle name="쉼표 [0] 2 2 2" xfId="44997" xr:uid="{00000000-0005-0000-0000-000085000000}"/>
    <cellStyle name="쉼표 [0] 2 2 2 2" xfId="45032" xr:uid="{00000000-0005-0000-0000-000086000000}"/>
    <cellStyle name="쉼표 [0] 2 2 2 3" xfId="45033" xr:uid="{00000000-0005-0000-0000-000087000000}"/>
    <cellStyle name="쉼표 [0] 2 2 3" xfId="44996" xr:uid="{00000000-0005-0000-0000-000088000000}"/>
    <cellStyle name="쉼표 [0] 2 2 4" xfId="45043" xr:uid="{00000000-0005-0000-0000-000089000000}"/>
    <cellStyle name="쉼표 [0] 2 3" xfId="44995" xr:uid="{00000000-0005-0000-0000-00008A000000}"/>
    <cellStyle name="쉼표 [0] 3" xfId="44998" xr:uid="{00000000-0005-0000-0000-00008B000000}"/>
    <cellStyle name="쉼표 [0] 4" xfId="44999" xr:uid="{00000000-0005-0000-0000-00008C000000}"/>
    <cellStyle name="쉼표 [0] 5" xfId="45000" xr:uid="{00000000-0005-0000-0000-00008D000000}"/>
    <cellStyle name="쉼표 [0] 6" xfId="45034" xr:uid="{00000000-0005-0000-0000-00008E000000}"/>
    <cellStyle name="쉼표 [0] 7" xfId="45035" xr:uid="{00000000-0005-0000-0000-00008F000000}"/>
    <cellStyle name="쉼표 [0] 8" xfId="45024" xr:uid="{00000000-0005-0000-0000-000090000000}"/>
    <cellStyle name="통화 [0] 2" xfId="45001" xr:uid="{00000000-0005-0000-0000-000091000000}"/>
    <cellStyle name="표준" xfId="0" builtinId="0"/>
    <cellStyle name="표준 10" xfId="116" xr:uid="{00000000-0005-0000-0000-000093000000}"/>
    <cellStyle name="표준 10 10" xfId="117" xr:uid="{00000000-0005-0000-0000-000094000000}"/>
    <cellStyle name="표준 10 10 10" xfId="118" xr:uid="{00000000-0005-0000-0000-000095000000}"/>
    <cellStyle name="표준 10 10 11" xfId="119" xr:uid="{00000000-0005-0000-0000-000096000000}"/>
    <cellStyle name="표준 10 10 2" xfId="120" xr:uid="{00000000-0005-0000-0000-000097000000}"/>
    <cellStyle name="표준 10 10 2 2" xfId="121" xr:uid="{00000000-0005-0000-0000-000098000000}"/>
    <cellStyle name="표준 10 10 2 2 2" xfId="122" xr:uid="{00000000-0005-0000-0000-000099000000}"/>
    <cellStyle name="표준 10 10 2 2 2 2" xfId="123" xr:uid="{00000000-0005-0000-0000-00009A000000}"/>
    <cellStyle name="표준 10 10 2 2 2 2 2" xfId="124" xr:uid="{00000000-0005-0000-0000-00009B000000}"/>
    <cellStyle name="표준 10 10 2 2 2 3" xfId="125" xr:uid="{00000000-0005-0000-0000-00009C000000}"/>
    <cellStyle name="표준 10 10 2 2 2 3 2" xfId="126" xr:uid="{00000000-0005-0000-0000-00009D000000}"/>
    <cellStyle name="표준 10 10 2 2 2 4" xfId="127" xr:uid="{00000000-0005-0000-0000-00009E000000}"/>
    <cellStyle name="표준 10 10 2 2 2 5" xfId="128" xr:uid="{00000000-0005-0000-0000-00009F000000}"/>
    <cellStyle name="표준 10 10 2 2 3" xfId="129" xr:uid="{00000000-0005-0000-0000-0000A0000000}"/>
    <cellStyle name="표준 10 10 2 2 3 2" xfId="130" xr:uid="{00000000-0005-0000-0000-0000A1000000}"/>
    <cellStyle name="표준 10 10 2 2 4" xfId="131" xr:uid="{00000000-0005-0000-0000-0000A2000000}"/>
    <cellStyle name="표준 10 10 2 2 4 2" xfId="132" xr:uid="{00000000-0005-0000-0000-0000A3000000}"/>
    <cellStyle name="표준 10 10 2 2 5" xfId="133" xr:uid="{00000000-0005-0000-0000-0000A4000000}"/>
    <cellStyle name="표준 10 10 2 2 5 2" xfId="134" xr:uid="{00000000-0005-0000-0000-0000A5000000}"/>
    <cellStyle name="표준 10 10 2 2 6" xfId="135" xr:uid="{00000000-0005-0000-0000-0000A6000000}"/>
    <cellStyle name="표준 10 10 2 2 7" xfId="136" xr:uid="{00000000-0005-0000-0000-0000A7000000}"/>
    <cellStyle name="표준 10 10 2 3" xfId="137" xr:uid="{00000000-0005-0000-0000-0000A8000000}"/>
    <cellStyle name="표준 10 10 2 3 2" xfId="138" xr:uid="{00000000-0005-0000-0000-0000A9000000}"/>
    <cellStyle name="표준 10 10 2 3 2 2" xfId="139" xr:uid="{00000000-0005-0000-0000-0000AA000000}"/>
    <cellStyle name="표준 10 10 2 3 3" xfId="140" xr:uid="{00000000-0005-0000-0000-0000AB000000}"/>
    <cellStyle name="표준 10 10 2 3 3 2" xfId="141" xr:uid="{00000000-0005-0000-0000-0000AC000000}"/>
    <cellStyle name="표준 10 10 2 3 4" xfId="142" xr:uid="{00000000-0005-0000-0000-0000AD000000}"/>
    <cellStyle name="표준 10 10 2 3 5" xfId="143" xr:uid="{00000000-0005-0000-0000-0000AE000000}"/>
    <cellStyle name="표준 10 10 2 4" xfId="144" xr:uid="{00000000-0005-0000-0000-0000AF000000}"/>
    <cellStyle name="표준 10 10 2 4 2" xfId="145" xr:uid="{00000000-0005-0000-0000-0000B0000000}"/>
    <cellStyle name="표준 10 10 2 5" xfId="146" xr:uid="{00000000-0005-0000-0000-0000B1000000}"/>
    <cellStyle name="표준 10 10 2 5 2" xfId="147" xr:uid="{00000000-0005-0000-0000-0000B2000000}"/>
    <cellStyle name="표준 10 10 2 6" xfId="148" xr:uid="{00000000-0005-0000-0000-0000B3000000}"/>
    <cellStyle name="표준 10 10 2 6 2" xfId="149" xr:uid="{00000000-0005-0000-0000-0000B4000000}"/>
    <cellStyle name="표준 10 10 2 7" xfId="150" xr:uid="{00000000-0005-0000-0000-0000B5000000}"/>
    <cellStyle name="표준 10 10 2 8" xfId="151" xr:uid="{00000000-0005-0000-0000-0000B6000000}"/>
    <cellStyle name="표준 10 10 3" xfId="152" xr:uid="{00000000-0005-0000-0000-0000B7000000}"/>
    <cellStyle name="표준 10 10 3 2" xfId="153" xr:uid="{00000000-0005-0000-0000-0000B8000000}"/>
    <cellStyle name="표준 10 10 3 2 2" xfId="154" xr:uid="{00000000-0005-0000-0000-0000B9000000}"/>
    <cellStyle name="표준 10 10 3 2 2 2" xfId="155" xr:uid="{00000000-0005-0000-0000-0000BA000000}"/>
    <cellStyle name="표준 10 10 3 2 2 2 2" xfId="156" xr:uid="{00000000-0005-0000-0000-0000BB000000}"/>
    <cellStyle name="표준 10 10 3 2 2 3" xfId="157" xr:uid="{00000000-0005-0000-0000-0000BC000000}"/>
    <cellStyle name="표준 10 10 3 2 2 3 2" xfId="158" xr:uid="{00000000-0005-0000-0000-0000BD000000}"/>
    <cellStyle name="표준 10 10 3 2 2 4" xfId="159" xr:uid="{00000000-0005-0000-0000-0000BE000000}"/>
    <cellStyle name="표준 10 10 3 2 2 5" xfId="160" xr:uid="{00000000-0005-0000-0000-0000BF000000}"/>
    <cellStyle name="표준 10 10 3 2 3" xfId="161" xr:uid="{00000000-0005-0000-0000-0000C0000000}"/>
    <cellStyle name="표준 10 10 3 2 3 2" xfId="162" xr:uid="{00000000-0005-0000-0000-0000C1000000}"/>
    <cellStyle name="표준 10 10 3 2 4" xfId="163" xr:uid="{00000000-0005-0000-0000-0000C2000000}"/>
    <cellStyle name="표준 10 10 3 2 4 2" xfId="164" xr:uid="{00000000-0005-0000-0000-0000C3000000}"/>
    <cellStyle name="표준 10 10 3 2 5" xfId="165" xr:uid="{00000000-0005-0000-0000-0000C4000000}"/>
    <cellStyle name="표준 10 10 3 2 5 2" xfId="166" xr:uid="{00000000-0005-0000-0000-0000C5000000}"/>
    <cellStyle name="표준 10 10 3 2 6" xfId="167" xr:uid="{00000000-0005-0000-0000-0000C6000000}"/>
    <cellStyle name="표준 10 10 3 2 7" xfId="168" xr:uid="{00000000-0005-0000-0000-0000C7000000}"/>
    <cellStyle name="표준 10 10 3 3" xfId="169" xr:uid="{00000000-0005-0000-0000-0000C8000000}"/>
    <cellStyle name="표준 10 10 3 3 2" xfId="170" xr:uid="{00000000-0005-0000-0000-0000C9000000}"/>
    <cellStyle name="표준 10 10 3 3 2 2" xfId="171" xr:uid="{00000000-0005-0000-0000-0000CA000000}"/>
    <cellStyle name="표준 10 10 3 3 3" xfId="172" xr:uid="{00000000-0005-0000-0000-0000CB000000}"/>
    <cellStyle name="표준 10 10 3 3 3 2" xfId="173" xr:uid="{00000000-0005-0000-0000-0000CC000000}"/>
    <cellStyle name="표준 10 10 3 3 4" xfId="174" xr:uid="{00000000-0005-0000-0000-0000CD000000}"/>
    <cellStyle name="표준 10 10 3 3 5" xfId="175" xr:uid="{00000000-0005-0000-0000-0000CE000000}"/>
    <cellStyle name="표준 10 10 3 4" xfId="176" xr:uid="{00000000-0005-0000-0000-0000CF000000}"/>
    <cellStyle name="표준 10 10 3 4 2" xfId="177" xr:uid="{00000000-0005-0000-0000-0000D0000000}"/>
    <cellStyle name="표준 10 10 3 5" xfId="178" xr:uid="{00000000-0005-0000-0000-0000D1000000}"/>
    <cellStyle name="표준 10 10 3 5 2" xfId="179" xr:uid="{00000000-0005-0000-0000-0000D2000000}"/>
    <cellStyle name="표준 10 10 3 6" xfId="180" xr:uid="{00000000-0005-0000-0000-0000D3000000}"/>
    <cellStyle name="표준 10 10 3 6 2" xfId="181" xr:uid="{00000000-0005-0000-0000-0000D4000000}"/>
    <cellStyle name="표준 10 10 3 7" xfId="182" xr:uid="{00000000-0005-0000-0000-0000D5000000}"/>
    <cellStyle name="표준 10 10 3 8" xfId="183" xr:uid="{00000000-0005-0000-0000-0000D6000000}"/>
    <cellStyle name="표준 10 10 4" xfId="184" xr:uid="{00000000-0005-0000-0000-0000D7000000}"/>
    <cellStyle name="표준 10 10 4 2" xfId="185" xr:uid="{00000000-0005-0000-0000-0000D8000000}"/>
    <cellStyle name="표준 10 10 4 2 2" xfId="186" xr:uid="{00000000-0005-0000-0000-0000D9000000}"/>
    <cellStyle name="표준 10 10 4 2 2 2" xfId="187" xr:uid="{00000000-0005-0000-0000-0000DA000000}"/>
    <cellStyle name="표준 10 10 4 2 3" xfId="188" xr:uid="{00000000-0005-0000-0000-0000DB000000}"/>
    <cellStyle name="표준 10 10 4 2 3 2" xfId="189" xr:uid="{00000000-0005-0000-0000-0000DC000000}"/>
    <cellStyle name="표준 10 10 4 2 4" xfId="190" xr:uid="{00000000-0005-0000-0000-0000DD000000}"/>
    <cellStyle name="표준 10 10 4 2 5" xfId="191" xr:uid="{00000000-0005-0000-0000-0000DE000000}"/>
    <cellStyle name="표준 10 10 4 3" xfId="192" xr:uid="{00000000-0005-0000-0000-0000DF000000}"/>
    <cellStyle name="표준 10 10 4 3 2" xfId="193" xr:uid="{00000000-0005-0000-0000-0000E0000000}"/>
    <cellStyle name="표준 10 10 4 4" xfId="194" xr:uid="{00000000-0005-0000-0000-0000E1000000}"/>
    <cellStyle name="표준 10 10 4 4 2" xfId="195" xr:uid="{00000000-0005-0000-0000-0000E2000000}"/>
    <cellStyle name="표준 10 10 4 5" xfId="196" xr:uid="{00000000-0005-0000-0000-0000E3000000}"/>
    <cellStyle name="표준 10 10 4 5 2" xfId="197" xr:uid="{00000000-0005-0000-0000-0000E4000000}"/>
    <cellStyle name="표준 10 10 4 6" xfId="198" xr:uid="{00000000-0005-0000-0000-0000E5000000}"/>
    <cellStyle name="표준 10 10 4 7" xfId="199" xr:uid="{00000000-0005-0000-0000-0000E6000000}"/>
    <cellStyle name="표준 10 10 5" xfId="200" xr:uid="{00000000-0005-0000-0000-0000E7000000}"/>
    <cellStyle name="표준 10 10 5 2" xfId="201" xr:uid="{00000000-0005-0000-0000-0000E8000000}"/>
    <cellStyle name="표준 10 10 5 2 2" xfId="202" xr:uid="{00000000-0005-0000-0000-0000E9000000}"/>
    <cellStyle name="표준 10 10 5 2 2 2" xfId="203" xr:uid="{00000000-0005-0000-0000-0000EA000000}"/>
    <cellStyle name="표준 10 10 5 2 3" xfId="204" xr:uid="{00000000-0005-0000-0000-0000EB000000}"/>
    <cellStyle name="표준 10 10 5 2 3 2" xfId="205" xr:uid="{00000000-0005-0000-0000-0000EC000000}"/>
    <cellStyle name="표준 10 10 5 2 4" xfId="206" xr:uid="{00000000-0005-0000-0000-0000ED000000}"/>
    <cellStyle name="표준 10 10 5 2 5" xfId="207" xr:uid="{00000000-0005-0000-0000-0000EE000000}"/>
    <cellStyle name="표준 10 10 5 3" xfId="208" xr:uid="{00000000-0005-0000-0000-0000EF000000}"/>
    <cellStyle name="표준 10 10 5 3 2" xfId="209" xr:uid="{00000000-0005-0000-0000-0000F0000000}"/>
    <cellStyle name="표준 10 10 5 4" xfId="210" xr:uid="{00000000-0005-0000-0000-0000F1000000}"/>
    <cellStyle name="표준 10 10 5 4 2" xfId="211" xr:uid="{00000000-0005-0000-0000-0000F2000000}"/>
    <cellStyle name="표준 10 10 5 5" xfId="212" xr:uid="{00000000-0005-0000-0000-0000F3000000}"/>
    <cellStyle name="표준 10 10 5 5 2" xfId="213" xr:uid="{00000000-0005-0000-0000-0000F4000000}"/>
    <cellStyle name="표준 10 10 5 6" xfId="214" xr:uid="{00000000-0005-0000-0000-0000F5000000}"/>
    <cellStyle name="표준 10 10 5 7" xfId="215" xr:uid="{00000000-0005-0000-0000-0000F6000000}"/>
    <cellStyle name="표준 10 10 6" xfId="216" xr:uid="{00000000-0005-0000-0000-0000F7000000}"/>
    <cellStyle name="표준 10 10 6 2" xfId="217" xr:uid="{00000000-0005-0000-0000-0000F8000000}"/>
    <cellStyle name="표준 10 10 6 2 2" xfId="218" xr:uid="{00000000-0005-0000-0000-0000F9000000}"/>
    <cellStyle name="표준 10 10 6 3" xfId="219" xr:uid="{00000000-0005-0000-0000-0000FA000000}"/>
    <cellStyle name="표준 10 10 6 3 2" xfId="220" xr:uid="{00000000-0005-0000-0000-0000FB000000}"/>
    <cellStyle name="표준 10 10 6 4" xfId="221" xr:uid="{00000000-0005-0000-0000-0000FC000000}"/>
    <cellStyle name="표준 10 10 6 5" xfId="222" xr:uid="{00000000-0005-0000-0000-0000FD000000}"/>
    <cellStyle name="표준 10 10 7" xfId="223" xr:uid="{00000000-0005-0000-0000-0000FE000000}"/>
    <cellStyle name="표준 10 10 7 2" xfId="224" xr:uid="{00000000-0005-0000-0000-0000FF000000}"/>
    <cellStyle name="표준 10 10 8" xfId="225" xr:uid="{00000000-0005-0000-0000-000000010000}"/>
    <cellStyle name="표준 10 10 8 2" xfId="226" xr:uid="{00000000-0005-0000-0000-000001010000}"/>
    <cellStyle name="표준 10 10 9" xfId="227" xr:uid="{00000000-0005-0000-0000-000002010000}"/>
    <cellStyle name="표준 10 10 9 2" xfId="228" xr:uid="{00000000-0005-0000-0000-000003010000}"/>
    <cellStyle name="표준 10 11" xfId="229" xr:uid="{00000000-0005-0000-0000-000004010000}"/>
    <cellStyle name="표준 10 11 2" xfId="230" xr:uid="{00000000-0005-0000-0000-000005010000}"/>
    <cellStyle name="표준 10 11 2 2" xfId="231" xr:uid="{00000000-0005-0000-0000-000006010000}"/>
    <cellStyle name="표준 10 11 2 2 2" xfId="232" xr:uid="{00000000-0005-0000-0000-000007010000}"/>
    <cellStyle name="표준 10 11 2 2 2 2" xfId="233" xr:uid="{00000000-0005-0000-0000-000008010000}"/>
    <cellStyle name="표준 10 11 2 2 3" xfId="234" xr:uid="{00000000-0005-0000-0000-000009010000}"/>
    <cellStyle name="표준 10 11 2 2 3 2" xfId="235" xr:uid="{00000000-0005-0000-0000-00000A010000}"/>
    <cellStyle name="표준 10 11 2 2 4" xfId="236" xr:uid="{00000000-0005-0000-0000-00000B010000}"/>
    <cellStyle name="표준 10 11 2 2 5" xfId="237" xr:uid="{00000000-0005-0000-0000-00000C010000}"/>
    <cellStyle name="표준 10 11 2 3" xfId="238" xr:uid="{00000000-0005-0000-0000-00000D010000}"/>
    <cellStyle name="표준 10 11 2 3 2" xfId="239" xr:uid="{00000000-0005-0000-0000-00000E010000}"/>
    <cellStyle name="표준 10 11 2 4" xfId="240" xr:uid="{00000000-0005-0000-0000-00000F010000}"/>
    <cellStyle name="표준 10 11 2 4 2" xfId="241" xr:uid="{00000000-0005-0000-0000-000010010000}"/>
    <cellStyle name="표준 10 11 2 5" xfId="242" xr:uid="{00000000-0005-0000-0000-000011010000}"/>
    <cellStyle name="표준 10 11 2 5 2" xfId="243" xr:uid="{00000000-0005-0000-0000-000012010000}"/>
    <cellStyle name="표준 10 11 2 6" xfId="244" xr:uid="{00000000-0005-0000-0000-000013010000}"/>
    <cellStyle name="표준 10 11 2 7" xfId="245" xr:uid="{00000000-0005-0000-0000-000014010000}"/>
    <cellStyle name="표준 10 11 3" xfId="246" xr:uid="{00000000-0005-0000-0000-000015010000}"/>
    <cellStyle name="표준 10 11 3 2" xfId="247" xr:uid="{00000000-0005-0000-0000-000016010000}"/>
    <cellStyle name="표준 10 11 3 2 2" xfId="248" xr:uid="{00000000-0005-0000-0000-000017010000}"/>
    <cellStyle name="표준 10 11 3 3" xfId="249" xr:uid="{00000000-0005-0000-0000-000018010000}"/>
    <cellStyle name="표준 10 11 3 3 2" xfId="250" xr:uid="{00000000-0005-0000-0000-000019010000}"/>
    <cellStyle name="표준 10 11 3 4" xfId="251" xr:uid="{00000000-0005-0000-0000-00001A010000}"/>
    <cellStyle name="표준 10 11 3 5" xfId="252" xr:uid="{00000000-0005-0000-0000-00001B010000}"/>
    <cellStyle name="표준 10 11 4" xfId="253" xr:uid="{00000000-0005-0000-0000-00001C010000}"/>
    <cellStyle name="표준 10 11 4 2" xfId="254" xr:uid="{00000000-0005-0000-0000-00001D010000}"/>
    <cellStyle name="표준 10 11 5" xfId="255" xr:uid="{00000000-0005-0000-0000-00001E010000}"/>
    <cellStyle name="표준 10 11 5 2" xfId="256" xr:uid="{00000000-0005-0000-0000-00001F010000}"/>
    <cellStyle name="표준 10 11 6" xfId="257" xr:uid="{00000000-0005-0000-0000-000020010000}"/>
    <cellStyle name="표준 10 11 6 2" xfId="258" xr:uid="{00000000-0005-0000-0000-000021010000}"/>
    <cellStyle name="표준 10 11 7" xfId="259" xr:uid="{00000000-0005-0000-0000-000022010000}"/>
    <cellStyle name="표준 10 11 8" xfId="260" xr:uid="{00000000-0005-0000-0000-000023010000}"/>
    <cellStyle name="표준 10 12" xfId="261" xr:uid="{00000000-0005-0000-0000-000024010000}"/>
    <cellStyle name="표준 10 12 2" xfId="262" xr:uid="{00000000-0005-0000-0000-000025010000}"/>
    <cellStyle name="표준 10 12 2 2" xfId="263" xr:uid="{00000000-0005-0000-0000-000026010000}"/>
    <cellStyle name="표준 10 12 2 2 2" xfId="264" xr:uid="{00000000-0005-0000-0000-000027010000}"/>
    <cellStyle name="표준 10 12 2 2 2 2" xfId="265" xr:uid="{00000000-0005-0000-0000-000028010000}"/>
    <cellStyle name="표준 10 12 2 2 3" xfId="266" xr:uid="{00000000-0005-0000-0000-000029010000}"/>
    <cellStyle name="표준 10 12 2 2 3 2" xfId="267" xr:uid="{00000000-0005-0000-0000-00002A010000}"/>
    <cellStyle name="표준 10 12 2 2 4" xfId="268" xr:uid="{00000000-0005-0000-0000-00002B010000}"/>
    <cellStyle name="표준 10 12 2 2 5" xfId="269" xr:uid="{00000000-0005-0000-0000-00002C010000}"/>
    <cellStyle name="표준 10 12 2 3" xfId="270" xr:uid="{00000000-0005-0000-0000-00002D010000}"/>
    <cellStyle name="표준 10 12 2 3 2" xfId="271" xr:uid="{00000000-0005-0000-0000-00002E010000}"/>
    <cellStyle name="표준 10 12 2 4" xfId="272" xr:uid="{00000000-0005-0000-0000-00002F010000}"/>
    <cellStyle name="표준 10 12 2 4 2" xfId="273" xr:uid="{00000000-0005-0000-0000-000030010000}"/>
    <cellStyle name="표준 10 12 2 5" xfId="274" xr:uid="{00000000-0005-0000-0000-000031010000}"/>
    <cellStyle name="표준 10 12 2 5 2" xfId="275" xr:uid="{00000000-0005-0000-0000-000032010000}"/>
    <cellStyle name="표준 10 12 2 6" xfId="276" xr:uid="{00000000-0005-0000-0000-000033010000}"/>
    <cellStyle name="표준 10 12 2 7" xfId="277" xr:uid="{00000000-0005-0000-0000-000034010000}"/>
    <cellStyle name="표준 10 12 3" xfId="278" xr:uid="{00000000-0005-0000-0000-000035010000}"/>
    <cellStyle name="표준 10 12 3 2" xfId="279" xr:uid="{00000000-0005-0000-0000-000036010000}"/>
    <cellStyle name="표준 10 12 3 2 2" xfId="280" xr:uid="{00000000-0005-0000-0000-000037010000}"/>
    <cellStyle name="표준 10 12 3 3" xfId="281" xr:uid="{00000000-0005-0000-0000-000038010000}"/>
    <cellStyle name="표준 10 12 3 3 2" xfId="282" xr:uid="{00000000-0005-0000-0000-000039010000}"/>
    <cellStyle name="표준 10 12 3 4" xfId="283" xr:uid="{00000000-0005-0000-0000-00003A010000}"/>
    <cellStyle name="표준 10 12 3 5" xfId="284" xr:uid="{00000000-0005-0000-0000-00003B010000}"/>
    <cellStyle name="표준 10 12 4" xfId="285" xr:uid="{00000000-0005-0000-0000-00003C010000}"/>
    <cellStyle name="표준 10 12 4 2" xfId="286" xr:uid="{00000000-0005-0000-0000-00003D010000}"/>
    <cellStyle name="표준 10 12 5" xfId="287" xr:uid="{00000000-0005-0000-0000-00003E010000}"/>
    <cellStyle name="표준 10 12 5 2" xfId="288" xr:uid="{00000000-0005-0000-0000-00003F010000}"/>
    <cellStyle name="표준 10 12 6" xfId="289" xr:uid="{00000000-0005-0000-0000-000040010000}"/>
    <cellStyle name="표준 10 12 6 2" xfId="290" xr:uid="{00000000-0005-0000-0000-000041010000}"/>
    <cellStyle name="표준 10 12 7" xfId="291" xr:uid="{00000000-0005-0000-0000-000042010000}"/>
    <cellStyle name="표준 10 12 8" xfId="292" xr:uid="{00000000-0005-0000-0000-000043010000}"/>
    <cellStyle name="표준 10 13" xfId="293" xr:uid="{00000000-0005-0000-0000-000044010000}"/>
    <cellStyle name="표준 10 13 2" xfId="294" xr:uid="{00000000-0005-0000-0000-000045010000}"/>
    <cellStyle name="표준 10 13 2 2" xfId="295" xr:uid="{00000000-0005-0000-0000-000046010000}"/>
    <cellStyle name="표준 10 13 2 2 2" xfId="296" xr:uid="{00000000-0005-0000-0000-000047010000}"/>
    <cellStyle name="표준 10 13 2 3" xfId="297" xr:uid="{00000000-0005-0000-0000-000048010000}"/>
    <cellStyle name="표준 10 13 2 3 2" xfId="298" xr:uid="{00000000-0005-0000-0000-000049010000}"/>
    <cellStyle name="표준 10 13 2 4" xfId="299" xr:uid="{00000000-0005-0000-0000-00004A010000}"/>
    <cellStyle name="표준 10 13 2 5" xfId="300" xr:uid="{00000000-0005-0000-0000-00004B010000}"/>
    <cellStyle name="표준 10 13 3" xfId="301" xr:uid="{00000000-0005-0000-0000-00004C010000}"/>
    <cellStyle name="표준 10 13 3 2" xfId="302" xr:uid="{00000000-0005-0000-0000-00004D010000}"/>
    <cellStyle name="표준 10 13 4" xfId="303" xr:uid="{00000000-0005-0000-0000-00004E010000}"/>
    <cellStyle name="표준 10 13 4 2" xfId="304" xr:uid="{00000000-0005-0000-0000-00004F010000}"/>
    <cellStyle name="표준 10 13 5" xfId="305" xr:uid="{00000000-0005-0000-0000-000050010000}"/>
    <cellStyle name="표준 10 13 5 2" xfId="306" xr:uid="{00000000-0005-0000-0000-000051010000}"/>
    <cellStyle name="표준 10 13 6" xfId="307" xr:uid="{00000000-0005-0000-0000-000052010000}"/>
    <cellStyle name="표준 10 13 7" xfId="308" xr:uid="{00000000-0005-0000-0000-000053010000}"/>
    <cellStyle name="표준 10 14" xfId="309" xr:uid="{00000000-0005-0000-0000-000054010000}"/>
    <cellStyle name="표준 10 14 2" xfId="310" xr:uid="{00000000-0005-0000-0000-000055010000}"/>
    <cellStyle name="표준 10 14 2 2" xfId="311" xr:uid="{00000000-0005-0000-0000-000056010000}"/>
    <cellStyle name="표준 10 14 2 2 2" xfId="312" xr:uid="{00000000-0005-0000-0000-000057010000}"/>
    <cellStyle name="표준 10 14 2 3" xfId="313" xr:uid="{00000000-0005-0000-0000-000058010000}"/>
    <cellStyle name="표준 10 14 2 3 2" xfId="314" xr:uid="{00000000-0005-0000-0000-000059010000}"/>
    <cellStyle name="표준 10 14 2 4" xfId="315" xr:uid="{00000000-0005-0000-0000-00005A010000}"/>
    <cellStyle name="표준 10 14 2 5" xfId="316" xr:uid="{00000000-0005-0000-0000-00005B010000}"/>
    <cellStyle name="표준 10 14 3" xfId="317" xr:uid="{00000000-0005-0000-0000-00005C010000}"/>
    <cellStyle name="표준 10 14 3 2" xfId="318" xr:uid="{00000000-0005-0000-0000-00005D010000}"/>
    <cellStyle name="표준 10 14 4" xfId="319" xr:uid="{00000000-0005-0000-0000-00005E010000}"/>
    <cellStyle name="표준 10 14 4 2" xfId="320" xr:uid="{00000000-0005-0000-0000-00005F010000}"/>
    <cellStyle name="표준 10 14 5" xfId="321" xr:uid="{00000000-0005-0000-0000-000060010000}"/>
    <cellStyle name="표준 10 14 5 2" xfId="322" xr:uid="{00000000-0005-0000-0000-000061010000}"/>
    <cellStyle name="표준 10 14 6" xfId="323" xr:uid="{00000000-0005-0000-0000-000062010000}"/>
    <cellStyle name="표준 10 14 7" xfId="324" xr:uid="{00000000-0005-0000-0000-000063010000}"/>
    <cellStyle name="표준 10 15" xfId="325" xr:uid="{00000000-0005-0000-0000-000064010000}"/>
    <cellStyle name="표준 10 15 2" xfId="326" xr:uid="{00000000-0005-0000-0000-000065010000}"/>
    <cellStyle name="표준 10 15 2 2" xfId="327" xr:uid="{00000000-0005-0000-0000-000066010000}"/>
    <cellStyle name="표준 10 15 3" xfId="328" xr:uid="{00000000-0005-0000-0000-000067010000}"/>
    <cellStyle name="표준 10 15 3 2" xfId="329" xr:uid="{00000000-0005-0000-0000-000068010000}"/>
    <cellStyle name="표준 10 15 4" xfId="330" xr:uid="{00000000-0005-0000-0000-000069010000}"/>
    <cellStyle name="표준 10 15 5" xfId="331" xr:uid="{00000000-0005-0000-0000-00006A010000}"/>
    <cellStyle name="표준 10 16" xfId="332" xr:uid="{00000000-0005-0000-0000-00006B010000}"/>
    <cellStyle name="표준 10 16 2" xfId="333" xr:uid="{00000000-0005-0000-0000-00006C010000}"/>
    <cellStyle name="표준 10 17" xfId="334" xr:uid="{00000000-0005-0000-0000-00006D010000}"/>
    <cellStyle name="표준 10 17 2" xfId="335" xr:uid="{00000000-0005-0000-0000-00006E010000}"/>
    <cellStyle name="표준 10 18" xfId="336" xr:uid="{00000000-0005-0000-0000-00006F010000}"/>
    <cellStyle name="표준 10 18 2" xfId="337" xr:uid="{00000000-0005-0000-0000-000070010000}"/>
    <cellStyle name="표준 10 19" xfId="338" xr:uid="{00000000-0005-0000-0000-000071010000}"/>
    <cellStyle name="표준 10 2" xfId="339" xr:uid="{00000000-0005-0000-0000-000072010000}"/>
    <cellStyle name="표준 10 2 10" xfId="340" xr:uid="{00000000-0005-0000-0000-000073010000}"/>
    <cellStyle name="표준 10 2 10 2" xfId="341" xr:uid="{00000000-0005-0000-0000-000074010000}"/>
    <cellStyle name="표준 10 2 10 2 2" xfId="342" xr:uid="{00000000-0005-0000-0000-000075010000}"/>
    <cellStyle name="표준 10 2 10 2 2 2" xfId="343" xr:uid="{00000000-0005-0000-0000-000076010000}"/>
    <cellStyle name="표준 10 2 10 2 2 2 2" xfId="344" xr:uid="{00000000-0005-0000-0000-000077010000}"/>
    <cellStyle name="표준 10 2 10 2 2 3" xfId="345" xr:uid="{00000000-0005-0000-0000-000078010000}"/>
    <cellStyle name="표준 10 2 10 2 2 3 2" xfId="346" xr:uid="{00000000-0005-0000-0000-000079010000}"/>
    <cellStyle name="표준 10 2 10 2 2 4" xfId="347" xr:uid="{00000000-0005-0000-0000-00007A010000}"/>
    <cellStyle name="표준 10 2 10 2 2 5" xfId="348" xr:uid="{00000000-0005-0000-0000-00007B010000}"/>
    <cellStyle name="표준 10 2 10 2 3" xfId="349" xr:uid="{00000000-0005-0000-0000-00007C010000}"/>
    <cellStyle name="표준 10 2 10 2 3 2" xfId="350" xr:uid="{00000000-0005-0000-0000-00007D010000}"/>
    <cellStyle name="표준 10 2 10 2 4" xfId="351" xr:uid="{00000000-0005-0000-0000-00007E010000}"/>
    <cellStyle name="표준 10 2 10 2 4 2" xfId="352" xr:uid="{00000000-0005-0000-0000-00007F010000}"/>
    <cellStyle name="표준 10 2 10 2 5" xfId="353" xr:uid="{00000000-0005-0000-0000-000080010000}"/>
    <cellStyle name="표준 10 2 10 2 5 2" xfId="354" xr:uid="{00000000-0005-0000-0000-000081010000}"/>
    <cellStyle name="표준 10 2 10 2 6" xfId="355" xr:uid="{00000000-0005-0000-0000-000082010000}"/>
    <cellStyle name="표준 10 2 10 2 7" xfId="356" xr:uid="{00000000-0005-0000-0000-000083010000}"/>
    <cellStyle name="표준 10 2 10 3" xfId="357" xr:uid="{00000000-0005-0000-0000-000084010000}"/>
    <cellStyle name="표준 10 2 10 3 2" xfId="358" xr:uid="{00000000-0005-0000-0000-000085010000}"/>
    <cellStyle name="표준 10 2 10 3 2 2" xfId="359" xr:uid="{00000000-0005-0000-0000-000086010000}"/>
    <cellStyle name="표준 10 2 10 3 3" xfId="360" xr:uid="{00000000-0005-0000-0000-000087010000}"/>
    <cellStyle name="표준 10 2 10 3 3 2" xfId="361" xr:uid="{00000000-0005-0000-0000-000088010000}"/>
    <cellStyle name="표준 10 2 10 3 4" xfId="362" xr:uid="{00000000-0005-0000-0000-000089010000}"/>
    <cellStyle name="표준 10 2 10 3 5" xfId="363" xr:uid="{00000000-0005-0000-0000-00008A010000}"/>
    <cellStyle name="표준 10 2 10 4" xfId="364" xr:uid="{00000000-0005-0000-0000-00008B010000}"/>
    <cellStyle name="표준 10 2 10 4 2" xfId="365" xr:uid="{00000000-0005-0000-0000-00008C010000}"/>
    <cellStyle name="표준 10 2 10 5" xfId="366" xr:uid="{00000000-0005-0000-0000-00008D010000}"/>
    <cellStyle name="표준 10 2 10 5 2" xfId="367" xr:uid="{00000000-0005-0000-0000-00008E010000}"/>
    <cellStyle name="표준 10 2 10 6" xfId="368" xr:uid="{00000000-0005-0000-0000-00008F010000}"/>
    <cellStyle name="표준 10 2 10 6 2" xfId="369" xr:uid="{00000000-0005-0000-0000-000090010000}"/>
    <cellStyle name="표준 10 2 10 7" xfId="370" xr:uid="{00000000-0005-0000-0000-000091010000}"/>
    <cellStyle name="표준 10 2 10 8" xfId="371" xr:uid="{00000000-0005-0000-0000-000092010000}"/>
    <cellStyle name="표준 10 2 11" xfId="372" xr:uid="{00000000-0005-0000-0000-000093010000}"/>
    <cellStyle name="표준 10 2 11 2" xfId="373" xr:uid="{00000000-0005-0000-0000-000094010000}"/>
    <cellStyle name="표준 10 2 11 2 2" xfId="374" xr:uid="{00000000-0005-0000-0000-000095010000}"/>
    <cellStyle name="표준 10 2 11 2 2 2" xfId="375" xr:uid="{00000000-0005-0000-0000-000096010000}"/>
    <cellStyle name="표준 10 2 11 2 2 2 2" xfId="376" xr:uid="{00000000-0005-0000-0000-000097010000}"/>
    <cellStyle name="표준 10 2 11 2 2 3" xfId="377" xr:uid="{00000000-0005-0000-0000-000098010000}"/>
    <cellStyle name="표준 10 2 11 2 2 3 2" xfId="378" xr:uid="{00000000-0005-0000-0000-000099010000}"/>
    <cellStyle name="표준 10 2 11 2 2 4" xfId="379" xr:uid="{00000000-0005-0000-0000-00009A010000}"/>
    <cellStyle name="표준 10 2 11 2 2 5" xfId="380" xr:uid="{00000000-0005-0000-0000-00009B010000}"/>
    <cellStyle name="표준 10 2 11 2 3" xfId="381" xr:uid="{00000000-0005-0000-0000-00009C010000}"/>
    <cellStyle name="표준 10 2 11 2 3 2" xfId="382" xr:uid="{00000000-0005-0000-0000-00009D010000}"/>
    <cellStyle name="표준 10 2 11 2 4" xfId="383" xr:uid="{00000000-0005-0000-0000-00009E010000}"/>
    <cellStyle name="표준 10 2 11 2 4 2" xfId="384" xr:uid="{00000000-0005-0000-0000-00009F010000}"/>
    <cellStyle name="표준 10 2 11 2 5" xfId="385" xr:uid="{00000000-0005-0000-0000-0000A0010000}"/>
    <cellStyle name="표준 10 2 11 2 5 2" xfId="386" xr:uid="{00000000-0005-0000-0000-0000A1010000}"/>
    <cellStyle name="표준 10 2 11 2 6" xfId="387" xr:uid="{00000000-0005-0000-0000-0000A2010000}"/>
    <cellStyle name="표준 10 2 11 2 7" xfId="388" xr:uid="{00000000-0005-0000-0000-0000A3010000}"/>
    <cellStyle name="표준 10 2 11 3" xfId="389" xr:uid="{00000000-0005-0000-0000-0000A4010000}"/>
    <cellStyle name="표준 10 2 11 3 2" xfId="390" xr:uid="{00000000-0005-0000-0000-0000A5010000}"/>
    <cellStyle name="표준 10 2 11 3 2 2" xfId="391" xr:uid="{00000000-0005-0000-0000-0000A6010000}"/>
    <cellStyle name="표준 10 2 11 3 3" xfId="392" xr:uid="{00000000-0005-0000-0000-0000A7010000}"/>
    <cellStyle name="표준 10 2 11 3 3 2" xfId="393" xr:uid="{00000000-0005-0000-0000-0000A8010000}"/>
    <cellStyle name="표준 10 2 11 3 4" xfId="394" xr:uid="{00000000-0005-0000-0000-0000A9010000}"/>
    <cellStyle name="표준 10 2 11 3 5" xfId="395" xr:uid="{00000000-0005-0000-0000-0000AA010000}"/>
    <cellStyle name="표준 10 2 11 4" xfId="396" xr:uid="{00000000-0005-0000-0000-0000AB010000}"/>
    <cellStyle name="표준 10 2 11 4 2" xfId="397" xr:uid="{00000000-0005-0000-0000-0000AC010000}"/>
    <cellStyle name="표준 10 2 11 5" xfId="398" xr:uid="{00000000-0005-0000-0000-0000AD010000}"/>
    <cellStyle name="표준 10 2 11 5 2" xfId="399" xr:uid="{00000000-0005-0000-0000-0000AE010000}"/>
    <cellStyle name="표준 10 2 11 6" xfId="400" xr:uid="{00000000-0005-0000-0000-0000AF010000}"/>
    <cellStyle name="표준 10 2 11 6 2" xfId="401" xr:uid="{00000000-0005-0000-0000-0000B0010000}"/>
    <cellStyle name="표준 10 2 11 7" xfId="402" xr:uid="{00000000-0005-0000-0000-0000B1010000}"/>
    <cellStyle name="표준 10 2 11 8" xfId="403" xr:uid="{00000000-0005-0000-0000-0000B2010000}"/>
    <cellStyle name="표준 10 2 12" xfId="404" xr:uid="{00000000-0005-0000-0000-0000B3010000}"/>
    <cellStyle name="표준 10 2 12 2" xfId="405" xr:uid="{00000000-0005-0000-0000-0000B4010000}"/>
    <cellStyle name="표준 10 2 12 2 2" xfId="406" xr:uid="{00000000-0005-0000-0000-0000B5010000}"/>
    <cellStyle name="표준 10 2 12 2 2 2" xfId="407" xr:uid="{00000000-0005-0000-0000-0000B6010000}"/>
    <cellStyle name="표준 10 2 12 2 3" xfId="408" xr:uid="{00000000-0005-0000-0000-0000B7010000}"/>
    <cellStyle name="표준 10 2 12 2 3 2" xfId="409" xr:uid="{00000000-0005-0000-0000-0000B8010000}"/>
    <cellStyle name="표준 10 2 12 2 4" xfId="410" xr:uid="{00000000-0005-0000-0000-0000B9010000}"/>
    <cellStyle name="표준 10 2 12 2 5" xfId="411" xr:uid="{00000000-0005-0000-0000-0000BA010000}"/>
    <cellStyle name="표준 10 2 12 3" xfId="412" xr:uid="{00000000-0005-0000-0000-0000BB010000}"/>
    <cellStyle name="표준 10 2 12 3 2" xfId="413" xr:uid="{00000000-0005-0000-0000-0000BC010000}"/>
    <cellStyle name="표준 10 2 12 4" xfId="414" xr:uid="{00000000-0005-0000-0000-0000BD010000}"/>
    <cellStyle name="표준 10 2 12 4 2" xfId="415" xr:uid="{00000000-0005-0000-0000-0000BE010000}"/>
    <cellStyle name="표준 10 2 12 5" xfId="416" xr:uid="{00000000-0005-0000-0000-0000BF010000}"/>
    <cellStyle name="표준 10 2 12 5 2" xfId="417" xr:uid="{00000000-0005-0000-0000-0000C0010000}"/>
    <cellStyle name="표준 10 2 12 6" xfId="418" xr:uid="{00000000-0005-0000-0000-0000C1010000}"/>
    <cellStyle name="표준 10 2 12 7" xfId="419" xr:uid="{00000000-0005-0000-0000-0000C2010000}"/>
    <cellStyle name="표준 10 2 13" xfId="420" xr:uid="{00000000-0005-0000-0000-0000C3010000}"/>
    <cellStyle name="표준 10 2 13 2" xfId="421" xr:uid="{00000000-0005-0000-0000-0000C4010000}"/>
    <cellStyle name="표준 10 2 13 2 2" xfId="422" xr:uid="{00000000-0005-0000-0000-0000C5010000}"/>
    <cellStyle name="표준 10 2 13 2 2 2" xfId="423" xr:uid="{00000000-0005-0000-0000-0000C6010000}"/>
    <cellStyle name="표준 10 2 13 2 3" xfId="424" xr:uid="{00000000-0005-0000-0000-0000C7010000}"/>
    <cellStyle name="표준 10 2 13 2 3 2" xfId="425" xr:uid="{00000000-0005-0000-0000-0000C8010000}"/>
    <cellStyle name="표준 10 2 13 2 4" xfId="426" xr:uid="{00000000-0005-0000-0000-0000C9010000}"/>
    <cellStyle name="표준 10 2 13 2 5" xfId="427" xr:uid="{00000000-0005-0000-0000-0000CA010000}"/>
    <cellStyle name="표준 10 2 13 3" xfId="428" xr:uid="{00000000-0005-0000-0000-0000CB010000}"/>
    <cellStyle name="표준 10 2 13 3 2" xfId="429" xr:uid="{00000000-0005-0000-0000-0000CC010000}"/>
    <cellStyle name="표준 10 2 13 4" xfId="430" xr:uid="{00000000-0005-0000-0000-0000CD010000}"/>
    <cellStyle name="표준 10 2 13 4 2" xfId="431" xr:uid="{00000000-0005-0000-0000-0000CE010000}"/>
    <cellStyle name="표준 10 2 13 5" xfId="432" xr:uid="{00000000-0005-0000-0000-0000CF010000}"/>
    <cellStyle name="표준 10 2 13 5 2" xfId="433" xr:uid="{00000000-0005-0000-0000-0000D0010000}"/>
    <cellStyle name="표준 10 2 13 6" xfId="434" xr:uid="{00000000-0005-0000-0000-0000D1010000}"/>
    <cellStyle name="표준 10 2 13 7" xfId="435" xr:uid="{00000000-0005-0000-0000-0000D2010000}"/>
    <cellStyle name="표준 10 2 14" xfId="436" xr:uid="{00000000-0005-0000-0000-0000D3010000}"/>
    <cellStyle name="표준 10 2 14 2" xfId="437" xr:uid="{00000000-0005-0000-0000-0000D4010000}"/>
    <cellStyle name="표준 10 2 14 2 2" xfId="438" xr:uid="{00000000-0005-0000-0000-0000D5010000}"/>
    <cellStyle name="표준 10 2 14 3" xfId="439" xr:uid="{00000000-0005-0000-0000-0000D6010000}"/>
    <cellStyle name="표준 10 2 14 3 2" xfId="440" xr:uid="{00000000-0005-0000-0000-0000D7010000}"/>
    <cellStyle name="표준 10 2 14 4" xfId="441" xr:uid="{00000000-0005-0000-0000-0000D8010000}"/>
    <cellStyle name="표준 10 2 14 5" xfId="442" xr:uid="{00000000-0005-0000-0000-0000D9010000}"/>
    <cellStyle name="표준 10 2 15" xfId="443" xr:uid="{00000000-0005-0000-0000-0000DA010000}"/>
    <cellStyle name="표준 10 2 15 2" xfId="444" xr:uid="{00000000-0005-0000-0000-0000DB010000}"/>
    <cellStyle name="표준 10 2 16" xfId="445" xr:uid="{00000000-0005-0000-0000-0000DC010000}"/>
    <cellStyle name="표준 10 2 16 2" xfId="446" xr:uid="{00000000-0005-0000-0000-0000DD010000}"/>
    <cellStyle name="표준 10 2 17" xfId="447" xr:uid="{00000000-0005-0000-0000-0000DE010000}"/>
    <cellStyle name="표준 10 2 17 2" xfId="448" xr:uid="{00000000-0005-0000-0000-0000DF010000}"/>
    <cellStyle name="표준 10 2 18" xfId="449" xr:uid="{00000000-0005-0000-0000-0000E0010000}"/>
    <cellStyle name="표준 10 2 19" xfId="450" xr:uid="{00000000-0005-0000-0000-0000E1010000}"/>
    <cellStyle name="표준 10 2 2" xfId="451" xr:uid="{00000000-0005-0000-0000-0000E2010000}"/>
    <cellStyle name="표준 10 2 2 10" xfId="452" xr:uid="{00000000-0005-0000-0000-0000E3010000}"/>
    <cellStyle name="표준 10 2 2 10 2" xfId="453" xr:uid="{00000000-0005-0000-0000-0000E4010000}"/>
    <cellStyle name="표준 10 2 2 11" xfId="454" xr:uid="{00000000-0005-0000-0000-0000E5010000}"/>
    <cellStyle name="표준 10 2 2 12" xfId="455" xr:uid="{00000000-0005-0000-0000-0000E6010000}"/>
    <cellStyle name="표준 10 2 2 2" xfId="456" xr:uid="{00000000-0005-0000-0000-0000E7010000}"/>
    <cellStyle name="표준 10 2 2 2 10" xfId="457" xr:uid="{00000000-0005-0000-0000-0000E8010000}"/>
    <cellStyle name="표준 10 2 2 2 11" xfId="458" xr:uid="{00000000-0005-0000-0000-0000E9010000}"/>
    <cellStyle name="표준 10 2 2 2 2" xfId="459" xr:uid="{00000000-0005-0000-0000-0000EA010000}"/>
    <cellStyle name="표준 10 2 2 2 2 2" xfId="460" xr:uid="{00000000-0005-0000-0000-0000EB010000}"/>
    <cellStyle name="표준 10 2 2 2 2 2 2" xfId="461" xr:uid="{00000000-0005-0000-0000-0000EC010000}"/>
    <cellStyle name="표준 10 2 2 2 2 2 2 2" xfId="462" xr:uid="{00000000-0005-0000-0000-0000ED010000}"/>
    <cellStyle name="표준 10 2 2 2 2 2 2 2 2" xfId="463" xr:uid="{00000000-0005-0000-0000-0000EE010000}"/>
    <cellStyle name="표준 10 2 2 2 2 2 2 3" xfId="464" xr:uid="{00000000-0005-0000-0000-0000EF010000}"/>
    <cellStyle name="표준 10 2 2 2 2 2 2 3 2" xfId="465" xr:uid="{00000000-0005-0000-0000-0000F0010000}"/>
    <cellStyle name="표준 10 2 2 2 2 2 2 4" xfId="466" xr:uid="{00000000-0005-0000-0000-0000F1010000}"/>
    <cellStyle name="표준 10 2 2 2 2 2 2 5" xfId="467" xr:uid="{00000000-0005-0000-0000-0000F2010000}"/>
    <cellStyle name="표준 10 2 2 2 2 2 3" xfId="468" xr:uid="{00000000-0005-0000-0000-0000F3010000}"/>
    <cellStyle name="표준 10 2 2 2 2 2 3 2" xfId="469" xr:uid="{00000000-0005-0000-0000-0000F4010000}"/>
    <cellStyle name="표준 10 2 2 2 2 2 4" xfId="470" xr:uid="{00000000-0005-0000-0000-0000F5010000}"/>
    <cellStyle name="표준 10 2 2 2 2 2 4 2" xfId="471" xr:uid="{00000000-0005-0000-0000-0000F6010000}"/>
    <cellStyle name="표준 10 2 2 2 2 2 5" xfId="472" xr:uid="{00000000-0005-0000-0000-0000F7010000}"/>
    <cellStyle name="표준 10 2 2 2 2 2 5 2" xfId="473" xr:uid="{00000000-0005-0000-0000-0000F8010000}"/>
    <cellStyle name="표준 10 2 2 2 2 2 6" xfId="474" xr:uid="{00000000-0005-0000-0000-0000F9010000}"/>
    <cellStyle name="표준 10 2 2 2 2 2 7" xfId="475" xr:uid="{00000000-0005-0000-0000-0000FA010000}"/>
    <cellStyle name="표준 10 2 2 2 2 3" xfId="476" xr:uid="{00000000-0005-0000-0000-0000FB010000}"/>
    <cellStyle name="표준 10 2 2 2 2 3 2" xfId="477" xr:uid="{00000000-0005-0000-0000-0000FC010000}"/>
    <cellStyle name="표준 10 2 2 2 2 3 2 2" xfId="478" xr:uid="{00000000-0005-0000-0000-0000FD010000}"/>
    <cellStyle name="표준 10 2 2 2 2 3 3" xfId="479" xr:uid="{00000000-0005-0000-0000-0000FE010000}"/>
    <cellStyle name="표준 10 2 2 2 2 3 3 2" xfId="480" xr:uid="{00000000-0005-0000-0000-0000FF010000}"/>
    <cellStyle name="표준 10 2 2 2 2 3 4" xfId="481" xr:uid="{00000000-0005-0000-0000-000000020000}"/>
    <cellStyle name="표준 10 2 2 2 2 3 5" xfId="482" xr:uid="{00000000-0005-0000-0000-000001020000}"/>
    <cellStyle name="표준 10 2 2 2 2 4" xfId="483" xr:uid="{00000000-0005-0000-0000-000002020000}"/>
    <cellStyle name="표준 10 2 2 2 2 4 2" xfId="484" xr:uid="{00000000-0005-0000-0000-000003020000}"/>
    <cellStyle name="표준 10 2 2 2 2 5" xfId="485" xr:uid="{00000000-0005-0000-0000-000004020000}"/>
    <cellStyle name="표준 10 2 2 2 2 5 2" xfId="486" xr:uid="{00000000-0005-0000-0000-000005020000}"/>
    <cellStyle name="표준 10 2 2 2 2 6" xfId="487" xr:uid="{00000000-0005-0000-0000-000006020000}"/>
    <cellStyle name="표준 10 2 2 2 2 6 2" xfId="488" xr:uid="{00000000-0005-0000-0000-000007020000}"/>
    <cellStyle name="표준 10 2 2 2 2 7" xfId="489" xr:uid="{00000000-0005-0000-0000-000008020000}"/>
    <cellStyle name="표준 10 2 2 2 2 8" xfId="490" xr:uid="{00000000-0005-0000-0000-000009020000}"/>
    <cellStyle name="표준 10 2 2 2 3" xfId="491" xr:uid="{00000000-0005-0000-0000-00000A020000}"/>
    <cellStyle name="표준 10 2 2 2 3 2" xfId="492" xr:uid="{00000000-0005-0000-0000-00000B020000}"/>
    <cellStyle name="표준 10 2 2 2 3 2 2" xfId="493" xr:uid="{00000000-0005-0000-0000-00000C020000}"/>
    <cellStyle name="표준 10 2 2 2 3 2 2 2" xfId="494" xr:uid="{00000000-0005-0000-0000-00000D020000}"/>
    <cellStyle name="표준 10 2 2 2 3 2 2 2 2" xfId="495" xr:uid="{00000000-0005-0000-0000-00000E020000}"/>
    <cellStyle name="표준 10 2 2 2 3 2 2 3" xfId="496" xr:uid="{00000000-0005-0000-0000-00000F020000}"/>
    <cellStyle name="표준 10 2 2 2 3 2 2 3 2" xfId="497" xr:uid="{00000000-0005-0000-0000-000010020000}"/>
    <cellStyle name="표준 10 2 2 2 3 2 2 4" xfId="498" xr:uid="{00000000-0005-0000-0000-000011020000}"/>
    <cellStyle name="표준 10 2 2 2 3 2 2 5" xfId="499" xr:uid="{00000000-0005-0000-0000-000012020000}"/>
    <cellStyle name="표준 10 2 2 2 3 2 3" xfId="500" xr:uid="{00000000-0005-0000-0000-000013020000}"/>
    <cellStyle name="표준 10 2 2 2 3 2 3 2" xfId="501" xr:uid="{00000000-0005-0000-0000-000014020000}"/>
    <cellStyle name="표준 10 2 2 2 3 2 4" xfId="502" xr:uid="{00000000-0005-0000-0000-000015020000}"/>
    <cellStyle name="표준 10 2 2 2 3 2 4 2" xfId="503" xr:uid="{00000000-0005-0000-0000-000016020000}"/>
    <cellStyle name="표준 10 2 2 2 3 2 5" xfId="504" xr:uid="{00000000-0005-0000-0000-000017020000}"/>
    <cellStyle name="표준 10 2 2 2 3 2 5 2" xfId="505" xr:uid="{00000000-0005-0000-0000-000018020000}"/>
    <cellStyle name="표준 10 2 2 2 3 2 6" xfId="506" xr:uid="{00000000-0005-0000-0000-000019020000}"/>
    <cellStyle name="표준 10 2 2 2 3 2 7" xfId="507" xr:uid="{00000000-0005-0000-0000-00001A020000}"/>
    <cellStyle name="표준 10 2 2 2 3 3" xfId="508" xr:uid="{00000000-0005-0000-0000-00001B020000}"/>
    <cellStyle name="표준 10 2 2 2 3 3 2" xfId="509" xr:uid="{00000000-0005-0000-0000-00001C020000}"/>
    <cellStyle name="표준 10 2 2 2 3 3 2 2" xfId="510" xr:uid="{00000000-0005-0000-0000-00001D020000}"/>
    <cellStyle name="표준 10 2 2 2 3 3 3" xfId="511" xr:uid="{00000000-0005-0000-0000-00001E020000}"/>
    <cellStyle name="표준 10 2 2 2 3 3 3 2" xfId="512" xr:uid="{00000000-0005-0000-0000-00001F020000}"/>
    <cellStyle name="표준 10 2 2 2 3 3 4" xfId="513" xr:uid="{00000000-0005-0000-0000-000020020000}"/>
    <cellStyle name="표준 10 2 2 2 3 3 5" xfId="514" xr:uid="{00000000-0005-0000-0000-000021020000}"/>
    <cellStyle name="표준 10 2 2 2 3 4" xfId="515" xr:uid="{00000000-0005-0000-0000-000022020000}"/>
    <cellStyle name="표준 10 2 2 2 3 4 2" xfId="516" xr:uid="{00000000-0005-0000-0000-000023020000}"/>
    <cellStyle name="표준 10 2 2 2 3 5" xfId="517" xr:uid="{00000000-0005-0000-0000-000024020000}"/>
    <cellStyle name="표준 10 2 2 2 3 5 2" xfId="518" xr:uid="{00000000-0005-0000-0000-000025020000}"/>
    <cellStyle name="표준 10 2 2 2 3 6" xfId="519" xr:uid="{00000000-0005-0000-0000-000026020000}"/>
    <cellStyle name="표준 10 2 2 2 3 6 2" xfId="520" xr:uid="{00000000-0005-0000-0000-000027020000}"/>
    <cellStyle name="표준 10 2 2 2 3 7" xfId="521" xr:uid="{00000000-0005-0000-0000-000028020000}"/>
    <cellStyle name="표준 10 2 2 2 3 8" xfId="522" xr:uid="{00000000-0005-0000-0000-000029020000}"/>
    <cellStyle name="표준 10 2 2 2 4" xfId="523" xr:uid="{00000000-0005-0000-0000-00002A020000}"/>
    <cellStyle name="표준 10 2 2 2 4 2" xfId="524" xr:uid="{00000000-0005-0000-0000-00002B020000}"/>
    <cellStyle name="표준 10 2 2 2 4 2 2" xfId="525" xr:uid="{00000000-0005-0000-0000-00002C020000}"/>
    <cellStyle name="표준 10 2 2 2 4 2 2 2" xfId="526" xr:uid="{00000000-0005-0000-0000-00002D020000}"/>
    <cellStyle name="표준 10 2 2 2 4 2 3" xfId="527" xr:uid="{00000000-0005-0000-0000-00002E020000}"/>
    <cellStyle name="표준 10 2 2 2 4 2 3 2" xfId="528" xr:uid="{00000000-0005-0000-0000-00002F020000}"/>
    <cellStyle name="표준 10 2 2 2 4 2 4" xfId="529" xr:uid="{00000000-0005-0000-0000-000030020000}"/>
    <cellStyle name="표준 10 2 2 2 4 2 5" xfId="530" xr:uid="{00000000-0005-0000-0000-000031020000}"/>
    <cellStyle name="표준 10 2 2 2 4 3" xfId="531" xr:uid="{00000000-0005-0000-0000-000032020000}"/>
    <cellStyle name="표준 10 2 2 2 4 3 2" xfId="532" xr:uid="{00000000-0005-0000-0000-000033020000}"/>
    <cellStyle name="표준 10 2 2 2 4 4" xfId="533" xr:uid="{00000000-0005-0000-0000-000034020000}"/>
    <cellStyle name="표준 10 2 2 2 4 4 2" xfId="534" xr:uid="{00000000-0005-0000-0000-000035020000}"/>
    <cellStyle name="표준 10 2 2 2 4 5" xfId="535" xr:uid="{00000000-0005-0000-0000-000036020000}"/>
    <cellStyle name="표준 10 2 2 2 4 5 2" xfId="536" xr:uid="{00000000-0005-0000-0000-000037020000}"/>
    <cellStyle name="표준 10 2 2 2 4 6" xfId="537" xr:uid="{00000000-0005-0000-0000-000038020000}"/>
    <cellStyle name="표준 10 2 2 2 4 7" xfId="538" xr:uid="{00000000-0005-0000-0000-000039020000}"/>
    <cellStyle name="표준 10 2 2 2 5" xfId="539" xr:uid="{00000000-0005-0000-0000-00003A020000}"/>
    <cellStyle name="표준 10 2 2 2 5 2" xfId="540" xr:uid="{00000000-0005-0000-0000-00003B020000}"/>
    <cellStyle name="표준 10 2 2 2 5 2 2" xfId="541" xr:uid="{00000000-0005-0000-0000-00003C020000}"/>
    <cellStyle name="표준 10 2 2 2 5 2 2 2" xfId="542" xr:uid="{00000000-0005-0000-0000-00003D020000}"/>
    <cellStyle name="표준 10 2 2 2 5 2 3" xfId="543" xr:uid="{00000000-0005-0000-0000-00003E020000}"/>
    <cellStyle name="표준 10 2 2 2 5 2 3 2" xfId="544" xr:uid="{00000000-0005-0000-0000-00003F020000}"/>
    <cellStyle name="표준 10 2 2 2 5 2 4" xfId="545" xr:uid="{00000000-0005-0000-0000-000040020000}"/>
    <cellStyle name="표준 10 2 2 2 5 2 5" xfId="546" xr:uid="{00000000-0005-0000-0000-000041020000}"/>
    <cellStyle name="표준 10 2 2 2 5 3" xfId="547" xr:uid="{00000000-0005-0000-0000-000042020000}"/>
    <cellStyle name="표준 10 2 2 2 5 3 2" xfId="548" xr:uid="{00000000-0005-0000-0000-000043020000}"/>
    <cellStyle name="표준 10 2 2 2 5 4" xfId="549" xr:uid="{00000000-0005-0000-0000-000044020000}"/>
    <cellStyle name="표준 10 2 2 2 5 4 2" xfId="550" xr:uid="{00000000-0005-0000-0000-000045020000}"/>
    <cellStyle name="표준 10 2 2 2 5 5" xfId="551" xr:uid="{00000000-0005-0000-0000-000046020000}"/>
    <cellStyle name="표준 10 2 2 2 5 5 2" xfId="552" xr:uid="{00000000-0005-0000-0000-000047020000}"/>
    <cellStyle name="표준 10 2 2 2 5 6" xfId="553" xr:uid="{00000000-0005-0000-0000-000048020000}"/>
    <cellStyle name="표준 10 2 2 2 5 7" xfId="554" xr:uid="{00000000-0005-0000-0000-000049020000}"/>
    <cellStyle name="표준 10 2 2 2 6" xfId="555" xr:uid="{00000000-0005-0000-0000-00004A020000}"/>
    <cellStyle name="표준 10 2 2 2 6 2" xfId="556" xr:uid="{00000000-0005-0000-0000-00004B020000}"/>
    <cellStyle name="표준 10 2 2 2 6 2 2" xfId="557" xr:uid="{00000000-0005-0000-0000-00004C020000}"/>
    <cellStyle name="표준 10 2 2 2 6 3" xfId="558" xr:uid="{00000000-0005-0000-0000-00004D020000}"/>
    <cellStyle name="표준 10 2 2 2 6 3 2" xfId="559" xr:uid="{00000000-0005-0000-0000-00004E020000}"/>
    <cellStyle name="표준 10 2 2 2 6 4" xfId="560" xr:uid="{00000000-0005-0000-0000-00004F020000}"/>
    <cellStyle name="표준 10 2 2 2 6 5" xfId="561" xr:uid="{00000000-0005-0000-0000-000050020000}"/>
    <cellStyle name="표준 10 2 2 2 7" xfId="562" xr:uid="{00000000-0005-0000-0000-000051020000}"/>
    <cellStyle name="표준 10 2 2 2 7 2" xfId="563" xr:uid="{00000000-0005-0000-0000-000052020000}"/>
    <cellStyle name="표준 10 2 2 2 8" xfId="564" xr:uid="{00000000-0005-0000-0000-000053020000}"/>
    <cellStyle name="표준 10 2 2 2 8 2" xfId="565" xr:uid="{00000000-0005-0000-0000-000054020000}"/>
    <cellStyle name="표준 10 2 2 2 9" xfId="566" xr:uid="{00000000-0005-0000-0000-000055020000}"/>
    <cellStyle name="표준 10 2 2 2 9 2" xfId="567" xr:uid="{00000000-0005-0000-0000-000056020000}"/>
    <cellStyle name="표준 10 2 2 3" xfId="568" xr:uid="{00000000-0005-0000-0000-000057020000}"/>
    <cellStyle name="표준 10 2 2 3 2" xfId="569" xr:uid="{00000000-0005-0000-0000-000058020000}"/>
    <cellStyle name="표준 10 2 2 3 2 2" xfId="570" xr:uid="{00000000-0005-0000-0000-000059020000}"/>
    <cellStyle name="표준 10 2 2 3 2 2 2" xfId="571" xr:uid="{00000000-0005-0000-0000-00005A020000}"/>
    <cellStyle name="표준 10 2 2 3 2 2 2 2" xfId="572" xr:uid="{00000000-0005-0000-0000-00005B020000}"/>
    <cellStyle name="표준 10 2 2 3 2 2 3" xfId="573" xr:uid="{00000000-0005-0000-0000-00005C020000}"/>
    <cellStyle name="표준 10 2 2 3 2 2 3 2" xfId="574" xr:uid="{00000000-0005-0000-0000-00005D020000}"/>
    <cellStyle name="표준 10 2 2 3 2 2 4" xfId="575" xr:uid="{00000000-0005-0000-0000-00005E020000}"/>
    <cellStyle name="표준 10 2 2 3 2 2 5" xfId="576" xr:uid="{00000000-0005-0000-0000-00005F020000}"/>
    <cellStyle name="표준 10 2 2 3 2 3" xfId="577" xr:uid="{00000000-0005-0000-0000-000060020000}"/>
    <cellStyle name="표준 10 2 2 3 2 3 2" xfId="578" xr:uid="{00000000-0005-0000-0000-000061020000}"/>
    <cellStyle name="표준 10 2 2 3 2 4" xfId="579" xr:uid="{00000000-0005-0000-0000-000062020000}"/>
    <cellStyle name="표준 10 2 2 3 2 4 2" xfId="580" xr:uid="{00000000-0005-0000-0000-000063020000}"/>
    <cellStyle name="표준 10 2 2 3 2 5" xfId="581" xr:uid="{00000000-0005-0000-0000-000064020000}"/>
    <cellStyle name="표준 10 2 2 3 2 5 2" xfId="582" xr:uid="{00000000-0005-0000-0000-000065020000}"/>
    <cellStyle name="표준 10 2 2 3 2 6" xfId="583" xr:uid="{00000000-0005-0000-0000-000066020000}"/>
    <cellStyle name="표준 10 2 2 3 2 7" xfId="584" xr:uid="{00000000-0005-0000-0000-000067020000}"/>
    <cellStyle name="표준 10 2 2 3 3" xfId="585" xr:uid="{00000000-0005-0000-0000-000068020000}"/>
    <cellStyle name="표준 10 2 2 3 3 2" xfId="586" xr:uid="{00000000-0005-0000-0000-000069020000}"/>
    <cellStyle name="표준 10 2 2 3 3 2 2" xfId="587" xr:uid="{00000000-0005-0000-0000-00006A020000}"/>
    <cellStyle name="표준 10 2 2 3 3 3" xfId="588" xr:uid="{00000000-0005-0000-0000-00006B020000}"/>
    <cellStyle name="표준 10 2 2 3 3 3 2" xfId="589" xr:uid="{00000000-0005-0000-0000-00006C020000}"/>
    <cellStyle name="표준 10 2 2 3 3 4" xfId="590" xr:uid="{00000000-0005-0000-0000-00006D020000}"/>
    <cellStyle name="표준 10 2 2 3 3 5" xfId="591" xr:uid="{00000000-0005-0000-0000-00006E020000}"/>
    <cellStyle name="표준 10 2 2 3 4" xfId="592" xr:uid="{00000000-0005-0000-0000-00006F020000}"/>
    <cellStyle name="표준 10 2 2 3 4 2" xfId="593" xr:uid="{00000000-0005-0000-0000-000070020000}"/>
    <cellStyle name="표준 10 2 2 3 5" xfId="594" xr:uid="{00000000-0005-0000-0000-000071020000}"/>
    <cellStyle name="표준 10 2 2 3 5 2" xfId="595" xr:uid="{00000000-0005-0000-0000-000072020000}"/>
    <cellStyle name="표준 10 2 2 3 6" xfId="596" xr:uid="{00000000-0005-0000-0000-000073020000}"/>
    <cellStyle name="표준 10 2 2 3 6 2" xfId="597" xr:uid="{00000000-0005-0000-0000-000074020000}"/>
    <cellStyle name="표준 10 2 2 3 7" xfId="598" xr:uid="{00000000-0005-0000-0000-000075020000}"/>
    <cellStyle name="표준 10 2 2 3 8" xfId="599" xr:uid="{00000000-0005-0000-0000-000076020000}"/>
    <cellStyle name="표준 10 2 2 4" xfId="600" xr:uid="{00000000-0005-0000-0000-000077020000}"/>
    <cellStyle name="표준 10 2 2 4 2" xfId="601" xr:uid="{00000000-0005-0000-0000-000078020000}"/>
    <cellStyle name="표준 10 2 2 4 2 2" xfId="602" xr:uid="{00000000-0005-0000-0000-000079020000}"/>
    <cellStyle name="표준 10 2 2 4 2 2 2" xfId="603" xr:uid="{00000000-0005-0000-0000-00007A020000}"/>
    <cellStyle name="표준 10 2 2 4 2 2 2 2" xfId="604" xr:uid="{00000000-0005-0000-0000-00007B020000}"/>
    <cellStyle name="표준 10 2 2 4 2 2 3" xfId="605" xr:uid="{00000000-0005-0000-0000-00007C020000}"/>
    <cellStyle name="표준 10 2 2 4 2 2 3 2" xfId="606" xr:uid="{00000000-0005-0000-0000-00007D020000}"/>
    <cellStyle name="표준 10 2 2 4 2 2 4" xfId="607" xr:uid="{00000000-0005-0000-0000-00007E020000}"/>
    <cellStyle name="표준 10 2 2 4 2 2 5" xfId="608" xr:uid="{00000000-0005-0000-0000-00007F020000}"/>
    <cellStyle name="표준 10 2 2 4 2 3" xfId="609" xr:uid="{00000000-0005-0000-0000-000080020000}"/>
    <cellStyle name="표준 10 2 2 4 2 3 2" xfId="610" xr:uid="{00000000-0005-0000-0000-000081020000}"/>
    <cellStyle name="표준 10 2 2 4 2 4" xfId="611" xr:uid="{00000000-0005-0000-0000-000082020000}"/>
    <cellStyle name="표준 10 2 2 4 2 4 2" xfId="612" xr:uid="{00000000-0005-0000-0000-000083020000}"/>
    <cellStyle name="표준 10 2 2 4 2 5" xfId="613" xr:uid="{00000000-0005-0000-0000-000084020000}"/>
    <cellStyle name="표준 10 2 2 4 2 5 2" xfId="614" xr:uid="{00000000-0005-0000-0000-000085020000}"/>
    <cellStyle name="표준 10 2 2 4 2 6" xfId="615" xr:uid="{00000000-0005-0000-0000-000086020000}"/>
    <cellStyle name="표준 10 2 2 4 2 7" xfId="616" xr:uid="{00000000-0005-0000-0000-000087020000}"/>
    <cellStyle name="표준 10 2 2 4 3" xfId="617" xr:uid="{00000000-0005-0000-0000-000088020000}"/>
    <cellStyle name="표준 10 2 2 4 3 2" xfId="618" xr:uid="{00000000-0005-0000-0000-000089020000}"/>
    <cellStyle name="표준 10 2 2 4 3 2 2" xfId="619" xr:uid="{00000000-0005-0000-0000-00008A020000}"/>
    <cellStyle name="표준 10 2 2 4 3 3" xfId="620" xr:uid="{00000000-0005-0000-0000-00008B020000}"/>
    <cellStyle name="표준 10 2 2 4 3 3 2" xfId="621" xr:uid="{00000000-0005-0000-0000-00008C020000}"/>
    <cellStyle name="표준 10 2 2 4 3 4" xfId="622" xr:uid="{00000000-0005-0000-0000-00008D020000}"/>
    <cellStyle name="표준 10 2 2 4 3 5" xfId="623" xr:uid="{00000000-0005-0000-0000-00008E020000}"/>
    <cellStyle name="표준 10 2 2 4 4" xfId="624" xr:uid="{00000000-0005-0000-0000-00008F020000}"/>
    <cellStyle name="표준 10 2 2 4 4 2" xfId="625" xr:uid="{00000000-0005-0000-0000-000090020000}"/>
    <cellStyle name="표준 10 2 2 4 5" xfId="626" xr:uid="{00000000-0005-0000-0000-000091020000}"/>
    <cellStyle name="표준 10 2 2 4 5 2" xfId="627" xr:uid="{00000000-0005-0000-0000-000092020000}"/>
    <cellStyle name="표준 10 2 2 4 6" xfId="628" xr:uid="{00000000-0005-0000-0000-000093020000}"/>
    <cellStyle name="표준 10 2 2 4 6 2" xfId="629" xr:uid="{00000000-0005-0000-0000-000094020000}"/>
    <cellStyle name="표준 10 2 2 4 7" xfId="630" xr:uid="{00000000-0005-0000-0000-000095020000}"/>
    <cellStyle name="표준 10 2 2 4 8" xfId="631" xr:uid="{00000000-0005-0000-0000-000096020000}"/>
    <cellStyle name="표준 10 2 2 5" xfId="632" xr:uid="{00000000-0005-0000-0000-000097020000}"/>
    <cellStyle name="표준 10 2 2 5 2" xfId="633" xr:uid="{00000000-0005-0000-0000-000098020000}"/>
    <cellStyle name="표준 10 2 2 5 2 2" xfId="634" xr:uid="{00000000-0005-0000-0000-000099020000}"/>
    <cellStyle name="표준 10 2 2 5 2 2 2" xfId="635" xr:uid="{00000000-0005-0000-0000-00009A020000}"/>
    <cellStyle name="표준 10 2 2 5 2 3" xfId="636" xr:uid="{00000000-0005-0000-0000-00009B020000}"/>
    <cellStyle name="표준 10 2 2 5 2 3 2" xfId="637" xr:uid="{00000000-0005-0000-0000-00009C020000}"/>
    <cellStyle name="표준 10 2 2 5 2 4" xfId="638" xr:uid="{00000000-0005-0000-0000-00009D020000}"/>
    <cellStyle name="표준 10 2 2 5 2 5" xfId="639" xr:uid="{00000000-0005-0000-0000-00009E020000}"/>
    <cellStyle name="표준 10 2 2 5 3" xfId="640" xr:uid="{00000000-0005-0000-0000-00009F020000}"/>
    <cellStyle name="표준 10 2 2 5 3 2" xfId="641" xr:uid="{00000000-0005-0000-0000-0000A0020000}"/>
    <cellStyle name="표준 10 2 2 5 4" xfId="642" xr:uid="{00000000-0005-0000-0000-0000A1020000}"/>
    <cellStyle name="표준 10 2 2 5 4 2" xfId="643" xr:uid="{00000000-0005-0000-0000-0000A2020000}"/>
    <cellStyle name="표준 10 2 2 5 5" xfId="644" xr:uid="{00000000-0005-0000-0000-0000A3020000}"/>
    <cellStyle name="표준 10 2 2 5 5 2" xfId="645" xr:uid="{00000000-0005-0000-0000-0000A4020000}"/>
    <cellStyle name="표준 10 2 2 5 6" xfId="646" xr:uid="{00000000-0005-0000-0000-0000A5020000}"/>
    <cellStyle name="표준 10 2 2 5 7" xfId="647" xr:uid="{00000000-0005-0000-0000-0000A6020000}"/>
    <cellStyle name="표준 10 2 2 6" xfId="648" xr:uid="{00000000-0005-0000-0000-0000A7020000}"/>
    <cellStyle name="표준 10 2 2 6 2" xfId="649" xr:uid="{00000000-0005-0000-0000-0000A8020000}"/>
    <cellStyle name="표준 10 2 2 6 2 2" xfId="650" xr:uid="{00000000-0005-0000-0000-0000A9020000}"/>
    <cellStyle name="표준 10 2 2 6 2 2 2" xfId="651" xr:uid="{00000000-0005-0000-0000-0000AA020000}"/>
    <cellStyle name="표준 10 2 2 6 2 3" xfId="652" xr:uid="{00000000-0005-0000-0000-0000AB020000}"/>
    <cellStyle name="표준 10 2 2 6 2 3 2" xfId="653" xr:uid="{00000000-0005-0000-0000-0000AC020000}"/>
    <cellStyle name="표준 10 2 2 6 2 4" xfId="654" xr:uid="{00000000-0005-0000-0000-0000AD020000}"/>
    <cellStyle name="표준 10 2 2 6 2 5" xfId="655" xr:uid="{00000000-0005-0000-0000-0000AE020000}"/>
    <cellStyle name="표준 10 2 2 6 3" xfId="656" xr:uid="{00000000-0005-0000-0000-0000AF020000}"/>
    <cellStyle name="표준 10 2 2 6 3 2" xfId="657" xr:uid="{00000000-0005-0000-0000-0000B0020000}"/>
    <cellStyle name="표준 10 2 2 6 4" xfId="658" xr:uid="{00000000-0005-0000-0000-0000B1020000}"/>
    <cellStyle name="표준 10 2 2 6 4 2" xfId="659" xr:uid="{00000000-0005-0000-0000-0000B2020000}"/>
    <cellStyle name="표준 10 2 2 6 5" xfId="660" xr:uid="{00000000-0005-0000-0000-0000B3020000}"/>
    <cellStyle name="표준 10 2 2 6 5 2" xfId="661" xr:uid="{00000000-0005-0000-0000-0000B4020000}"/>
    <cellStyle name="표준 10 2 2 6 6" xfId="662" xr:uid="{00000000-0005-0000-0000-0000B5020000}"/>
    <cellStyle name="표준 10 2 2 6 7" xfId="663" xr:uid="{00000000-0005-0000-0000-0000B6020000}"/>
    <cellStyle name="표준 10 2 2 7" xfId="664" xr:uid="{00000000-0005-0000-0000-0000B7020000}"/>
    <cellStyle name="표준 10 2 2 7 2" xfId="665" xr:uid="{00000000-0005-0000-0000-0000B8020000}"/>
    <cellStyle name="표준 10 2 2 7 2 2" xfId="666" xr:uid="{00000000-0005-0000-0000-0000B9020000}"/>
    <cellStyle name="표준 10 2 2 7 3" xfId="667" xr:uid="{00000000-0005-0000-0000-0000BA020000}"/>
    <cellStyle name="표준 10 2 2 7 3 2" xfId="668" xr:uid="{00000000-0005-0000-0000-0000BB020000}"/>
    <cellStyle name="표준 10 2 2 7 4" xfId="669" xr:uid="{00000000-0005-0000-0000-0000BC020000}"/>
    <cellStyle name="표준 10 2 2 7 5" xfId="670" xr:uid="{00000000-0005-0000-0000-0000BD020000}"/>
    <cellStyle name="표준 10 2 2 8" xfId="671" xr:uid="{00000000-0005-0000-0000-0000BE020000}"/>
    <cellStyle name="표준 10 2 2 8 2" xfId="672" xr:uid="{00000000-0005-0000-0000-0000BF020000}"/>
    <cellStyle name="표준 10 2 2 9" xfId="673" xr:uid="{00000000-0005-0000-0000-0000C0020000}"/>
    <cellStyle name="표준 10 2 2 9 2" xfId="674" xr:uid="{00000000-0005-0000-0000-0000C1020000}"/>
    <cellStyle name="표준 10 2 20" xfId="675" xr:uid="{00000000-0005-0000-0000-0000C2020000}"/>
    <cellStyle name="표준 10 2 21" xfId="676" xr:uid="{00000000-0005-0000-0000-0000C3020000}"/>
    <cellStyle name="표준 10 2 22" xfId="677" xr:uid="{00000000-0005-0000-0000-0000C4020000}"/>
    <cellStyle name="표준 10 2 23" xfId="678" xr:uid="{00000000-0005-0000-0000-0000C5020000}"/>
    <cellStyle name="표준 10 2 24" xfId="45003" xr:uid="{00000000-0005-0000-0000-0000C6020000}"/>
    <cellStyle name="표준 10 2 3" xfId="679" xr:uid="{00000000-0005-0000-0000-0000C7020000}"/>
    <cellStyle name="표준 10 2 3 10" xfId="680" xr:uid="{00000000-0005-0000-0000-0000C8020000}"/>
    <cellStyle name="표준 10 2 3 10 2" xfId="681" xr:uid="{00000000-0005-0000-0000-0000C9020000}"/>
    <cellStyle name="표준 10 2 3 11" xfId="682" xr:uid="{00000000-0005-0000-0000-0000CA020000}"/>
    <cellStyle name="표준 10 2 3 12" xfId="683" xr:uid="{00000000-0005-0000-0000-0000CB020000}"/>
    <cellStyle name="표준 10 2 3 2" xfId="684" xr:uid="{00000000-0005-0000-0000-0000CC020000}"/>
    <cellStyle name="표준 10 2 3 2 10" xfId="685" xr:uid="{00000000-0005-0000-0000-0000CD020000}"/>
    <cellStyle name="표준 10 2 3 2 11" xfId="686" xr:uid="{00000000-0005-0000-0000-0000CE020000}"/>
    <cellStyle name="표준 10 2 3 2 2" xfId="687" xr:uid="{00000000-0005-0000-0000-0000CF020000}"/>
    <cellStyle name="표준 10 2 3 2 2 2" xfId="688" xr:uid="{00000000-0005-0000-0000-0000D0020000}"/>
    <cellStyle name="표준 10 2 3 2 2 2 2" xfId="689" xr:uid="{00000000-0005-0000-0000-0000D1020000}"/>
    <cellStyle name="표준 10 2 3 2 2 2 2 2" xfId="690" xr:uid="{00000000-0005-0000-0000-0000D2020000}"/>
    <cellStyle name="표준 10 2 3 2 2 2 2 2 2" xfId="691" xr:uid="{00000000-0005-0000-0000-0000D3020000}"/>
    <cellStyle name="표준 10 2 3 2 2 2 2 3" xfId="692" xr:uid="{00000000-0005-0000-0000-0000D4020000}"/>
    <cellStyle name="표준 10 2 3 2 2 2 2 3 2" xfId="693" xr:uid="{00000000-0005-0000-0000-0000D5020000}"/>
    <cellStyle name="표준 10 2 3 2 2 2 2 4" xfId="694" xr:uid="{00000000-0005-0000-0000-0000D6020000}"/>
    <cellStyle name="표준 10 2 3 2 2 2 2 5" xfId="695" xr:uid="{00000000-0005-0000-0000-0000D7020000}"/>
    <cellStyle name="표준 10 2 3 2 2 2 3" xfId="696" xr:uid="{00000000-0005-0000-0000-0000D8020000}"/>
    <cellStyle name="표준 10 2 3 2 2 2 3 2" xfId="697" xr:uid="{00000000-0005-0000-0000-0000D9020000}"/>
    <cellStyle name="표준 10 2 3 2 2 2 4" xfId="698" xr:uid="{00000000-0005-0000-0000-0000DA020000}"/>
    <cellStyle name="표준 10 2 3 2 2 2 4 2" xfId="699" xr:uid="{00000000-0005-0000-0000-0000DB020000}"/>
    <cellStyle name="표준 10 2 3 2 2 2 5" xfId="700" xr:uid="{00000000-0005-0000-0000-0000DC020000}"/>
    <cellStyle name="표준 10 2 3 2 2 2 5 2" xfId="701" xr:uid="{00000000-0005-0000-0000-0000DD020000}"/>
    <cellStyle name="표준 10 2 3 2 2 2 6" xfId="702" xr:uid="{00000000-0005-0000-0000-0000DE020000}"/>
    <cellStyle name="표준 10 2 3 2 2 2 7" xfId="703" xr:uid="{00000000-0005-0000-0000-0000DF020000}"/>
    <cellStyle name="표준 10 2 3 2 2 3" xfId="704" xr:uid="{00000000-0005-0000-0000-0000E0020000}"/>
    <cellStyle name="표준 10 2 3 2 2 3 2" xfId="705" xr:uid="{00000000-0005-0000-0000-0000E1020000}"/>
    <cellStyle name="표준 10 2 3 2 2 3 2 2" xfId="706" xr:uid="{00000000-0005-0000-0000-0000E2020000}"/>
    <cellStyle name="표준 10 2 3 2 2 3 3" xfId="707" xr:uid="{00000000-0005-0000-0000-0000E3020000}"/>
    <cellStyle name="표준 10 2 3 2 2 3 3 2" xfId="708" xr:uid="{00000000-0005-0000-0000-0000E4020000}"/>
    <cellStyle name="표준 10 2 3 2 2 3 4" xfId="709" xr:uid="{00000000-0005-0000-0000-0000E5020000}"/>
    <cellStyle name="표준 10 2 3 2 2 3 5" xfId="710" xr:uid="{00000000-0005-0000-0000-0000E6020000}"/>
    <cellStyle name="표준 10 2 3 2 2 4" xfId="711" xr:uid="{00000000-0005-0000-0000-0000E7020000}"/>
    <cellStyle name="표준 10 2 3 2 2 4 2" xfId="712" xr:uid="{00000000-0005-0000-0000-0000E8020000}"/>
    <cellStyle name="표준 10 2 3 2 2 5" xfId="713" xr:uid="{00000000-0005-0000-0000-0000E9020000}"/>
    <cellStyle name="표준 10 2 3 2 2 5 2" xfId="714" xr:uid="{00000000-0005-0000-0000-0000EA020000}"/>
    <cellStyle name="표준 10 2 3 2 2 6" xfId="715" xr:uid="{00000000-0005-0000-0000-0000EB020000}"/>
    <cellStyle name="표준 10 2 3 2 2 6 2" xfId="716" xr:uid="{00000000-0005-0000-0000-0000EC020000}"/>
    <cellStyle name="표준 10 2 3 2 2 7" xfId="717" xr:uid="{00000000-0005-0000-0000-0000ED020000}"/>
    <cellStyle name="표준 10 2 3 2 2 8" xfId="718" xr:uid="{00000000-0005-0000-0000-0000EE020000}"/>
    <cellStyle name="표준 10 2 3 2 3" xfId="719" xr:uid="{00000000-0005-0000-0000-0000EF020000}"/>
    <cellStyle name="표준 10 2 3 2 3 2" xfId="720" xr:uid="{00000000-0005-0000-0000-0000F0020000}"/>
    <cellStyle name="표준 10 2 3 2 3 2 2" xfId="721" xr:uid="{00000000-0005-0000-0000-0000F1020000}"/>
    <cellStyle name="표준 10 2 3 2 3 2 2 2" xfId="722" xr:uid="{00000000-0005-0000-0000-0000F2020000}"/>
    <cellStyle name="표준 10 2 3 2 3 2 2 2 2" xfId="723" xr:uid="{00000000-0005-0000-0000-0000F3020000}"/>
    <cellStyle name="표준 10 2 3 2 3 2 2 3" xfId="724" xr:uid="{00000000-0005-0000-0000-0000F4020000}"/>
    <cellStyle name="표준 10 2 3 2 3 2 2 3 2" xfId="725" xr:uid="{00000000-0005-0000-0000-0000F5020000}"/>
    <cellStyle name="표준 10 2 3 2 3 2 2 4" xfId="726" xr:uid="{00000000-0005-0000-0000-0000F6020000}"/>
    <cellStyle name="표준 10 2 3 2 3 2 2 5" xfId="727" xr:uid="{00000000-0005-0000-0000-0000F7020000}"/>
    <cellStyle name="표준 10 2 3 2 3 2 3" xfId="728" xr:uid="{00000000-0005-0000-0000-0000F8020000}"/>
    <cellStyle name="표준 10 2 3 2 3 2 3 2" xfId="729" xr:uid="{00000000-0005-0000-0000-0000F9020000}"/>
    <cellStyle name="표준 10 2 3 2 3 2 4" xfId="730" xr:uid="{00000000-0005-0000-0000-0000FA020000}"/>
    <cellStyle name="표준 10 2 3 2 3 2 4 2" xfId="731" xr:uid="{00000000-0005-0000-0000-0000FB020000}"/>
    <cellStyle name="표준 10 2 3 2 3 2 5" xfId="732" xr:uid="{00000000-0005-0000-0000-0000FC020000}"/>
    <cellStyle name="표준 10 2 3 2 3 2 5 2" xfId="733" xr:uid="{00000000-0005-0000-0000-0000FD020000}"/>
    <cellStyle name="표준 10 2 3 2 3 2 6" xfId="734" xr:uid="{00000000-0005-0000-0000-0000FE020000}"/>
    <cellStyle name="표준 10 2 3 2 3 2 7" xfId="735" xr:uid="{00000000-0005-0000-0000-0000FF020000}"/>
    <cellStyle name="표준 10 2 3 2 3 3" xfId="736" xr:uid="{00000000-0005-0000-0000-000000030000}"/>
    <cellStyle name="표준 10 2 3 2 3 3 2" xfId="737" xr:uid="{00000000-0005-0000-0000-000001030000}"/>
    <cellStyle name="표준 10 2 3 2 3 3 2 2" xfId="738" xr:uid="{00000000-0005-0000-0000-000002030000}"/>
    <cellStyle name="표준 10 2 3 2 3 3 3" xfId="739" xr:uid="{00000000-0005-0000-0000-000003030000}"/>
    <cellStyle name="표준 10 2 3 2 3 3 3 2" xfId="740" xr:uid="{00000000-0005-0000-0000-000004030000}"/>
    <cellStyle name="표준 10 2 3 2 3 3 4" xfId="741" xr:uid="{00000000-0005-0000-0000-000005030000}"/>
    <cellStyle name="표준 10 2 3 2 3 3 5" xfId="742" xr:uid="{00000000-0005-0000-0000-000006030000}"/>
    <cellStyle name="표준 10 2 3 2 3 4" xfId="743" xr:uid="{00000000-0005-0000-0000-000007030000}"/>
    <cellStyle name="표준 10 2 3 2 3 4 2" xfId="744" xr:uid="{00000000-0005-0000-0000-000008030000}"/>
    <cellStyle name="표준 10 2 3 2 3 5" xfId="745" xr:uid="{00000000-0005-0000-0000-000009030000}"/>
    <cellStyle name="표준 10 2 3 2 3 5 2" xfId="746" xr:uid="{00000000-0005-0000-0000-00000A030000}"/>
    <cellStyle name="표준 10 2 3 2 3 6" xfId="747" xr:uid="{00000000-0005-0000-0000-00000B030000}"/>
    <cellStyle name="표준 10 2 3 2 3 6 2" xfId="748" xr:uid="{00000000-0005-0000-0000-00000C030000}"/>
    <cellStyle name="표준 10 2 3 2 3 7" xfId="749" xr:uid="{00000000-0005-0000-0000-00000D030000}"/>
    <cellStyle name="표준 10 2 3 2 3 8" xfId="750" xr:uid="{00000000-0005-0000-0000-00000E030000}"/>
    <cellStyle name="표준 10 2 3 2 4" xfId="751" xr:uid="{00000000-0005-0000-0000-00000F030000}"/>
    <cellStyle name="표준 10 2 3 2 4 2" xfId="752" xr:uid="{00000000-0005-0000-0000-000010030000}"/>
    <cellStyle name="표준 10 2 3 2 4 2 2" xfId="753" xr:uid="{00000000-0005-0000-0000-000011030000}"/>
    <cellStyle name="표준 10 2 3 2 4 2 2 2" xfId="754" xr:uid="{00000000-0005-0000-0000-000012030000}"/>
    <cellStyle name="표준 10 2 3 2 4 2 3" xfId="755" xr:uid="{00000000-0005-0000-0000-000013030000}"/>
    <cellStyle name="표준 10 2 3 2 4 2 3 2" xfId="756" xr:uid="{00000000-0005-0000-0000-000014030000}"/>
    <cellStyle name="표준 10 2 3 2 4 2 4" xfId="757" xr:uid="{00000000-0005-0000-0000-000015030000}"/>
    <cellStyle name="표준 10 2 3 2 4 2 5" xfId="758" xr:uid="{00000000-0005-0000-0000-000016030000}"/>
    <cellStyle name="표준 10 2 3 2 4 3" xfId="759" xr:uid="{00000000-0005-0000-0000-000017030000}"/>
    <cellStyle name="표준 10 2 3 2 4 3 2" xfId="760" xr:uid="{00000000-0005-0000-0000-000018030000}"/>
    <cellStyle name="표준 10 2 3 2 4 4" xfId="761" xr:uid="{00000000-0005-0000-0000-000019030000}"/>
    <cellStyle name="표준 10 2 3 2 4 4 2" xfId="762" xr:uid="{00000000-0005-0000-0000-00001A030000}"/>
    <cellStyle name="표준 10 2 3 2 4 5" xfId="763" xr:uid="{00000000-0005-0000-0000-00001B030000}"/>
    <cellStyle name="표준 10 2 3 2 4 5 2" xfId="764" xr:uid="{00000000-0005-0000-0000-00001C030000}"/>
    <cellStyle name="표준 10 2 3 2 4 6" xfId="765" xr:uid="{00000000-0005-0000-0000-00001D030000}"/>
    <cellStyle name="표준 10 2 3 2 4 7" xfId="766" xr:uid="{00000000-0005-0000-0000-00001E030000}"/>
    <cellStyle name="표준 10 2 3 2 5" xfId="767" xr:uid="{00000000-0005-0000-0000-00001F030000}"/>
    <cellStyle name="표준 10 2 3 2 5 2" xfId="768" xr:uid="{00000000-0005-0000-0000-000020030000}"/>
    <cellStyle name="표준 10 2 3 2 5 2 2" xfId="769" xr:uid="{00000000-0005-0000-0000-000021030000}"/>
    <cellStyle name="표준 10 2 3 2 5 2 2 2" xfId="770" xr:uid="{00000000-0005-0000-0000-000022030000}"/>
    <cellStyle name="표준 10 2 3 2 5 2 3" xfId="771" xr:uid="{00000000-0005-0000-0000-000023030000}"/>
    <cellStyle name="표준 10 2 3 2 5 2 3 2" xfId="772" xr:uid="{00000000-0005-0000-0000-000024030000}"/>
    <cellStyle name="표준 10 2 3 2 5 2 4" xfId="773" xr:uid="{00000000-0005-0000-0000-000025030000}"/>
    <cellStyle name="표준 10 2 3 2 5 2 5" xfId="774" xr:uid="{00000000-0005-0000-0000-000026030000}"/>
    <cellStyle name="표준 10 2 3 2 5 3" xfId="775" xr:uid="{00000000-0005-0000-0000-000027030000}"/>
    <cellStyle name="표준 10 2 3 2 5 3 2" xfId="776" xr:uid="{00000000-0005-0000-0000-000028030000}"/>
    <cellStyle name="표준 10 2 3 2 5 4" xfId="777" xr:uid="{00000000-0005-0000-0000-000029030000}"/>
    <cellStyle name="표준 10 2 3 2 5 4 2" xfId="778" xr:uid="{00000000-0005-0000-0000-00002A030000}"/>
    <cellStyle name="표준 10 2 3 2 5 5" xfId="779" xr:uid="{00000000-0005-0000-0000-00002B030000}"/>
    <cellStyle name="표준 10 2 3 2 5 5 2" xfId="780" xr:uid="{00000000-0005-0000-0000-00002C030000}"/>
    <cellStyle name="표준 10 2 3 2 5 6" xfId="781" xr:uid="{00000000-0005-0000-0000-00002D030000}"/>
    <cellStyle name="표준 10 2 3 2 5 7" xfId="782" xr:uid="{00000000-0005-0000-0000-00002E030000}"/>
    <cellStyle name="표준 10 2 3 2 6" xfId="783" xr:uid="{00000000-0005-0000-0000-00002F030000}"/>
    <cellStyle name="표준 10 2 3 2 6 2" xfId="784" xr:uid="{00000000-0005-0000-0000-000030030000}"/>
    <cellStyle name="표준 10 2 3 2 6 2 2" xfId="785" xr:uid="{00000000-0005-0000-0000-000031030000}"/>
    <cellStyle name="표준 10 2 3 2 6 3" xfId="786" xr:uid="{00000000-0005-0000-0000-000032030000}"/>
    <cellStyle name="표준 10 2 3 2 6 3 2" xfId="787" xr:uid="{00000000-0005-0000-0000-000033030000}"/>
    <cellStyle name="표준 10 2 3 2 6 4" xfId="788" xr:uid="{00000000-0005-0000-0000-000034030000}"/>
    <cellStyle name="표준 10 2 3 2 6 5" xfId="789" xr:uid="{00000000-0005-0000-0000-000035030000}"/>
    <cellStyle name="표준 10 2 3 2 7" xfId="790" xr:uid="{00000000-0005-0000-0000-000036030000}"/>
    <cellStyle name="표준 10 2 3 2 7 2" xfId="791" xr:uid="{00000000-0005-0000-0000-000037030000}"/>
    <cellStyle name="표준 10 2 3 2 8" xfId="792" xr:uid="{00000000-0005-0000-0000-000038030000}"/>
    <cellStyle name="표준 10 2 3 2 8 2" xfId="793" xr:uid="{00000000-0005-0000-0000-000039030000}"/>
    <cellStyle name="표준 10 2 3 2 9" xfId="794" xr:uid="{00000000-0005-0000-0000-00003A030000}"/>
    <cellStyle name="표준 10 2 3 2 9 2" xfId="795" xr:uid="{00000000-0005-0000-0000-00003B030000}"/>
    <cellStyle name="표준 10 2 3 3" xfId="796" xr:uid="{00000000-0005-0000-0000-00003C030000}"/>
    <cellStyle name="표준 10 2 3 3 2" xfId="797" xr:uid="{00000000-0005-0000-0000-00003D030000}"/>
    <cellStyle name="표준 10 2 3 3 2 2" xfId="798" xr:uid="{00000000-0005-0000-0000-00003E030000}"/>
    <cellStyle name="표준 10 2 3 3 2 2 2" xfId="799" xr:uid="{00000000-0005-0000-0000-00003F030000}"/>
    <cellStyle name="표준 10 2 3 3 2 2 2 2" xfId="800" xr:uid="{00000000-0005-0000-0000-000040030000}"/>
    <cellStyle name="표준 10 2 3 3 2 2 3" xfId="801" xr:uid="{00000000-0005-0000-0000-000041030000}"/>
    <cellStyle name="표준 10 2 3 3 2 2 3 2" xfId="802" xr:uid="{00000000-0005-0000-0000-000042030000}"/>
    <cellStyle name="표준 10 2 3 3 2 2 4" xfId="803" xr:uid="{00000000-0005-0000-0000-000043030000}"/>
    <cellStyle name="표준 10 2 3 3 2 2 5" xfId="804" xr:uid="{00000000-0005-0000-0000-000044030000}"/>
    <cellStyle name="표준 10 2 3 3 2 3" xfId="805" xr:uid="{00000000-0005-0000-0000-000045030000}"/>
    <cellStyle name="표준 10 2 3 3 2 3 2" xfId="806" xr:uid="{00000000-0005-0000-0000-000046030000}"/>
    <cellStyle name="표준 10 2 3 3 2 4" xfId="807" xr:uid="{00000000-0005-0000-0000-000047030000}"/>
    <cellStyle name="표준 10 2 3 3 2 4 2" xfId="808" xr:uid="{00000000-0005-0000-0000-000048030000}"/>
    <cellStyle name="표준 10 2 3 3 2 5" xfId="809" xr:uid="{00000000-0005-0000-0000-000049030000}"/>
    <cellStyle name="표준 10 2 3 3 2 5 2" xfId="810" xr:uid="{00000000-0005-0000-0000-00004A030000}"/>
    <cellStyle name="표준 10 2 3 3 2 6" xfId="811" xr:uid="{00000000-0005-0000-0000-00004B030000}"/>
    <cellStyle name="표준 10 2 3 3 2 7" xfId="812" xr:uid="{00000000-0005-0000-0000-00004C030000}"/>
    <cellStyle name="표준 10 2 3 3 3" xfId="813" xr:uid="{00000000-0005-0000-0000-00004D030000}"/>
    <cellStyle name="표준 10 2 3 3 3 2" xfId="814" xr:uid="{00000000-0005-0000-0000-00004E030000}"/>
    <cellStyle name="표준 10 2 3 3 3 2 2" xfId="815" xr:uid="{00000000-0005-0000-0000-00004F030000}"/>
    <cellStyle name="표준 10 2 3 3 3 3" xfId="816" xr:uid="{00000000-0005-0000-0000-000050030000}"/>
    <cellStyle name="표준 10 2 3 3 3 3 2" xfId="817" xr:uid="{00000000-0005-0000-0000-000051030000}"/>
    <cellStyle name="표준 10 2 3 3 3 4" xfId="818" xr:uid="{00000000-0005-0000-0000-000052030000}"/>
    <cellStyle name="표준 10 2 3 3 3 5" xfId="819" xr:uid="{00000000-0005-0000-0000-000053030000}"/>
    <cellStyle name="표준 10 2 3 3 4" xfId="820" xr:uid="{00000000-0005-0000-0000-000054030000}"/>
    <cellStyle name="표준 10 2 3 3 4 2" xfId="821" xr:uid="{00000000-0005-0000-0000-000055030000}"/>
    <cellStyle name="표준 10 2 3 3 5" xfId="822" xr:uid="{00000000-0005-0000-0000-000056030000}"/>
    <cellStyle name="표준 10 2 3 3 5 2" xfId="823" xr:uid="{00000000-0005-0000-0000-000057030000}"/>
    <cellStyle name="표준 10 2 3 3 6" xfId="824" xr:uid="{00000000-0005-0000-0000-000058030000}"/>
    <cellStyle name="표준 10 2 3 3 6 2" xfId="825" xr:uid="{00000000-0005-0000-0000-000059030000}"/>
    <cellStyle name="표준 10 2 3 3 7" xfId="826" xr:uid="{00000000-0005-0000-0000-00005A030000}"/>
    <cellStyle name="표준 10 2 3 3 8" xfId="827" xr:uid="{00000000-0005-0000-0000-00005B030000}"/>
    <cellStyle name="표준 10 2 3 4" xfId="828" xr:uid="{00000000-0005-0000-0000-00005C030000}"/>
    <cellStyle name="표준 10 2 3 4 2" xfId="829" xr:uid="{00000000-0005-0000-0000-00005D030000}"/>
    <cellStyle name="표준 10 2 3 4 2 2" xfId="830" xr:uid="{00000000-0005-0000-0000-00005E030000}"/>
    <cellStyle name="표준 10 2 3 4 2 2 2" xfId="831" xr:uid="{00000000-0005-0000-0000-00005F030000}"/>
    <cellStyle name="표준 10 2 3 4 2 2 2 2" xfId="832" xr:uid="{00000000-0005-0000-0000-000060030000}"/>
    <cellStyle name="표준 10 2 3 4 2 2 3" xfId="833" xr:uid="{00000000-0005-0000-0000-000061030000}"/>
    <cellStyle name="표준 10 2 3 4 2 2 3 2" xfId="834" xr:uid="{00000000-0005-0000-0000-000062030000}"/>
    <cellStyle name="표준 10 2 3 4 2 2 4" xfId="835" xr:uid="{00000000-0005-0000-0000-000063030000}"/>
    <cellStyle name="표준 10 2 3 4 2 2 5" xfId="836" xr:uid="{00000000-0005-0000-0000-000064030000}"/>
    <cellStyle name="표준 10 2 3 4 2 3" xfId="837" xr:uid="{00000000-0005-0000-0000-000065030000}"/>
    <cellStyle name="표준 10 2 3 4 2 3 2" xfId="838" xr:uid="{00000000-0005-0000-0000-000066030000}"/>
    <cellStyle name="표준 10 2 3 4 2 4" xfId="839" xr:uid="{00000000-0005-0000-0000-000067030000}"/>
    <cellStyle name="표준 10 2 3 4 2 4 2" xfId="840" xr:uid="{00000000-0005-0000-0000-000068030000}"/>
    <cellStyle name="표준 10 2 3 4 2 5" xfId="841" xr:uid="{00000000-0005-0000-0000-000069030000}"/>
    <cellStyle name="표준 10 2 3 4 2 5 2" xfId="842" xr:uid="{00000000-0005-0000-0000-00006A030000}"/>
    <cellStyle name="표준 10 2 3 4 2 6" xfId="843" xr:uid="{00000000-0005-0000-0000-00006B030000}"/>
    <cellStyle name="표준 10 2 3 4 2 7" xfId="844" xr:uid="{00000000-0005-0000-0000-00006C030000}"/>
    <cellStyle name="표준 10 2 3 4 3" xfId="845" xr:uid="{00000000-0005-0000-0000-00006D030000}"/>
    <cellStyle name="표준 10 2 3 4 3 2" xfId="846" xr:uid="{00000000-0005-0000-0000-00006E030000}"/>
    <cellStyle name="표준 10 2 3 4 3 2 2" xfId="847" xr:uid="{00000000-0005-0000-0000-00006F030000}"/>
    <cellStyle name="표준 10 2 3 4 3 3" xfId="848" xr:uid="{00000000-0005-0000-0000-000070030000}"/>
    <cellStyle name="표준 10 2 3 4 3 3 2" xfId="849" xr:uid="{00000000-0005-0000-0000-000071030000}"/>
    <cellStyle name="표준 10 2 3 4 3 4" xfId="850" xr:uid="{00000000-0005-0000-0000-000072030000}"/>
    <cellStyle name="표준 10 2 3 4 3 5" xfId="851" xr:uid="{00000000-0005-0000-0000-000073030000}"/>
    <cellStyle name="표준 10 2 3 4 4" xfId="852" xr:uid="{00000000-0005-0000-0000-000074030000}"/>
    <cellStyle name="표준 10 2 3 4 4 2" xfId="853" xr:uid="{00000000-0005-0000-0000-000075030000}"/>
    <cellStyle name="표준 10 2 3 4 5" xfId="854" xr:uid="{00000000-0005-0000-0000-000076030000}"/>
    <cellStyle name="표준 10 2 3 4 5 2" xfId="855" xr:uid="{00000000-0005-0000-0000-000077030000}"/>
    <cellStyle name="표준 10 2 3 4 6" xfId="856" xr:uid="{00000000-0005-0000-0000-000078030000}"/>
    <cellStyle name="표준 10 2 3 4 6 2" xfId="857" xr:uid="{00000000-0005-0000-0000-000079030000}"/>
    <cellStyle name="표준 10 2 3 4 7" xfId="858" xr:uid="{00000000-0005-0000-0000-00007A030000}"/>
    <cellStyle name="표준 10 2 3 4 8" xfId="859" xr:uid="{00000000-0005-0000-0000-00007B030000}"/>
    <cellStyle name="표준 10 2 3 5" xfId="860" xr:uid="{00000000-0005-0000-0000-00007C030000}"/>
    <cellStyle name="표준 10 2 3 5 2" xfId="861" xr:uid="{00000000-0005-0000-0000-00007D030000}"/>
    <cellStyle name="표준 10 2 3 5 2 2" xfId="862" xr:uid="{00000000-0005-0000-0000-00007E030000}"/>
    <cellStyle name="표준 10 2 3 5 2 2 2" xfId="863" xr:uid="{00000000-0005-0000-0000-00007F030000}"/>
    <cellStyle name="표준 10 2 3 5 2 3" xfId="864" xr:uid="{00000000-0005-0000-0000-000080030000}"/>
    <cellStyle name="표준 10 2 3 5 2 3 2" xfId="865" xr:uid="{00000000-0005-0000-0000-000081030000}"/>
    <cellStyle name="표준 10 2 3 5 2 4" xfId="866" xr:uid="{00000000-0005-0000-0000-000082030000}"/>
    <cellStyle name="표준 10 2 3 5 2 5" xfId="867" xr:uid="{00000000-0005-0000-0000-000083030000}"/>
    <cellStyle name="표준 10 2 3 5 3" xfId="868" xr:uid="{00000000-0005-0000-0000-000084030000}"/>
    <cellStyle name="표준 10 2 3 5 3 2" xfId="869" xr:uid="{00000000-0005-0000-0000-000085030000}"/>
    <cellStyle name="표준 10 2 3 5 4" xfId="870" xr:uid="{00000000-0005-0000-0000-000086030000}"/>
    <cellStyle name="표준 10 2 3 5 4 2" xfId="871" xr:uid="{00000000-0005-0000-0000-000087030000}"/>
    <cellStyle name="표준 10 2 3 5 5" xfId="872" xr:uid="{00000000-0005-0000-0000-000088030000}"/>
    <cellStyle name="표준 10 2 3 5 5 2" xfId="873" xr:uid="{00000000-0005-0000-0000-000089030000}"/>
    <cellStyle name="표준 10 2 3 5 6" xfId="874" xr:uid="{00000000-0005-0000-0000-00008A030000}"/>
    <cellStyle name="표준 10 2 3 5 7" xfId="875" xr:uid="{00000000-0005-0000-0000-00008B030000}"/>
    <cellStyle name="표준 10 2 3 6" xfId="876" xr:uid="{00000000-0005-0000-0000-00008C030000}"/>
    <cellStyle name="표준 10 2 3 6 2" xfId="877" xr:uid="{00000000-0005-0000-0000-00008D030000}"/>
    <cellStyle name="표준 10 2 3 6 2 2" xfId="878" xr:uid="{00000000-0005-0000-0000-00008E030000}"/>
    <cellStyle name="표준 10 2 3 6 2 2 2" xfId="879" xr:uid="{00000000-0005-0000-0000-00008F030000}"/>
    <cellStyle name="표준 10 2 3 6 2 3" xfId="880" xr:uid="{00000000-0005-0000-0000-000090030000}"/>
    <cellStyle name="표준 10 2 3 6 2 3 2" xfId="881" xr:uid="{00000000-0005-0000-0000-000091030000}"/>
    <cellStyle name="표준 10 2 3 6 2 4" xfId="882" xr:uid="{00000000-0005-0000-0000-000092030000}"/>
    <cellStyle name="표준 10 2 3 6 2 5" xfId="883" xr:uid="{00000000-0005-0000-0000-000093030000}"/>
    <cellStyle name="표준 10 2 3 6 3" xfId="884" xr:uid="{00000000-0005-0000-0000-000094030000}"/>
    <cellStyle name="표준 10 2 3 6 3 2" xfId="885" xr:uid="{00000000-0005-0000-0000-000095030000}"/>
    <cellStyle name="표준 10 2 3 6 4" xfId="886" xr:uid="{00000000-0005-0000-0000-000096030000}"/>
    <cellStyle name="표준 10 2 3 6 4 2" xfId="887" xr:uid="{00000000-0005-0000-0000-000097030000}"/>
    <cellStyle name="표준 10 2 3 6 5" xfId="888" xr:uid="{00000000-0005-0000-0000-000098030000}"/>
    <cellStyle name="표준 10 2 3 6 5 2" xfId="889" xr:uid="{00000000-0005-0000-0000-000099030000}"/>
    <cellStyle name="표준 10 2 3 6 6" xfId="890" xr:uid="{00000000-0005-0000-0000-00009A030000}"/>
    <cellStyle name="표준 10 2 3 6 7" xfId="891" xr:uid="{00000000-0005-0000-0000-00009B030000}"/>
    <cellStyle name="표준 10 2 3 7" xfId="892" xr:uid="{00000000-0005-0000-0000-00009C030000}"/>
    <cellStyle name="표준 10 2 3 7 2" xfId="893" xr:uid="{00000000-0005-0000-0000-00009D030000}"/>
    <cellStyle name="표준 10 2 3 7 2 2" xfId="894" xr:uid="{00000000-0005-0000-0000-00009E030000}"/>
    <cellStyle name="표준 10 2 3 7 3" xfId="895" xr:uid="{00000000-0005-0000-0000-00009F030000}"/>
    <cellStyle name="표준 10 2 3 7 3 2" xfId="896" xr:uid="{00000000-0005-0000-0000-0000A0030000}"/>
    <cellStyle name="표준 10 2 3 7 4" xfId="897" xr:uid="{00000000-0005-0000-0000-0000A1030000}"/>
    <cellStyle name="표준 10 2 3 7 5" xfId="898" xr:uid="{00000000-0005-0000-0000-0000A2030000}"/>
    <cellStyle name="표준 10 2 3 8" xfId="899" xr:uid="{00000000-0005-0000-0000-0000A3030000}"/>
    <cellStyle name="표준 10 2 3 8 2" xfId="900" xr:uid="{00000000-0005-0000-0000-0000A4030000}"/>
    <cellStyle name="표준 10 2 3 9" xfId="901" xr:uid="{00000000-0005-0000-0000-0000A5030000}"/>
    <cellStyle name="표준 10 2 3 9 2" xfId="902" xr:uid="{00000000-0005-0000-0000-0000A6030000}"/>
    <cellStyle name="표준 10 2 4" xfId="903" xr:uid="{00000000-0005-0000-0000-0000A7030000}"/>
    <cellStyle name="표준 10 2 4 10" xfId="904" xr:uid="{00000000-0005-0000-0000-0000A8030000}"/>
    <cellStyle name="표준 10 2 4 10 2" xfId="905" xr:uid="{00000000-0005-0000-0000-0000A9030000}"/>
    <cellStyle name="표준 10 2 4 11" xfId="906" xr:uid="{00000000-0005-0000-0000-0000AA030000}"/>
    <cellStyle name="표준 10 2 4 12" xfId="907" xr:uid="{00000000-0005-0000-0000-0000AB030000}"/>
    <cellStyle name="표준 10 2 4 2" xfId="908" xr:uid="{00000000-0005-0000-0000-0000AC030000}"/>
    <cellStyle name="표준 10 2 4 2 10" xfId="909" xr:uid="{00000000-0005-0000-0000-0000AD030000}"/>
    <cellStyle name="표준 10 2 4 2 11" xfId="910" xr:uid="{00000000-0005-0000-0000-0000AE030000}"/>
    <cellStyle name="표준 10 2 4 2 2" xfId="911" xr:uid="{00000000-0005-0000-0000-0000AF030000}"/>
    <cellStyle name="표준 10 2 4 2 2 2" xfId="912" xr:uid="{00000000-0005-0000-0000-0000B0030000}"/>
    <cellStyle name="표준 10 2 4 2 2 2 2" xfId="913" xr:uid="{00000000-0005-0000-0000-0000B1030000}"/>
    <cellStyle name="표준 10 2 4 2 2 2 2 2" xfId="914" xr:uid="{00000000-0005-0000-0000-0000B2030000}"/>
    <cellStyle name="표준 10 2 4 2 2 2 2 2 2" xfId="915" xr:uid="{00000000-0005-0000-0000-0000B3030000}"/>
    <cellStyle name="표준 10 2 4 2 2 2 2 3" xfId="916" xr:uid="{00000000-0005-0000-0000-0000B4030000}"/>
    <cellStyle name="표준 10 2 4 2 2 2 2 3 2" xfId="917" xr:uid="{00000000-0005-0000-0000-0000B5030000}"/>
    <cellStyle name="표준 10 2 4 2 2 2 2 4" xfId="918" xr:uid="{00000000-0005-0000-0000-0000B6030000}"/>
    <cellStyle name="표준 10 2 4 2 2 2 2 5" xfId="919" xr:uid="{00000000-0005-0000-0000-0000B7030000}"/>
    <cellStyle name="표준 10 2 4 2 2 2 3" xfId="920" xr:uid="{00000000-0005-0000-0000-0000B8030000}"/>
    <cellStyle name="표준 10 2 4 2 2 2 3 2" xfId="921" xr:uid="{00000000-0005-0000-0000-0000B9030000}"/>
    <cellStyle name="표준 10 2 4 2 2 2 4" xfId="922" xr:uid="{00000000-0005-0000-0000-0000BA030000}"/>
    <cellStyle name="표준 10 2 4 2 2 2 4 2" xfId="923" xr:uid="{00000000-0005-0000-0000-0000BB030000}"/>
    <cellStyle name="표준 10 2 4 2 2 2 5" xfId="924" xr:uid="{00000000-0005-0000-0000-0000BC030000}"/>
    <cellStyle name="표준 10 2 4 2 2 2 5 2" xfId="925" xr:uid="{00000000-0005-0000-0000-0000BD030000}"/>
    <cellStyle name="표준 10 2 4 2 2 2 6" xfId="926" xr:uid="{00000000-0005-0000-0000-0000BE030000}"/>
    <cellStyle name="표준 10 2 4 2 2 2 7" xfId="927" xr:uid="{00000000-0005-0000-0000-0000BF030000}"/>
    <cellStyle name="표준 10 2 4 2 2 3" xfId="928" xr:uid="{00000000-0005-0000-0000-0000C0030000}"/>
    <cellStyle name="표준 10 2 4 2 2 3 2" xfId="929" xr:uid="{00000000-0005-0000-0000-0000C1030000}"/>
    <cellStyle name="표준 10 2 4 2 2 3 2 2" xfId="930" xr:uid="{00000000-0005-0000-0000-0000C2030000}"/>
    <cellStyle name="표준 10 2 4 2 2 3 3" xfId="931" xr:uid="{00000000-0005-0000-0000-0000C3030000}"/>
    <cellStyle name="표준 10 2 4 2 2 3 3 2" xfId="932" xr:uid="{00000000-0005-0000-0000-0000C4030000}"/>
    <cellStyle name="표준 10 2 4 2 2 3 4" xfId="933" xr:uid="{00000000-0005-0000-0000-0000C5030000}"/>
    <cellStyle name="표준 10 2 4 2 2 3 5" xfId="934" xr:uid="{00000000-0005-0000-0000-0000C6030000}"/>
    <cellStyle name="표준 10 2 4 2 2 4" xfId="935" xr:uid="{00000000-0005-0000-0000-0000C7030000}"/>
    <cellStyle name="표준 10 2 4 2 2 4 2" xfId="936" xr:uid="{00000000-0005-0000-0000-0000C8030000}"/>
    <cellStyle name="표준 10 2 4 2 2 5" xfId="937" xr:uid="{00000000-0005-0000-0000-0000C9030000}"/>
    <cellStyle name="표준 10 2 4 2 2 5 2" xfId="938" xr:uid="{00000000-0005-0000-0000-0000CA030000}"/>
    <cellStyle name="표준 10 2 4 2 2 6" xfId="939" xr:uid="{00000000-0005-0000-0000-0000CB030000}"/>
    <cellStyle name="표준 10 2 4 2 2 6 2" xfId="940" xr:uid="{00000000-0005-0000-0000-0000CC030000}"/>
    <cellStyle name="표준 10 2 4 2 2 7" xfId="941" xr:uid="{00000000-0005-0000-0000-0000CD030000}"/>
    <cellStyle name="표준 10 2 4 2 2 8" xfId="942" xr:uid="{00000000-0005-0000-0000-0000CE030000}"/>
    <cellStyle name="표준 10 2 4 2 3" xfId="943" xr:uid="{00000000-0005-0000-0000-0000CF030000}"/>
    <cellStyle name="표준 10 2 4 2 3 2" xfId="944" xr:uid="{00000000-0005-0000-0000-0000D0030000}"/>
    <cellStyle name="표준 10 2 4 2 3 2 2" xfId="945" xr:uid="{00000000-0005-0000-0000-0000D1030000}"/>
    <cellStyle name="표준 10 2 4 2 3 2 2 2" xfId="946" xr:uid="{00000000-0005-0000-0000-0000D2030000}"/>
    <cellStyle name="표준 10 2 4 2 3 2 2 2 2" xfId="947" xr:uid="{00000000-0005-0000-0000-0000D3030000}"/>
    <cellStyle name="표준 10 2 4 2 3 2 2 3" xfId="948" xr:uid="{00000000-0005-0000-0000-0000D4030000}"/>
    <cellStyle name="표준 10 2 4 2 3 2 2 3 2" xfId="949" xr:uid="{00000000-0005-0000-0000-0000D5030000}"/>
    <cellStyle name="표준 10 2 4 2 3 2 2 4" xfId="950" xr:uid="{00000000-0005-0000-0000-0000D6030000}"/>
    <cellStyle name="표준 10 2 4 2 3 2 2 5" xfId="951" xr:uid="{00000000-0005-0000-0000-0000D7030000}"/>
    <cellStyle name="표준 10 2 4 2 3 2 3" xfId="952" xr:uid="{00000000-0005-0000-0000-0000D8030000}"/>
    <cellStyle name="표준 10 2 4 2 3 2 3 2" xfId="953" xr:uid="{00000000-0005-0000-0000-0000D9030000}"/>
    <cellStyle name="표준 10 2 4 2 3 2 4" xfId="954" xr:uid="{00000000-0005-0000-0000-0000DA030000}"/>
    <cellStyle name="표준 10 2 4 2 3 2 4 2" xfId="955" xr:uid="{00000000-0005-0000-0000-0000DB030000}"/>
    <cellStyle name="표준 10 2 4 2 3 2 5" xfId="956" xr:uid="{00000000-0005-0000-0000-0000DC030000}"/>
    <cellStyle name="표준 10 2 4 2 3 2 5 2" xfId="957" xr:uid="{00000000-0005-0000-0000-0000DD030000}"/>
    <cellStyle name="표준 10 2 4 2 3 2 6" xfId="958" xr:uid="{00000000-0005-0000-0000-0000DE030000}"/>
    <cellStyle name="표준 10 2 4 2 3 2 7" xfId="959" xr:uid="{00000000-0005-0000-0000-0000DF030000}"/>
    <cellStyle name="표준 10 2 4 2 3 3" xfId="960" xr:uid="{00000000-0005-0000-0000-0000E0030000}"/>
    <cellStyle name="표준 10 2 4 2 3 3 2" xfId="961" xr:uid="{00000000-0005-0000-0000-0000E1030000}"/>
    <cellStyle name="표준 10 2 4 2 3 3 2 2" xfId="962" xr:uid="{00000000-0005-0000-0000-0000E2030000}"/>
    <cellStyle name="표준 10 2 4 2 3 3 3" xfId="963" xr:uid="{00000000-0005-0000-0000-0000E3030000}"/>
    <cellStyle name="표준 10 2 4 2 3 3 3 2" xfId="964" xr:uid="{00000000-0005-0000-0000-0000E4030000}"/>
    <cellStyle name="표준 10 2 4 2 3 3 4" xfId="965" xr:uid="{00000000-0005-0000-0000-0000E5030000}"/>
    <cellStyle name="표준 10 2 4 2 3 3 5" xfId="966" xr:uid="{00000000-0005-0000-0000-0000E6030000}"/>
    <cellStyle name="표준 10 2 4 2 3 4" xfId="967" xr:uid="{00000000-0005-0000-0000-0000E7030000}"/>
    <cellStyle name="표준 10 2 4 2 3 4 2" xfId="968" xr:uid="{00000000-0005-0000-0000-0000E8030000}"/>
    <cellStyle name="표준 10 2 4 2 3 5" xfId="969" xr:uid="{00000000-0005-0000-0000-0000E9030000}"/>
    <cellStyle name="표준 10 2 4 2 3 5 2" xfId="970" xr:uid="{00000000-0005-0000-0000-0000EA030000}"/>
    <cellStyle name="표준 10 2 4 2 3 6" xfId="971" xr:uid="{00000000-0005-0000-0000-0000EB030000}"/>
    <cellStyle name="표준 10 2 4 2 3 6 2" xfId="972" xr:uid="{00000000-0005-0000-0000-0000EC030000}"/>
    <cellStyle name="표준 10 2 4 2 3 7" xfId="973" xr:uid="{00000000-0005-0000-0000-0000ED030000}"/>
    <cellStyle name="표준 10 2 4 2 3 8" xfId="974" xr:uid="{00000000-0005-0000-0000-0000EE030000}"/>
    <cellStyle name="표준 10 2 4 2 4" xfId="975" xr:uid="{00000000-0005-0000-0000-0000EF030000}"/>
    <cellStyle name="표준 10 2 4 2 4 2" xfId="976" xr:uid="{00000000-0005-0000-0000-0000F0030000}"/>
    <cellStyle name="표준 10 2 4 2 4 2 2" xfId="977" xr:uid="{00000000-0005-0000-0000-0000F1030000}"/>
    <cellStyle name="표준 10 2 4 2 4 2 2 2" xfId="978" xr:uid="{00000000-0005-0000-0000-0000F2030000}"/>
    <cellStyle name="표준 10 2 4 2 4 2 3" xfId="979" xr:uid="{00000000-0005-0000-0000-0000F3030000}"/>
    <cellStyle name="표준 10 2 4 2 4 2 3 2" xfId="980" xr:uid="{00000000-0005-0000-0000-0000F4030000}"/>
    <cellStyle name="표준 10 2 4 2 4 2 4" xfId="981" xr:uid="{00000000-0005-0000-0000-0000F5030000}"/>
    <cellStyle name="표준 10 2 4 2 4 2 5" xfId="982" xr:uid="{00000000-0005-0000-0000-0000F6030000}"/>
    <cellStyle name="표준 10 2 4 2 4 3" xfId="983" xr:uid="{00000000-0005-0000-0000-0000F7030000}"/>
    <cellStyle name="표준 10 2 4 2 4 3 2" xfId="984" xr:uid="{00000000-0005-0000-0000-0000F8030000}"/>
    <cellStyle name="표준 10 2 4 2 4 4" xfId="985" xr:uid="{00000000-0005-0000-0000-0000F9030000}"/>
    <cellStyle name="표준 10 2 4 2 4 4 2" xfId="986" xr:uid="{00000000-0005-0000-0000-0000FA030000}"/>
    <cellStyle name="표준 10 2 4 2 4 5" xfId="987" xr:uid="{00000000-0005-0000-0000-0000FB030000}"/>
    <cellStyle name="표준 10 2 4 2 4 5 2" xfId="988" xr:uid="{00000000-0005-0000-0000-0000FC030000}"/>
    <cellStyle name="표준 10 2 4 2 4 6" xfId="989" xr:uid="{00000000-0005-0000-0000-0000FD030000}"/>
    <cellStyle name="표준 10 2 4 2 4 7" xfId="990" xr:uid="{00000000-0005-0000-0000-0000FE030000}"/>
    <cellStyle name="표준 10 2 4 2 5" xfId="991" xr:uid="{00000000-0005-0000-0000-0000FF030000}"/>
    <cellStyle name="표준 10 2 4 2 5 2" xfId="992" xr:uid="{00000000-0005-0000-0000-000000040000}"/>
    <cellStyle name="표준 10 2 4 2 5 2 2" xfId="993" xr:uid="{00000000-0005-0000-0000-000001040000}"/>
    <cellStyle name="표준 10 2 4 2 5 2 2 2" xfId="994" xr:uid="{00000000-0005-0000-0000-000002040000}"/>
    <cellStyle name="표준 10 2 4 2 5 2 3" xfId="995" xr:uid="{00000000-0005-0000-0000-000003040000}"/>
    <cellStyle name="표준 10 2 4 2 5 2 3 2" xfId="996" xr:uid="{00000000-0005-0000-0000-000004040000}"/>
    <cellStyle name="표준 10 2 4 2 5 2 4" xfId="997" xr:uid="{00000000-0005-0000-0000-000005040000}"/>
    <cellStyle name="표준 10 2 4 2 5 2 5" xfId="998" xr:uid="{00000000-0005-0000-0000-000006040000}"/>
    <cellStyle name="표준 10 2 4 2 5 3" xfId="999" xr:uid="{00000000-0005-0000-0000-000007040000}"/>
    <cellStyle name="표준 10 2 4 2 5 3 2" xfId="1000" xr:uid="{00000000-0005-0000-0000-000008040000}"/>
    <cellStyle name="표준 10 2 4 2 5 4" xfId="1001" xr:uid="{00000000-0005-0000-0000-000009040000}"/>
    <cellStyle name="표준 10 2 4 2 5 4 2" xfId="1002" xr:uid="{00000000-0005-0000-0000-00000A040000}"/>
    <cellStyle name="표준 10 2 4 2 5 5" xfId="1003" xr:uid="{00000000-0005-0000-0000-00000B040000}"/>
    <cellStyle name="표준 10 2 4 2 5 5 2" xfId="1004" xr:uid="{00000000-0005-0000-0000-00000C040000}"/>
    <cellStyle name="표준 10 2 4 2 5 6" xfId="1005" xr:uid="{00000000-0005-0000-0000-00000D040000}"/>
    <cellStyle name="표준 10 2 4 2 5 7" xfId="1006" xr:uid="{00000000-0005-0000-0000-00000E040000}"/>
    <cellStyle name="표준 10 2 4 2 6" xfId="1007" xr:uid="{00000000-0005-0000-0000-00000F040000}"/>
    <cellStyle name="표준 10 2 4 2 6 2" xfId="1008" xr:uid="{00000000-0005-0000-0000-000010040000}"/>
    <cellStyle name="표준 10 2 4 2 6 2 2" xfId="1009" xr:uid="{00000000-0005-0000-0000-000011040000}"/>
    <cellStyle name="표준 10 2 4 2 6 3" xfId="1010" xr:uid="{00000000-0005-0000-0000-000012040000}"/>
    <cellStyle name="표준 10 2 4 2 6 3 2" xfId="1011" xr:uid="{00000000-0005-0000-0000-000013040000}"/>
    <cellStyle name="표준 10 2 4 2 6 4" xfId="1012" xr:uid="{00000000-0005-0000-0000-000014040000}"/>
    <cellStyle name="표준 10 2 4 2 6 5" xfId="1013" xr:uid="{00000000-0005-0000-0000-000015040000}"/>
    <cellStyle name="표준 10 2 4 2 7" xfId="1014" xr:uid="{00000000-0005-0000-0000-000016040000}"/>
    <cellStyle name="표준 10 2 4 2 7 2" xfId="1015" xr:uid="{00000000-0005-0000-0000-000017040000}"/>
    <cellStyle name="표준 10 2 4 2 8" xfId="1016" xr:uid="{00000000-0005-0000-0000-000018040000}"/>
    <cellStyle name="표준 10 2 4 2 8 2" xfId="1017" xr:uid="{00000000-0005-0000-0000-000019040000}"/>
    <cellStyle name="표준 10 2 4 2 9" xfId="1018" xr:uid="{00000000-0005-0000-0000-00001A040000}"/>
    <cellStyle name="표준 10 2 4 2 9 2" xfId="1019" xr:uid="{00000000-0005-0000-0000-00001B040000}"/>
    <cellStyle name="표준 10 2 4 3" xfId="1020" xr:uid="{00000000-0005-0000-0000-00001C040000}"/>
    <cellStyle name="표준 10 2 4 3 2" xfId="1021" xr:uid="{00000000-0005-0000-0000-00001D040000}"/>
    <cellStyle name="표준 10 2 4 3 2 2" xfId="1022" xr:uid="{00000000-0005-0000-0000-00001E040000}"/>
    <cellStyle name="표준 10 2 4 3 2 2 2" xfId="1023" xr:uid="{00000000-0005-0000-0000-00001F040000}"/>
    <cellStyle name="표준 10 2 4 3 2 2 2 2" xfId="1024" xr:uid="{00000000-0005-0000-0000-000020040000}"/>
    <cellStyle name="표준 10 2 4 3 2 2 3" xfId="1025" xr:uid="{00000000-0005-0000-0000-000021040000}"/>
    <cellStyle name="표준 10 2 4 3 2 2 3 2" xfId="1026" xr:uid="{00000000-0005-0000-0000-000022040000}"/>
    <cellStyle name="표준 10 2 4 3 2 2 4" xfId="1027" xr:uid="{00000000-0005-0000-0000-000023040000}"/>
    <cellStyle name="표준 10 2 4 3 2 2 5" xfId="1028" xr:uid="{00000000-0005-0000-0000-000024040000}"/>
    <cellStyle name="표준 10 2 4 3 2 3" xfId="1029" xr:uid="{00000000-0005-0000-0000-000025040000}"/>
    <cellStyle name="표준 10 2 4 3 2 3 2" xfId="1030" xr:uid="{00000000-0005-0000-0000-000026040000}"/>
    <cellStyle name="표준 10 2 4 3 2 4" xfId="1031" xr:uid="{00000000-0005-0000-0000-000027040000}"/>
    <cellStyle name="표준 10 2 4 3 2 4 2" xfId="1032" xr:uid="{00000000-0005-0000-0000-000028040000}"/>
    <cellStyle name="표준 10 2 4 3 2 5" xfId="1033" xr:uid="{00000000-0005-0000-0000-000029040000}"/>
    <cellStyle name="표준 10 2 4 3 2 5 2" xfId="1034" xr:uid="{00000000-0005-0000-0000-00002A040000}"/>
    <cellStyle name="표준 10 2 4 3 2 6" xfId="1035" xr:uid="{00000000-0005-0000-0000-00002B040000}"/>
    <cellStyle name="표준 10 2 4 3 2 7" xfId="1036" xr:uid="{00000000-0005-0000-0000-00002C040000}"/>
    <cellStyle name="표준 10 2 4 3 3" xfId="1037" xr:uid="{00000000-0005-0000-0000-00002D040000}"/>
    <cellStyle name="표준 10 2 4 3 3 2" xfId="1038" xr:uid="{00000000-0005-0000-0000-00002E040000}"/>
    <cellStyle name="표준 10 2 4 3 3 2 2" xfId="1039" xr:uid="{00000000-0005-0000-0000-00002F040000}"/>
    <cellStyle name="표준 10 2 4 3 3 3" xfId="1040" xr:uid="{00000000-0005-0000-0000-000030040000}"/>
    <cellStyle name="표준 10 2 4 3 3 3 2" xfId="1041" xr:uid="{00000000-0005-0000-0000-000031040000}"/>
    <cellStyle name="표준 10 2 4 3 3 4" xfId="1042" xr:uid="{00000000-0005-0000-0000-000032040000}"/>
    <cellStyle name="표준 10 2 4 3 3 5" xfId="1043" xr:uid="{00000000-0005-0000-0000-000033040000}"/>
    <cellStyle name="표준 10 2 4 3 4" xfId="1044" xr:uid="{00000000-0005-0000-0000-000034040000}"/>
    <cellStyle name="표준 10 2 4 3 4 2" xfId="1045" xr:uid="{00000000-0005-0000-0000-000035040000}"/>
    <cellStyle name="표준 10 2 4 3 5" xfId="1046" xr:uid="{00000000-0005-0000-0000-000036040000}"/>
    <cellStyle name="표준 10 2 4 3 5 2" xfId="1047" xr:uid="{00000000-0005-0000-0000-000037040000}"/>
    <cellStyle name="표준 10 2 4 3 6" xfId="1048" xr:uid="{00000000-0005-0000-0000-000038040000}"/>
    <cellStyle name="표준 10 2 4 3 6 2" xfId="1049" xr:uid="{00000000-0005-0000-0000-000039040000}"/>
    <cellStyle name="표준 10 2 4 3 7" xfId="1050" xr:uid="{00000000-0005-0000-0000-00003A040000}"/>
    <cellStyle name="표준 10 2 4 3 8" xfId="1051" xr:uid="{00000000-0005-0000-0000-00003B040000}"/>
    <cellStyle name="표준 10 2 4 4" xfId="1052" xr:uid="{00000000-0005-0000-0000-00003C040000}"/>
    <cellStyle name="표준 10 2 4 4 2" xfId="1053" xr:uid="{00000000-0005-0000-0000-00003D040000}"/>
    <cellStyle name="표준 10 2 4 4 2 2" xfId="1054" xr:uid="{00000000-0005-0000-0000-00003E040000}"/>
    <cellStyle name="표준 10 2 4 4 2 2 2" xfId="1055" xr:uid="{00000000-0005-0000-0000-00003F040000}"/>
    <cellStyle name="표준 10 2 4 4 2 2 2 2" xfId="1056" xr:uid="{00000000-0005-0000-0000-000040040000}"/>
    <cellStyle name="표준 10 2 4 4 2 2 3" xfId="1057" xr:uid="{00000000-0005-0000-0000-000041040000}"/>
    <cellStyle name="표준 10 2 4 4 2 2 3 2" xfId="1058" xr:uid="{00000000-0005-0000-0000-000042040000}"/>
    <cellStyle name="표준 10 2 4 4 2 2 4" xfId="1059" xr:uid="{00000000-0005-0000-0000-000043040000}"/>
    <cellStyle name="표준 10 2 4 4 2 2 5" xfId="1060" xr:uid="{00000000-0005-0000-0000-000044040000}"/>
    <cellStyle name="표준 10 2 4 4 2 3" xfId="1061" xr:uid="{00000000-0005-0000-0000-000045040000}"/>
    <cellStyle name="표준 10 2 4 4 2 3 2" xfId="1062" xr:uid="{00000000-0005-0000-0000-000046040000}"/>
    <cellStyle name="표준 10 2 4 4 2 4" xfId="1063" xr:uid="{00000000-0005-0000-0000-000047040000}"/>
    <cellStyle name="표준 10 2 4 4 2 4 2" xfId="1064" xr:uid="{00000000-0005-0000-0000-000048040000}"/>
    <cellStyle name="표준 10 2 4 4 2 5" xfId="1065" xr:uid="{00000000-0005-0000-0000-000049040000}"/>
    <cellStyle name="표준 10 2 4 4 2 5 2" xfId="1066" xr:uid="{00000000-0005-0000-0000-00004A040000}"/>
    <cellStyle name="표준 10 2 4 4 2 6" xfId="1067" xr:uid="{00000000-0005-0000-0000-00004B040000}"/>
    <cellStyle name="표준 10 2 4 4 2 7" xfId="1068" xr:uid="{00000000-0005-0000-0000-00004C040000}"/>
    <cellStyle name="표준 10 2 4 4 3" xfId="1069" xr:uid="{00000000-0005-0000-0000-00004D040000}"/>
    <cellStyle name="표준 10 2 4 4 3 2" xfId="1070" xr:uid="{00000000-0005-0000-0000-00004E040000}"/>
    <cellStyle name="표준 10 2 4 4 3 2 2" xfId="1071" xr:uid="{00000000-0005-0000-0000-00004F040000}"/>
    <cellStyle name="표준 10 2 4 4 3 3" xfId="1072" xr:uid="{00000000-0005-0000-0000-000050040000}"/>
    <cellStyle name="표준 10 2 4 4 3 3 2" xfId="1073" xr:uid="{00000000-0005-0000-0000-000051040000}"/>
    <cellStyle name="표준 10 2 4 4 3 4" xfId="1074" xr:uid="{00000000-0005-0000-0000-000052040000}"/>
    <cellStyle name="표준 10 2 4 4 3 5" xfId="1075" xr:uid="{00000000-0005-0000-0000-000053040000}"/>
    <cellStyle name="표준 10 2 4 4 4" xfId="1076" xr:uid="{00000000-0005-0000-0000-000054040000}"/>
    <cellStyle name="표준 10 2 4 4 4 2" xfId="1077" xr:uid="{00000000-0005-0000-0000-000055040000}"/>
    <cellStyle name="표준 10 2 4 4 5" xfId="1078" xr:uid="{00000000-0005-0000-0000-000056040000}"/>
    <cellStyle name="표준 10 2 4 4 5 2" xfId="1079" xr:uid="{00000000-0005-0000-0000-000057040000}"/>
    <cellStyle name="표준 10 2 4 4 6" xfId="1080" xr:uid="{00000000-0005-0000-0000-000058040000}"/>
    <cellStyle name="표준 10 2 4 4 6 2" xfId="1081" xr:uid="{00000000-0005-0000-0000-000059040000}"/>
    <cellStyle name="표준 10 2 4 4 7" xfId="1082" xr:uid="{00000000-0005-0000-0000-00005A040000}"/>
    <cellStyle name="표준 10 2 4 4 8" xfId="1083" xr:uid="{00000000-0005-0000-0000-00005B040000}"/>
    <cellStyle name="표준 10 2 4 5" xfId="1084" xr:uid="{00000000-0005-0000-0000-00005C040000}"/>
    <cellStyle name="표준 10 2 4 5 2" xfId="1085" xr:uid="{00000000-0005-0000-0000-00005D040000}"/>
    <cellStyle name="표준 10 2 4 5 2 2" xfId="1086" xr:uid="{00000000-0005-0000-0000-00005E040000}"/>
    <cellStyle name="표준 10 2 4 5 2 2 2" xfId="1087" xr:uid="{00000000-0005-0000-0000-00005F040000}"/>
    <cellStyle name="표준 10 2 4 5 2 3" xfId="1088" xr:uid="{00000000-0005-0000-0000-000060040000}"/>
    <cellStyle name="표준 10 2 4 5 2 3 2" xfId="1089" xr:uid="{00000000-0005-0000-0000-000061040000}"/>
    <cellStyle name="표준 10 2 4 5 2 4" xfId="1090" xr:uid="{00000000-0005-0000-0000-000062040000}"/>
    <cellStyle name="표준 10 2 4 5 2 5" xfId="1091" xr:uid="{00000000-0005-0000-0000-000063040000}"/>
    <cellStyle name="표준 10 2 4 5 3" xfId="1092" xr:uid="{00000000-0005-0000-0000-000064040000}"/>
    <cellStyle name="표준 10 2 4 5 3 2" xfId="1093" xr:uid="{00000000-0005-0000-0000-000065040000}"/>
    <cellStyle name="표준 10 2 4 5 4" xfId="1094" xr:uid="{00000000-0005-0000-0000-000066040000}"/>
    <cellStyle name="표준 10 2 4 5 4 2" xfId="1095" xr:uid="{00000000-0005-0000-0000-000067040000}"/>
    <cellStyle name="표준 10 2 4 5 5" xfId="1096" xr:uid="{00000000-0005-0000-0000-000068040000}"/>
    <cellStyle name="표준 10 2 4 5 5 2" xfId="1097" xr:uid="{00000000-0005-0000-0000-000069040000}"/>
    <cellStyle name="표준 10 2 4 5 6" xfId="1098" xr:uid="{00000000-0005-0000-0000-00006A040000}"/>
    <cellStyle name="표준 10 2 4 5 7" xfId="1099" xr:uid="{00000000-0005-0000-0000-00006B040000}"/>
    <cellStyle name="표준 10 2 4 6" xfId="1100" xr:uid="{00000000-0005-0000-0000-00006C040000}"/>
    <cellStyle name="표준 10 2 4 6 2" xfId="1101" xr:uid="{00000000-0005-0000-0000-00006D040000}"/>
    <cellStyle name="표준 10 2 4 6 2 2" xfId="1102" xr:uid="{00000000-0005-0000-0000-00006E040000}"/>
    <cellStyle name="표준 10 2 4 6 2 2 2" xfId="1103" xr:uid="{00000000-0005-0000-0000-00006F040000}"/>
    <cellStyle name="표준 10 2 4 6 2 3" xfId="1104" xr:uid="{00000000-0005-0000-0000-000070040000}"/>
    <cellStyle name="표준 10 2 4 6 2 3 2" xfId="1105" xr:uid="{00000000-0005-0000-0000-000071040000}"/>
    <cellStyle name="표준 10 2 4 6 2 4" xfId="1106" xr:uid="{00000000-0005-0000-0000-000072040000}"/>
    <cellStyle name="표준 10 2 4 6 2 5" xfId="1107" xr:uid="{00000000-0005-0000-0000-000073040000}"/>
    <cellStyle name="표준 10 2 4 6 3" xfId="1108" xr:uid="{00000000-0005-0000-0000-000074040000}"/>
    <cellStyle name="표준 10 2 4 6 3 2" xfId="1109" xr:uid="{00000000-0005-0000-0000-000075040000}"/>
    <cellStyle name="표준 10 2 4 6 4" xfId="1110" xr:uid="{00000000-0005-0000-0000-000076040000}"/>
    <cellStyle name="표준 10 2 4 6 4 2" xfId="1111" xr:uid="{00000000-0005-0000-0000-000077040000}"/>
    <cellStyle name="표준 10 2 4 6 5" xfId="1112" xr:uid="{00000000-0005-0000-0000-000078040000}"/>
    <cellStyle name="표준 10 2 4 6 5 2" xfId="1113" xr:uid="{00000000-0005-0000-0000-000079040000}"/>
    <cellStyle name="표준 10 2 4 6 6" xfId="1114" xr:uid="{00000000-0005-0000-0000-00007A040000}"/>
    <cellStyle name="표준 10 2 4 6 7" xfId="1115" xr:uid="{00000000-0005-0000-0000-00007B040000}"/>
    <cellStyle name="표준 10 2 4 7" xfId="1116" xr:uid="{00000000-0005-0000-0000-00007C040000}"/>
    <cellStyle name="표준 10 2 4 7 2" xfId="1117" xr:uid="{00000000-0005-0000-0000-00007D040000}"/>
    <cellStyle name="표준 10 2 4 7 2 2" xfId="1118" xr:uid="{00000000-0005-0000-0000-00007E040000}"/>
    <cellStyle name="표준 10 2 4 7 3" xfId="1119" xr:uid="{00000000-0005-0000-0000-00007F040000}"/>
    <cellStyle name="표준 10 2 4 7 3 2" xfId="1120" xr:uid="{00000000-0005-0000-0000-000080040000}"/>
    <cellStyle name="표준 10 2 4 7 4" xfId="1121" xr:uid="{00000000-0005-0000-0000-000081040000}"/>
    <cellStyle name="표준 10 2 4 7 5" xfId="1122" xr:uid="{00000000-0005-0000-0000-000082040000}"/>
    <cellStyle name="표준 10 2 4 8" xfId="1123" xr:uid="{00000000-0005-0000-0000-000083040000}"/>
    <cellStyle name="표준 10 2 4 8 2" xfId="1124" xr:uid="{00000000-0005-0000-0000-000084040000}"/>
    <cellStyle name="표준 10 2 4 9" xfId="1125" xr:uid="{00000000-0005-0000-0000-000085040000}"/>
    <cellStyle name="표준 10 2 4 9 2" xfId="1126" xr:uid="{00000000-0005-0000-0000-000086040000}"/>
    <cellStyle name="표준 10 2 5" xfId="1127" xr:uid="{00000000-0005-0000-0000-000087040000}"/>
    <cellStyle name="표준 10 2 5 10" xfId="1128" xr:uid="{00000000-0005-0000-0000-000088040000}"/>
    <cellStyle name="표준 10 2 5 10 2" xfId="1129" xr:uid="{00000000-0005-0000-0000-000089040000}"/>
    <cellStyle name="표준 10 2 5 11" xfId="1130" xr:uid="{00000000-0005-0000-0000-00008A040000}"/>
    <cellStyle name="표준 10 2 5 12" xfId="1131" xr:uid="{00000000-0005-0000-0000-00008B040000}"/>
    <cellStyle name="표준 10 2 5 2" xfId="1132" xr:uid="{00000000-0005-0000-0000-00008C040000}"/>
    <cellStyle name="표준 10 2 5 2 10" xfId="1133" xr:uid="{00000000-0005-0000-0000-00008D040000}"/>
    <cellStyle name="표준 10 2 5 2 11" xfId="1134" xr:uid="{00000000-0005-0000-0000-00008E040000}"/>
    <cellStyle name="표준 10 2 5 2 2" xfId="1135" xr:uid="{00000000-0005-0000-0000-00008F040000}"/>
    <cellStyle name="표준 10 2 5 2 2 2" xfId="1136" xr:uid="{00000000-0005-0000-0000-000090040000}"/>
    <cellStyle name="표준 10 2 5 2 2 2 2" xfId="1137" xr:uid="{00000000-0005-0000-0000-000091040000}"/>
    <cellStyle name="표준 10 2 5 2 2 2 2 2" xfId="1138" xr:uid="{00000000-0005-0000-0000-000092040000}"/>
    <cellStyle name="표준 10 2 5 2 2 2 2 2 2" xfId="1139" xr:uid="{00000000-0005-0000-0000-000093040000}"/>
    <cellStyle name="표준 10 2 5 2 2 2 2 3" xfId="1140" xr:uid="{00000000-0005-0000-0000-000094040000}"/>
    <cellStyle name="표준 10 2 5 2 2 2 2 3 2" xfId="1141" xr:uid="{00000000-0005-0000-0000-000095040000}"/>
    <cellStyle name="표준 10 2 5 2 2 2 2 4" xfId="1142" xr:uid="{00000000-0005-0000-0000-000096040000}"/>
    <cellStyle name="표준 10 2 5 2 2 2 2 5" xfId="1143" xr:uid="{00000000-0005-0000-0000-000097040000}"/>
    <cellStyle name="표준 10 2 5 2 2 2 3" xfId="1144" xr:uid="{00000000-0005-0000-0000-000098040000}"/>
    <cellStyle name="표준 10 2 5 2 2 2 3 2" xfId="1145" xr:uid="{00000000-0005-0000-0000-000099040000}"/>
    <cellStyle name="표준 10 2 5 2 2 2 4" xfId="1146" xr:uid="{00000000-0005-0000-0000-00009A040000}"/>
    <cellStyle name="표준 10 2 5 2 2 2 4 2" xfId="1147" xr:uid="{00000000-0005-0000-0000-00009B040000}"/>
    <cellStyle name="표준 10 2 5 2 2 2 5" xfId="1148" xr:uid="{00000000-0005-0000-0000-00009C040000}"/>
    <cellStyle name="표준 10 2 5 2 2 2 5 2" xfId="1149" xr:uid="{00000000-0005-0000-0000-00009D040000}"/>
    <cellStyle name="표준 10 2 5 2 2 2 6" xfId="1150" xr:uid="{00000000-0005-0000-0000-00009E040000}"/>
    <cellStyle name="표준 10 2 5 2 2 2 7" xfId="1151" xr:uid="{00000000-0005-0000-0000-00009F040000}"/>
    <cellStyle name="표준 10 2 5 2 2 3" xfId="1152" xr:uid="{00000000-0005-0000-0000-0000A0040000}"/>
    <cellStyle name="표준 10 2 5 2 2 3 2" xfId="1153" xr:uid="{00000000-0005-0000-0000-0000A1040000}"/>
    <cellStyle name="표준 10 2 5 2 2 3 2 2" xfId="1154" xr:uid="{00000000-0005-0000-0000-0000A2040000}"/>
    <cellStyle name="표준 10 2 5 2 2 3 3" xfId="1155" xr:uid="{00000000-0005-0000-0000-0000A3040000}"/>
    <cellStyle name="표준 10 2 5 2 2 3 3 2" xfId="1156" xr:uid="{00000000-0005-0000-0000-0000A4040000}"/>
    <cellStyle name="표준 10 2 5 2 2 3 4" xfId="1157" xr:uid="{00000000-0005-0000-0000-0000A5040000}"/>
    <cellStyle name="표준 10 2 5 2 2 3 5" xfId="1158" xr:uid="{00000000-0005-0000-0000-0000A6040000}"/>
    <cellStyle name="표준 10 2 5 2 2 4" xfId="1159" xr:uid="{00000000-0005-0000-0000-0000A7040000}"/>
    <cellStyle name="표준 10 2 5 2 2 4 2" xfId="1160" xr:uid="{00000000-0005-0000-0000-0000A8040000}"/>
    <cellStyle name="표준 10 2 5 2 2 5" xfId="1161" xr:uid="{00000000-0005-0000-0000-0000A9040000}"/>
    <cellStyle name="표준 10 2 5 2 2 5 2" xfId="1162" xr:uid="{00000000-0005-0000-0000-0000AA040000}"/>
    <cellStyle name="표준 10 2 5 2 2 6" xfId="1163" xr:uid="{00000000-0005-0000-0000-0000AB040000}"/>
    <cellStyle name="표준 10 2 5 2 2 6 2" xfId="1164" xr:uid="{00000000-0005-0000-0000-0000AC040000}"/>
    <cellStyle name="표준 10 2 5 2 2 7" xfId="1165" xr:uid="{00000000-0005-0000-0000-0000AD040000}"/>
    <cellStyle name="표준 10 2 5 2 2 8" xfId="1166" xr:uid="{00000000-0005-0000-0000-0000AE040000}"/>
    <cellStyle name="표준 10 2 5 2 3" xfId="1167" xr:uid="{00000000-0005-0000-0000-0000AF040000}"/>
    <cellStyle name="표준 10 2 5 2 3 2" xfId="1168" xr:uid="{00000000-0005-0000-0000-0000B0040000}"/>
    <cellStyle name="표준 10 2 5 2 3 2 2" xfId="1169" xr:uid="{00000000-0005-0000-0000-0000B1040000}"/>
    <cellStyle name="표준 10 2 5 2 3 2 2 2" xfId="1170" xr:uid="{00000000-0005-0000-0000-0000B2040000}"/>
    <cellStyle name="표준 10 2 5 2 3 2 2 2 2" xfId="1171" xr:uid="{00000000-0005-0000-0000-0000B3040000}"/>
    <cellStyle name="표준 10 2 5 2 3 2 2 3" xfId="1172" xr:uid="{00000000-0005-0000-0000-0000B4040000}"/>
    <cellStyle name="표준 10 2 5 2 3 2 2 3 2" xfId="1173" xr:uid="{00000000-0005-0000-0000-0000B5040000}"/>
    <cellStyle name="표준 10 2 5 2 3 2 2 4" xfId="1174" xr:uid="{00000000-0005-0000-0000-0000B6040000}"/>
    <cellStyle name="표준 10 2 5 2 3 2 2 5" xfId="1175" xr:uid="{00000000-0005-0000-0000-0000B7040000}"/>
    <cellStyle name="표준 10 2 5 2 3 2 3" xfId="1176" xr:uid="{00000000-0005-0000-0000-0000B8040000}"/>
    <cellStyle name="표준 10 2 5 2 3 2 3 2" xfId="1177" xr:uid="{00000000-0005-0000-0000-0000B9040000}"/>
    <cellStyle name="표준 10 2 5 2 3 2 4" xfId="1178" xr:uid="{00000000-0005-0000-0000-0000BA040000}"/>
    <cellStyle name="표준 10 2 5 2 3 2 4 2" xfId="1179" xr:uid="{00000000-0005-0000-0000-0000BB040000}"/>
    <cellStyle name="표준 10 2 5 2 3 2 5" xfId="1180" xr:uid="{00000000-0005-0000-0000-0000BC040000}"/>
    <cellStyle name="표준 10 2 5 2 3 2 5 2" xfId="1181" xr:uid="{00000000-0005-0000-0000-0000BD040000}"/>
    <cellStyle name="표준 10 2 5 2 3 2 6" xfId="1182" xr:uid="{00000000-0005-0000-0000-0000BE040000}"/>
    <cellStyle name="표준 10 2 5 2 3 2 7" xfId="1183" xr:uid="{00000000-0005-0000-0000-0000BF040000}"/>
    <cellStyle name="표준 10 2 5 2 3 3" xfId="1184" xr:uid="{00000000-0005-0000-0000-0000C0040000}"/>
    <cellStyle name="표준 10 2 5 2 3 3 2" xfId="1185" xr:uid="{00000000-0005-0000-0000-0000C1040000}"/>
    <cellStyle name="표준 10 2 5 2 3 3 2 2" xfId="1186" xr:uid="{00000000-0005-0000-0000-0000C2040000}"/>
    <cellStyle name="표준 10 2 5 2 3 3 3" xfId="1187" xr:uid="{00000000-0005-0000-0000-0000C3040000}"/>
    <cellStyle name="표준 10 2 5 2 3 3 3 2" xfId="1188" xr:uid="{00000000-0005-0000-0000-0000C4040000}"/>
    <cellStyle name="표준 10 2 5 2 3 3 4" xfId="1189" xr:uid="{00000000-0005-0000-0000-0000C5040000}"/>
    <cellStyle name="표준 10 2 5 2 3 3 5" xfId="1190" xr:uid="{00000000-0005-0000-0000-0000C6040000}"/>
    <cellStyle name="표준 10 2 5 2 3 4" xfId="1191" xr:uid="{00000000-0005-0000-0000-0000C7040000}"/>
    <cellStyle name="표준 10 2 5 2 3 4 2" xfId="1192" xr:uid="{00000000-0005-0000-0000-0000C8040000}"/>
    <cellStyle name="표준 10 2 5 2 3 5" xfId="1193" xr:uid="{00000000-0005-0000-0000-0000C9040000}"/>
    <cellStyle name="표준 10 2 5 2 3 5 2" xfId="1194" xr:uid="{00000000-0005-0000-0000-0000CA040000}"/>
    <cellStyle name="표준 10 2 5 2 3 6" xfId="1195" xr:uid="{00000000-0005-0000-0000-0000CB040000}"/>
    <cellStyle name="표준 10 2 5 2 3 6 2" xfId="1196" xr:uid="{00000000-0005-0000-0000-0000CC040000}"/>
    <cellStyle name="표준 10 2 5 2 3 7" xfId="1197" xr:uid="{00000000-0005-0000-0000-0000CD040000}"/>
    <cellStyle name="표준 10 2 5 2 3 8" xfId="1198" xr:uid="{00000000-0005-0000-0000-0000CE040000}"/>
    <cellStyle name="표준 10 2 5 2 4" xfId="1199" xr:uid="{00000000-0005-0000-0000-0000CF040000}"/>
    <cellStyle name="표준 10 2 5 2 4 2" xfId="1200" xr:uid="{00000000-0005-0000-0000-0000D0040000}"/>
    <cellStyle name="표준 10 2 5 2 4 2 2" xfId="1201" xr:uid="{00000000-0005-0000-0000-0000D1040000}"/>
    <cellStyle name="표준 10 2 5 2 4 2 2 2" xfId="1202" xr:uid="{00000000-0005-0000-0000-0000D2040000}"/>
    <cellStyle name="표준 10 2 5 2 4 2 3" xfId="1203" xr:uid="{00000000-0005-0000-0000-0000D3040000}"/>
    <cellStyle name="표준 10 2 5 2 4 2 3 2" xfId="1204" xr:uid="{00000000-0005-0000-0000-0000D4040000}"/>
    <cellStyle name="표준 10 2 5 2 4 2 4" xfId="1205" xr:uid="{00000000-0005-0000-0000-0000D5040000}"/>
    <cellStyle name="표준 10 2 5 2 4 2 5" xfId="1206" xr:uid="{00000000-0005-0000-0000-0000D6040000}"/>
    <cellStyle name="표준 10 2 5 2 4 3" xfId="1207" xr:uid="{00000000-0005-0000-0000-0000D7040000}"/>
    <cellStyle name="표준 10 2 5 2 4 3 2" xfId="1208" xr:uid="{00000000-0005-0000-0000-0000D8040000}"/>
    <cellStyle name="표준 10 2 5 2 4 4" xfId="1209" xr:uid="{00000000-0005-0000-0000-0000D9040000}"/>
    <cellStyle name="표준 10 2 5 2 4 4 2" xfId="1210" xr:uid="{00000000-0005-0000-0000-0000DA040000}"/>
    <cellStyle name="표준 10 2 5 2 4 5" xfId="1211" xr:uid="{00000000-0005-0000-0000-0000DB040000}"/>
    <cellStyle name="표준 10 2 5 2 4 5 2" xfId="1212" xr:uid="{00000000-0005-0000-0000-0000DC040000}"/>
    <cellStyle name="표준 10 2 5 2 4 6" xfId="1213" xr:uid="{00000000-0005-0000-0000-0000DD040000}"/>
    <cellStyle name="표준 10 2 5 2 4 7" xfId="1214" xr:uid="{00000000-0005-0000-0000-0000DE040000}"/>
    <cellStyle name="표준 10 2 5 2 5" xfId="1215" xr:uid="{00000000-0005-0000-0000-0000DF040000}"/>
    <cellStyle name="표준 10 2 5 2 5 2" xfId="1216" xr:uid="{00000000-0005-0000-0000-0000E0040000}"/>
    <cellStyle name="표준 10 2 5 2 5 2 2" xfId="1217" xr:uid="{00000000-0005-0000-0000-0000E1040000}"/>
    <cellStyle name="표준 10 2 5 2 5 2 2 2" xfId="1218" xr:uid="{00000000-0005-0000-0000-0000E2040000}"/>
    <cellStyle name="표준 10 2 5 2 5 2 3" xfId="1219" xr:uid="{00000000-0005-0000-0000-0000E3040000}"/>
    <cellStyle name="표준 10 2 5 2 5 2 3 2" xfId="1220" xr:uid="{00000000-0005-0000-0000-0000E4040000}"/>
    <cellStyle name="표준 10 2 5 2 5 2 4" xfId="1221" xr:uid="{00000000-0005-0000-0000-0000E5040000}"/>
    <cellStyle name="표준 10 2 5 2 5 2 5" xfId="1222" xr:uid="{00000000-0005-0000-0000-0000E6040000}"/>
    <cellStyle name="표준 10 2 5 2 5 3" xfId="1223" xr:uid="{00000000-0005-0000-0000-0000E7040000}"/>
    <cellStyle name="표준 10 2 5 2 5 3 2" xfId="1224" xr:uid="{00000000-0005-0000-0000-0000E8040000}"/>
    <cellStyle name="표준 10 2 5 2 5 4" xfId="1225" xr:uid="{00000000-0005-0000-0000-0000E9040000}"/>
    <cellStyle name="표준 10 2 5 2 5 4 2" xfId="1226" xr:uid="{00000000-0005-0000-0000-0000EA040000}"/>
    <cellStyle name="표준 10 2 5 2 5 5" xfId="1227" xr:uid="{00000000-0005-0000-0000-0000EB040000}"/>
    <cellStyle name="표준 10 2 5 2 5 5 2" xfId="1228" xr:uid="{00000000-0005-0000-0000-0000EC040000}"/>
    <cellStyle name="표준 10 2 5 2 5 6" xfId="1229" xr:uid="{00000000-0005-0000-0000-0000ED040000}"/>
    <cellStyle name="표준 10 2 5 2 5 7" xfId="1230" xr:uid="{00000000-0005-0000-0000-0000EE040000}"/>
    <cellStyle name="표준 10 2 5 2 6" xfId="1231" xr:uid="{00000000-0005-0000-0000-0000EF040000}"/>
    <cellStyle name="표준 10 2 5 2 6 2" xfId="1232" xr:uid="{00000000-0005-0000-0000-0000F0040000}"/>
    <cellStyle name="표준 10 2 5 2 6 2 2" xfId="1233" xr:uid="{00000000-0005-0000-0000-0000F1040000}"/>
    <cellStyle name="표준 10 2 5 2 6 3" xfId="1234" xr:uid="{00000000-0005-0000-0000-0000F2040000}"/>
    <cellStyle name="표준 10 2 5 2 6 3 2" xfId="1235" xr:uid="{00000000-0005-0000-0000-0000F3040000}"/>
    <cellStyle name="표준 10 2 5 2 6 4" xfId="1236" xr:uid="{00000000-0005-0000-0000-0000F4040000}"/>
    <cellStyle name="표준 10 2 5 2 6 5" xfId="1237" xr:uid="{00000000-0005-0000-0000-0000F5040000}"/>
    <cellStyle name="표준 10 2 5 2 7" xfId="1238" xr:uid="{00000000-0005-0000-0000-0000F6040000}"/>
    <cellStyle name="표준 10 2 5 2 7 2" xfId="1239" xr:uid="{00000000-0005-0000-0000-0000F7040000}"/>
    <cellStyle name="표준 10 2 5 2 8" xfId="1240" xr:uid="{00000000-0005-0000-0000-0000F8040000}"/>
    <cellStyle name="표준 10 2 5 2 8 2" xfId="1241" xr:uid="{00000000-0005-0000-0000-0000F9040000}"/>
    <cellStyle name="표준 10 2 5 2 9" xfId="1242" xr:uid="{00000000-0005-0000-0000-0000FA040000}"/>
    <cellStyle name="표준 10 2 5 2 9 2" xfId="1243" xr:uid="{00000000-0005-0000-0000-0000FB040000}"/>
    <cellStyle name="표준 10 2 5 3" xfId="1244" xr:uid="{00000000-0005-0000-0000-0000FC040000}"/>
    <cellStyle name="표준 10 2 5 3 2" xfId="1245" xr:uid="{00000000-0005-0000-0000-0000FD040000}"/>
    <cellStyle name="표준 10 2 5 3 2 2" xfId="1246" xr:uid="{00000000-0005-0000-0000-0000FE040000}"/>
    <cellStyle name="표준 10 2 5 3 2 2 2" xfId="1247" xr:uid="{00000000-0005-0000-0000-0000FF040000}"/>
    <cellStyle name="표준 10 2 5 3 2 2 2 2" xfId="1248" xr:uid="{00000000-0005-0000-0000-000000050000}"/>
    <cellStyle name="표준 10 2 5 3 2 2 3" xfId="1249" xr:uid="{00000000-0005-0000-0000-000001050000}"/>
    <cellStyle name="표준 10 2 5 3 2 2 3 2" xfId="1250" xr:uid="{00000000-0005-0000-0000-000002050000}"/>
    <cellStyle name="표준 10 2 5 3 2 2 4" xfId="1251" xr:uid="{00000000-0005-0000-0000-000003050000}"/>
    <cellStyle name="표준 10 2 5 3 2 2 5" xfId="1252" xr:uid="{00000000-0005-0000-0000-000004050000}"/>
    <cellStyle name="표준 10 2 5 3 2 3" xfId="1253" xr:uid="{00000000-0005-0000-0000-000005050000}"/>
    <cellStyle name="표준 10 2 5 3 2 3 2" xfId="1254" xr:uid="{00000000-0005-0000-0000-000006050000}"/>
    <cellStyle name="표준 10 2 5 3 2 4" xfId="1255" xr:uid="{00000000-0005-0000-0000-000007050000}"/>
    <cellStyle name="표준 10 2 5 3 2 4 2" xfId="1256" xr:uid="{00000000-0005-0000-0000-000008050000}"/>
    <cellStyle name="표준 10 2 5 3 2 5" xfId="1257" xr:uid="{00000000-0005-0000-0000-000009050000}"/>
    <cellStyle name="표준 10 2 5 3 2 5 2" xfId="1258" xr:uid="{00000000-0005-0000-0000-00000A050000}"/>
    <cellStyle name="표준 10 2 5 3 2 6" xfId="1259" xr:uid="{00000000-0005-0000-0000-00000B050000}"/>
    <cellStyle name="표준 10 2 5 3 2 7" xfId="1260" xr:uid="{00000000-0005-0000-0000-00000C050000}"/>
    <cellStyle name="표준 10 2 5 3 3" xfId="1261" xr:uid="{00000000-0005-0000-0000-00000D050000}"/>
    <cellStyle name="표준 10 2 5 3 3 2" xfId="1262" xr:uid="{00000000-0005-0000-0000-00000E050000}"/>
    <cellStyle name="표준 10 2 5 3 3 2 2" xfId="1263" xr:uid="{00000000-0005-0000-0000-00000F050000}"/>
    <cellStyle name="표준 10 2 5 3 3 3" xfId="1264" xr:uid="{00000000-0005-0000-0000-000010050000}"/>
    <cellStyle name="표준 10 2 5 3 3 3 2" xfId="1265" xr:uid="{00000000-0005-0000-0000-000011050000}"/>
    <cellStyle name="표준 10 2 5 3 3 4" xfId="1266" xr:uid="{00000000-0005-0000-0000-000012050000}"/>
    <cellStyle name="표준 10 2 5 3 3 5" xfId="1267" xr:uid="{00000000-0005-0000-0000-000013050000}"/>
    <cellStyle name="표준 10 2 5 3 4" xfId="1268" xr:uid="{00000000-0005-0000-0000-000014050000}"/>
    <cellStyle name="표준 10 2 5 3 4 2" xfId="1269" xr:uid="{00000000-0005-0000-0000-000015050000}"/>
    <cellStyle name="표준 10 2 5 3 5" xfId="1270" xr:uid="{00000000-0005-0000-0000-000016050000}"/>
    <cellStyle name="표준 10 2 5 3 5 2" xfId="1271" xr:uid="{00000000-0005-0000-0000-000017050000}"/>
    <cellStyle name="표준 10 2 5 3 6" xfId="1272" xr:uid="{00000000-0005-0000-0000-000018050000}"/>
    <cellStyle name="표준 10 2 5 3 6 2" xfId="1273" xr:uid="{00000000-0005-0000-0000-000019050000}"/>
    <cellStyle name="표준 10 2 5 3 7" xfId="1274" xr:uid="{00000000-0005-0000-0000-00001A050000}"/>
    <cellStyle name="표준 10 2 5 3 8" xfId="1275" xr:uid="{00000000-0005-0000-0000-00001B050000}"/>
    <cellStyle name="표준 10 2 5 4" xfId="1276" xr:uid="{00000000-0005-0000-0000-00001C050000}"/>
    <cellStyle name="표준 10 2 5 4 2" xfId="1277" xr:uid="{00000000-0005-0000-0000-00001D050000}"/>
    <cellStyle name="표준 10 2 5 4 2 2" xfId="1278" xr:uid="{00000000-0005-0000-0000-00001E050000}"/>
    <cellStyle name="표준 10 2 5 4 2 2 2" xfId="1279" xr:uid="{00000000-0005-0000-0000-00001F050000}"/>
    <cellStyle name="표준 10 2 5 4 2 2 2 2" xfId="1280" xr:uid="{00000000-0005-0000-0000-000020050000}"/>
    <cellStyle name="표준 10 2 5 4 2 2 3" xfId="1281" xr:uid="{00000000-0005-0000-0000-000021050000}"/>
    <cellStyle name="표준 10 2 5 4 2 2 3 2" xfId="1282" xr:uid="{00000000-0005-0000-0000-000022050000}"/>
    <cellStyle name="표준 10 2 5 4 2 2 4" xfId="1283" xr:uid="{00000000-0005-0000-0000-000023050000}"/>
    <cellStyle name="표준 10 2 5 4 2 2 5" xfId="1284" xr:uid="{00000000-0005-0000-0000-000024050000}"/>
    <cellStyle name="표준 10 2 5 4 2 3" xfId="1285" xr:uid="{00000000-0005-0000-0000-000025050000}"/>
    <cellStyle name="표준 10 2 5 4 2 3 2" xfId="1286" xr:uid="{00000000-0005-0000-0000-000026050000}"/>
    <cellStyle name="표준 10 2 5 4 2 4" xfId="1287" xr:uid="{00000000-0005-0000-0000-000027050000}"/>
    <cellStyle name="표준 10 2 5 4 2 4 2" xfId="1288" xr:uid="{00000000-0005-0000-0000-000028050000}"/>
    <cellStyle name="표준 10 2 5 4 2 5" xfId="1289" xr:uid="{00000000-0005-0000-0000-000029050000}"/>
    <cellStyle name="표준 10 2 5 4 2 5 2" xfId="1290" xr:uid="{00000000-0005-0000-0000-00002A050000}"/>
    <cellStyle name="표준 10 2 5 4 2 6" xfId="1291" xr:uid="{00000000-0005-0000-0000-00002B050000}"/>
    <cellStyle name="표준 10 2 5 4 2 7" xfId="1292" xr:uid="{00000000-0005-0000-0000-00002C050000}"/>
    <cellStyle name="표준 10 2 5 4 3" xfId="1293" xr:uid="{00000000-0005-0000-0000-00002D050000}"/>
    <cellStyle name="표준 10 2 5 4 3 2" xfId="1294" xr:uid="{00000000-0005-0000-0000-00002E050000}"/>
    <cellStyle name="표준 10 2 5 4 3 2 2" xfId="1295" xr:uid="{00000000-0005-0000-0000-00002F050000}"/>
    <cellStyle name="표준 10 2 5 4 3 3" xfId="1296" xr:uid="{00000000-0005-0000-0000-000030050000}"/>
    <cellStyle name="표준 10 2 5 4 3 3 2" xfId="1297" xr:uid="{00000000-0005-0000-0000-000031050000}"/>
    <cellStyle name="표준 10 2 5 4 3 4" xfId="1298" xr:uid="{00000000-0005-0000-0000-000032050000}"/>
    <cellStyle name="표준 10 2 5 4 3 5" xfId="1299" xr:uid="{00000000-0005-0000-0000-000033050000}"/>
    <cellStyle name="표준 10 2 5 4 4" xfId="1300" xr:uid="{00000000-0005-0000-0000-000034050000}"/>
    <cellStyle name="표준 10 2 5 4 4 2" xfId="1301" xr:uid="{00000000-0005-0000-0000-000035050000}"/>
    <cellStyle name="표준 10 2 5 4 5" xfId="1302" xr:uid="{00000000-0005-0000-0000-000036050000}"/>
    <cellStyle name="표준 10 2 5 4 5 2" xfId="1303" xr:uid="{00000000-0005-0000-0000-000037050000}"/>
    <cellStyle name="표준 10 2 5 4 6" xfId="1304" xr:uid="{00000000-0005-0000-0000-000038050000}"/>
    <cellStyle name="표준 10 2 5 4 6 2" xfId="1305" xr:uid="{00000000-0005-0000-0000-000039050000}"/>
    <cellStyle name="표준 10 2 5 4 7" xfId="1306" xr:uid="{00000000-0005-0000-0000-00003A050000}"/>
    <cellStyle name="표준 10 2 5 4 8" xfId="1307" xr:uid="{00000000-0005-0000-0000-00003B050000}"/>
    <cellStyle name="표준 10 2 5 5" xfId="1308" xr:uid="{00000000-0005-0000-0000-00003C050000}"/>
    <cellStyle name="표준 10 2 5 5 2" xfId="1309" xr:uid="{00000000-0005-0000-0000-00003D050000}"/>
    <cellStyle name="표준 10 2 5 5 2 2" xfId="1310" xr:uid="{00000000-0005-0000-0000-00003E050000}"/>
    <cellStyle name="표준 10 2 5 5 2 2 2" xfId="1311" xr:uid="{00000000-0005-0000-0000-00003F050000}"/>
    <cellStyle name="표준 10 2 5 5 2 3" xfId="1312" xr:uid="{00000000-0005-0000-0000-000040050000}"/>
    <cellStyle name="표준 10 2 5 5 2 3 2" xfId="1313" xr:uid="{00000000-0005-0000-0000-000041050000}"/>
    <cellStyle name="표준 10 2 5 5 2 4" xfId="1314" xr:uid="{00000000-0005-0000-0000-000042050000}"/>
    <cellStyle name="표준 10 2 5 5 2 5" xfId="1315" xr:uid="{00000000-0005-0000-0000-000043050000}"/>
    <cellStyle name="표준 10 2 5 5 3" xfId="1316" xr:uid="{00000000-0005-0000-0000-000044050000}"/>
    <cellStyle name="표준 10 2 5 5 3 2" xfId="1317" xr:uid="{00000000-0005-0000-0000-000045050000}"/>
    <cellStyle name="표준 10 2 5 5 4" xfId="1318" xr:uid="{00000000-0005-0000-0000-000046050000}"/>
    <cellStyle name="표준 10 2 5 5 4 2" xfId="1319" xr:uid="{00000000-0005-0000-0000-000047050000}"/>
    <cellStyle name="표준 10 2 5 5 5" xfId="1320" xr:uid="{00000000-0005-0000-0000-000048050000}"/>
    <cellStyle name="표준 10 2 5 5 5 2" xfId="1321" xr:uid="{00000000-0005-0000-0000-000049050000}"/>
    <cellStyle name="표준 10 2 5 5 6" xfId="1322" xr:uid="{00000000-0005-0000-0000-00004A050000}"/>
    <cellStyle name="표준 10 2 5 5 7" xfId="1323" xr:uid="{00000000-0005-0000-0000-00004B050000}"/>
    <cellStyle name="표준 10 2 5 6" xfId="1324" xr:uid="{00000000-0005-0000-0000-00004C050000}"/>
    <cellStyle name="표준 10 2 5 6 2" xfId="1325" xr:uid="{00000000-0005-0000-0000-00004D050000}"/>
    <cellStyle name="표준 10 2 5 6 2 2" xfId="1326" xr:uid="{00000000-0005-0000-0000-00004E050000}"/>
    <cellStyle name="표준 10 2 5 6 2 2 2" xfId="1327" xr:uid="{00000000-0005-0000-0000-00004F050000}"/>
    <cellStyle name="표준 10 2 5 6 2 3" xfId="1328" xr:uid="{00000000-0005-0000-0000-000050050000}"/>
    <cellStyle name="표준 10 2 5 6 2 3 2" xfId="1329" xr:uid="{00000000-0005-0000-0000-000051050000}"/>
    <cellStyle name="표준 10 2 5 6 2 4" xfId="1330" xr:uid="{00000000-0005-0000-0000-000052050000}"/>
    <cellStyle name="표준 10 2 5 6 2 5" xfId="1331" xr:uid="{00000000-0005-0000-0000-000053050000}"/>
    <cellStyle name="표준 10 2 5 6 3" xfId="1332" xr:uid="{00000000-0005-0000-0000-000054050000}"/>
    <cellStyle name="표준 10 2 5 6 3 2" xfId="1333" xr:uid="{00000000-0005-0000-0000-000055050000}"/>
    <cellStyle name="표준 10 2 5 6 4" xfId="1334" xr:uid="{00000000-0005-0000-0000-000056050000}"/>
    <cellStyle name="표준 10 2 5 6 4 2" xfId="1335" xr:uid="{00000000-0005-0000-0000-000057050000}"/>
    <cellStyle name="표준 10 2 5 6 5" xfId="1336" xr:uid="{00000000-0005-0000-0000-000058050000}"/>
    <cellStyle name="표준 10 2 5 6 5 2" xfId="1337" xr:uid="{00000000-0005-0000-0000-000059050000}"/>
    <cellStyle name="표준 10 2 5 6 6" xfId="1338" xr:uid="{00000000-0005-0000-0000-00005A050000}"/>
    <cellStyle name="표준 10 2 5 6 7" xfId="1339" xr:uid="{00000000-0005-0000-0000-00005B050000}"/>
    <cellStyle name="표준 10 2 5 7" xfId="1340" xr:uid="{00000000-0005-0000-0000-00005C050000}"/>
    <cellStyle name="표준 10 2 5 7 2" xfId="1341" xr:uid="{00000000-0005-0000-0000-00005D050000}"/>
    <cellStyle name="표준 10 2 5 7 2 2" xfId="1342" xr:uid="{00000000-0005-0000-0000-00005E050000}"/>
    <cellStyle name="표준 10 2 5 7 3" xfId="1343" xr:uid="{00000000-0005-0000-0000-00005F050000}"/>
    <cellStyle name="표준 10 2 5 7 3 2" xfId="1344" xr:uid="{00000000-0005-0000-0000-000060050000}"/>
    <cellStyle name="표준 10 2 5 7 4" xfId="1345" xr:uid="{00000000-0005-0000-0000-000061050000}"/>
    <cellStyle name="표준 10 2 5 7 5" xfId="1346" xr:uid="{00000000-0005-0000-0000-000062050000}"/>
    <cellStyle name="표준 10 2 5 8" xfId="1347" xr:uid="{00000000-0005-0000-0000-000063050000}"/>
    <cellStyle name="표준 10 2 5 8 2" xfId="1348" xr:uid="{00000000-0005-0000-0000-000064050000}"/>
    <cellStyle name="표준 10 2 5 9" xfId="1349" xr:uid="{00000000-0005-0000-0000-000065050000}"/>
    <cellStyle name="표준 10 2 5 9 2" xfId="1350" xr:uid="{00000000-0005-0000-0000-000066050000}"/>
    <cellStyle name="표준 10 2 6" xfId="1351" xr:uid="{00000000-0005-0000-0000-000067050000}"/>
    <cellStyle name="표준 10 2 6 10" xfId="1352" xr:uid="{00000000-0005-0000-0000-000068050000}"/>
    <cellStyle name="표준 10 2 6 10 2" xfId="1353" xr:uid="{00000000-0005-0000-0000-000069050000}"/>
    <cellStyle name="표준 10 2 6 11" xfId="1354" xr:uid="{00000000-0005-0000-0000-00006A050000}"/>
    <cellStyle name="표준 10 2 6 12" xfId="1355" xr:uid="{00000000-0005-0000-0000-00006B050000}"/>
    <cellStyle name="표준 10 2 6 2" xfId="1356" xr:uid="{00000000-0005-0000-0000-00006C050000}"/>
    <cellStyle name="표준 10 2 6 2 10" xfId="1357" xr:uid="{00000000-0005-0000-0000-00006D050000}"/>
    <cellStyle name="표준 10 2 6 2 11" xfId="1358" xr:uid="{00000000-0005-0000-0000-00006E050000}"/>
    <cellStyle name="표준 10 2 6 2 2" xfId="1359" xr:uid="{00000000-0005-0000-0000-00006F050000}"/>
    <cellStyle name="표준 10 2 6 2 2 2" xfId="1360" xr:uid="{00000000-0005-0000-0000-000070050000}"/>
    <cellStyle name="표준 10 2 6 2 2 2 2" xfId="1361" xr:uid="{00000000-0005-0000-0000-000071050000}"/>
    <cellStyle name="표준 10 2 6 2 2 2 2 2" xfId="1362" xr:uid="{00000000-0005-0000-0000-000072050000}"/>
    <cellStyle name="표준 10 2 6 2 2 2 2 2 2" xfId="1363" xr:uid="{00000000-0005-0000-0000-000073050000}"/>
    <cellStyle name="표준 10 2 6 2 2 2 2 3" xfId="1364" xr:uid="{00000000-0005-0000-0000-000074050000}"/>
    <cellStyle name="표준 10 2 6 2 2 2 2 3 2" xfId="1365" xr:uid="{00000000-0005-0000-0000-000075050000}"/>
    <cellStyle name="표준 10 2 6 2 2 2 2 4" xfId="1366" xr:uid="{00000000-0005-0000-0000-000076050000}"/>
    <cellStyle name="표준 10 2 6 2 2 2 2 5" xfId="1367" xr:uid="{00000000-0005-0000-0000-000077050000}"/>
    <cellStyle name="표준 10 2 6 2 2 2 3" xfId="1368" xr:uid="{00000000-0005-0000-0000-000078050000}"/>
    <cellStyle name="표준 10 2 6 2 2 2 3 2" xfId="1369" xr:uid="{00000000-0005-0000-0000-000079050000}"/>
    <cellStyle name="표준 10 2 6 2 2 2 4" xfId="1370" xr:uid="{00000000-0005-0000-0000-00007A050000}"/>
    <cellStyle name="표준 10 2 6 2 2 2 4 2" xfId="1371" xr:uid="{00000000-0005-0000-0000-00007B050000}"/>
    <cellStyle name="표준 10 2 6 2 2 2 5" xfId="1372" xr:uid="{00000000-0005-0000-0000-00007C050000}"/>
    <cellStyle name="표준 10 2 6 2 2 2 5 2" xfId="1373" xr:uid="{00000000-0005-0000-0000-00007D050000}"/>
    <cellStyle name="표준 10 2 6 2 2 2 6" xfId="1374" xr:uid="{00000000-0005-0000-0000-00007E050000}"/>
    <cellStyle name="표준 10 2 6 2 2 2 7" xfId="1375" xr:uid="{00000000-0005-0000-0000-00007F050000}"/>
    <cellStyle name="표준 10 2 6 2 2 3" xfId="1376" xr:uid="{00000000-0005-0000-0000-000080050000}"/>
    <cellStyle name="표준 10 2 6 2 2 3 2" xfId="1377" xr:uid="{00000000-0005-0000-0000-000081050000}"/>
    <cellStyle name="표준 10 2 6 2 2 3 2 2" xfId="1378" xr:uid="{00000000-0005-0000-0000-000082050000}"/>
    <cellStyle name="표준 10 2 6 2 2 3 3" xfId="1379" xr:uid="{00000000-0005-0000-0000-000083050000}"/>
    <cellStyle name="표준 10 2 6 2 2 3 3 2" xfId="1380" xr:uid="{00000000-0005-0000-0000-000084050000}"/>
    <cellStyle name="표준 10 2 6 2 2 3 4" xfId="1381" xr:uid="{00000000-0005-0000-0000-000085050000}"/>
    <cellStyle name="표준 10 2 6 2 2 3 5" xfId="1382" xr:uid="{00000000-0005-0000-0000-000086050000}"/>
    <cellStyle name="표준 10 2 6 2 2 4" xfId="1383" xr:uid="{00000000-0005-0000-0000-000087050000}"/>
    <cellStyle name="표준 10 2 6 2 2 4 2" xfId="1384" xr:uid="{00000000-0005-0000-0000-000088050000}"/>
    <cellStyle name="표준 10 2 6 2 2 5" xfId="1385" xr:uid="{00000000-0005-0000-0000-000089050000}"/>
    <cellStyle name="표준 10 2 6 2 2 5 2" xfId="1386" xr:uid="{00000000-0005-0000-0000-00008A050000}"/>
    <cellStyle name="표준 10 2 6 2 2 6" xfId="1387" xr:uid="{00000000-0005-0000-0000-00008B050000}"/>
    <cellStyle name="표준 10 2 6 2 2 6 2" xfId="1388" xr:uid="{00000000-0005-0000-0000-00008C050000}"/>
    <cellStyle name="표준 10 2 6 2 2 7" xfId="1389" xr:uid="{00000000-0005-0000-0000-00008D050000}"/>
    <cellStyle name="표준 10 2 6 2 2 8" xfId="1390" xr:uid="{00000000-0005-0000-0000-00008E050000}"/>
    <cellStyle name="표준 10 2 6 2 3" xfId="1391" xr:uid="{00000000-0005-0000-0000-00008F050000}"/>
    <cellStyle name="표준 10 2 6 2 3 2" xfId="1392" xr:uid="{00000000-0005-0000-0000-000090050000}"/>
    <cellStyle name="표준 10 2 6 2 3 2 2" xfId="1393" xr:uid="{00000000-0005-0000-0000-000091050000}"/>
    <cellStyle name="표준 10 2 6 2 3 2 2 2" xfId="1394" xr:uid="{00000000-0005-0000-0000-000092050000}"/>
    <cellStyle name="표준 10 2 6 2 3 2 2 2 2" xfId="1395" xr:uid="{00000000-0005-0000-0000-000093050000}"/>
    <cellStyle name="표준 10 2 6 2 3 2 2 3" xfId="1396" xr:uid="{00000000-0005-0000-0000-000094050000}"/>
    <cellStyle name="표준 10 2 6 2 3 2 2 3 2" xfId="1397" xr:uid="{00000000-0005-0000-0000-000095050000}"/>
    <cellStyle name="표준 10 2 6 2 3 2 2 4" xfId="1398" xr:uid="{00000000-0005-0000-0000-000096050000}"/>
    <cellStyle name="표준 10 2 6 2 3 2 2 5" xfId="1399" xr:uid="{00000000-0005-0000-0000-000097050000}"/>
    <cellStyle name="표준 10 2 6 2 3 2 3" xfId="1400" xr:uid="{00000000-0005-0000-0000-000098050000}"/>
    <cellStyle name="표준 10 2 6 2 3 2 3 2" xfId="1401" xr:uid="{00000000-0005-0000-0000-000099050000}"/>
    <cellStyle name="표준 10 2 6 2 3 2 4" xfId="1402" xr:uid="{00000000-0005-0000-0000-00009A050000}"/>
    <cellStyle name="표준 10 2 6 2 3 2 4 2" xfId="1403" xr:uid="{00000000-0005-0000-0000-00009B050000}"/>
    <cellStyle name="표준 10 2 6 2 3 2 5" xfId="1404" xr:uid="{00000000-0005-0000-0000-00009C050000}"/>
    <cellStyle name="표준 10 2 6 2 3 2 5 2" xfId="1405" xr:uid="{00000000-0005-0000-0000-00009D050000}"/>
    <cellStyle name="표준 10 2 6 2 3 2 6" xfId="1406" xr:uid="{00000000-0005-0000-0000-00009E050000}"/>
    <cellStyle name="표준 10 2 6 2 3 2 7" xfId="1407" xr:uid="{00000000-0005-0000-0000-00009F050000}"/>
    <cellStyle name="표준 10 2 6 2 3 3" xfId="1408" xr:uid="{00000000-0005-0000-0000-0000A0050000}"/>
    <cellStyle name="표준 10 2 6 2 3 3 2" xfId="1409" xr:uid="{00000000-0005-0000-0000-0000A1050000}"/>
    <cellStyle name="표준 10 2 6 2 3 3 2 2" xfId="1410" xr:uid="{00000000-0005-0000-0000-0000A2050000}"/>
    <cellStyle name="표준 10 2 6 2 3 3 3" xfId="1411" xr:uid="{00000000-0005-0000-0000-0000A3050000}"/>
    <cellStyle name="표준 10 2 6 2 3 3 3 2" xfId="1412" xr:uid="{00000000-0005-0000-0000-0000A4050000}"/>
    <cellStyle name="표준 10 2 6 2 3 3 4" xfId="1413" xr:uid="{00000000-0005-0000-0000-0000A5050000}"/>
    <cellStyle name="표준 10 2 6 2 3 3 5" xfId="1414" xr:uid="{00000000-0005-0000-0000-0000A6050000}"/>
    <cellStyle name="표준 10 2 6 2 3 4" xfId="1415" xr:uid="{00000000-0005-0000-0000-0000A7050000}"/>
    <cellStyle name="표준 10 2 6 2 3 4 2" xfId="1416" xr:uid="{00000000-0005-0000-0000-0000A8050000}"/>
    <cellStyle name="표준 10 2 6 2 3 5" xfId="1417" xr:uid="{00000000-0005-0000-0000-0000A9050000}"/>
    <cellStyle name="표준 10 2 6 2 3 5 2" xfId="1418" xr:uid="{00000000-0005-0000-0000-0000AA050000}"/>
    <cellStyle name="표준 10 2 6 2 3 6" xfId="1419" xr:uid="{00000000-0005-0000-0000-0000AB050000}"/>
    <cellStyle name="표준 10 2 6 2 3 6 2" xfId="1420" xr:uid="{00000000-0005-0000-0000-0000AC050000}"/>
    <cellStyle name="표준 10 2 6 2 3 7" xfId="1421" xr:uid="{00000000-0005-0000-0000-0000AD050000}"/>
    <cellStyle name="표준 10 2 6 2 3 8" xfId="1422" xr:uid="{00000000-0005-0000-0000-0000AE050000}"/>
    <cellStyle name="표준 10 2 6 2 4" xfId="1423" xr:uid="{00000000-0005-0000-0000-0000AF050000}"/>
    <cellStyle name="표준 10 2 6 2 4 2" xfId="1424" xr:uid="{00000000-0005-0000-0000-0000B0050000}"/>
    <cellStyle name="표준 10 2 6 2 4 2 2" xfId="1425" xr:uid="{00000000-0005-0000-0000-0000B1050000}"/>
    <cellStyle name="표준 10 2 6 2 4 2 2 2" xfId="1426" xr:uid="{00000000-0005-0000-0000-0000B2050000}"/>
    <cellStyle name="표준 10 2 6 2 4 2 3" xfId="1427" xr:uid="{00000000-0005-0000-0000-0000B3050000}"/>
    <cellStyle name="표준 10 2 6 2 4 2 3 2" xfId="1428" xr:uid="{00000000-0005-0000-0000-0000B4050000}"/>
    <cellStyle name="표준 10 2 6 2 4 2 4" xfId="1429" xr:uid="{00000000-0005-0000-0000-0000B5050000}"/>
    <cellStyle name="표준 10 2 6 2 4 2 5" xfId="1430" xr:uid="{00000000-0005-0000-0000-0000B6050000}"/>
    <cellStyle name="표준 10 2 6 2 4 3" xfId="1431" xr:uid="{00000000-0005-0000-0000-0000B7050000}"/>
    <cellStyle name="표준 10 2 6 2 4 3 2" xfId="1432" xr:uid="{00000000-0005-0000-0000-0000B8050000}"/>
    <cellStyle name="표준 10 2 6 2 4 4" xfId="1433" xr:uid="{00000000-0005-0000-0000-0000B9050000}"/>
    <cellStyle name="표준 10 2 6 2 4 4 2" xfId="1434" xr:uid="{00000000-0005-0000-0000-0000BA050000}"/>
    <cellStyle name="표준 10 2 6 2 4 5" xfId="1435" xr:uid="{00000000-0005-0000-0000-0000BB050000}"/>
    <cellStyle name="표준 10 2 6 2 4 5 2" xfId="1436" xr:uid="{00000000-0005-0000-0000-0000BC050000}"/>
    <cellStyle name="표준 10 2 6 2 4 6" xfId="1437" xr:uid="{00000000-0005-0000-0000-0000BD050000}"/>
    <cellStyle name="표준 10 2 6 2 4 7" xfId="1438" xr:uid="{00000000-0005-0000-0000-0000BE050000}"/>
    <cellStyle name="표준 10 2 6 2 5" xfId="1439" xr:uid="{00000000-0005-0000-0000-0000BF050000}"/>
    <cellStyle name="표준 10 2 6 2 5 2" xfId="1440" xr:uid="{00000000-0005-0000-0000-0000C0050000}"/>
    <cellStyle name="표준 10 2 6 2 5 2 2" xfId="1441" xr:uid="{00000000-0005-0000-0000-0000C1050000}"/>
    <cellStyle name="표준 10 2 6 2 5 2 2 2" xfId="1442" xr:uid="{00000000-0005-0000-0000-0000C2050000}"/>
    <cellStyle name="표준 10 2 6 2 5 2 3" xfId="1443" xr:uid="{00000000-0005-0000-0000-0000C3050000}"/>
    <cellStyle name="표준 10 2 6 2 5 2 3 2" xfId="1444" xr:uid="{00000000-0005-0000-0000-0000C4050000}"/>
    <cellStyle name="표준 10 2 6 2 5 2 4" xfId="1445" xr:uid="{00000000-0005-0000-0000-0000C5050000}"/>
    <cellStyle name="표준 10 2 6 2 5 2 5" xfId="1446" xr:uid="{00000000-0005-0000-0000-0000C6050000}"/>
    <cellStyle name="표준 10 2 6 2 5 3" xfId="1447" xr:uid="{00000000-0005-0000-0000-0000C7050000}"/>
    <cellStyle name="표준 10 2 6 2 5 3 2" xfId="1448" xr:uid="{00000000-0005-0000-0000-0000C8050000}"/>
    <cellStyle name="표준 10 2 6 2 5 4" xfId="1449" xr:uid="{00000000-0005-0000-0000-0000C9050000}"/>
    <cellStyle name="표준 10 2 6 2 5 4 2" xfId="1450" xr:uid="{00000000-0005-0000-0000-0000CA050000}"/>
    <cellStyle name="표준 10 2 6 2 5 5" xfId="1451" xr:uid="{00000000-0005-0000-0000-0000CB050000}"/>
    <cellStyle name="표준 10 2 6 2 5 5 2" xfId="1452" xr:uid="{00000000-0005-0000-0000-0000CC050000}"/>
    <cellStyle name="표준 10 2 6 2 5 6" xfId="1453" xr:uid="{00000000-0005-0000-0000-0000CD050000}"/>
    <cellStyle name="표준 10 2 6 2 5 7" xfId="1454" xr:uid="{00000000-0005-0000-0000-0000CE050000}"/>
    <cellStyle name="표준 10 2 6 2 6" xfId="1455" xr:uid="{00000000-0005-0000-0000-0000CF050000}"/>
    <cellStyle name="표준 10 2 6 2 6 2" xfId="1456" xr:uid="{00000000-0005-0000-0000-0000D0050000}"/>
    <cellStyle name="표준 10 2 6 2 6 2 2" xfId="1457" xr:uid="{00000000-0005-0000-0000-0000D1050000}"/>
    <cellStyle name="표준 10 2 6 2 6 3" xfId="1458" xr:uid="{00000000-0005-0000-0000-0000D2050000}"/>
    <cellStyle name="표준 10 2 6 2 6 3 2" xfId="1459" xr:uid="{00000000-0005-0000-0000-0000D3050000}"/>
    <cellStyle name="표준 10 2 6 2 6 4" xfId="1460" xr:uid="{00000000-0005-0000-0000-0000D4050000}"/>
    <cellStyle name="표준 10 2 6 2 6 5" xfId="1461" xr:uid="{00000000-0005-0000-0000-0000D5050000}"/>
    <cellStyle name="표준 10 2 6 2 7" xfId="1462" xr:uid="{00000000-0005-0000-0000-0000D6050000}"/>
    <cellStyle name="표준 10 2 6 2 7 2" xfId="1463" xr:uid="{00000000-0005-0000-0000-0000D7050000}"/>
    <cellStyle name="표준 10 2 6 2 8" xfId="1464" xr:uid="{00000000-0005-0000-0000-0000D8050000}"/>
    <cellStyle name="표준 10 2 6 2 8 2" xfId="1465" xr:uid="{00000000-0005-0000-0000-0000D9050000}"/>
    <cellStyle name="표준 10 2 6 2 9" xfId="1466" xr:uid="{00000000-0005-0000-0000-0000DA050000}"/>
    <cellStyle name="표준 10 2 6 2 9 2" xfId="1467" xr:uid="{00000000-0005-0000-0000-0000DB050000}"/>
    <cellStyle name="표준 10 2 6 3" xfId="1468" xr:uid="{00000000-0005-0000-0000-0000DC050000}"/>
    <cellStyle name="표준 10 2 6 3 2" xfId="1469" xr:uid="{00000000-0005-0000-0000-0000DD050000}"/>
    <cellStyle name="표준 10 2 6 3 2 2" xfId="1470" xr:uid="{00000000-0005-0000-0000-0000DE050000}"/>
    <cellStyle name="표준 10 2 6 3 2 2 2" xfId="1471" xr:uid="{00000000-0005-0000-0000-0000DF050000}"/>
    <cellStyle name="표준 10 2 6 3 2 2 2 2" xfId="1472" xr:uid="{00000000-0005-0000-0000-0000E0050000}"/>
    <cellStyle name="표준 10 2 6 3 2 2 3" xfId="1473" xr:uid="{00000000-0005-0000-0000-0000E1050000}"/>
    <cellStyle name="표준 10 2 6 3 2 2 3 2" xfId="1474" xr:uid="{00000000-0005-0000-0000-0000E2050000}"/>
    <cellStyle name="표준 10 2 6 3 2 2 4" xfId="1475" xr:uid="{00000000-0005-0000-0000-0000E3050000}"/>
    <cellStyle name="표준 10 2 6 3 2 2 5" xfId="1476" xr:uid="{00000000-0005-0000-0000-0000E4050000}"/>
    <cellStyle name="표준 10 2 6 3 2 3" xfId="1477" xr:uid="{00000000-0005-0000-0000-0000E5050000}"/>
    <cellStyle name="표준 10 2 6 3 2 3 2" xfId="1478" xr:uid="{00000000-0005-0000-0000-0000E6050000}"/>
    <cellStyle name="표준 10 2 6 3 2 4" xfId="1479" xr:uid="{00000000-0005-0000-0000-0000E7050000}"/>
    <cellStyle name="표준 10 2 6 3 2 4 2" xfId="1480" xr:uid="{00000000-0005-0000-0000-0000E8050000}"/>
    <cellStyle name="표준 10 2 6 3 2 5" xfId="1481" xr:uid="{00000000-0005-0000-0000-0000E9050000}"/>
    <cellStyle name="표준 10 2 6 3 2 5 2" xfId="1482" xr:uid="{00000000-0005-0000-0000-0000EA050000}"/>
    <cellStyle name="표준 10 2 6 3 2 6" xfId="1483" xr:uid="{00000000-0005-0000-0000-0000EB050000}"/>
    <cellStyle name="표준 10 2 6 3 2 7" xfId="1484" xr:uid="{00000000-0005-0000-0000-0000EC050000}"/>
    <cellStyle name="표준 10 2 6 3 3" xfId="1485" xr:uid="{00000000-0005-0000-0000-0000ED050000}"/>
    <cellStyle name="표준 10 2 6 3 3 2" xfId="1486" xr:uid="{00000000-0005-0000-0000-0000EE050000}"/>
    <cellStyle name="표준 10 2 6 3 3 2 2" xfId="1487" xr:uid="{00000000-0005-0000-0000-0000EF050000}"/>
    <cellStyle name="표준 10 2 6 3 3 3" xfId="1488" xr:uid="{00000000-0005-0000-0000-0000F0050000}"/>
    <cellStyle name="표준 10 2 6 3 3 3 2" xfId="1489" xr:uid="{00000000-0005-0000-0000-0000F1050000}"/>
    <cellStyle name="표준 10 2 6 3 3 4" xfId="1490" xr:uid="{00000000-0005-0000-0000-0000F2050000}"/>
    <cellStyle name="표준 10 2 6 3 3 5" xfId="1491" xr:uid="{00000000-0005-0000-0000-0000F3050000}"/>
    <cellStyle name="표준 10 2 6 3 4" xfId="1492" xr:uid="{00000000-0005-0000-0000-0000F4050000}"/>
    <cellStyle name="표준 10 2 6 3 4 2" xfId="1493" xr:uid="{00000000-0005-0000-0000-0000F5050000}"/>
    <cellStyle name="표준 10 2 6 3 5" xfId="1494" xr:uid="{00000000-0005-0000-0000-0000F6050000}"/>
    <cellStyle name="표준 10 2 6 3 5 2" xfId="1495" xr:uid="{00000000-0005-0000-0000-0000F7050000}"/>
    <cellStyle name="표준 10 2 6 3 6" xfId="1496" xr:uid="{00000000-0005-0000-0000-0000F8050000}"/>
    <cellStyle name="표준 10 2 6 3 6 2" xfId="1497" xr:uid="{00000000-0005-0000-0000-0000F9050000}"/>
    <cellStyle name="표준 10 2 6 3 7" xfId="1498" xr:uid="{00000000-0005-0000-0000-0000FA050000}"/>
    <cellStyle name="표준 10 2 6 3 8" xfId="1499" xr:uid="{00000000-0005-0000-0000-0000FB050000}"/>
    <cellStyle name="표준 10 2 6 4" xfId="1500" xr:uid="{00000000-0005-0000-0000-0000FC050000}"/>
    <cellStyle name="표준 10 2 6 4 2" xfId="1501" xr:uid="{00000000-0005-0000-0000-0000FD050000}"/>
    <cellStyle name="표준 10 2 6 4 2 2" xfId="1502" xr:uid="{00000000-0005-0000-0000-0000FE050000}"/>
    <cellStyle name="표준 10 2 6 4 2 2 2" xfId="1503" xr:uid="{00000000-0005-0000-0000-0000FF050000}"/>
    <cellStyle name="표준 10 2 6 4 2 2 2 2" xfId="1504" xr:uid="{00000000-0005-0000-0000-000000060000}"/>
    <cellStyle name="표준 10 2 6 4 2 2 3" xfId="1505" xr:uid="{00000000-0005-0000-0000-000001060000}"/>
    <cellStyle name="표준 10 2 6 4 2 2 3 2" xfId="1506" xr:uid="{00000000-0005-0000-0000-000002060000}"/>
    <cellStyle name="표준 10 2 6 4 2 2 4" xfId="1507" xr:uid="{00000000-0005-0000-0000-000003060000}"/>
    <cellStyle name="표준 10 2 6 4 2 2 5" xfId="1508" xr:uid="{00000000-0005-0000-0000-000004060000}"/>
    <cellStyle name="표준 10 2 6 4 2 3" xfId="1509" xr:uid="{00000000-0005-0000-0000-000005060000}"/>
    <cellStyle name="표준 10 2 6 4 2 3 2" xfId="1510" xr:uid="{00000000-0005-0000-0000-000006060000}"/>
    <cellStyle name="표준 10 2 6 4 2 4" xfId="1511" xr:uid="{00000000-0005-0000-0000-000007060000}"/>
    <cellStyle name="표준 10 2 6 4 2 4 2" xfId="1512" xr:uid="{00000000-0005-0000-0000-000008060000}"/>
    <cellStyle name="표준 10 2 6 4 2 5" xfId="1513" xr:uid="{00000000-0005-0000-0000-000009060000}"/>
    <cellStyle name="표준 10 2 6 4 2 5 2" xfId="1514" xr:uid="{00000000-0005-0000-0000-00000A060000}"/>
    <cellStyle name="표준 10 2 6 4 2 6" xfId="1515" xr:uid="{00000000-0005-0000-0000-00000B060000}"/>
    <cellStyle name="표준 10 2 6 4 2 7" xfId="1516" xr:uid="{00000000-0005-0000-0000-00000C060000}"/>
    <cellStyle name="표준 10 2 6 4 3" xfId="1517" xr:uid="{00000000-0005-0000-0000-00000D060000}"/>
    <cellStyle name="표준 10 2 6 4 3 2" xfId="1518" xr:uid="{00000000-0005-0000-0000-00000E060000}"/>
    <cellStyle name="표준 10 2 6 4 3 2 2" xfId="1519" xr:uid="{00000000-0005-0000-0000-00000F060000}"/>
    <cellStyle name="표준 10 2 6 4 3 3" xfId="1520" xr:uid="{00000000-0005-0000-0000-000010060000}"/>
    <cellStyle name="표준 10 2 6 4 3 3 2" xfId="1521" xr:uid="{00000000-0005-0000-0000-000011060000}"/>
    <cellStyle name="표준 10 2 6 4 3 4" xfId="1522" xr:uid="{00000000-0005-0000-0000-000012060000}"/>
    <cellStyle name="표준 10 2 6 4 3 5" xfId="1523" xr:uid="{00000000-0005-0000-0000-000013060000}"/>
    <cellStyle name="표준 10 2 6 4 4" xfId="1524" xr:uid="{00000000-0005-0000-0000-000014060000}"/>
    <cellStyle name="표준 10 2 6 4 4 2" xfId="1525" xr:uid="{00000000-0005-0000-0000-000015060000}"/>
    <cellStyle name="표준 10 2 6 4 5" xfId="1526" xr:uid="{00000000-0005-0000-0000-000016060000}"/>
    <cellStyle name="표준 10 2 6 4 5 2" xfId="1527" xr:uid="{00000000-0005-0000-0000-000017060000}"/>
    <cellStyle name="표준 10 2 6 4 6" xfId="1528" xr:uid="{00000000-0005-0000-0000-000018060000}"/>
    <cellStyle name="표준 10 2 6 4 6 2" xfId="1529" xr:uid="{00000000-0005-0000-0000-000019060000}"/>
    <cellStyle name="표준 10 2 6 4 7" xfId="1530" xr:uid="{00000000-0005-0000-0000-00001A060000}"/>
    <cellStyle name="표준 10 2 6 4 8" xfId="1531" xr:uid="{00000000-0005-0000-0000-00001B060000}"/>
    <cellStyle name="표준 10 2 6 5" xfId="1532" xr:uid="{00000000-0005-0000-0000-00001C060000}"/>
    <cellStyle name="표준 10 2 6 5 2" xfId="1533" xr:uid="{00000000-0005-0000-0000-00001D060000}"/>
    <cellStyle name="표준 10 2 6 5 2 2" xfId="1534" xr:uid="{00000000-0005-0000-0000-00001E060000}"/>
    <cellStyle name="표준 10 2 6 5 2 2 2" xfId="1535" xr:uid="{00000000-0005-0000-0000-00001F060000}"/>
    <cellStyle name="표준 10 2 6 5 2 3" xfId="1536" xr:uid="{00000000-0005-0000-0000-000020060000}"/>
    <cellStyle name="표준 10 2 6 5 2 3 2" xfId="1537" xr:uid="{00000000-0005-0000-0000-000021060000}"/>
    <cellStyle name="표준 10 2 6 5 2 4" xfId="1538" xr:uid="{00000000-0005-0000-0000-000022060000}"/>
    <cellStyle name="표준 10 2 6 5 2 5" xfId="1539" xr:uid="{00000000-0005-0000-0000-000023060000}"/>
    <cellStyle name="표준 10 2 6 5 3" xfId="1540" xr:uid="{00000000-0005-0000-0000-000024060000}"/>
    <cellStyle name="표준 10 2 6 5 3 2" xfId="1541" xr:uid="{00000000-0005-0000-0000-000025060000}"/>
    <cellStyle name="표준 10 2 6 5 4" xfId="1542" xr:uid="{00000000-0005-0000-0000-000026060000}"/>
    <cellStyle name="표준 10 2 6 5 4 2" xfId="1543" xr:uid="{00000000-0005-0000-0000-000027060000}"/>
    <cellStyle name="표준 10 2 6 5 5" xfId="1544" xr:uid="{00000000-0005-0000-0000-000028060000}"/>
    <cellStyle name="표준 10 2 6 5 5 2" xfId="1545" xr:uid="{00000000-0005-0000-0000-000029060000}"/>
    <cellStyle name="표준 10 2 6 5 6" xfId="1546" xr:uid="{00000000-0005-0000-0000-00002A060000}"/>
    <cellStyle name="표준 10 2 6 5 7" xfId="1547" xr:uid="{00000000-0005-0000-0000-00002B060000}"/>
    <cellStyle name="표준 10 2 6 6" xfId="1548" xr:uid="{00000000-0005-0000-0000-00002C060000}"/>
    <cellStyle name="표준 10 2 6 6 2" xfId="1549" xr:uid="{00000000-0005-0000-0000-00002D060000}"/>
    <cellStyle name="표준 10 2 6 6 2 2" xfId="1550" xr:uid="{00000000-0005-0000-0000-00002E060000}"/>
    <cellStyle name="표준 10 2 6 6 2 2 2" xfId="1551" xr:uid="{00000000-0005-0000-0000-00002F060000}"/>
    <cellStyle name="표준 10 2 6 6 2 3" xfId="1552" xr:uid="{00000000-0005-0000-0000-000030060000}"/>
    <cellStyle name="표준 10 2 6 6 2 3 2" xfId="1553" xr:uid="{00000000-0005-0000-0000-000031060000}"/>
    <cellStyle name="표준 10 2 6 6 2 4" xfId="1554" xr:uid="{00000000-0005-0000-0000-000032060000}"/>
    <cellStyle name="표준 10 2 6 6 2 5" xfId="1555" xr:uid="{00000000-0005-0000-0000-000033060000}"/>
    <cellStyle name="표준 10 2 6 6 3" xfId="1556" xr:uid="{00000000-0005-0000-0000-000034060000}"/>
    <cellStyle name="표준 10 2 6 6 3 2" xfId="1557" xr:uid="{00000000-0005-0000-0000-000035060000}"/>
    <cellStyle name="표준 10 2 6 6 4" xfId="1558" xr:uid="{00000000-0005-0000-0000-000036060000}"/>
    <cellStyle name="표준 10 2 6 6 4 2" xfId="1559" xr:uid="{00000000-0005-0000-0000-000037060000}"/>
    <cellStyle name="표준 10 2 6 6 5" xfId="1560" xr:uid="{00000000-0005-0000-0000-000038060000}"/>
    <cellStyle name="표준 10 2 6 6 5 2" xfId="1561" xr:uid="{00000000-0005-0000-0000-000039060000}"/>
    <cellStyle name="표준 10 2 6 6 6" xfId="1562" xr:uid="{00000000-0005-0000-0000-00003A060000}"/>
    <cellStyle name="표준 10 2 6 6 7" xfId="1563" xr:uid="{00000000-0005-0000-0000-00003B060000}"/>
    <cellStyle name="표준 10 2 6 7" xfId="1564" xr:uid="{00000000-0005-0000-0000-00003C060000}"/>
    <cellStyle name="표준 10 2 6 7 2" xfId="1565" xr:uid="{00000000-0005-0000-0000-00003D060000}"/>
    <cellStyle name="표준 10 2 6 7 2 2" xfId="1566" xr:uid="{00000000-0005-0000-0000-00003E060000}"/>
    <cellStyle name="표준 10 2 6 7 3" xfId="1567" xr:uid="{00000000-0005-0000-0000-00003F060000}"/>
    <cellStyle name="표준 10 2 6 7 3 2" xfId="1568" xr:uid="{00000000-0005-0000-0000-000040060000}"/>
    <cellStyle name="표준 10 2 6 7 4" xfId="1569" xr:uid="{00000000-0005-0000-0000-000041060000}"/>
    <cellStyle name="표준 10 2 6 7 5" xfId="1570" xr:uid="{00000000-0005-0000-0000-000042060000}"/>
    <cellStyle name="표준 10 2 6 8" xfId="1571" xr:uid="{00000000-0005-0000-0000-000043060000}"/>
    <cellStyle name="표준 10 2 6 8 2" xfId="1572" xr:uid="{00000000-0005-0000-0000-000044060000}"/>
    <cellStyle name="표준 10 2 6 9" xfId="1573" xr:uid="{00000000-0005-0000-0000-000045060000}"/>
    <cellStyle name="표준 10 2 6 9 2" xfId="1574" xr:uid="{00000000-0005-0000-0000-000046060000}"/>
    <cellStyle name="표준 10 2 7" xfId="1575" xr:uid="{00000000-0005-0000-0000-000047060000}"/>
    <cellStyle name="표준 10 2 7 10" xfId="1576" xr:uid="{00000000-0005-0000-0000-000048060000}"/>
    <cellStyle name="표준 10 2 7 10 2" xfId="1577" xr:uid="{00000000-0005-0000-0000-000049060000}"/>
    <cellStyle name="표준 10 2 7 11" xfId="1578" xr:uid="{00000000-0005-0000-0000-00004A060000}"/>
    <cellStyle name="표준 10 2 7 12" xfId="1579" xr:uid="{00000000-0005-0000-0000-00004B060000}"/>
    <cellStyle name="표준 10 2 7 2" xfId="1580" xr:uid="{00000000-0005-0000-0000-00004C060000}"/>
    <cellStyle name="표준 10 2 7 2 10" xfId="1581" xr:uid="{00000000-0005-0000-0000-00004D060000}"/>
    <cellStyle name="표준 10 2 7 2 11" xfId="1582" xr:uid="{00000000-0005-0000-0000-00004E060000}"/>
    <cellStyle name="표준 10 2 7 2 2" xfId="1583" xr:uid="{00000000-0005-0000-0000-00004F060000}"/>
    <cellStyle name="표준 10 2 7 2 2 2" xfId="1584" xr:uid="{00000000-0005-0000-0000-000050060000}"/>
    <cellStyle name="표준 10 2 7 2 2 2 2" xfId="1585" xr:uid="{00000000-0005-0000-0000-000051060000}"/>
    <cellStyle name="표준 10 2 7 2 2 2 2 2" xfId="1586" xr:uid="{00000000-0005-0000-0000-000052060000}"/>
    <cellStyle name="표준 10 2 7 2 2 2 2 2 2" xfId="1587" xr:uid="{00000000-0005-0000-0000-000053060000}"/>
    <cellStyle name="표준 10 2 7 2 2 2 2 3" xfId="1588" xr:uid="{00000000-0005-0000-0000-000054060000}"/>
    <cellStyle name="표준 10 2 7 2 2 2 2 3 2" xfId="1589" xr:uid="{00000000-0005-0000-0000-000055060000}"/>
    <cellStyle name="표준 10 2 7 2 2 2 2 4" xfId="1590" xr:uid="{00000000-0005-0000-0000-000056060000}"/>
    <cellStyle name="표준 10 2 7 2 2 2 2 5" xfId="1591" xr:uid="{00000000-0005-0000-0000-000057060000}"/>
    <cellStyle name="표준 10 2 7 2 2 2 3" xfId="1592" xr:uid="{00000000-0005-0000-0000-000058060000}"/>
    <cellStyle name="표준 10 2 7 2 2 2 3 2" xfId="1593" xr:uid="{00000000-0005-0000-0000-000059060000}"/>
    <cellStyle name="표준 10 2 7 2 2 2 4" xfId="1594" xr:uid="{00000000-0005-0000-0000-00005A060000}"/>
    <cellStyle name="표준 10 2 7 2 2 2 4 2" xfId="1595" xr:uid="{00000000-0005-0000-0000-00005B060000}"/>
    <cellStyle name="표준 10 2 7 2 2 2 5" xfId="1596" xr:uid="{00000000-0005-0000-0000-00005C060000}"/>
    <cellStyle name="표준 10 2 7 2 2 2 5 2" xfId="1597" xr:uid="{00000000-0005-0000-0000-00005D060000}"/>
    <cellStyle name="표준 10 2 7 2 2 2 6" xfId="1598" xr:uid="{00000000-0005-0000-0000-00005E060000}"/>
    <cellStyle name="표준 10 2 7 2 2 2 7" xfId="1599" xr:uid="{00000000-0005-0000-0000-00005F060000}"/>
    <cellStyle name="표준 10 2 7 2 2 3" xfId="1600" xr:uid="{00000000-0005-0000-0000-000060060000}"/>
    <cellStyle name="표준 10 2 7 2 2 3 2" xfId="1601" xr:uid="{00000000-0005-0000-0000-000061060000}"/>
    <cellStyle name="표준 10 2 7 2 2 3 2 2" xfId="1602" xr:uid="{00000000-0005-0000-0000-000062060000}"/>
    <cellStyle name="표준 10 2 7 2 2 3 3" xfId="1603" xr:uid="{00000000-0005-0000-0000-000063060000}"/>
    <cellStyle name="표준 10 2 7 2 2 3 3 2" xfId="1604" xr:uid="{00000000-0005-0000-0000-000064060000}"/>
    <cellStyle name="표준 10 2 7 2 2 3 4" xfId="1605" xr:uid="{00000000-0005-0000-0000-000065060000}"/>
    <cellStyle name="표준 10 2 7 2 2 3 5" xfId="1606" xr:uid="{00000000-0005-0000-0000-000066060000}"/>
    <cellStyle name="표준 10 2 7 2 2 4" xfId="1607" xr:uid="{00000000-0005-0000-0000-000067060000}"/>
    <cellStyle name="표준 10 2 7 2 2 4 2" xfId="1608" xr:uid="{00000000-0005-0000-0000-000068060000}"/>
    <cellStyle name="표준 10 2 7 2 2 5" xfId="1609" xr:uid="{00000000-0005-0000-0000-000069060000}"/>
    <cellStyle name="표준 10 2 7 2 2 5 2" xfId="1610" xr:uid="{00000000-0005-0000-0000-00006A060000}"/>
    <cellStyle name="표준 10 2 7 2 2 6" xfId="1611" xr:uid="{00000000-0005-0000-0000-00006B060000}"/>
    <cellStyle name="표준 10 2 7 2 2 6 2" xfId="1612" xr:uid="{00000000-0005-0000-0000-00006C060000}"/>
    <cellStyle name="표준 10 2 7 2 2 7" xfId="1613" xr:uid="{00000000-0005-0000-0000-00006D060000}"/>
    <cellStyle name="표준 10 2 7 2 2 8" xfId="1614" xr:uid="{00000000-0005-0000-0000-00006E060000}"/>
    <cellStyle name="표준 10 2 7 2 3" xfId="1615" xr:uid="{00000000-0005-0000-0000-00006F060000}"/>
    <cellStyle name="표준 10 2 7 2 3 2" xfId="1616" xr:uid="{00000000-0005-0000-0000-000070060000}"/>
    <cellStyle name="표준 10 2 7 2 3 2 2" xfId="1617" xr:uid="{00000000-0005-0000-0000-000071060000}"/>
    <cellStyle name="표준 10 2 7 2 3 2 2 2" xfId="1618" xr:uid="{00000000-0005-0000-0000-000072060000}"/>
    <cellStyle name="표준 10 2 7 2 3 2 2 2 2" xfId="1619" xr:uid="{00000000-0005-0000-0000-000073060000}"/>
    <cellStyle name="표준 10 2 7 2 3 2 2 3" xfId="1620" xr:uid="{00000000-0005-0000-0000-000074060000}"/>
    <cellStyle name="표준 10 2 7 2 3 2 2 3 2" xfId="1621" xr:uid="{00000000-0005-0000-0000-000075060000}"/>
    <cellStyle name="표준 10 2 7 2 3 2 2 4" xfId="1622" xr:uid="{00000000-0005-0000-0000-000076060000}"/>
    <cellStyle name="표준 10 2 7 2 3 2 2 5" xfId="1623" xr:uid="{00000000-0005-0000-0000-000077060000}"/>
    <cellStyle name="표준 10 2 7 2 3 2 3" xfId="1624" xr:uid="{00000000-0005-0000-0000-000078060000}"/>
    <cellStyle name="표준 10 2 7 2 3 2 3 2" xfId="1625" xr:uid="{00000000-0005-0000-0000-000079060000}"/>
    <cellStyle name="표준 10 2 7 2 3 2 4" xfId="1626" xr:uid="{00000000-0005-0000-0000-00007A060000}"/>
    <cellStyle name="표준 10 2 7 2 3 2 4 2" xfId="1627" xr:uid="{00000000-0005-0000-0000-00007B060000}"/>
    <cellStyle name="표준 10 2 7 2 3 2 5" xfId="1628" xr:uid="{00000000-0005-0000-0000-00007C060000}"/>
    <cellStyle name="표준 10 2 7 2 3 2 5 2" xfId="1629" xr:uid="{00000000-0005-0000-0000-00007D060000}"/>
    <cellStyle name="표준 10 2 7 2 3 2 6" xfId="1630" xr:uid="{00000000-0005-0000-0000-00007E060000}"/>
    <cellStyle name="표준 10 2 7 2 3 2 7" xfId="1631" xr:uid="{00000000-0005-0000-0000-00007F060000}"/>
    <cellStyle name="표준 10 2 7 2 3 3" xfId="1632" xr:uid="{00000000-0005-0000-0000-000080060000}"/>
    <cellStyle name="표준 10 2 7 2 3 3 2" xfId="1633" xr:uid="{00000000-0005-0000-0000-000081060000}"/>
    <cellStyle name="표준 10 2 7 2 3 3 2 2" xfId="1634" xr:uid="{00000000-0005-0000-0000-000082060000}"/>
    <cellStyle name="표준 10 2 7 2 3 3 3" xfId="1635" xr:uid="{00000000-0005-0000-0000-000083060000}"/>
    <cellStyle name="표준 10 2 7 2 3 3 3 2" xfId="1636" xr:uid="{00000000-0005-0000-0000-000084060000}"/>
    <cellStyle name="표준 10 2 7 2 3 3 4" xfId="1637" xr:uid="{00000000-0005-0000-0000-000085060000}"/>
    <cellStyle name="표준 10 2 7 2 3 3 5" xfId="1638" xr:uid="{00000000-0005-0000-0000-000086060000}"/>
    <cellStyle name="표준 10 2 7 2 3 4" xfId="1639" xr:uid="{00000000-0005-0000-0000-000087060000}"/>
    <cellStyle name="표준 10 2 7 2 3 4 2" xfId="1640" xr:uid="{00000000-0005-0000-0000-000088060000}"/>
    <cellStyle name="표준 10 2 7 2 3 5" xfId="1641" xr:uid="{00000000-0005-0000-0000-000089060000}"/>
    <cellStyle name="표준 10 2 7 2 3 5 2" xfId="1642" xr:uid="{00000000-0005-0000-0000-00008A060000}"/>
    <cellStyle name="표준 10 2 7 2 3 6" xfId="1643" xr:uid="{00000000-0005-0000-0000-00008B060000}"/>
    <cellStyle name="표준 10 2 7 2 3 6 2" xfId="1644" xr:uid="{00000000-0005-0000-0000-00008C060000}"/>
    <cellStyle name="표준 10 2 7 2 3 7" xfId="1645" xr:uid="{00000000-0005-0000-0000-00008D060000}"/>
    <cellStyle name="표준 10 2 7 2 3 8" xfId="1646" xr:uid="{00000000-0005-0000-0000-00008E060000}"/>
    <cellStyle name="표준 10 2 7 2 4" xfId="1647" xr:uid="{00000000-0005-0000-0000-00008F060000}"/>
    <cellStyle name="표준 10 2 7 2 4 2" xfId="1648" xr:uid="{00000000-0005-0000-0000-000090060000}"/>
    <cellStyle name="표준 10 2 7 2 4 2 2" xfId="1649" xr:uid="{00000000-0005-0000-0000-000091060000}"/>
    <cellStyle name="표준 10 2 7 2 4 2 2 2" xfId="1650" xr:uid="{00000000-0005-0000-0000-000092060000}"/>
    <cellStyle name="표준 10 2 7 2 4 2 3" xfId="1651" xr:uid="{00000000-0005-0000-0000-000093060000}"/>
    <cellStyle name="표준 10 2 7 2 4 2 3 2" xfId="1652" xr:uid="{00000000-0005-0000-0000-000094060000}"/>
    <cellStyle name="표준 10 2 7 2 4 2 4" xfId="1653" xr:uid="{00000000-0005-0000-0000-000095060000}"/>
    <cellStyle name="표준 10 2 7 2 4 2 5" xfId="1654" xr:uid="{00000000-0005-0000-0000-000096060000}"/>
    <cellStyle name="표준 10 2 7 2 4 3" xfId="1655" xr:uid="{00000000-0005-0000-0000-000097060000}"/>
    <cellStyle name="표준 10 2 7 2 4 3 2" xfId="1656" xr:uid="{00000000-0005-0000-0000-000098060000}"/>
    <cellStyle name="표준 10 2 7 2 4 4" xfId="1657" xr:uid="{00000000-0005-0000-0000-000099060000}"/>
    <cellStyle name="표준 10 2 7 2 4 4 2" xfId="1658" xr:uid="{00000000-0005-0000-0000-00009A060000}"/>
    <cellStyle name="표준 10 2 7 2 4 5" xfId="1659" xr:uid="{00000000-0005-0000-0000-00009B060000}"/>
    <cellStyle name="표준 10 2 7 2 4 5 2" xfId="1660" xr:uid="{00000000-0005-0000-0000-00009C060000}"/>
    <cellStyle name="표준 10 2 7 2 4 6" xfId="1661" xr:uid="{00000000-0005-0000-0000-00009D060000}"/>
    <cellStyle name="표준 10 2 7 2 4 7" xfId="1662" xr:uid="{00000000-0005-0000-0000-00009E060000}"/>
    <cellStyle name="표준 10 2 7 2 5" xfId="1663" xr:uid="{00000000-0005-0000-0000-00009F060000}"/>
    <cellStyle name="표준 10 2 7 2 5 2" xfId="1664" xr:uid="{00000000-0005-0000-0000-0000A0060000}"/>
    <cellStyle name="표준 10 2 7 2 5 2 2" xfId="1665" xr:uid="{00000000-0005-0000-0000-0000A1060000}"/>
    <cellStyle name="표준 10 2 7 2 5 2 2 2" xfId="1666" xr:uid="{00000000-0005-0000-0000-0000A2060000}"/>
    <cellStyle name="표준 10 2 7 2 5 2 3" xfId="1667" xr:uid="{00000000-0005-0000-0000-0000A3060000}"/>
    <cellStyle name="표준 10 2 7 2 5 2 3 2" xfId="1668" xr:uid="{00000000-0005-0000-0000-0000A4060000}"/>
    <cellStyle name="표준 10 2 7 2 5 2 4" xfId="1669" xr:uid="{00000000-0005-0000-0000-0000A5060000}"/>
    <cellStyle name="표준 10 2 7 2 5 2 5" xfId="1670" xr:uid="{00000000-0005-0000-0000-0000A6060000}"/>
    <cellStyle name="표준 10 2 7 2 5 3" xfId="1671" xr:uid="{00000000-0005-0000-0000-0000A7060000}"/>
    <cellStyle name="표준 10 2 7 2 5 3 2" xfId="1672" xr:uid="{00000000-0005-0000-0000-0000A8060000}"/>
    <cellStyle name="표준 10 2 7 2 5 4" xfId="1673" xr:uid="{00000000-0005-0000-0000-0000A9060000}"/>
    <cellStyle name="표준 10 2 7 2 5 4 2" xfId="1674" xr:uid="{00000000-0005-0000-0000-0000AA060000}"/>
    <cellStyle name="표준 10 2 7 2 5 5" xfId="1675" xr:uid="{00000000-0005-0000-0000-0000AB060000}"/>
    <cellStyle name="표준 10 2 7 2 5 5 2" xfId="1676" xr:uid="{00000000-0005-0000-0000-0000AC060000}"/>
    <cellStyle name="표준 10 2 7 2 5 6" xfId="1677" xr:uid="{00000000-0005-0000-0000-0000AD060000}"/>
    <cellStyle name="표준 10 2 7 2 5 7" xfId="1678" xr:uid="{00000000-0005-0000-0000-0000AE060000}"/>
    <cellStyle name="표준 10 2 7 2 6" xfId="1679" xr:uid="{00000000-0005-0000-0000-0000AF060000}"/>
    <cellStyle name="표준 10 2 7 2 6 2" xfId="1680" xr:uid="{00000000-0005-0000-0000-0000B0060000}"/>
    <cellStyle name="표준 10 2 7 2 6 2 2" xfId="1681" xr:uid="{00000000-0005-0000-0000-0000B1060000}"/>
    <cellStyle name="표준 10 2 7 2 6 3" xfId="1682" xr:uid="{00000000-0005-0000-0000-0000B2060000}"/>
    <cellStyle name="표준 10 2 7 2 6 3 2" xfId="1683" xr:uid="{00000000-0005-0000-0000-0000B3060000}"/>
    <cellStyle name="표준 10 2 7 2 6 4" xfId="1684" xr:uid="{00000000-0005-0000-0000-0000B4060000}"/>
    <cellStyle name="표준 10 2 7 2 6 5" xfId="1685" xr:uid="{00000000-0005-0000-0000-0000B5060000}"/>
    <cellStyle name="표준 10 2 7 2 7" xfId="1686" xr:uid="{00000000-0005-0000-0000-0000B6060000}"/>
    <cellStyle name="표준 10 2 7 2 7 2" xfId="1687" xr:uid="{00000000-0005-0000-0000-0000B7060000}"/>
    <cellStyle name="표준 10 2 7 2 8" xfId="1688" xr:uid="{00000000-0005-0000-0000-0000B8060000}"/>
    <cellStyle name="표준 10 2 7 2 8 2" xfId="1689" xr:uid="{00000000-0005-0000-0000-0000B9060000}"/>
    <cellStyle name="표준 10 2 7 2 9" xfId="1690" xr:uid="{00000000-0005-0000-0000-0000BA060000}"/>
    <cellStyle name="표준 10 2 7 2 9 2" xfId="1691" xr:uid="{00000000-0005-0000-0000-0000BB060000}"/>
    <cellStyle name="표준 10 2 7 3" xfId="1692" xr:uid="{00000000-0005-0000-0000-0000BC060000}"/>
    <cellStyle name="표준 10 2 7 3 2" xfId="1693" xr:uid="{00000000-0005-0000-0000-0000BD060000}"/>
    <cellStyle name="표준 10 2 7 3 2 2" xfId="1694" xr:uid="{00000000-0005-0000-0000-0000BE060000}"/>
    <cellStyle name="표준 10 2 7 3 2 2 2" xfId="1695" xr:uid="{00000000-0005-0000-0000-0000BF060000}"/>
    <cellStyle name="표준 10 2 7 3 2 2 2 2" xfId="1696" xr:uid="{00000000-0005-0000-0000-0000C0060000}"/>
    <cellStyle name="표준 10 2 7 3 2 2 3" xfId="1697" xr:uid="{00000000-0005-0000-0000-0000C1060000}"/>
    <cellStyle name="표준 10 2 7 3 2 2 3 2" xfId="1698" xr:uid="{00000000-0005-0000-0000-0000C2060000}"/>
    <cellStyle name="표준 10 2 7 3 2 2 4" xfId="1699" xr:uid="{00000000-0005-0000-0000-0000C3060000}"/>
    <cellStyle name="표준 10 2 7 3 2 2 5" xfId="1700" xr:uid="{00000000-0005-0000-0000-0000C4060000}"/>
    <cellStyle name="표준 10 2 7 3 2 3" xfId="1701" xr:uid="{00000000-0005-0000-0000-0000C5060000}"/>
    <cellStyle name="표준 10 2 7 3 2 3 2" xfId="1702" xr:uid="{00000000-0005-0000-0000-0000C6060000}"/>
    <cellStyle name="표준 10 2 7 3 2 4" xfId="1703" xr:uid="{00000000-0005-0000-0000-0000C7060000}"/>
    <cellStyle name="표준 10 2 7 3 2 4 2" xfId="1704" xr:uid="{00000000-0005-0000-0000-0000C8060000}"/>
    <cellStyle name="표준 10 2 7 3 2 5" xfId="1705" xr:uid="{00000000-0005-0000-0000-0000C9060000}"/>
    <cellStyle name="표준 10 2 7 3 2 5 2" xfId="1706" xr:uid="{00000000-0005-0000-0000-0000CA060000}"/>
    <cellStyle name="표준 10 2 7 3 2 6" xfId="1707" xr:uid="{00000000-0005-0000-0000-0000CB060000}"/>
    <cellStyle name="표준 10 2 7 3 2 7" xfId="1708" xr:uid="{00000000-0005-0000-0000-0000CC060000}"/>
    <cellStyle name="표준 10 2 7 3 3" xfId="1709" xr:uid="{00000000-0005-0000-0000-0000CD060000}"/>
    <cellStyle name="표준 10 2 7 3 3 2" xfId="1710" xr:uid="{00000000-0005-0000-0000-0000CE060000}"/>
    <cellStyle name="표준 10 2 7 3 3 2 2" xfId="1711" xr:uid="{00000000-0005-0000-0000-0000CF060000}"/>
    <cellStyle name="표준 10 2 7 3 3 3" xfId="1712" xr:uid="{00000000-0005-0000-0000-0000D0060000}"/>
    <cellStyle name="표준 10 2 7 3 3 3 2" xfId="1713" xr:uid="{00000000-0005-0000-0000-0000D1060000}"/>
    <cellStyle name="표준 10 2 7 3 3 4" xfId="1714" xr:uid="{00000000-0005-0000-0000-0000D2060000}"/>
    <cellStyle name="표준 10 2 7 3 3 5" xfId="1715" xr:uid="{00000000-0005-0000-0000-0000D3060000}"/>
    <cellStyle name="표준 10 2 7 3 4" xfId="1716" xr:uid="{00000000-0005-0000-0000-0000D4060000}"/>
    <cellStyle name="표준 10 2 7 3 4 2" xfId="1717" xr:uid="{00000000-0005-0000-0000-0000D5060000}"/>
    <cellStyle name="표준 10 2 7 3 5" xfId="1718" xr:uid="{00000000-0005-0000-0000-0000D6060000}"/>
    <cellStyle name="표준 10 2 7 3 5 2" xfId="1719" xr:uid="{00000000-0005-0000-0000-0000D7060000}"/>
    <cellStyle name="표준 10 2 7 3 6" xfId="1720" xr:uid="{00000000-0005-0000-0000-0000D8060000}"/>
    <cellStyle name="표준 10 2 7 3 6 2" xfId="1721" xr:uid="{00000000-0005-0000-0000-0000D9060000}"/>
    <cellStyle name="표준 10 2 7 3 7" xfId="1722" xr:uid="{00000000-0005-0000-0000-0000DA060000}"/>
    <cellStyle name="표준 10 2 7 3 8" xfId="1723" xr:uid="{00000000-0005-0000-0000-0000DB060000}"/>
    <cellStyle name="표준 10 2 7 4" xfId="1724" xr:uid="{00000000-0005-0000-0000-0000DC060000}"/>
    <cellStyle name="표준 10 2 7 4 2" xfId="1725" xr:uid="{00000000-0005-0000-0000-0000DD060000}"/>
    <cellStyle name="표준 10 2 7 4 2 2" xfId="1726" xr:uid="{00000000-0005-0000-0000-0000DE060000}"/>
    <cellStyle name="표준 10 2 7 4 2 2 2" xfId="1727" xr:uid="{00000000-0005-0000-0000-0000DF060000}"/>
    <cellStyle name="표준 10 2 7 4 2 2 2 2" xfId="1728" xr:uid="{00000000-0005-0000-0000-0000E0060000}"/>
    <cellStyle name="표준 10 2 7 4 2 2 3" xfId="1729" xr:uid="{00000000-0005-0000-0000-0000E1060000}"/>
    <cellStyle name="표준 10 2 7 4 2 2 3 2" xfId="1730" xr:uid="{00000000-0005-0000-0000-0000E2060000}"/>
    <cellStyle name="표준 10 2 7 4 2 2 4" xfId="1731" xr:uid="{00000000-0005-0000-0000-0000E3060000}"/>
    <cellStyle name="표준 10 2 7 4 2 2 5" xfId="1732" xr:uid="{00000000-0005-0000-0000-0000E4060000}"/>
    <cellStyle name="표준 10 2 7 4 2 3" xfId="1733" xr:uid="{00000000-0005-0000-0000-0000E5060000}"/>
    <cellStyle name="표준 10 2 7 4 2 3 2" xfId="1734" xr:uid="{00000000-0005-0000-0000-0000E6060000}"/>
    <cellStyle name="표준 10 2 7 4 2 4" xfId="1735" xr:uid="{00000000-0005-0000-0000-0000E7060000}"/>
    <cellStyle name="표준 10 2 7 4 2 4 2" xfId="1736" xr:uid="{00000000-0005-0000-0000-0000E8060000}"/>
    <cellStyle name="표준 10 2 7 4 2 5" xfId="1737" xr:uid="{00000000-0005-0000-0000-0000E9060000}"/>
    <cellStyle name="표준 10 2 7 4 2 5 2" xfId="1738" xr:uid="{00000000-0005-0000-0000-0000EA060000}"/>
    <cellStyle name="표준 10 2 7 4 2 6" xfId="1739" xr:uid="{00000000-0005-0000-0000-0000EB060000}"/>
    <cellStyle name="표준 10 2 7 4 2 7" xfId="1740" xr:uid="{00000000-0005-0000-0000-0000EC060000}"/>
    <cellStyle name="표준 10 2 7 4 3" xfId="1741" xr:uid="{00000000-0005-0000-0000-0000ED060000}"/>
    <cellStyle name="표준 10 2 7 4 3 2" xfId="1742" xr:uid="{00000000-0005-0000-0000-0000EE060000}"/>
    <cellStyle name="표준 10 2 7 4 3 2 2" xfId="1743" xr:uid="{00000000-0005-0000-0000-0000EF060000}"/>
    <cellStyle name="표준 10 2 7 4 3 3" xfId="1744" xr:uid="{00000000-0005-0000-0000-0000F0060000}"/>
    <cellStyle name="표준 10 2 7 4 3 3 2" xfId="1745" xr:uid="{00000000-0005-0000-0000-0000F1060000}"/>
    <cellStyle name="표준 10 2 7 4 3 4" xfId="1746" xr:uid="{00000000-0005-0000-0000-0000F2060000}"/>
    <cellStyle name="표준 10 2 7 4 3 5" xfId="1747" xr:uid="{00000000-0005-0000-0000-0000F3060000}"/>
    <cellStyle name="표준 10 2 7 4 4" xfId="1748" xr:uid="{00000000-0005-0000-0000-0000F4060000}"/>
    <cellStyle name="표준 10 2 7 4 4 2" xfId="1749" xr:uid="{00000000-0005-0000-0000-0000F5060000}"/>
    <cellStyle name="표준 10 2 7 4 5" xfId="1750" xr:uid="{00000000-0005-0000-0000-0000F6060000}"/>
    <cellStyle name="표준 10 2 7 4 5 2" xfId="1751" xr:uid="{00000000-0005-0000-0000-0000F7060000}"/>
    <cellStyle name="표준 10 2 7 4 6" xfId="1752" xr:uid="{00000000-0005-0000-0000-0000F8060000}"/>
    <cellStyle name="표준 10 2 7 4 6 2" xfId="1753" xr:uid="{00000000-0005-0000-0000-0000F9060000}"/>
    <cellStyle name="표준 10 2 7 4 7" xfId="1754" xr:uid="{00000000-0005-0000-0000-0000FA060000}"/>
    <cellStyle name="표준 10 2 7 4 8" xfId="1755" xr:uid="{00000000-0005-0000-0000-0000FB060000}"/>
    <cellStyle name="표준 10 2 7 5" xfId="1756" xr:uid="{00000000-0005-0000-0000-0000FC060000}"/>
    <cellStyle name="표준 10 2 7 5 2" xfId="1757" xr:uid="{00000000-0005-0000-0000-0000FD060000}"/>
    <cellStyle name="표준 10 2 7 5 2 2" xfId="1758" xr:uid="{00000000-0005-0000-0000-0000FE060000}"/>
    <cellStyle name="표준 10 2 7 5 2 2 2" xfId="1759" xr:uid="{00000000-0005-0000-0000-0000FF060000}"/>
    <cellStyle name="표준 10 2 7 5 2 3" xfId="1760" xr:uid="{00000000-0005-0000-0000-000000070000}"/>
    <cellStyle name="표준 10 2 7 5 2 3 2" xfId="1761" xr:uid="{00000000-0005-0000-0000-000001070000}"/>
    <cellStyle name="표준 10 2 7 5 2 4" xfId="1762" xr:uid="{00000000-0005-0000-0000-000002070000}"/>
    <cellStyle name="표준 10 2 7 5 2 5" xfId="1763" xr:uid="{00000000-0005-0000-0000-000003070000}"/>
    <cellStyle name="표준 10 2 7 5 3" xfId="1764" xr:uid="{00000000-0005-0000-0000-000004070000}"/>
    <cellStyle name="표준 10 2 7 5 3 2" xfId="1765" xr:uid="{00000000-0005-0000-0000-000005070000}"/>
    <cellStyle name="표준 10 2 7 5 4" xfId="1766" xr:uid="{00000000-0005-0000-0000-000006070000}"/>
    <cellStyle name="표준 10 2 7 5 4 2" xfId="1767" xr:uid="{00000000-0005-0000-0000-000007070000}"/>
    <cellStyle name="표준 10 2 7 5 5" xfId="1768" xr:uid="{00000000-0005-0000-0000-000008070000}"/>
    <cellStyle name="표준 10 2 7 5 5 2" xfId="1769" xr:uid="{00000000-0005-0000-0000-000009070000}"/>
    <cellStyle name="표준 10 2 7 5 6" xfId="1770" xr:uid="{00000000-0005-0000-0000-00000A070000}"/>
    <cellStyle name="표준 10 2 7 5 7" xfId="1771" xr:uid="{00000000-0005-0000-0000-00000B070000}"/>
    <cellStyle name="표준 10 2 7 6" xfId="1772" xr:uid="{00000000-0005-0000-0000-00000C070000}"/>
    <cellStyle name="표준 10 2 7 6 2" xfId="1773" xr:uid="{00000000-0005-0000-0000-00000D070000}"/>
    <cellStyle name="표준 10 2 7 6 2 2" xfId="1774" xr:uid="{00000000-0005-0000-0000-00000E070000}"/>
    <cellStyle name="표준 10 2 7 6 2 2 2" xfId="1775" xr:uid="{00000000-0005-0000-0000-00000F070000}"/>
    <cellStyle name="표준 10 2 7 6 2 3" xfId="1776" xr:uid="{00000000-0005-0000-0000-000010070000}"/>
    <cellStyle name="표준 10 2 7 6 2 3 2" xfId="1777" xr:uid="{00000000-0005-0000-0000-000011070000}"/>
    <cellStyle name="표준 10 2 7 6 2 4" xfId="1778" xr:uid="{00000000-0005-0000-0000-000012070000}"/>
    <cellStyle name="표준 10 2 7 6 2 5" xfId="1779" xr:uid="{00000000-0005-0000-0000-000013070000}"/>
    <cellStyle name="표준 10 2 7 6 3" xfId="1780" xr:uid="{00000000-0005-0000-0000-000014070000}"/>
    <cellStyle name="표준 10 2 7 6 3 2" xfId="1781" xr:uid="{00000000-0005-0000-0000-000015070000}"/>
    <cellStyle name="표준 10 2 7 6 4" xfId="1782" xr:uid="{00000000-0005-0000-0000-000016070000}"/>
    <cellStyle name="표준 10 2 7 6 4 2" xfId="1783" xr:uid="{00000000-0005-0000-0000-000017070000}"/>
    <cellStyle name="표준 10 2 7 6 5" xfId="1784" xr:uid="{00000000-0005-0000-0000-000018070000}"/>
    <cellStyle name="표준 10 2 7 6 5 2" xfId="1785" xr:uid="{00000000-0005-0000-0000-000019070000}"/>
    <cellStyle name="표준 10 2 7 6 6" xfId="1786" xr:uid="{00000000-0005-0000-0000-00001A070000}"/>
    <cellStyle name="표준 10 2 7 6 7" xfId="1787" xr:uid="{00000000-0005-0000-0000-00001B070000}"/>
    <cellStyle name="표준 10 2 7 7" xfId="1788" xr:uid="{00000000-0005-0000-0000-00001C070000}"/>
    <cellStyle name="표준 10 2 7 7 2" xfId="1789" xr:uid="{00000000-0005-0000-0000-00001D070000}"/>
    <cellStyle name="표준 10 2 7 7 2 2" xfId="1790" xr:uid="{00000000-0005-0000-0000-00001E070000}"/>
    <cellStyle name="표준 10 2 7 7 3" xfId="1791" xr:uid="{00000000-0005-0000-0000-00001F070000}"/>
    <cellStyle name="표준 10 2 7 7 3 2" xfId="1792" xr:uid="{00000000-0005-0000-0000-000020070000}"/>
    <cellStyle name="표준 10 2 7 7 4" xfId="1793" xr:uid="{00000000-0005-0000-0000-000021070000}"/>
    <cellStyle name="표준 10 2 7 7 5" xfId="1794" xr:uid="{00000000-0005-0000-0000-000022070000}"/>
    <cellStyle name="표준 10 2 7 8" xfId="1795" xr:uid="{00000000-0005-0000-0000-000023070000}"/>
    <cellStyle name="표준 10 2 7 8 2" xfId="1796" xr:uid="{00000000-0005-0000-0000-000024070000}"/>
    <cellStyle name="표준 10 2 7 9" xfId="1797" xr:uid="{00000000-0005-0000-0000-000025070000}"/>
    <cellStyle name="표준 10 2 7 9 2" xfId="1798" xr:uid="{00000000-0005-0000-0000-000026070000}"/>
    <cellStyle name="표준 10 2 8" xfId="1799" xr:uid="{00000000-0005-0000-0000-000027070000}"/>
    <cellStyle name="표준 10 2 8 10" xfId="1800" xr:uid="{00000000-0005-0000-0000-000028070000}"/>
    <cellStyle name="표준 10 2 8 10 2" xfId="1801" xr:uid="{00000000-0005-0000-0000-000029070000}"/>
    <cellStyle name="표준 10 2 8 11" xfId="1802" xr:uid="{00000000-0005-0000-0000-00002A070000}"/>
    <cellStyle name="표준 10 2 8 12" xfId="1803" xr:uid="{00000000-0005-0000-0000-00002B070000}"/>
    <cellStyle name="표준 10 2 8 2" xfId="1804" xr:uid="{00000000-0005-0000-0000-00002C070000}"/>
    <cellStyle name="표준 10 2 8 2 10" xfId="1805" xr:uid="{00000000-0005-0000-0000-00002D070000}"/>
    <cellStyle name="표준 10 2 8 2 11" xfId="1806" xr:uid="{00000000-0005-0000-0000-00002E070000}"/>
    <cellStyle name="표준 10 2 8 2 2" xfId="1807" xr:uid="{00000000-0005-0000-0000-00002F070000}"/>
    <cellStyle name="표준 10 2 8 2 2 2" xfId="1808" xr:uid="{00000000-0005-0000-0000-000030070000}"/>
    <cellStyle name="표준 10 2 8 2 2 2 2" xfId="1809" xr:uid="{00000000-0005-0000-0000-000031070000}"/>
    <cellStyle name="표준 10 2 8 2 2 2 2 2" xfId="1810" xr:uid="{00000000-0005-0000-0000-000032070000}"/>
    <cellStyle name="표준 10 2 8 2 2 2 2 2 2" xfId="1811" xr:uid="{00000000-0005-0000-0000-000033070000}"/>
    <cellStyle name="표준 10 2 8 2 2 2 2 3" xfId="1812" xr:uid="{00000000-0005-0000-0000-000034070000}"/>
    <cellStyle name="표준 10 2 8 2 2 2 2 3 2" xfId="1813" xr:uid="{00000000-0005-0000-0000-000035070000}"/>
    <cellStyle name="표준 10 2 8 2 2 2 2 4" xfId="1814" xr:uid="{00000000-0005-0000-0000-000036070000}"/>
    <cellStyle name="표준 10 2 8 2 2 2 2 5" xfId="1815" xr:uid="{00000000-0005-0000-0000-000037070000}"/>
    <cellStyle name="표준 10 2 8 2 2 2 3" xfId="1816" xr:uid="{00000000-0005-0000-0000-000038070000}"/>
    <cellStyle name="표준 10 2 8 2 2 2 3 2" xfId="1817" xr:uid="{00000000-0005-0000-0000-000039070000}"/>
    <cellStyle name="표준 10 2 8 2 2 2 4" xfId="1818" xr:uid="{00000000-0005-0000-0000-00003A070000}"/>
    <cellStyle name="표준 10 2 8 2 2 2 4 2" xfId="1819" xr:uid="{00000000-0005-0000-0000-00003B070000}"/>
    <cellStyle name="표준 10 2 8 2 2 2 5" xfId="1820" xr:uid="{00000000-0005-0000-0000-00003C070000}"/>
    <cellStyle name="표준 10 2 8 2 2 2 5 2" xfId="1821" xr:uid="{00000000-0005-0000-0000-00003D070000}"/>
    <cellStyle name="표준 10 2 8 2 2 2 6" xfId="1822" xr:uid="{00000000-0005-0000-0000-00003E070000}"/>
    <cellStyle name="표준 10 2 8 2 2 2 7" xfId="1823" xr:uid="{00000000-0005-0000-0000-00003F070000}"/>
    <cellStyle name="표준 10 2 8 2 2 3" xfId="1824" xr:uid="{00000000-0005-0000-0000-000040070000}"/>
    <cellStyle name="표준 10 2 8 2 2 3 2" xfId="1825" xr:uid="{00000000-0005-0000-0000-000041070000}"/>
    <cellStyle name="표준 10 2 8 2 2 3 2 2" xfId="1826" xr:uid="{00000000-0005-0000-0000-000042070000}"/>
    <cellStyle name="표준 10 2 8 2 2 3 3" xfId="1827" xr:uid="{00000000-0005-0000-0000-000043070000}"/>
    <cellStyle name="표준 10 2 8 2 2 3 3 2" xfId="1828" xr:uid="{00000000-0005-0000-0000-000044070000}"/>
    <cellStyle name="표준 10 2 8 2 2 3 4" xfId="1829" xr:uid="{00000000-0005-0000-0000-000045070000}"/>
    <cellStyle name="표준 10 2 8 2 2 3 5" xfId="1830" xr:uid="{00000000-0005-0000-0000-000046070000}"/>
    <cellStyle name="표준 10 2 8 2 2 4" xfId="1831" xr:uid="{00000000-0005-0000-0000-000047070000}"/>
    <cellStyle name="표준 10 2 8 2 2 4 2" xfId="1832" xr:uid="{00000000-0005-0000-0000-000048070000}"/>
    <cellStyle name="표준 10 2 8 2 2 5" xfId="1833" xr:uid="{00000000-0005-0000-0000-000049070000}"/>
    <cellStyle name="표준 10 2 8 2 2 5 2" xfId="1834" xr:uid="{00000000-0005-0000-0000-00004A070000}"/>
    <cellStyle name="표준 10 2 8 2 2 6" xfId="1835" xr:uid="{00000000-0005-0000-0000-00004B070000}"/>
    <cellStyle name="표준 10 2 8 2 2 6 2" xfId="1836" xr:uid="{00000000-0005-0000-0000-00004C070000}"/>
    <cellStyle name="표준 10 2 8 2 2 7" xfId="1837" xr:uid="{00000000-0005-0000-0000-00004D070000}"/>
    <cellStyle name="표준 10 2 8 2 2 8" xfId="1838" xr:uid="{00000000-0005-0000-0000-00004E070000}"/>
    <cellStyle name="표준 10 2 8 2 3" xfId="1839" xr:uid="{00000000-0005-0000-0000-00004F070000}"/>
    <cellStyle name="표준 10 2 8 2 3 2" xfId="1840" xr:uid="{00000000-0005-0000-0000-000050070000}"/>
    <cellStyle name="표준 10 2 8 2 3 2 2" xfId="1841" xr:uid="{00000000-0005-0000-0000-000051070000}"/>
    <cellStyle name="표준 10 2 8 2 3 2 2 2" xfId="1842" xr:uid="{00000000-0005-0000-0000-000052070000}"/>
    <cellStyle name="표준 10 2 8 2 3 2 2 2 2" xfId="1843" xr:uid="{00000000-0005-0000-0000-000053070000}"/>
    <cellStyle name="표준 10 2 8 2 3 2 2 3" xfId="1844" xr:uid="{00000000-0005-0000-0000-000054070000}"/>
    <cellStyle name="표준 10 2 8 2 3 2 2 3 2" xfId="1845" xr:uid="{00000000-0005-0000-0000-000055070000}"/>
    <cellStyle name="표준 10 2 8 2 3 2 2 4" xfId="1846" xr:uid="{00000000-0005-0000-0000-000056070000}"/>
    <cellStyle name="표준 10 2 8 2 3 2 2 5" xfId="1847" xr:uid="{00000000-0005-0000-0000-000057070000}"/>
    <cellStyle name="표준 10 2 8 2 3 2 3" xfId="1848" xr:uid="{00000000-0005-0000-0000-000058070000}"/>
    <cellStyle name="표준 10 2 8 2 3 2 3 2" xfId="1849" xr:uid="{00000000-0005-0000-0000-000059070000}"/>
    <cellStyle name="표준 10 2 8 2 3 2 4" xfId="1850" xr:uid="{00000000-0005-0000-0000-00005A070000}"/>
    <cellStyle name="표준 10 2 8 2 3 2 4 2" xfId="1851" xr:uid="{00000000-0005-0000-0000-00005B070000}"/>
    <cellStyle name="표준 10 2 8 2 3 2 5" xfId="1852" xr:uid="{00000000-0005-0000-0000-00005C070000}"/>
    <cellStyle name="표준 10 2 8 2 3 2 5 2" xfId="1853" xr:uid="{00000000-0005-0000-0000-00005D070000}"/>
    <cellStyle name="표준 10 2 8 2 3 2 6" xfId="1854" xr:uid="{00000000-0005-0000-0000-00005E070000}"/>
    <cellStyle name="표준 10 2 8 2 3 2 7" xfId="1855" xr:uid="{00000000-0005-0000-0000-00005F070000}"/>
    <cellStyle name="표준 10 2 8 2 3 3" xfId="1856" xr:uid="{00000000-0005-0000-0000-000060070000}"/>
    <cellStyle name="표준 10 2 8 2 3 3 2" xfId="1857" xr:uid="{00000000-0005-0000-0000-000061070000}"/>
    <cellStyle name="표준 10 2 8 2 3 3 2 2" xfId="1858" xr:uid="{00000000-0005-0000-0000-000062070000}"/>
    <cellStyle name="표준 10 2 8 2 3 3 3" xfId="1859" xr:uid="{00000000-0005-0000-0000-000063070000}"/>
    <cellStyle name="표준 10 2 8 2 3 3 3 2" xfId="1860" xr:uid="{00000000-0005-0000-0000-000064070000}"/>
    <cellStyle name="표준 10 2 8 2 3 3 4" xfId="1861" xr:uid="{00000000-0005-0000-0000-000065070000}"/>
    <cellStyle name="표준 10 2 8 2 3 3 5" xfId="1862" xr:uid="{00000000-0005-0000-0000-000066070000}"/>
    <cellStyle name="표준 10 2 8 2 3 4" xfId="1863" xr:uid="{00000000-0005-0000-0000-000067070000}"/>
    <cellStyle name="표준 10 2 8 2 3 4 2" xfId="1864" xr:uid="{00000000-0005-0000-0000-000068070000}"/>
    <cellStyle name="표준 10 2 8 2 3 5" xfId="1865" xr:uid="{00000000-0005-0000-0000-000069070000}"/>
    <cellStyle name="표준 10 2 8 2 3 5 2" xfId="1866" xr:uid="{00000000-0005-0000-0000-00006A070000}"/>
    <cellStyle name="표준 10 2 8 2 3 6" xfId="1867" xr:uid="{00000000-0005-0000-0000-00006B070000}"/>
    <cellStyle name="표준 10 2 8 2 3 6 2" xfId="1868" xr:uid="{00000000-0005-0000-0000-00006C070000}"/>
    <cellStyle name="표준 10 2 8 2 3 7" xfId="1869" xr:uid="{00000000-0005-0000-0000-00006D070000}"/>
    <cellStyle name="표준 10 2 8 2 3 8" xfId="1870" xr:uid="{00000000-0005-0000-0000-00006E070000}"/>
    <cellStyle name="표준 10 2 8 2 4" xfId="1871" xr:uid="{00000000-0005-0000-0000-00006F070000}"/>
    <cellStyle name="표준 10 2 8 2 4 2" xfId="1872" xr:uid="{00000000-0005-0000-0000-000070070000}"/>
    <cellStyle name="표준 10 2 8 2 4 2 2" xfId="1873" xr:uid="{00000000-0005-0000-0000-000071070000}"/>
    <cellStyle name="표준 10 2 8 2 4 2 2 2" xfId="1874" xr:uid="{00000000-0005-0000-0000-000072070000}"/>
    <cellStyle name="표준 10 2 8 2 4 2 3" xfId="1875" xr:uid="{00000000-0005-0000-0000-000073070000}"/>
    <cellStyle name="표준 10 2 8 2 4 2 3 2" xfId="1876" xr:uid="{00000000-0005-0000-0000-000074070000}"/>
    <cellStyle name="표준 10 2 8 2 4 2 4" xfId="1877" xr:uid="{00000000-0005-0000-0000-000075070000}"/>
    <cellStyle name="표준 10 2 8 2 4 2 5" xfId="1878" xr:uid="{00000000-0005-0000-0000-000076070000}"/>
    <cellStyle name="표준 10 2 8 2 4 3" xfId="1879" xr:uid="{00000000-0005-0000-0000-000077070000}"/>
    <cellStyle name="표준 10 2 8 2 4 3 2" xfId="1880" xr:uid="{00000000-0005-0000-0000-000078070000}"/>
    <cellStyle name="표준 10 2 8 2 4 4" xfId="1881" xr:uid="{00000000-0005-0000-0000-000079070000}"/>
    <cellStyle name="표준 10 2 8 2 4 4 2" xfId="1882" xr:uid="{00000000-0005-0000-0000-00007A070000}"/>
    <cellStyle name="표준 10 2 8 2 4 5" xfId="1883" xr:uid="{00000000-0005-0000-0000-00007B070000}"/>
    <cellStyle name="표준 10 2 8 2 4 5 2" xfId="1884" xr:uid="{00000000-0005-0000-0000-00007C070000}"/>
    <cellStyle name="표준 10 2 8 2 4 6" xfId="1885" xr:uid="{00000000-0005-0000-0000-00007D070000}"/>
    <cellStyle name="표준 10 2 8 2 4 7" xfId="1886" xr:uid="{00000000-0005-0000-0000-00007E070000}"/>
    <cellStyle name="표준 10 2 8 2 5" xfId="1887" xr:uid="{00000000-0005-0000-0000-00007F070000}"/>
    <cellStyle name="표준 10 2 8 2 5 2" xfId="1888" xr:uid="{00000000-0005-0000-0000-000080070000}"/>
    <cellStyle name="표준 10 2 8 2 5 2 2" xfId="1889" xr:uid="{00000000-0005-0000-0000-000081070000}"/>
    <cellStyle name="표준 10 2 8 2 5 2 2 2" xfId="1890" xr:uid="{00000000-0005-0000-0000-000082070000}"/>
    <cellStyle name="표준 10 2 8 2 5 2 3" xfId="1891" xr:uid="{00000000-0005-0000-0000-000083070000}"/>
    <cellStyle name="표준 10 2 8 2 5 2 3 2" xfId="1892" xr:uid="{00000000-0005-0000-0000-000084070000}"/>
    <cellStyle name="표준 10 2 8 2 5 2 4" xfId="1893" xr:uid="{00000000-0005-0000-0000-000085070000}"/>
    <cellStyle name="표준 10 2 8 2 5 2 5" xfId="1894" xr:uid="{00000000-0005-0000-0000-000086070000}"/>
    <cellStyle name="표준 10 2 8 2 5 3" xfId="1895" xr:uid="{00000000-0005-0000-0000-000087070000}"/>
    <cellStyle name="표준 10 2 8 2 5 3 2" xfId="1896" xr:uid="{00000000-0005-0000-0000-000088070000}"/>
    <cellStyle name="표준 10 2 8 2 5 4" xfId="1897" xr:uid="{00000000-0005-0000-0000-000089070000}"/>
    <cellStyle name="표준 10 2 8 2 5 4 2" xfId="1898" xr:uid="{00000000-0005-0000-0000-00008A070000}"/>
    <cellStyle name="표준 10 2 8 2 5 5" xfId="1899" xr:uid="{00000000-0005-0000-0000-00008B070000}"/>
    <cellStyle name="표준 10 2 8 2 5 5 2" xfId="1900" xr:uid="{00000000-0005-0000-0000-00008C070000}"/>
    <cellStyle name="표준 10 2 8 2 5 6" xfId="1901" xr:uid="{00000000-0005-0000-0000-00008D070000}"/>
    <cellStyle name="표준 10 2 8 2 5 7" xfId="1902" xr:uid="{00000000-0005-0000-0000-00008E070000}"/>
    <cellStyle name="표준 10 2 8 2 6" xfId="1903" xr:uid="{00000000-0005-0000-0000-00008F070000}"/>
    <cellStyle name="표준 10 2 8 2 6 2" xfId="1904" xr:uid="{00000000-0005-0000-0000-000090070000}"/>
    <cellStyle name="표준 10 2 8 2 6 2 2" xfId="1905" xr:uid="{00000000-0005-0000-0000-000091070000}"/>
    <cellStyle name="표준 10 2 8 2 6 3" xfId="1906" xr:uid="{00000000-0005-0000-0000-000092070000}"/>
    <cellStyle name="표준 10 2 8 2 6 3 2" xfId="1907" xr:uid="{00000000-0005-0000-0000-000093070000}"/>
    <cellStyle name="표준 10 2 8 2 6 4" xfId="1908" xr:uid="{00000000-0005-0000-0000-000094070000}"/>
    <cellStyle name="표준 10 2 8 2 6 5" xfId="1909" xr:uid="{00000000-0005-0000-0000-000095070000}"/>
    <cellStyle name="표준 10 2 8 2 7" xfId="1910" xr:uid="{00000000-0005-0000-0000-000096070000}"/>
    <cellStyle name="표준 10 2 8 2 7 2" xfId="1911" xr:uid="{00000000-0005-0000-0000-000097070000}"/>
    <cellStyle name="표준 10 2 8 2 8" xfId="1912" xr:uid="{00000000-0005-0000-0000-000098070000}"/>
    <cellStyle name="표준 10 2 8 2 8 2" xfId="1913" xr:uid="{00000000-0005-0000-0000-000099070000}"/>
    <cellStyle name="표준 10 2 8 2 9" xfId="1914" xr:uid="{00000000-0005-0000-0000-00009A070000}"/>
    <cellStyle name="표준 10 2 8 2 9 2" xfId="1915" xr:uid="{00000000-0005-0000-0000-00009B070000}"/>
    <cellStyle name="표준 10 2 8 3" xfId="1916" xr:uid="{00000000-0005-0000-0000-00009C070000}"/>
    <cellStyle name="표준 10 2 8 3 2" xfId="1917" xr:uid="{00000000-0005-0000-0000-00009D070000}"/>
    <cellStyle name="표준 10 2 8 3 2 2" xfId="1918" xr:uid="{00000000-0005-0000-0000-00009E070000}"/>
    <cellStyle name="표준 10 2 8 3 2 2 2" xfId="1919" xr:uid="{00000000-0005-0000-0000-00009F070000}"/>
    <cellStyle name="표준 10 2 8 3 2 2 2 2" xfId="1920" xr:uid="{00000000-0005-0000-0000-0000A0070000}"/>
    <cellStyle name="표준 10 2 8 3 2 2 3" xfId="1921" xr:uid="{00000000-0005-0000-0000-0000A1070000}"/>
    <cellStyle name="표준 10 2 8 3 2 2 3 2" xfId="1922" xr:uid="{00000000-0005-0000-0000-0000A2070000}"/>
    <cellStyle name="표준 10 2 8 3 2 2 4" xfId="1923" xr:uid="{00000000-0005-0000-0000-0000A3070000}"/>
    <cellStyle name="표준 10 2 8 3 2 2 5" xfId="1924" xr:uid="{00000000-0005-0000-0000-0000A4070000}"/>
    <cellStyle name="표준 10 2 8 3 2 3" xfId="1925" xr:uid="{00000000-0005-0000-0000-0000A5070000}"/>
    <cellStyle name="표준 10 2 8 3 2 3 2" xfId="1926" xr:uid="{00000000-0005-0000-0000-0000A6070000}"/>
    <cellStyle name="표준 10 2 8 3 2 4" xfId="1927" xr:uid="{00000000-0005-0000-0000-0000A7070000}"/>
    <cellStyle name="표준 10 2 8 3 2 4 2" xfId="1928" xr:uid="{00000000-0005-0000-0000-0000A8070000}"/>
    <cellStyle name="표준 10 2 8 3 2 5" xfId="1929" xr:uid="{00000000-0005-0000-0000-0000A9070000}"/>
    <cellStyle name="표준 10 2 8 3 2 5 2" xfId="1930" xr:uid="{00000000-0005-0000-0000-0000AA070000}"/>
    <cellStyle name="표준 10 2 8 3 2 6" xfId="1931" xr:uid="{00000000-0005-0000-0000-0000AB070000}"/>
    <cellStyle name="표준 10 2 8 3 2 7" xfId="1932" xr:uid="{00000000-0005-0000-0000-0000AC070000}"/>
    <cellStyle name="표준 10 2 8 3 3" xfId="1933" xr:uid="{00000000-0005-0000-0000-0000AD070000}"/>
    <cellStyle name="표준 10 2 8 3 3 2" xfId="1934" xr:uid="{00000000-0005-0000-0000-0000AE070000}"/>
    <cellStyle name="표준 10 2 8 3 3 2 2" xfId="1935" xr:uid="{00000000-0005-0000-0000-0000AF070000}"/>
    <cellStyle name="표준 10 2 8 3 3 3" xfId="1936" xr:uid="{00000000-0005-0000-0000-0000B0070000}"/>
    <cellStyle name="표준 10 2 8 3 3 3 2" xfId="1937" xr:uid="{00000000-0005-0000-0000-0000B1070000}"/>
    <cellStyle name="표준 10 2 8 3 3 4" xfId="1938" xr:uid="{00000000-0005-0000-0000-0000B2070000}"/>
    <cellStyle name="표준 10 2 8 3 3 5" xfId="1939" xr:uid="{00000000-0005-0000-0000-0000B3070000}"/>
    <cellStyle name="표준 10 2 8 3 4" xfId="1940" xr:uid="{00000000-0005-0000-0000-0000B4070000}"/>
    <cellStyle name="표준 10 2 8 3 4 2" xfId="1941" xr:uid="{00000000-0005-0000-0000-0000B5070000}"/>
    <cellStyle name="표준 10 2 8 3 5" xfId="1942" xr:uid="{00000000-0005-0000-0000-0000B6070000}"/>
    <cellStyle name="표준 10 2 8 3 5 2" xfId="1943" xr:uid="{00000000-0005-0000-0000-0000B7070000}"/>
    <cellStyle name="표준 10 2 8 3 6" xfId="1944" xr:uid="{00000000-0005-0000-0000-0000B8070000}"/>
    <cellStyle name="표준 10 2 8 3 6 2" xfId="1945" xr:uid="{00000000-0005-0000-0000-0000B9070000}"/>
    <cellStyle name="표준 10 2 8 3 7" xfId="1946" xr:uid="{00000000-0005-0000-0000-0000BA070000}"/>
    <cellStyle name="표준 10 2 8 3 8" xfId="1947" xr:uid="{00000000-0005-0000-0000-0000BB070000}"/>
    <cellStyle name="표준 10 2 8 4" xfId="1948" xr:uid="{00000000-0005-0000-0000-0000BC070000}"/>
    <cellStyle name="표준 10 2 8 4 2" xfId="1949" xr:uid="{00000000-0005-0000-0000-0000BD070000}"/>
    <cellStyle name="표준 10 2 8 4 2 2" xfId="1950" xr:uid="{00000000-0005-0000-0000-0000BE070000}"/>
    <cellStyle name="표준 10 2 8 4 2 2 2" xfId="1951" xr:uid="{00000000-0005-0000-0000-0000BF070000}"/>
    <cellStyle name="표준 10 2 8 4 2 2 2 2" xfId="1952" xr:uid="{00000000-0005-0000-0000-0000C0070000}"/>
    <cellStyle name="표준 10 2 8 4 2 2 3" xfId="1953" xr:uid="{00000000-0005-0000-0000-0000C1070000}"/>
    <cellStyle name="표준 10 2 8 4 2 2 3 2" xfId="1954" xr:uid="{00000000-0005-0000-0000-0000C2070000}"/>
    <cellStyle name="표준 10 2 8 4 2 2 4" xfId="1955" xr:uid="{00000000-0005-0000-0000-0000C3070000}"/>
    <cellStyle name="표준 10 2 8 4 2 2 5" xfId="1956" xr:uid="{00000000-0005-0000-0000-0000C4070000}"/>
    <cellStyle name="표준 10 2 8 4 2 3" xfId="1957" xr:uid="{00000000-0005-0000-0000-0000C5070000}"/>
    <cellStyle name="표준 10 2 8 4 2 3 2" xfId="1958" xr:uid="{00000000-0005-0000-0000-0000C6070000}"/>
    <cellStyle name="표준 10 2 8 4 2 4" xfId="1959" xr:uid="{00000000-0005-0000-0000-0000C7070000}"/>
    <cellStyle name="표준 10 2 8 4 2 4 2" xfId="1960" xr:uid="{00000000-0005-0000-0000-0000C8070000}"/>
    <cellStyle name="표준 10 2 8 4 2 5" xfId="1961" xr:uid="{00000000-0005-0000-0000-0000C9070000}"/>
    <cellStyle name="표준 10 2 8 4 2 5 2" xfId="1962" xr:uid="{00000000-0005-0000-0000-0000CA070000}"/>
    <cellStyle name="표준 10 2 8 4 2 6" xfId="1963" xr:uid="{00000000-0005-0000-0000-0000CB070000}"/>
    <cellStyle name="표준 10 2 8 4 2 7" xfId="1964" xr:uid="{00000000-0005-0000-0000-0000CC070000}"/>
    <cellStyle name="표준 10 2 8 4 3" xfId="1965" xr:uid="{00000000-0005-0000-0000-0000CD070000}"/>
    <cellStyle name="표준 10 2 8 4 3 2" xfId="1966" xr:uid="{00000000-0005-0000-0000-0000CE070000}"/>
    <cellStyle name="표준 10 2 8 4 3 2 2" xfId="1967" xr:uid="{00000000-0005-0000-0000-0000CF070000}"/>
    <cellStyle name="표준 10 2 8 4 3 3" xfId="1968" xr:uid="{00000000-0005-0000-0000-0000D0070000}"/>
    <cellStyle name="표준 10 2 8 4 3 3 2" xfId="1969" xr:uid="{00000000-0005-0000-0000-0000D1070000}"/>
    <cellStyle name="표준 10 2 8 4 3 4" xfId="1970" xr:uid="{00000000-0005-0000-0000-0000D2070000}"/>
    <cellStyle name="표준 10 2 8 4 3 5" xfId="1971" xr:uid="{00000000-0005-0000-0000-0000D3070000}"/>
    <cellStyle name="표준 10 2 8 4 4" xfId="1972" xr:uid="{00000000-0005-0000-0000-0000D4070000}"/>
    <cellStyle name="표준 10 2 8 4 4 2" xfId="1973" xr:uid="{00000000-0005-0000-0000-0000D5070000}"/>
    <cellStyle name="표준 10 2 8 4 5" xfId="1974" xr:uid="{00000000-0005-0000-0000-0000D6070000}"/>
    <cellStyle name="표준 10 2 8 4 5 2" xfId="1975" xr:uid="{00000000-0005-0000-0000-0000D7070000}"/>
    <cellStyle name="표준 10 2 8 4 6" xfId="1976" xr:uid="{00000000-0005-0000-0000-0000D8070000}"/>
    <cellStyle name="표준 10 2 8 4 6 2" xfId="1977" xr:uid="{00000000-0005-0000-0000-0000D9070000}"/>
    <cellStyle name="표준 10 2 8 4 7" xfId="1978" xr:uid="{00000000-0005-0000-0000-0000DA070000}"/>
    <cellStyle name="표준 10 2 8 4 8" xfId="1979" xr:uid="{00000000-0005-0000-0000-0000DB070000}"/>
    <cellStyle name="표준 10 2 8 5" xfId="1980" xr:uid="{00000000-0005-0000-0000-0000DC070000}"/>
    <cellStyle name="표준 10 2 8 5 2" xfId="1981" xr:uid="{00000000-0005-0000-0000-0000DD070000}"/>
    <cellStyle name="표준 10 2 8 5 2 2" xfId="1982" xr:uid="{00000000-0005-0000-0000-0000DE070000}"/>
    <cellStyle name="표준 10 2 8 5 2 2 2" xfId="1983" xr:uid="{00000000-0005-0000-0000-0000DF070000}"/>
    <cellStyle name="표준 10 2 8 5 2 3" xfId="1984" xr:uid="{00000000-0005-0000-0000-0000E0070000}"/>
    <cellStyle name="표준 10 2 8 5 2 3 2" xfId="1985" xr:uid="{00000000-0005-0000-0000-0000E1070000}"/>
    <cellStyle name="표준 10 2 8 5 2 4" xfId="1986" xr:uid="{00000000-0005-0000-0000-0000E2070000}"/>
    <cellStyle name="표준 10 2 8 5 2 5" xfId="1987" xr:uid="{00000000-0005-0000-0000-0000E3070000}"/>
    <cellStyle name="표준 10 2 8 5 3" xfId="1988" xr:uid="{00000000-0005-0000-0000-0000E4070000}"/>
    <cellStyle name="표준 10 2 8 5 3 2" xfId="1989" xr:uid="{00000000-0005-0000-0000-0000E5070000}"/>
    <cellStyle name="표준 10 2 8 5 4" xfId="1990" xr:uid="{00000000-0005-0000-0000-0000E6070000}"/>
    <cellStyle name="표준 10 2 8 5 4 2" xfId="1991" xr:uid="{00000000-0005-0000-0000-0000E7070000}"/>
    <cellStyle name="표준 10 2 8 5 5" xfId="1992" xr:uid="{00000000-0005-0000-0000-0000E8070000}"/>
    <cellStyle name="표준 10 2 8 5 5 2" xfId="1993" xr:uid="{00000000-0005-0000-0000-0000E9070000}"/>
    <cellStyle name="표준 10 2 8 5 6" xfId="1994" xr:uid="{00000000-0005-0000-0000-0000EA070000}"/>
    <cellStyle name="표준 10 2 8 5 7" xfId="1995" xr:uid="{00000000-0005-0000-0000-0000EB070000}"/>
    <cellStyle name="표준 10 2 8 6" xfId="1996" xr:uid="{00000000-0005-0000-0000-0000EC070000}"/>
    <cellStyle name="표준 10 2 8 6 2" xfId="1997" xr:uid="{00000000-0005-0000-0000-0000ED070000}"/>
    <cellStyle name="표준 10 2 8 6 2 2" xfId="1998" xr:uid="{00000000-0005-0000-0000-0000EE070000}"/>
    <cellStyle name="표준 10 2 8 6 2 2 2" xfId="1999" xr:uid="{00000000-0005-0000-0000-0000EF070000}"/>
    <cellStyle name="표준 10 2 8 6 2 3" xfId="2000" xr:uid="{00000000-0005-0000-0000-0000F0070000}"/>
    <cellStyle name="표준 10 2 8 6 2 3 2" xfId="2001" xr:uid="{00000000-0005-0000-0000-0000F1070000}"/>
    <cellStyle name="표준 10 2 8 6 2 4" xfId="2002" xr:uid="{00000000-0005-0000-0000-0000F2070000}"/>
    <cellStyle name="표준 10 2 8 6 2 5" xfId="2003" xr:uid="{00000000-0005-0000-0000-0000F3070000}"/>
    <cellStyle name="표준 10 2 8 6 3" xfId="2004" xr:uid="{00000000-0005-0000-0000-0000F4070000}"/>
    <cellStyle name="표준 10 2 8 6 3 2" xfId="2005" xr:uid="{00000000-0005-0000-0000-0000F5070000}"/>
    <cellStyle name="표준 10 2 8 6 4" xfId="2006" xr:uid="{00000000-0005-0000-0000-0000F6070000}"/>
    <cellStyle name="표준 10 2 8 6 4 2" xfId="2007" xr:uid="{00000000-0005-0000-0000-0000F7070000}"/>
    <cellStyle name="표준 10 2 8 6 5" xfId="2008" xr:uid="{00000000-0005-0000-0000-0000F8070000}"/>
    <cellStyle name="표준 10 2 8 6 5 2" xfId="2009" xr:uid="{00000000-0005-0000-0000-0000F9070000}"/>
    <cellStyle name="표준 10 2 8 6 6" xfId="2010" xr:uid="{00000000-0005-0000-0000-0000FA070000}"/>
    <cellStyle name="표준 10 2 8 6 7" xfId="2011" xr:uid="{00000000-0005-0000-0000-0000FB070000}"/>
    <cellStyle name="표준 10 2 8 7" xfId="2012" xr:uid="{00000000-0005-0000-0000-0000FC070000}"/>
    <cellStyle name="표준 10 2 8 7 2" xfId="2013" xr:uid="{00000000-0005-0000-0000-0000FD070000}"/>
    <cellStyle name="표준 10 2 8 7 2 2" xfId="2014" xr:uid="{00000000-0005-0000-0000-0000FE070000}"/>
    <cellStyle name="표준 10 2 8 7 3" xfId="2015" xr:uid="{00000000-0005-0000-0000-0000FF070000}"/>
    <cellStyle name="표준 10 2 8 7 3 2" xfId="2016" xr:uid="{00000000-0005-0000-0000-000000080000}"/>
    <cellStyle name="표준 10 2 8 7 4" xfId="2017" xr:uid="{00000000-0005-0000-0000-000001080000}"/>
    <cellStyle name="표준 10 2 8 7 5" xfId="2018" xr:uid="{00000000-0005-0000-0000-000002080000}"/>
    <cellStyle name="표준 10 2 8 8" xfId="2019" xr:uid="{00000000-0005-0000-0000-000003080000}"/>
    <cellStyle name="표준 10 2 8 8 2" xfId="2020" xr:uid="{00000000-0005-0000-0000-000004080000}"/>
    <cellStyle name="표준 10 2 8 9" xfId="2021" xr:uid="{00000000-0005-0000-0000-000005080000}"/>
    <cellStyle name="표준 10 2 8 9 2" xfId="2022" xr:uid="{00000000-0005-0000-0000-000006080000}"/>
    <cellStyle name="표준 10 2 9" xfId="2023" xr:uid="{00000000-0005-0000-0000-000007080000}"/>
    <cellStyle name="표준 10 2 9 10" xfId="2024" xr:uid="{00000000-0005-0000-0000-000008080000}"/>
    <cellStyle name="표준 10 2 9 11" xfId="2025" xr:uid="{00000000-0005-0000-0000-000009080000}"/>
    <cellStyle name="표준 10 2 9 2" xfId="2026" xr:uid="{00000000-0005-0000-0000-00000A080000}"/>
    <cellStyle name="표준 10 2 9 2 2" xfId="2027" xr:uid="{00000000-0005-0000-0000-00000B080000}"/>
    <cellStyle name="표준 10 2 9 2 2 2" xfId="2028" xr:uid="{00000000-0005-0000-0000-00000C080000}"/>
    <cellStyle name="표준 10 2 9 2 2 2 2" xfId="2029" xr:uid="{00000000-0005-0000-0000-00000D080000}"/>
    <cellStyle name="표준 10 2 9 2 2 2 2 2" xfId="2030" xr:uid="{00000000-0005-0000-0000-00000E080000}"/>
    <cellStyle name="표준 10 2 9 2 2 2 3" xfId="2031" xr:uid="{00000000-0005-0000-0000-00000F080000}"/>
    <cellStyle name="표준 10 2 9 2 2 2 3 2" xfId="2032" xr:uid="{00000000-0005-0000-0000-000010080000}"/>
    <cellStyle name="표준 10 2 9 2 2 2 4" xfId="2033" xr:uid="{00000000-0005-0000-0000-000011080000}"/>
    <cellStyle name="표준 10 2 9 2 2 2 5" xfId="2034" xr:uid="{00000000-0005-0000-0000-000012080000}"/>
    <cellStyle name="표준 10 2 9 2 2 3" xfId="2035" xr:uid="{00000000-0005-0000-0000-000013080000}"/>
    <cellStyle name="표준 10 2 9 2 2 3 2" xfId="2036" xr:uid="{00000000-0005-0000-0000-000014080000}"/>
    <cellStyle name="표준 10 2 9 2 2 4" xfId="2037" xr:uid="{00000000-0005-0000-0000-000015080000}"/>
    <cellStyle name="표준 10 2 9 2 2 4 2" xfId="2038" xr:uid="{00000000-0005-0000-0000-000016080000}"/>
    <cellStyle name="표준 10 2 9 2 2 5" xfId="2039" xr:uid="{00000000-0005-0000-0000-000017080000}"/>
    <cellStyle name="표준 10 2 9 2 2 5 2" xfId="2040" xr:uid="{00000000-0005-0000-0000-000018080000}"/>
    <cellStyle name="표준 10 2 9 2 2 6" xfId="2041" xr:uid="{00000000-0005-0000-0000-000019080000}"/>
    <cellStyle name="표준 10 2 9 2 2 7" xfId="2042" xr:uid="{00000000-0005-0000-0000-00001A080000}"/>
    <cellStyle name="표준 10 2 9 2 3" xfId="2043" xr:uid="{00000000-0005-0000-0000-00001B080000}"/>
    <cellStyle name="표준 10 2 9 2 3 2" xfId="2044" xr:uid="{00000000-0005-0000-0000-00001C080000}"/>
    <cellStyle name="표준 10 2 9 2 3 2 2" xfId="2045" xr:uid="{00000000-0005-0000-0000-00001D080000}"/>
    <cellStyle name="표준 10 2 9 2 3 3" xfId="2046" xr:uid="{00000000-0005-0000-0000-00001E080000}"/>
    <cellStyle name="표준 10 2 9 2 3 3 2" xfId="2047" xr:uid="{00000000-0005-0000-0000-00001F080000}"/>
    <cellStyle name="표준 10 2 9 2 3 4" xfId="2048" xr:uid="{00000000-0005-0000-0000-000020080000}"/>
    <cellStyle name="표준 10 2 9 2 3 5" xfId="2049" xr:uid="{00000000-0005-0000-0000-000021080000}"/>
    <cellStyle name="표준 10 2 9 2 4" xfId="2050" xr:uid="{00000000-0005-0000-0000-000022080000}"/>
    <cellStyle name="표준 10 2 9 2 4 2" xfId="2051" xr:uid="{00000000-0005-0000-0000-000023080000}"/>
    <cellStyle name="표준 10 2 9 2 5" xfId="2052" xr:uid="{00000000-0005-0000-0000-000024080000}"/>
    <cellStyle name="표준 10 2 9 2 5 2" xfId="2053" xr:uid="{00000000-0005-0000-0000-000025080000}"/>
    <cellStyle name="표준 10 2 9 2 6" xfId="2054" xr:uid="{00000000-0005-0000-0000-000026080000}"/>
    <cellStyle name="표준 10 2 9 2 6 2" xfId="2055" xr:uid="{00000000-0005-0000-0000-000027080000}"/>
    <cellStyle name="표준 10 2 9 2 7" xfId="2056" xr:uid="{00000000-0005-0000-0000-000028080000}"/>
    <cellStyle name="표준 10 2 9 2 8" xfId="2057" xr:uid="{00000000-0005-0000-0000-000029080000}"/>
    <cellStyle name="표준 10 2 9 3" xfId="2058" xr:uid="{00000000-0005-0000-0000-00002A080000}"/>
    <cellStyle name="표준 10 2 9 3 2" xfId="2059" xr:uid="{00000000-0005-0000-0000-00002B080000}"/>
    <cellStyle name="표준 10 2 9 3 2 2" xfId="2060" xr:uid="{00000000-0005-0000-0000-00002C080000}"/>
    <cellStyle name="표준 10 2 9 3 2 2 2" xfId="2061" xr:uid="{00000000-0005-0000-0000-00002D080000}"/>
    <cellStyle name="표준 10 2 9 3 2 2 2 2" xfId="2062" xr:uid="{00000000-0005-0000-0000-00002E080000}"/>
    <cellStyle name="표준 10 2 9 3 2 2 3" xfId="2063" xr:uid="{00000000-0005-0000-0000-00002F080000}"/>
    <cellStyle name="표준 10 2 9 3 2 2 3 2" xfId="2064" xr:uid="{00000000-0005-0000-0000-000030080000}"/>
    <cellStyle name="표준 10 2 9 3 2 2 4" xfId="2065" xr:uid="{00000000-0005-0000-0000-000031080000}"/>
    <cellStyle name="표준 10 2 9 3 2 2 5" xfId="2066" xr:uid="{00000000-0005-0000-0000-000032080000}"/>
    <cellStyle name="표준 10 2 9 3 2 3" xfId="2067" xr:uid="{00000000-0005-0000-0000-000033080000}"/>
    <cellStyle name="표준 10 2 9 3 2 3 2" xfId="2068" xr:uid="{00000000-0005-0000-0000-000034080000}"/>
    <cellStyle name="표준 10 2 9 3 2 4" xfId="2069" xr:uid="{00000000-0005-0000-0000-000035080000}"/>
    <cellStyle name="표준 10 2 9 3 2 4 2" xfId="2070" xr:uid="{00000000-0005-0000-0000-000036080000}"/>
    <cellStyle name="표준 10 2 9 3 2 5" xfId="2071" xr:uid="{00000000-0005-0000-0000-000037080000}"/>
    <cellStyle name="표준 10 2 9 3 2 5 2" xfId="2072" xr:uid="{00000000-0005-0000-0000-000038080000}"/>
    <cellStyle name="표준 10 2 9 3 2 6" xfId="2073" xr:uid="{00000000-0005-0000-0000-000039080000}"/>
    <cellStyle name="표준 10 2 9 3 2 7" xfId="2074" xr:uid="{00000000-0005-0000-0000-00003A080000}"/>
    <cellStyle name="표준 10 2 9 3 3" xfId="2075" xr:uid="{00000000-0005-0000-0000-00003B080000}"/>
    <cellStyle name="표준 10 2 9 3 3 2" xfId="2076" xr:uid="{00000000-0005-0000-0000-00003C080000}"/>
    <cellStyle name="표준 10 2 9 3 3 2 2" xfId="2077" xr:uid="{00000000-0005-0000-0000-00003D080000}"/>
    <cellStyle name="표준 10 2 9 3 3 3" xfId="2078" xr:uid="{00000000-0005-0000-0000-00003E080000}"/>
    <cellStyle name="표준 10 2 9 3 3 3 2" xfId="2079" xr:uid="{00000000-0005-0000-0000-00003F080000}"/>
    <cellStyle name="표준 10 2 9 3 3 4" xfId="2080" xr:uid="{00000000-0005-0000-0000-000040080000}"/>
    <cellStyle name="표준 10 2 9 3 3 5" xfId="2081" xr:uid="{00000000-0005-0000-0000-000041080000}"/>
    <cellStyle name="표준 10 2 9 3 4" xfId="2082" xr:uid="{00000000-0005-0000-0000-000042080000}"/>
    <cellStyle name="표준 10 2 9 3 4 2" xfId="2083" xr:uid="{00000000-0005-0000-0000-000043080000}"/>
    <cellStyle name="표준 10 2 9 3 5" xfId="2084" xr:uid="{00000000-0005-0000-0000-000044080000}"/>
    <cellStyle name="표준 10 2 9 3 5 2" xfId="2085" xr:uid="{00000000-0005-0000-0000-000045080000}"/>
    <cellStyle name="표준 10 2 9 3 6" xfId="2086" xr:uid="{00000000-0005-0000-0000-000046080000}"/>
    <cellStyle name="표준 10 2 9 3 6 2" xfId="2087" xr:uid="{00000000-0005-0000-0000-000047080000}"/>
    <cellStyle name="표준 10 2 9 3 7" xfId="2088" xr:uid="{00000000-0005-0000-0000-000048080000}"/>
    <cellStyle name="표준 10 2 9 3 8" xfId="2089" xr:uid="{00000000-0005-0000-0000-000049080000}"/>
    <cellStyle name="표준 10 2 9 4" xfId="2090" xr:uid="{00000000-0005-0000-0000-00004A080000}"/>
    <cellStyle name="표준 10 2 9 4 2" xfId="2091" xr:uid="{00000000-0005-0000-0000-00004B080000}"/>
    <cellStyle name="표준 10 2 9 4 2 2" xfId="2092" xr:uid="{00000000-0005-0000-0000-00004C080000}"/>
    <cellStyle name="표준 10 2 9 4 2 2 2" xfId="2093" xr:uid="{00000000-0005-0000-0000-00004D080000}"/>
    <cellStyle name="표준 10 2 9 4 2 3" xfId="2094" xr:uid="{00000000-0005-0000-0000-00004E080000}"/>
    <cellStyle name="표준 10 2 9 4 2 3 2" xfId="2095" xr:uid="{00000000-0005-0000-0000-00004F080000}"/>
    <cellStyle name="표준 10 2 9 4 2 4" xfId="2096" xr:uid="{00000000-0005-0000-0000-000050080000}"/>
    <cellStyle name="표준 10 2 9 4 2 5" xfId="2097" xr:uid="{00000000-0005-0000-0000-000051080000}"/>
    <cellStyle name="표준 10 2 9 4 3" xfId="2098" xr:uid="{00000000-0005-0000-0000-000052080000}"/>
    <cellStyle name="표준 10 2 9 4 3 2" xfId="2099" xr:uid="{00000000-0005-0000-0000-000053080000}"/>
    <cellStyle name="표준 10 2 9 4 4" xfId="2100" xr:uid="{00000000-0005-0000-0000-000054080000}"/>
    <cellStyle name="표준 10 2 9 4 4 2" xfId="2101" xr:uid="{00000000-0005-0000-0000-000055080000}"/>
    <cellStyle name="표준 10 2 9 4 5" xfId="2102" xr:uid="{00000000-0005-0000-0000-000056080000}"/>
    <cellStyle name="표준 10 2 9 4 5 2" xfId="2103" xr:uid="{00000000-0005-0000-0000-000057080000}"/>
    <cellStyle name="표준 10 2 9 4 6" xfId="2104" xr:uid="{00000000-0005-0000-0000-000058080000}"/>
    <cellStyle name="표준 10 2 9 4 7" xfId="2105" xr:uid="{00000000-0005-0000-0000-000059080000}"/>
    <cellStyle name="표준 10 2 9 5" xfId="2106" xr:uid="{00000000-0005-0000-0000-00005A080000}"/>
    <cellStyle name="표준 10 2 9 5 2" xfId="2107" xr:uid="{00000000-0005-0000-0000-00005B080000}"/>
    <cellStyle name="표준 10 2 9 5 2 2" xfId="2108" xr:uid="{00000000-0005-0000-0000-00005C080000}"/>
    <cellStyle name="표준 10 2 9 5 2 2 2" xfId="2109" xr:uid="{00000000-0005-0000-0000-00005D080000}"/>
    <cellStyle name="표준 10 2 9 5 2 3" xfId="2110" xr:uid="{00000000-0005-0000-0000-00005E080000}"/>
    <cellStyle name="표준 10 2 9 5 2 3 2" xfId="2111" xr:uid="{00000000-0005-0000-0000-00005F080000}"/>
    <cellStyle name="표준 10 2 9 5 2 4" xfId="2112" xr:uid="{00000000-0005-0000-0000-000060080000}"/>
    <cellStyle name="표준 10 2 9 5 2 5" xfId="2113" xr:uid="{00000000-0005-0000-0000-000061080000}"/>
    <cellStyle name="표준 10 2 9 5 3" xfId="2114" xr:uid="{00000000-0005-0000-0000-000062080000}"/>
    <cellStyle name="표준 10 2 9 5 3 2" xfId="2115" xr:uid="{00000000-0005-0000-0000-000063080000}"/>
    <cellStyle name="표준 10 2 9 5 4" xfId="2116" xr:uid="{00000000-0005-0000-0000-000064080000}"/>
    <cellStyle name="표준 10 2 9 5 4 2" xfId="2117" xr:uid="{00000000-0005-0000-0000-000065080000}"/>
    <cellStyle name="표준 10 2 9 5 5" xfId="2118" xr:uid="{00000000-0005-0000-0000-000066080000}"/>
    <cellStyle name="표준 10 2 9 5 5 2" xfId="2119" xr:uid="{00000000-0005-0000-0000-000067080000}"/>
    <cellStyle name="표준 10 2 9 5 6" xfId="2120" xr:uid="{00000000-0005-0000-0000-000068080000}"/>
    <cellStyle name="표준 10 2 9 5 7" xfId="2121" xr:uid="{00000000-0005-0000-0000-000069080000}"/>
    <cellStyle name="표준 10 2 9 6" xfId="2122" xr:uid="{00000000-0005-0000-0000-00006A080000}"/>
    <cellStyle name="표준 10 2 9 6 2" xfId="2123" xr:uid="{00000000-0005-0000-0000-00006B080000}"/>
    <cellStyle name="표준 10 2 9 6 2 2" xfId="2124" xr:uid="{00000000-0005-0000-0000-00006C080000}"/>
    <cellStyle name="표준 10 2 9 6 3" xfId="2125" xr:uid="{00000000-0005-0000-0000-00006D080000}"/>
    <cellStyle name="표준 10 2 9 6 3 2" xfId="2126" xr:uid="{00000000-0005-0000-0000-00006E080000}"/>
    <cellStyle name="표준 10 2 9 6 4" xfId="2127" xr:uid="{00000000-0005-0000-0000-00006F080000}"/>
    <cellStyle name="표준 10 2 9 6 5" xfId="2128" xr:uid="{00000000-0005-0000-0000-000070080000}"/>
    <cellStyle name="표준 10 2 9 7" xfId="2129" xr:uid="{00000000-0005-0000-0000-000071080000}"/>
    <cellStyle name="표준 10 2 9 7 2" xfId="2130" xr:uid="{00000000-0005-0000-0000-000072080000}"/>
    <cellStyle name="표준 10 2 9 8" xfId="2131" xr:uid="{00000000-0005-0000-0000-000073080000}"/>
    <cellStyle name="표준 10 2 9 8 2" xfId="2132" xr:uid="{00000000-0005-0000-0000-000074080000}"/>
    <cellStyle name="표준 10 2 9 9" xfId="2133" xr:uid="{00000000-0005-0000-0000-000075080000}"/>
    <cellStyle name="표준 10 2 9 9 2" xfId="2134" xr:uid="{00000000-0005-0000-0000-000076080000}"/>
    <cellStyle name="표준 10 20" xfId="2135" xr:uid="{00000000-0005-0000-0000-000077080000}"/>
    <cellStyle name="표준 10 21" xfId="2136" xr:uid="{00000000-0005-0000-0000-000078080000}"/>
    <cellStyle name="표준 10 22" xfId="2137" xr:uid="{00000000-0005-0000-0000-000079080000}"/>
    <cellStyle name="표준 10 23" xfId="2138" xr:uid="{00000000-0005-0000-0000-00007A080000}"/>
    <cellStyle name="표준 10 24" xfId="2139" xr:uid="{00000000-0005-0000-0000-00007B080000}"/>
    <cellStyle name="표준 10 25" xfId="45002" xr:uid="{00000000-0005-0000-0000-00007C080000}"/>
    <cellStyle name="표준 10 3" xfId="2140" xr:uid="{00000000-0005-0000-0000-00007D080000}"/>
    <cellStyle name="표준 10 3 10" xfId="2141" xr:uid="{00000000-0005-0000-0000-00007E080000}"/>
    <cellStyle name="표준 10 3 10 2" xfId="2142" xr:uid="{00000000-0005-0000-0000-00007F080000}"/>
    <cellStyle name="표준 10 3 11" xfId="2143" xr:uid="{00000000-0005-0000-0000-000080080000}"/>
    <cellStyle name="표준 10 3 12" xfId="2144" xr:uid="{00000000-0005-0000-0000-000081080000}"/>
    <cellStyle name="표준 10 3 2" xfId="2145" xr:uid="{00000000-0005-0000-0000-000082080000}"/>
    <cellStyle name="표준 10 3 2 10" xfId="2146" xr:uid="{00000000-0005-0000-0000-000083080000}"/>
    <cellStyle name="표준 10 3 2 11" xfId="2147" xr:uid="{00000000-0005-0000-0000-000084080000}"/>
    <cellStyle name="표준 10 3 2 2" xfId="2148" xr:uid="{00000000-0005-0000-0000-000085080000}"/>
    <cellStyle name="표준 10 3 2 2 2" xfId="2149" xr:uid="{00000000-0005-0000-0000-000086080000}"/>
    <cellStyle name="표준 10 3 2 2 2 2" xfId="2150" xr:uid="{00000000-0005-0000-0000-000087080000}"/>
    <cellStyle name="표준 10 3 2 2 2 2 2" xfId="2151" xr:uid="{00000000-0005-0000-0000-000088080000}"/>
    <cellStyle name="표준 10 3 2 2 2 2 2 2" xfId="2152" xr:uid="{00000000-0005-0000-0000-000089080000}"/>
    <cellStyle name="표준 10 3 2 2 2 2 3" xfId="2153" xr:uid="{00000000-0005-0000-0000-00008A080000}"/>
    <cellStyle name="표준 10 3 2 2 2 2 3 2" xfId="2154" xr:uid="{00000000-0005-0000-0000-00008B080000}"/>
    <cellStyle name="표준 10 3 2 2 2 2 4" xfId="2155" xr:uid="{00000000-0005-0000-0000-00008C080000}"/>
    <cellStyle name="표준 10 3 2 2 2 2 5" xfId="2156" xr:uid="{00000000-0005-0000-0000-00008D080000}"/>
    <cellStyle name="표준 10 3 2 2 2 3" xfId="2157" xr:uid="{00000000-0005-0000-0000-00008E080000}"/>
    <cellStyle name="표준 10 3 2 2 2 3 2" xfId="2158" xr:uid="{00000000-0005-0000-0000-00008F080000}"/>
    <cellStyle name="표준 10 3 2 2 2 4" xfId="2159" xr:uid="{00000000-0005-0000-0000-000090080000}"/>
    <cellStyle name="표준 10 3 2 2 2 4 2" xfId="2160" xr:uid="{00000000-0005-0000-0000-000091080000}"/>
    <cellStyle name="표준 10 3 2 2 2 5" xfId="2161" xr:uid="{00000000-0005-0000-0000-000092080000}"/>
    <cellStyle name="표준 10 3 2 2 2 5 2" xfId="2162" xr:uid="{00000000-0005-0000-0000-000093080000}"/>
    <cellStyle name="표준 10 3 2 2 2 6" xfId="2163" xr:uid="{00000000-0005-0000-0000-000094080000}"/>
    <cellStyle name="표준 10 3 2 2 2 7" xfId="2164" xr:uid="{00000000-0005-0000-0000-000095080000}"/>
    <cellStyle name="표준 10 3 2 2 3" xfId="2165" xr:uid="{00000000-0005-0000-0000-000096080000}"/>
    <cellStyle name="표준 10 3 2 2 3 2" xfId="2166" xr:uid="{00000000-0005-0000-0000-000097080000}"/>
    <cellStyle name="표준 10 3 2 2 3 2 2" xfId="2167" xr:uid="{00000000-0005-0000-0000-000098080000}"/>
    <cellStyle name="표준 10 3 2 2 3 3" xfId="2168" xr:uid="{00000000-0005-0000-0000-000099080000}"/>
    <cellStyle name="표준 10 3 2 2 3 3 2" xfId="2169" xr:uid="{00000000-0005-0000-0000-00009A080000}"/>
    <cellStyle name="표준 10 3 2 2 3 4" xfId="2170" xr:uid="{00000000-0005-0000-0000-00009B080000}"/>
    <cellStyle name="표준 10 3 2 2 3 5" xfId="2171" xr:uid="{00000000-0005-0000-0000-00009C080000}"/>
    <cellStyle name="표준 10 3 2 2 4" xfId="2172" xr:uid="{00000000-0005-0000-0000-00009D080000}"/>
    <cellStyle name="표준 10 3 2 2 4 2" xfId="2173" xr:uid="{00000000-0005-0000-0000-00009E080000}"/>
    <cellStyle name="표준 10 3 2 2 5" xfId="2174" xr:uid="{00000000-0005-0000-0000-00009F080000}"/>
    <cellStyle name="표준 10 3 2 2 5 2" xfId="2175" xr:uid="{00000000-0005-0000-0000-0000A0080000}"/>
    <cellStyle name="표준 10 3 2 2 6" xfId="2176" xr:uid="{00000000-0005-0000-0000-0000A1080000}"/>
    <cellStyle name="표준 10 3 2 2 6 2" xfId="2177" xr:uid="{00000000-0005-0000-0000-0000A2080000}"/>
    <cellStyle name="표준 10 3 2 2 7" xfId="2178" xr:uid="{00000000-0005-0000-0000-0000A3080000}"/>
    <cellStyle name="표준 10 3 2 2 8" xfId="2179" xr:uid="{00000000-0005-0000-0000-0000A4080000}"/>
    <cellStyle name="표준 10 3 2 3" xfId="2180" xr:uid="{00000000-0005-0000-0000-0000A5080000}"/>
    <cellStyle name="표준 10 3 2 3 2" xfId="2181" xr:uid="{00000000-0005-0000-0000-0000A6080000}"/>
    <cellStyle name="표준 10 3 2 3 2 2" xfId="2182" xr:uid="{00000000-0005-0000-0000-0000A7080000}"/>
    <cellStyle name="표준 10 3 2 3 2 2 2" xfId="2183" xr:uid="{00000000-0005-0000-0000-0000A8080000}"/>
    <cellStyle name="표준 10 3 2 3 2 2 2 2" xfId="2184" xr:uid="{00000000-0005-0000-0000-0000A9080000}"/>
    <cellStyle name="표준 10 3 2 3 2 2 3" xfId="2185" xr:uid="{00000000-0005-0000-0000-0000AA080000}"/>
    <cellStyle name="표준 10 3 2 3 2 2 3 2" xfId="2186" xr:uid="{00000000-0005-0000-0000-0000AB080000}"/>
    <cellStyle name="표준 10 3 2 3 2 2 4" xfId="2187" xr:uid="{00000000-0005-0000-0000-0000AC080000}"/>
    <cellStyle name="표준 10 3 2 3 2 2 5" xfId="2188" xr:uid="{00000000-0005-0000-0000-0000AD080000}"/>
    <cellStyle name="표준 10 3 2 3 2 3" xfId="2189" xr:uid="{00000000-0005-0000-0000-0000AE080000}"/>
    <cellStyle name="표준 10 3 2 3 2 3 2" xfId="2190" xr:uid="{00000000-0005-0000-0000-0000AF080000}"/>
    <cellStyle name="표준 10 3 2 3 2 4" xfId="2191" xr:uid="{00000000-0005-0000-0000-0000B0080000}"/>
    <cellStyle name="표준 10 3 2 3 2 4 2" xfId="2192" xr:uid="{00000000-0005-0000-0000-0000B1080000}"/>
    <cellStyle name="표준 10 3 2 3 2 5" xfId="2193" xr:uid="{00000000-0005-0000-0000-0000B2080000}"/>
    <cellStyle name="표준 10 3 2 3 2 5 2" xfId="2194" xr:uid="{00000000-0005-0000-0000-0000B3080000}"/>
    <cellStyle name="표준 10 3 2 3 2 6" xfId="2195" xr:uid="{00000000-0005-0000-0000-0000B4080000}"/>
    <cellStyle name="표준 10 3 2 3 2 7" xfId="2196" xr:uid="{00000000-0005-0000-0000-0000B5080000}"/>
    <cellStyle name="표준 10 3 2 3 3" xfId="2197" xr:uid="{00000000-0005-0000-0000-0000B6080000}"/>
    <cellStyle name="표준 10 3 2 3 3 2" xfId="2198" xr:uid="{00000000-0005-0000-0000-0000B7080000}"/>
    <cellStyle name="표준 10 3 2 3 3 2 2" xfId="2199" xr:uid="{00000000-0005-0000-0000-0000B8080000}"/>
    <cellStyle name="표준 10 3 2 3 3 3" xfId="2200" xr:uid="{00000000-0005-0000-0000-0000B9080000}"/>
    <cellStyle name="표준 10 3 2 3 3 3 2" xfId="2201" xr:uid="{00000000-0005-0000-0000-0000BA080000}"/>
    <cellStyle name="표준 10 3 2 3 3 4" xfId="2202" xr:uid="{00000000-0005-0000-0000-0000BB080000}"/>
    <cellStyle name="표준 10 3 2 3 3 5" xfId="2203" xr:uid="{00000000-0005-0000-0000-0000BC080000}"/>
    <cellStyle name="표준 10 3 2 3 4" xfId="2204" xr:uid="{00000000-0005-0000-0000-0000BD080000}"/>
    <cellStyle name="표준 10 3 2 3 4 2" xfId="2205" xr:uid="{00000000-0005-0000-0000-0000BE080000}"/>
    <cellStyle name="표준 10 3 2 3 5" xfId="2206" xr:uid="{00000000-0005-0000-0000-0000BF080000}"/>
    <cellStyle name="표준 10 3 2 3 5 2" xfId="2207" xr:uid="{00000000-0005-0000-0000-0000C0080000}"/>
    <cellStyle name="표준 10 3 2 3 6" xfId="2208" xr:uid="{00000000-0005-0000-0000-0000C1080000}"/>
    <cellStyle name="표준 10 3 2 3 6 2" xfId="2209" xr:uid="{00000000-0005-0000-0000-0000C2080000}"/>
    <cellStyle name="표준 10 3 2 3 7" xfId="2210" xr:uid="{00000000-0005-0000-0000-0000C3080000}"/>
    <cellStyle name="표준 10 3 2 3 8" xfId="2211" xr:uid="{00000000-0005-0000-0000-0000C4080000}"/>
    <cellStyle name="표준 10 3 2 4" xfId="2212" xr:uid="{00000000-0005-0000-0000-0000C5080000}"/>
    <cellStyle name="표준 10 3 2 4 2" xfId="2213" xr:uid="{00000000-0005-0000-0000-0000C6080000}"/>
    <cellStyle name="표준 10 3 2 4 2 2" xfId="2214" xr:uid="{00000000-0005-0000-0000-0000C7080000}"/>
    <cellStyle name="표준 10 3 2 4 2 2 2" xfId="2215" xr:uid="{00000000-0005-0000-0000-0000C8080000}"/>
    <cellStyle name="표준 10 3 2 4 2 3" xfId="2216" xr:uid="{00000000-0005-0000-0000-0000C9080000}"/>
    <cellStyle name="표준 10 3 2 4 2 3 2" xfId="2217" xr:uid="{00000000-0005-0000-0000-0000CA080000}"/>
    <cellStyle name="표준 10 3 2 4 2 4" xfId="2218" xr:uid="{00000000-0005-0000-0000-0000CB080000}"/>
    <cellStyle name="표준 10 3 2 4 2 5" xfId="2219" xr:uid="{00000000-0005-0000-0000-0000CC080000}"/>
    <cellStyle name="표준 10 3 2 4 3" xfId="2220" xr:uid="{00000000-0005-0000-0000-0000CD080000}"/>
    <cellStyle name="표준 10 3 2 4 3 2" xfId="2221" xr:uid="{00000000-0005-0000-0000-0000CE080000}"/>
    <cellStyle name="표준 10 3 2 4 4" xfId="2222" xr:uid="{00000000-0005-0000-0000-0000CF080000}"/>
    <cellStyle name="표준 10 3 2 4 4 2" xfId="2223" xr:uid="{00000000-0005-0000-0000-0000D0080000}"/>
    <cellStyle name="표준 10 3 2 4 5" xfId="2224" xr:uid="{00000000-0005-0000-0000-0000D1080000}"/>
    <cellStyle name="표준 10 3 2 4 5 2" xfId="2225" xr:uid="{00000000-0005-0000-0000-0000D2080000}"/>
    <cellStyle name="표준 10 3 2 4 6" xfId="2226" xr:uid="{00000000-0005-0000-0000-0000D3080000}"/>
    <cellStyle name="표준 10 3 2 4 7" xfId="2227" xr:uid="{00000000-0005-0000-0000-0000D4080000}"/>
    <cellStyle name="표준 10 3 2 5" xfId="2228" xr:uid="{00000000-0005-0000-0000-0000D5080000}"/>
    <cellStyle name="표준 10 3 2 5 2" xfId="2229" xr:uid="{00000000-0005-0000-0000-0000D6080000}"/>
    <cellStyle name="표준 10 3 2 5 2 2" xfId="2230" xr:uid="{00000000-0005-0000-0000-0000D7080000}"/>
    <cellStyle name="표준 10 3 2 5 2 2 2" xfId="2231" xr:uid="{00000000-0005-0000-0000-0000D8080000}"/>
    <cellStyle name="표준 10 3 2 5 2 3" xfId="2232" xr:uid="{00000000-0005-0000-0000-0000D9080000}"/>
    <cellStyle name="표준 10 3 2 5 2 3 2" xfId="2233" xr:uid="{00000000-0005-0000-0000-0000DA080000}"/>
    <cellStyle name="표준 10 3 2 5 2 4" xfId="2234" xr:uid="{00000000-0005-0000-0000-0000DB080000}"/>
    <cellStyle name="표준 10 3 2 5 2 5" xfId="2235" xr:uid="{00000000-0005-0000-0000-0000DC080000}"/>
    <cellStyle name="표준 10 3 2 5 3" xfId="2236" xr:uid="{00000000-0005-0000-0000-0000DD080000}"/>
    <cellStyle name="표준 10 3 2 5 3 2" xfId="2237" xr:uid="{00000000-0005-0000-0000-0000DE080000}"/>
    <cellStyle name="표준 10 3 2 5 4" xfId="2238" xr:uid="{00000000-0005-0000-0000-0000DF080000}"/>
    <cellStyle name="표준 10 3 2 5 4 2" xfId="2239" xr:uid="{00000000-0005-0000-0000-0000E0080000}"/>
    <cellStyle name="표준 10 3 2 5 5" xfId="2240" xr:uid="{00000000-0005-0000-0000-0000E1080000}"/>
    <cellStyle name="표준 10 3 2 5 5 2" xfId="2241" xr:uid="{00000000-0005-0000-0000-0000E2080000}"/>
    <cellStyle name="표준 10 3 2 5 6" xfId="2242" xr:uid="{00000000-0005-0000-0000-0000E3080000}"/>
    <cellStyle name="표준 10 3 2 5 7" xfId="2243" xr:uid="{00000000-0005-0000-0000-0000E4080000}"/>
    <cellStyle name="표준 10 3 2 6" xfId="2244" xr:uid="{00000000-0005-0000-0000-0000E5080000}"/>
    <cellStyle name="표준 10 3 2 6 2" xfId="2245" xr:uid="{00000000-0005-0000-0000-0000E6080000}"/>
    <cellStyle name="표준 10 3 2 6 2 2" xfId="2246" xr:uid="{00000000-0005-0000-0000-0000E7080000}"/>
    <cellStyle name="표준 10 3 2 6 3" xfId="2247" xr:uid="{00000000-0005-0000-0000-0000E8080000}"/>
    <cellStyle name="표준 10 3 2 6 3 2" xfId="2248" xr:uid="{00000000-0005-0000-0000-0000E9080000}"/>
    <cellStyle name="표준 10 3 2 6 4" xfId="2249" xr:uid="{00000000-0005-0000-0000-0000EA080000}"/>
    <cellStyle name="표준 10 3 2 6 5" xfId="2250" xr:uid="{00000000-0005-0000-0000-0000EB080000}"/>
    <cellStyle name="표준 10 3 2 7" xfId="2251" xr:uid="{00000000-0005-0000-0000-0000EC080000}"/>
    <cellStyle name="표준 10 3 2 7 2" xfId="2252" xr:uid="{00000000-0005-0000-0000-0000ED080000}"/>
    <cellStyle name="표준 10 3 2 8" xfId="2253" xr:uid="{00000000-0005-0000-0000-0000EE080000}"/>
    <cellStyle name="표준 10 3 2 8 2" xfId="2254" xr:uid="{00000000-0005-0000-0000-0000EF080000}"/>
    <cellStyle name="표준 10 3 2 9" xfId="2255" xr:uid="{00000000-0005-0000-0000-0000F0080000}"/>
    <cellStyle name="표준 10 3 2 9 2" xfId="2256" xr:uid="{00000000-0005-0000-0000-0000F1080000}"/>
    <cellStyle name="표준 10 3 3" xfId="2257" xr:uid="{00000000-0005-0000-0000-0000F2080000}"/>
    <cellStyle name="표준 10 3 3 2" xfId="2258" xr:uid="{00000000-0005-0000-0000-0000F3080000}"/>
    <cellStyle name="표준 10 3 3 2 2" xfId="2259" xr:uid="{00000000-0005-0000-0000-0000F4080000}"/>
    <cellStyle name="표준 10 3 3 2 2 2" xfId="2260" xr:uid="{00000000-0005-0000-0000-0000F5080000}"/>
    <cellStyle name="표준 10 3 3 2 2 2 2" xfId="2261" xr:uid="{00000000-0005-0000-0000-0000F6080000}"/>
    <cellStyle name="표준 10 3 3 2 2 3" xfId="2262" xr:uid="{00000000-0005-0000-0000-0000F7080000}"/>
    <cellStyle name="표준 10 3 3 2 2 3 2" xfId="2263" xr:uid="{00000000-0005-0000-0000-0000F8080000}"/>
    <cellStyle name="표준 10 3 3 2 2 4" xfId="2264" xr:uid="{00000000-0005-0000-0000-0000F9080000}"/>
    <cellStyle name="표준 10 3 3 2 2 5" xfId="2265" xr:uid="{00000000-0005-0000-0000-0000FA080000}"/>
    <cellStyle name="표준 10 3 3 2 3" xfId="2266" xr:uid="{00000000-0005-0000-0000-0000FB080000}"/>
    <cellStyle name="표준 10 3 3 2 3 2" xfId="2267" xr:uid="{00000000-0005-0000-0000-0000FC080000}"/>
    <cellStyle name="표준 10 3 3 2 4" xfId="2268" xr:uid="{00000000-0005-0000-0000-0000FD080000}"/>
    <cellStyle name="표준 10 3 3 2 4 2" xfId="2269" xr:uid="{00000000-0005-0000-0000-0000FE080000}"/>
    <cellStyle name="표준 10 3 3 2 5" xfId="2270" xr:uid="{00000000-0005-0000-0000-0000FF080000}"/>
    <cellStyle name="표준 10 3 3 2 5 2" xfId="2271" xr:uid="{00000000-0005-0000-0000-000000090000}"/>
    <cellStyle name="표준 10 3 3 2 6" xfId="2272" xr:uid="{00000000-0005-0000-0000-000001090000}"/>
    <cellStyle name="표준 10 3 3 2 7" xfId="2273" xr:uid="{00000000-0005-0000-0000-000002090000}"/>
    <cellStyle name="표준 10 3 3 3" xfId="2274" xr:uid="{00000000-0005-0000-0000-000003090000}"/>
    <cellStyle name="표준 10 3 3 3 2" xfId="2275" xr:uid="{00000000-0005-0000-0000-000004090000}"/>
    <cellStyle name="표준 10 3 3 3 2 2" xfId="2276" xr:uid="{00000000-0005-0000-0000-000005090000}"/>
    <cellStyle name="표준 10 3 3 3 3" xfId="2277" xr:uid="{00000000-0005-0000-0000-000006090000}"/>
    <cellStyle name="표준 10 3 3 3 3 2" xfId="2278" xr:uid="{00000000-0005-0000-0000-000007090000}"/>
    <cellStyle name="표준 10 3 3 3 4" xfId="2279" xr:uid="{00000000-0005-0000-0000-000008090000}"/>
    <cellStyle name="표준 10 3 3 3 5" xfId="2280" xr:uid="{00000000-0005-0000-0000-000009090000}"/>
    <cellStyle name="표준 10 3 3 4" xfId="2281" xr:uid="{00000000-0005-0000-0000-00000A090000}"/>
    <cellStyle name="표준 10 3 3 4 2" xfId="2282" xr:uid="{00000000-0005-0000-0000-00000B090000}"/>
    <cellStyle name="표준 10 3 3 5" xfId="2283" xr:uid="{00000000-0005-0000-0000-00000C090000}"/>
    <cellStyle name="표준 10 3 3 5 2" xfId="2284" xr:uid="{00000000-0005-0000-0000-00000D090000}"/>
    <cellStyle name="표준 10 3 3 6" xfId="2285" xr:uid="{00000000-0005-0000-0000-00000E090000}"/>
    <cellStyle name="표준 10 3 3 6 2" xfId="2286" xr:uid="{00000000-0005-0000-0000-00000F090000}"/>
    <cellStyle name="표준 10 3 3 7" xfId="2287" xr:uid="{00000000-0005-0000-0000-000010090000}"/>
    <cellStyle name="표준 10 3 3 8" xfId="2288" xr:uid="{00000000-0005-0000-0000-000011090000}"/>
    <cellStyle name="표준 10 3 4" xfId="2289" xr:uid="{00000000-0005-0000-0000-000012090000}"/>
    <cellStyle name="표준 10 3 4 2" xfId="2290" xr:uid="{00000000-0005-0000-0000-000013090000}"/>
    <cellStyle name="표준 10 3 4 2 2" xfId="2291" xr:uid="{00000000-0005-0000-0000-000014090000}"/>
    <cellStyle name="표준 10 3 4 2 2 2" xfId="2292" xr:uid="{00000000-0005-0000-0000-000015090000}"/>
    <cellStyle name="표준 10 3 4 2 2 2 2" xfId="2293" xr:uid="{00000000-0005-0000-0000-000016090000}"/>
    <cellStyle name="표준 10 3 4 2 2 3" xfId="2294" xr:uid="{00000000-0005-0000-0000-000017090000}"/>
    <cellStyle name="표준 10 3 4 2 2 3 2" xfId="2295" xr:uid="{00000000-0005-0000-0000-000018090000}"/>
    <cellStyle name="표준 10 3 4 2 2 4" xfId="2296" xr:uid="{00000000-0005-0000-0000-000019090000}"/>
    <cellStyle name="표준 10 3 4 2 2 5" xfId="2297" xr:uid="{00000000-0005-0000-0000-00001A090000}"/>
    <cellStyle name="표준 10 3 4 2 3" xfId="2298" xr:uid="{00000000-0005-0000-0000-00001B090000}"/>
    <cellStyle name="표준 10 3 4 2 3 2" xfId="2299" xr:uid="{00000000-0005-0000-0000-00001C090000}"/>
    <cellStyle name="표준 10 3 4 2 4" xfId="2300" xr:uid="{00000000-0005-0000-0000-00001D090000}"/>
    <cellStyle name="표준 10 3 4 2 4 2" xfId="2301" xr:uid="{00000000-0005-0000-0000-00001E090000}"/>
    <cellStyle name="표준 10 3 4 2 5" xfId="2302" xr:uid="{00000000-0005-0000-0000-00001F090000}"/>
    <cellStyle name="표준 10 3 4 2 5 2" xfId="2303" xr:uid="{00000000-0005-0000-0000-000020090000}"/>
    <cellStyle name="표준 10 3 4 2 6" xfId="2304" xr:uid="{00000000-0005-0000-0000-000021090000}"/>
    <cellStyle name="표준 10 3 4 2 7" xfId="2305" xr:uid="{00000000-0005-0000-0000-000022090000}"/>
    <cellStyle name="표준 10 3 4 3" xfId="2306" xr:uid="{00000000-0005-0000-0000-000023090000}"/>
    <cellStyle name="표준 10 3 4 3 2" xfId="2307" xr:uid="{00000000-0005-0000-0000-000024090000}"/>
    <cellStyle name="표준 10 3 4 3 2 2" xfId="2308" xr:uid="{00000000-0005-0000-0000-000025090000}"/>
    <cellStyle name="표준 10 3 4 3 3" xfId="2309" xr:uid="{00000000-0005-0000-0000-000026090000}"/>
    <cellStyle name="표준 10 3 4 3 3 2" xfId="2310" xr:uid="{00000000-0005-0000-0000-000027090000}"/>
    <cellStyle name="표준 10 3 4 3 4" xfId="2311" xr:uid="{00000000-0005-0000-0000-000028090000}"/>
    <cellStyle name="표준 10 3 4 3 5" xfId="2312" xr:uid="{00000000-0005-0000-0000-000029090000}"/>
    <cellStyle name="표준 10 3 4 4" xfId="2313" xr:uid="{00000000-0005-0000-0000-00002A090000}"/>
    <cellStyle name="표준 10 3 4 4 2" xfId="2314" xr:uid="{00000000-0005-0000-0000-00002B090000}"/>
    <cellStyle name="표준 10 3 4 5" xfId="2315" xr:uid="{00000000-0005-0000-0000-00002C090000}"/>
    <cellStyle name="표준 10 3 4 5 2" xfId="2316" xr:uid="{00000000-0005-0000-0000-00002D090000}"/>
    <cellStyle name="표준 10 3 4 6" xfId="2317" xr:uid="{00000000-0005-0000-0000-00002E090000}"/>
    <cellStyle name="표준 10 3 4 6 2" xfId="2318" xr:uid="{00000000-0005-0000-0000-00002F090000}"/>
    <cellStyle name="표준 10 3 4 7" xfId="2319" xr:uid="{00000000-0005-0000-0000-000030090000}"/>
    <cellStyle name="표준 10 3 4 8" xfId="2320" xr:uid="{00000000-0005-0000-0000-000031090000}"/>
    <cellStyle name="표준 10 3 5" xfId="2321" xr:uid="{00000000-0005-0000-0000-000032090000}"/>
    <cellStyle name="표준 10 3 5 2" xfId="2322" xr:uid="{00000000-0005-0000-0000-000033090000}"/>
    <cellStyle name="표준 10 3 5 2 2" xfId="2323" xr:uid="{00000000-0005-0000-0000-000034090000}"/>
    <cellStyle name="표준 10 3 5 2 2 2" xfId="2324" xr:uid="{00000000-0005-0000-0000-000035090000}"/>
    <cellStyle name="표준 10 3 5 2 3" xfId="2325" xr:uid="{00000000-0005-0000-0000-000036090000}"/>
    <cellStyle name="표준 10 3 5 2 3 2" xfId="2326" xr:uid="{00000000-0005-0000-0000-000037090000}"/>
    <cellStyle name="표준 10 3 5 2 4" xfId="2327" xr:uid="{00000000-0005-0000-0000-000038090000}"/>
    <cellStyle name="표준 10 3 5 2 5" xfId="2328" xr:uid="{00000000-0005-0000-0000-000039090000}"/>
    <cellStyle name="표준 10 3 5 3" xfId="2329" xr:uid="{00000000-0005-0000-0000-00003A090000}"/>
    <cellStyle name="표준 10 3 5 3 2" xfId="2330" xr:uid="{00000000-0005-0000-0000-00003B090000}"/>
    <cellStyle name="표준 10 3 5 4" xfId="2331" xr:uid="{00000000-0005-0000-0000-00003C090000}"/>
    <cellStyle name="표준 10 3 5 4 2" xfId="2332" xr:uid="{00000000-0005-0000-0000-00003D090000}"/>
    <cellStyle name="표준 10 3 5 5" xfId="2333" xr:uid="{00000000-0005-0000-0000-00003E090000}"/>
    <cellStyle name="표준 10 3 5 5 2" xfId="2334" xr:uid="{00000000-0005-0000-0000-00003F090000}"/>
    <cellStyle name="표준 10 3 5 6" xfId="2335" xr:uid="{00000000-0005-0000-0000-000040090000}"/>
    <cellStyle name="표준 10 3 5 7" xfId="2336" xr:uid="{00000000-0005-0000-0000-000041090000}"/>
    <cellStyle name="표준 10 3 6" xfId="2337" xr:uid="{00000000-0005-0000-0000-000042090000}"/>
    <cellStyle name="표준 10 3 6 2" xfId="2338" xr:uid="{00000000-0005-0000-0000-000043090000}"/>
    <cellStyle name="표준 10 3 6 2 2" xfId="2339" xr:uid="{00000000-0005-0000-0000-000044090000}"/>
    <cellStyle name="표준 10 3 6 2 2 2" xfId="2340" xr:uid="{00000000-0005-0000-0000-000045090000}"/>
    <cellStyle name="표준 10 3 6 2 3" xfId="2341" xr:uid="{00000000-0005-0000-0000-000046090000}"/>
    <cellStyle name="표준 10 3 6 2 3 2" xfId="2342" xr:uid="{00000000-0005-0000-0000-000047090000}"/>
    <cellStyle name="표준 10 3 6 2 4" xfId="2343" xr:uid="{00000000-0005-0000-0000-000048090000}"/>
    <cellStyle name="표준 10 3 6 2 5" xfId="2344" xr:uid="{00000000-0005-0000-0000-000049090000}"/>
    <cellStyle name="표준 10 3 6 3" xfId="2345" xr:uid="{00000000-0005-0000-0000-00004A090000}"/>
    <cellStyle name="표준 10 3 6 3 2" xfId="2346" xr:uid="{00000000-0005-0000-0000-00004B090000}"/>
    <cellStyle name="표준 10 3 6 4" xfId="2347" xr:uid="{00000000-0005-0000-0000-00004C090000}"/>
    <cellStyle name="표준 10 3 6 4 2" xfId="2348" xr:uid="{00000000-0005-0000-0000-00004D090000}"/>
    <cellStyle name="표준 10 3 6 5" xfId="2349" xr:uid="{00000000-0005-0000-0000-00004E090000}"/>
    <cellStyle name="표준 10 3 6 5 2" xfId="2350" xr:uid="{00000000-0005-0000-0000-00004F090000}"/>
    <cellStyle name="표준 10 3 6 6" xfId="2351" xr:uid="{00000000-0005-0000-0000-000050090000}"/>
    <cellStyle name="표준 10 3 6 7" xfId="2352" xr:uid="{00000000-0005-0000-0000-000051090000}"/>
    <cellStyle name="표준 10 3 7" xfId="2353" xr:uid="{00000000-0005-0000-0000-000052090000}"/>
    <cellStyle name="표준 10 3 7 2" xfId="2354" xr:uid="{00000000-0005-0000-0000-000053090000}"/>
    <cellStyle name="표준 10 3 7 2 2" xfId="2355" xr:uid="{00000000-0005-0000-0000-000054090000}"/>
    <cellStyle name="표준 10 3 7 3" xfId="2356" xr:uid="{00000000-0005-0000-0000-000055090000}"/>
    <cellStyle name="표준 10 3 7 3 2" xfId="2357" xr:uid="{00000000-0005-0000-0000-000056090000}"/>
    <cellStyle name="표준 10 3 7 4" xfId="2358" xr:uid="{00000000-0005-0000-0000-000057090000}"/>
    <cellStyle name="표준 10 3 7 5" xfId="2359" xr:uid="{00000000-0005-0000-0000-000058090000}"/>
    <cellStyle name="표준 10 3 8" xfId="2360" xr:uid="{00000000-0005-0000-0000-000059090000}"/>
    <cellStyle name="표준 10 3 8 2" xfId="2361" xr:uid="{00000000-0005-0000-0000-00005A090000}"/>
    <cellStyle name="표준 10 3 9" xfId="2362" xr:uid="{00000000-0005-0000-0000-00005B090000}"/>
    <cellStyle name="표준 10 3 9 2" xfId="2363" xr:uid="{00000000-0005-0000-0000-00005C090000}"/>
    <cellStyle name="표준 10 4" xfId="2364" xr:uid="{00000000-0005-0000-0000-00005D090000}"/>
    <cellStyle name="표준 10 4 10" xfId="2365" xr:uid="{00000000-0005-0000-0000-00005E090000}"/>
    <cellStyle name="표준 10 4 10 2" xfId="2366" xr:uid="{00000000-0005-0000-0000-00005F090000}"/>
    <cellStyle name="표준 10 4 11" xfId="2367" xr:uid="{00000000-0005-0000-0000-000060090000}"/>
    <cellStyle name="표준 10 4 12" xfId="2368" xr:uid="{00000000-0005-0000-0000-000061090000}"/>
    <cellStyle name="표준 10 4 2" xfId="2369" xr:uid="{00000000-0005-0000-0000-000062090000}"/>
    <cellStyle name="표준 10 4 2 10" xfId="2370" xr:uid="{00000000-0005-0000-0000-000063090000}"/>
    <cellStyle name="표준 10 4 2 11" xfId="2371" xr:uid="{00000000-0005-0000-0000-000064090000}"/>
    <cellStyle name="표준 10 4 2 2" xfId="2372" xr:uid="{00000000-0005-0000-0000-000065090000}"/>
    <cellStyle name="표준 10 4 2 2 2" xfId="2373" xr:uid="{00000000-0005-0000-0000-000066090000}"/>
    <cellStyle name="표준 10 4 2 2 2 2" xfId="2374" xr:uid="{00000000-0005-0000-0000-000067090000}"/>
    <cellStyle name="표준 10 4 2 2 2 2 2" xfId="2375" xr:uid="{00000000-0005-0000-0000-000068090000}"/>
    <cellStyle name="표준 10 4 2 2 2 2 2 2" xfId="2376" xr:uid="{00000000-0005-0000-0000-000069090000}"/>
    <cellStyle name="표준 10 4 2 2 2 2 3" xfId="2377" xr:uid="{00000000-0005-0000-0000-00006A090000}"/>
    <cellStyle name="표준 10 4 2 2 2 2 3 2" xfId="2378" xr:uid="{00000000-0005-0000-0000-00006B090000}"/>
    <cellStyle name="표준 10 4 2 2 2 2 4" xfId="2379" xr:uid="{00000000-0005-0000-0000-00006C090000}"/>
    <cellStyle name="표준 10 4 2 2 2 2 5" xfId="2380" xr:uid="{00000000-0005-0000-0000-00006D090000}"/>
    <cellStyle name="표준 10 4 2 2 2 3" xfId="2381" xr:uid="{00000000-0005-0000-0000-00006E090000}"/>
    <cellStyle name="표준 10 4 2 2 2 3 2" xfId="2382" xr:uid="{00000000-0005-0000-0000-00006F090000}"/>
    <cellStyle name="표준 10 4 2 2 2 4" xfId="2383" xr:uid="{00000000-0005-0000-0000-000070090000}"/>
    <cellStyle name="표준 10 4 2 2 2 4 2" xfId="2384" xr:uid="{00000000-0005-0000-0000-000071090000}"/>
    <cellStyle name="표준 10 4 2 2 2 5" xfId="2385" xr:uid="{00000000-0005-0000-0000-000072090000}"/>
    <cellStyle name="표준 10 4 2 2 2 5 2" xfId="2386" xr:uid="{00000000-0005-0000-0000-000073090000}"/>
    <cellStyle name="표준 10 4 2 2 2 6" xfId="2387" xr:uid="{00000000-0005-0000-0000-000074090000}"/>
    <cellStyle name="표준 10 4 2 2 2 7" xfId="2388" xr:uid="{00000000-0005-0000-0000-000075090000}"/>
    <cellStyle name="표준 10 4 2 2 3" xfId="2389" xr:uid="{00000000-0005-0000-0000-000076090000}"/>
    <cellStyle name="표준 10 4 2 2 3 2" xfId="2390" xr:uid="{00000000-0005-0000-0000-000077090000}"/>
    <cellStyle name="표준 10 4 2 2 3 2 2" xfId="2391" xr:uid="{00000000-0005-0000-0000-000078090000}"/>
    <cellStyle name="표준 10 4 2 2 3 3" xfId="2392" xr:uid="{00000000-0005-0000-0000-000079090000}"/>
    <cellStyle name="표준 10 4 2 2 3 3 2" xfId="2393" xr:uid="{00000000-0005-0000-0000-00007A090000}"/>
    <cellStyle name="표준 10 4 2 2 3 4" xfId="2394" xr:uid="{00000000-0005-0000-0000-00007B090000}"/>
    <cellStyle name="표준 10 4 2 2 3 5" xfId="2395" xr:uid="{00000000-0005-0000-0000-00007C090000}"/>
    <cellStyle name="표준 10 4 2 2 4" xfId="2396" xr:uid="{00000000-0005-0000-0000-00007D090000}"/>
    <cellStyle name="표준 10 4 2 2 4 2" xfId="2397" xr:uid="{00000000-0005-0000-0000-00007E090000}"/>
    <cellStyle name="표준 10 4 2 2 5" xfId="2398" xr:uid="{00000000-0005-0000-0000-00007F090000}"/>
    <cellStyle name="표준 10 4 2 2 5 2" xfId="2399" xr:uid="{00000000-0005-0000-0000-000080090000}"/>
    <cellStyle name="표준 10 4 2 2 6" xfId="2400" xr:uid="{00000000-0005-0000-0000-000081090000}"/>
    <cellStyle name="표준 10 4 2 2 6 2" xfId="2401" xr:uid="{00000000-0005-0000-0000-000082090000}"/>
    <cellStyle name="표준 10 4 2 2 7" xfId="2402" xr:uid="{00000000-0005-0000-0000-000083090000}"/>
    <cellStyle name="표준 10 4 2 2 8" xfId="2403" xr:uid="{00000000-0005-0000-0000-000084090000}"/>
    <cellStyle name="표준 10 4 2 3" xfId="2404" xr:uid="{00000000-0005-0000-0000-000085090000}"/>
    <cellStyle name="표준 10 4 2 3 2" xfId="2405" xr:uid="{00000000-0005-0000-0000-000086090000}"/>
    <cellStyle name="표준 10 4 2 3 2 2" xfId="2406" xr:uid="{00000000-0005-0000-0000-000087090000}"/>
    <cellStyle name="표준 10 4 2 3 2 2 2" xfId="2407" xr:uid="{00000000-0005-0000-0000-000088090000}"/>
    <cellStyle name="표준 10 4 2 3 2 2 2 2" xfId="2408" xr:uid="{00000000-0005-0000-0000-000089090000}"/>
    <cellStyle name="표준 10 4 2 3 2 2 3" xfId="2409" xr:uid="{00000000-0005-0000-0000-00008A090000}"/>
    <cellStyle name="표준 10 4 2 3 2 2 3 2" xfId="2410" xr:uid="{00000000-0005-0000-0000-00008B090000}"/>
    <cellStyle name="표준 10 4 2 3 2 2 4" xfId="2411" xr:uid="{00000000-0005-0000-0000-00008C090000}"/>
    <cellStyle name="표준 10 4 2 3 2 2 5" xfId="2412" xr:uid="{00000000-0005-0000-0000-00008D090000}"/>
    <cellStyle name="표준 10 4 2 3 2 3" xfId="2413" xr:uid="{00000000-0005-0000-0000-00008E090000}"/>
    <cellStyle name="표준 10 4 2 3 2 3 2" xfId="2414" xr:uid="{00000000-0005-0000-0000-00008F090000}"/>
    <cellStyle name="표준 10 4 2 3 2 4" xfId="2415" xr:uid="{00000000-0005-0000-0000-000090090000}"/>
    <cellStyle name="표준 10 4 2 3 2 4 2" xfId="2416" xr:uid="{00000000-0005-0000-0000-000091090000}"/>
    <cellStyle name="표준 10 4 2 3 2 5" xfId="2417" xr:uid="{00000000-0005-0000-0000-000092090000}"/>
    <cellStyle name="표준 10 4 2 3 2 5 2" xfId="2418" xr:uid="{00000000-0005-0000-0000-000093090000}"/>
    <cellStyle name="표준 10 4 2 3 2 6" xfId="2419" xr:uid="{00000000-0005-0000-0000-000094090000}"/>
    <cellStyle name="표준 10 4 2 3 2 7" xfId="2420" xr:uid="{00000000-0005-0000-0000-000095090000}"/>
    <cellStyle name="표준 10 4 2 3 3" xfId="2421" xr:uid="{00000000-0005-0000-0000-000096090000}"/>
    <cellStyle name="표준 10 4 2 3 3 2" xfId="2422" xr:uid="{00000000-0005-0000-0000-000097090000}"/>
    <cellStyle name="표준 10 4 2 3 3 2 2" xfId="2423" xr:uid="{00000000-0005-0000-0000-000098090000}"/>
    <cellStyle name="표준 10 4 2 3 3 3" xfId="2424" xr:uid="{00000000-0005-0000-0000-000099090000}"/>
    <cellStyle name="표준 10 4 2 3 3 3 2" xfId="2425" xr:uid="{00000000-0005-0000-0000-00009A090000}"/>
    <cellStyle name="표준 10 4 2 3 3 4" xfId="2426" xr:uid="{00000000-0005-0000-0000-00009B090000}"/>
    <cellStyle name="표준 10 4 2 3 3 5" xfId="2427" xr:uid="{00000000-0005-0000-0000-00009C090000}"/>
    <cellStyle name="표준 10 4 2 3 4" xfId="2428" xr:uid="{00000000-0005-0000-0000-00009D090000}"/>
    <cellStyle name="표준 10 4 2 3 4 2" xfId="2429" xr:uid="{00000000-0005-0000-0000-00009E090000}"/>
    <cellStyle name="표준 10 4 2 3 5" xfId="2430" xr:uid="{00000000-0005-0000-0000-00009F090000}"/>
    <cellStyle name="표준 10 4 2 3 5 2" xfId="2431" xr:uid="{00000000-0005-0000-0000-0000A0090000}"/>
    <cellStyle name="표준 10 4 2 3 6" xfId="2432" xr:uid="{00000000-0005-0000-0000-0000A1090000}"/>
    <cellStyle name="표준 10 4 2 3 6 2" xfId="2433" xr:uid="{00000000-0005-0000-0000-0000A2090000}"/>
    <cellStyle name="표준 10 4 2 3 7" xfId="2434" xr:uid="{00000000-0005-0000-0000-0000A3090000}"/>
    <cellStyle name="표준 10 4 2 3 8" xfId="2435" xr:uid="{00000000-0005-0000-0000-0000A4090000}"/>
    <cellStyle name="표준 10 4 2 4" xfId="2436" xr:uid="{00000000-0005-0000-0000-0000A5090000}"/>
    <cellStyle name="표준 10 4 2 4 2" xfId="2437" xr:uid="{00000000-0005-0000-0000-0000A6090000}"/>
    <cellStyle name="표준 10 4 2 4 2 2" xfId="2438" xr:uid="{00000000-0005-0000-0000-0000A7090000}"/>
    <cellStyle name="표준 10 4 2 4 2 2 2" xfId="2439" xr:uid="{00000000-0005-0000-0000-0000A8090000}"/>
    <cellStyle name="표준 10 4 2 4 2 3" xfId="2440" xr:uid="{00000000-0005-0000-0000-0000A9090000}"/>
    <cellStyle name="표준 10 4 2 4 2 3 2" xfId="2441" xr:uid="{00000000-0005-0000-0000-0000AA090000}"/>
    <cellStyle name="표준 10 4 2 4 2 4" xfId="2442" xr:uid="{00000000-0005-0000-0000-0000AB090000}"/>
    <cellStyle name="표준 10 4 2 4 2 5" xfId="2443" xr:uid="{00000000-0005-0000-0000-0000AC090000}"/>
    <cellStyle name="표준 10 4 2 4 3" xfId="2444" xr:uid="{00000000-0005-0000-0000-0000AD090000}"/>
    <cellStyle name="표준 10 4 2 4 3 2" xfId="2445" xr:uid="{00000000-0005-0000-0000-0000AE090000}"/>
    <cellStyle name="표준 10 4 2 4 4" xfId="2446" xr:uid="{00000000-0005-0000-0000-0000AF090000}"/>
    <cellStyle name="표준 10 4 2 4 4 2" xfId="2447" xr:uid="{00000000-0005-0000-0000-0000B0090000}"/>
    <cellStyle name="표준 10 4 2 4 5" xfId="2448" xr:uid="{00000000-0005-0000-0000-0000B1090000}"/>
    <cellStyle name="표준 10 4 2 4 5 2" xfId="2449" xr:uid="{00000000-0005-0000-0000-0000B2090000}"/>
    <cellStyle name="표준 10 4 2 4 6" xfId="2450" xr:uid="{00000000-0005-0000-0000-0000B3090000}"/>
    <cellStyle name="표준 10 4 2 4 7" xfId="2451" xr:uid="{00000000-0005-0000-0000-0000B4090000}"/>
    <cellStyle name="표준 10 4 2 5" xfId="2452" xr:uid="{00000000-0005-0000-0000-0000B5090000}"/>
    <cellStyle name="표준 10 4 2 5 2" xfId="2453" xr:uid="{00000000-0005-0000-0000-0000B6090000}"/>
    <cellStyle name="표준 10 4 2 5 2 2" xfId="2454" xr:uid="{00000000-0005-0000-0000-0000B7090000}"/>
    <cellStyle name="표준 10 4 2 5 2 2 2" xfId="2455" xr:uid="{00000000-0005-0000-0000-0000B8090000}"/>
    <cellStyle name="표준 10 4 2 5 2 3" xfId="2456" xr:uid="{00000000-0005-0000-0000-0000B9090000}"/>
    <cellStyle name="표준 10 4 2 5 2 3 2" xfId="2457" xr:uid="{00000000-0005-0000-0000-0000BA090000}"/>
    <cellStyle name="표준 10 4 2 5 2 4" xfId="2458" xr:uid="{00000000-0005-0000-0000-0000BB090000}"/>
    <cellStyle name="표준 10 4 2 5 2 5" xfId="2459" xr:uid="{00000000-0005-0000-0000-0000BC090000}"/>
    <cellStyle name="표준 10 4 2 5 3" xfId="2460" xr:uid="{00000000-0005-0000-0000-0000BD090000}"/>
    <cellStyle name="표준 10 4 2 5 3 2" xfId="2461" xr:uid="{00000000-0005-0000-0000-0000BE090000}"/>
    <cellStyle name="표준 10 4 2 5 4" xfId="2462" xr:uid="{00000000-0005-0000-0000-0000BF090000}"/>
    <cellStyle name="표준 10 4 2 5 4 2" xfId="2463" xr:uid="{00000000-0005-0000-0000-0000C0090000}"/>
    <cellStyle name="표준 10 4 2 5 5" xfId="2464" xr:uid="{00000000-0005-0000-0000-0000C1090000}"/>
    <cellStyle name="표준 10 4 2 5 5 2" xfId="2465" xr:uid="{00000000-0005-0000-0000-0000C2090000}"/>
    <cellStyle name="표준 10 4 2 5 6" xfId="2466" xr:uid="{00000000-0005-0000-0000-0000C3090000}"/>
    <cellStyle name="표준 10 4 2 5 7" xfId="2467" xr:uid="{00000000-0005-0000-0000-0000C4090000}"/>
    <cellStyle name="표준 10 4 2 6" xfId="2468" xr:uid="{00000000-0005-0000-0000-0000C5090000}"/>
    <cellStyle name="표준 10 4 2 6 2" xfId="2469" xr:uid="{00000000-0005-0000-0000-0000C6090000}"/>
    <cellStyle name="표준 10 4 2 6 2 2" xfId="2470" xr:uid="{00000000-0005-0000-0000-0000C7090000}"/>
    <cellStyle name="표준 10 4 2 6 3" xfId="2471" xr:uid="{00000000-0005-0000-0000-0000C8090000}"/>
    <cellStyle name="표준 10 4 2 6 3 2" xfId="2472" xr:uid="{00000000-0005-0000-0000-0000C9090000}"/>
    <cellStyle name="표준 10 4 2 6 4" xfId="2473" xr:uid="{00000000-0005-0000-0000-0000CA090000}"/>
    <cellStyle name="표준 10 4 2 6 5" xfId="2474" xr:uid="{00000000-0005-0000-0000-0000CB090000}"/>
    <cellStyle name="표준 10 4 2 7" xfId="2475" xr:uid="{00000000-0005-0000-0000-0000CC090000}"/>
    <cellStyle name="표준 10 4 2 7 2" xfId="2476" xr:uid="{00000000-0005-0000-0000-0000CD090000}"/>
    <cellStyle name="표준 10 4 2 8" xfId="2477" xr:uid="{00000000-0005-0000-0000-0000CE090000}"/>
    <cellStyle name="표준 10 4 2 8 2" xfId="2478" xr:uid="{00000000-0005-0000-0000-0000CF090000}"/>
    <cellStyle name="표준 10 4 2 9" xfId="2479" xr:uid="{00000000-0005-0000-0000-0000D0090000}"/>
    <cellStyle name="표준 10 4 2 9 2" xfId="2480" xr:uid="{00000000-0005-0000-0000-0000D1090000}"/>
    <cellStyle name="표준 10 4 3" xfId="2481" xr:uid="{00000000-0005-0000-0000-0000D2090000}"/>
    <cellStyle name="표준 10 4 3 2" xfId="2482" xr:uid="{00000000-0005-0000-0000-0000D3090000}"/>
    <cellStyle name="표준 10 4 3 2 2" xfId="2483" xr:uid="{00000000-0005-0000-0000-0000D4090000}"/>
    <cellStyle name="표준 10 4 3 2 2 2" xfId="2484" xr:uid="{00000000-0005-0000-0000-0000D5090000}"/>
    <cellStyle name="표준 10 4 3 2 2 2 2" xfId="2485" xr:uid="{00000000-0005-0000-0000-0000D6090000}"/>
    <cellStyle name="표준 10 4 3 2 2 3" xfId="2486" xr:uid="{00000000-0005-0000-0000-0000D7090000}"/>
    <cellStyle name="표준 10 4 3 2 2 3 2" xfId="2487" xr:uid="{00000000-0005-0000-0000-0000D8090000}"/>
    <cellStyle name="표준 10 4 3 2 2 4" xfId="2488" xr:uid="{00000000-0005-0000-0000-0000D9090000}"/>
    <cellStyle name="표준 10 4 3 2 2 5" xfId="2489" xr:uid="{00000000-0005-0000-0000-0000DA090000}"/>
    <cellStyle name="표준 10 4 3 2 3" xfId="2490" xr:uid="{00000000-0005-0000-0000-0000DB090000}"/>
    <cellStyle name="표준 10 4 3 2 3 2" xfId="2491" xr:uid="{00000000-0005-0000-0000-0000DC090000}"/>
    <cellStyle name="표준 10 4 3 2 4" xfId="2492" xr:uid="{00000000-0005-0000-0000-0000DD090000}"/>
    <cellStyle name="표준 10 4 3 2 4 2" xfId="2493" xr:uid="{00000000-0005-0000-0000-0000DE090000}"/>
    <cellStyle name="표준 10 4 3 2 5" xfId="2494" xr:uid="{00000000-0005-0000-0000-0000DF090000}"/>
    <cellStyle name="표준 10 4 3 2 5 2" xfId="2495" xr:uid="{00000000-0005-0000-0000-0000E0090000}"/>
    <cellStyle name="표준 10 4 3 2 6" xfId="2496" xr:uid="{00000000-0005-0000-0000-0000E1090000}"/>
    <cellStyle name="표준 10 4 3 2 7" xfId="2497" xr:uid="{00000000-0005-0000-0000-0000E2090000}"/>
    <cellStyle name="표준 10 4 3 3" xfId="2498" xr:uid="{00000000-0005-0000-0000-0000E3090000}"/>
    <cellStyle name="표준 10 4 3 3 2" xfId="2499" xr:uid="{00000000-0005-0000-0000-0000E4090000}"/>
    <cellStyle name="표준 10 4 3 3 2 2" xfId="2500" xr:uid="{00000000-0005-0000-0000-0000E5090000}"/>
    <cellStyle name="표준 10 4 3 3 3" xfId="2501" xr:uid="{00000000-0005-0000-0000-0000E6090000}"/>
    <cellStyle name="표준 10 4 3 3 3 2" xfId="2502" xr:uid="{00000000-0005-0000-0000-0000E7090000}"/>
    <cellStyle name="표준 10 4 3 3 4" xfId="2503" xr:uid="{00000000-0005-0000-0000-0000E8090000}"/>
    <cellStyle name="표준 10 4 3 3 5" xfId="2504" xr:uid="{00000000-0005-0000-0000-0000E9090000}"/>
    <cellStyle name="표준 10 4 3 4" xfId="2505" xr:uid="{00000000-0005-0000-0000-0000EA090000}"/>
    <cellStyle name="표준 10 4 3 4 2" xfId="2506" xr:uid="{00000000-0005-0000-0000-0000EB090000}"/>
    <cellStyle name="표준 10 4 3 5" xfId="2507" xr:uid="{00000000-0005-0000-0000-0000EC090000}"/>
    <cellStyle name="표준 10 4 3 5 2" xfId="2508" xr:uid="{00000000-0005-0000-0000-0000ED090000}"/>
    <cellStyle name="표준 10 4 3 6" xfId="2509" xr:uid="{00000000-0005-0000-0000-0000EE090000}"/>
    <cellStyle name="표준 10 4 3 6 2" xfId="2510" xr:uid="{00000000-0005-0000-0000-0000EF090000}"/>
    <cellStyle name="표준 10 4 3 7" xfId="2511" xr:uid="{00000000-0005-0000-0000-0000F0090000}"/>
    <cellStyle name="표준 10 4 3 8" xfId="2512" xr:uid="{00000000-0005-0000-0000-0000F1090000}"/>
    <cellStyle name="표준 10 4 4" xfId="2513" xr:uid="{00000000-0005-0000-0000-0000F2090000}"/>
    <cellStyle name="표준 10 4 4 2" xfId="2514" xr:uid="{00000000-0005-0000-0000-0000F3090000}"/>
    <cellStyle name="표준 10 4 4 2 2" xfId="2515" xr:uid="{00000000-0005-0000-0000-0000F4090000}"/>
    <cellStyle name="표준 10 4 4 2 2 2" xfId="2516" xr:uid="{00000000-0005-0000-0000-0000F5090000}"/>
    <cellStyle name="표준 10 4 4 2 2 2 2" xfId="2517" xr:uid="{00000000-0005-0000-0000-0000F6090000}"/>
    <cellStyle name="표준 10 4 4 2 2 3" xfId="2518" xr:uid="{00000000-0005-0000-0000-0000F7090000}"/>
    <cellStyle name="표준 10 4 4 2 2 3 2" xfId="2519" xr:uid="{00000000-0005-0000-0000-0000F8090000}"/>
    <cellStyle name="표준 10 4 4 2 2 4" xfId="2520" xr:uid="{00000000-0005-0000-0000-0000F9090000}"/>
    <cellStyle name="표준 10 4 4 2 2 5" xfId="2521" xr:uid="{00000000-0005-0000-0000-0000FA090000}"/>
    <cellStyle name="표준 10 4 4 2 3" xfId="2522" xr:uid="{00000000-0005-0000-0000-0000FB090000}"/>
    <cellStyle name="표준 10 4 4 2 3 2" xfId="2523" xr:uid="{00000000-0005-0000-0000-0000FC090000}"/>
    <cellStyle name="표준 10 4 4 2 4" xfId="2524" xr:uid="{00000000-0005-0000-0000-0000FD090000}"/>
    <cellStyle name="표준 10 4 4 2 4 2" xfId="2525" xr:uid="{00000000-0005-0000-0000-0000FE090000}"/>
    <cellStyle name="표준 10 4 4 2 5" xfId="2526" xr:uid="{00000000-0005-0000-0000-0000FF090000}"/>
    <cellStyle name="표준 10 4 4 2 5 2" xfId="2527" xr:uid="{00000000-0005-0000-0000-0000000A0000}"/>
    <cellStyle name="표준 10 4 4 2 6" xfId="2528" xr:uid="{00000000-0005-0000-0000-0000010A0000}"/>
    <cellStyle name="표준 10 4 4 2 7" xfId="2529" xr:uid="{00000000-0005-0000-0000-0000020A0000}"/>
    <cellStyle name="표준 10 4 4 3" xfId="2530" xr:uid="{00000000-0005-0000-0000-0000030A0000}"/>
    <cellStyle name="표준 10 4 4 3 2" xfId="2531" xr:uid="{00000000-0005-0000-0000-0000040A0000}"/>
    <cellStyle name="표준 10 4 4 3 2 2" xfId="2532" xr:uid="{00000000-0005-0000-0000-0000050A0000}"/>
    <cellStyle name="표준 10 4 4 3 3" xfId="2533" xr:uid="{00000000-0005-0000-0000-0000060A0000}"/>
    <cellStyle name="표준 10 4 4 3 3 2" xfId="2534" xr:uid="{00000000-0005-0000-0000-0000070A0000}"/>
    <cellStyle name="표준 10 4 4 3 4" xfId="2535" xr:uid="{00000000-0005-0000-0000-0000080A0000}"/>
    <cellStyle name="표준 10 4 4 3 5" xfId="2536" xr:uid="{00000000-0005-0000-0000-0000090A0000}"/>
    <cellStyle name="표준 10 4 4 4" xfId="2537" xr:uid="{00000000-0005-0000-0000-00000A0A0000}"/>
    <cellStyle name="표준 10 4 4 4 2" xfId="2538" xr:uid="{00000000-0005-0000-0000-00000B0A0000}"/>
    <cellStyle name="표준 10 4 4 5" xfId="2539" xr:uid="{00000000-0005-0000-0000-00000C0A0000}"/>
    <cellStyle name="표준 10 4 4 5 2" xfId="2540" xr:uid="{00000000-0005-0000-0000-00000D0A0000}"/>
    <cellStyle name="표준 10 4 4 6" xfId="2541" xr:uid="{00000000-0005-0000-0000-00000E0A0000}"/>
    <cellStyle name="표준 10 4 4 6 2" xfId="2542" xr:uid="{00000000-0005-0000-0000-00000F0A0000}"/>
    <cellStyle name="표준 10 4 4 7" xfId="2543" xr:uid="{00000000-0005-0000-0000-0000100A0000}"/>
    <cellStyle name="표준 10 4 4 8" xfId="2544" xr:uid="{00000000-0005-0000-0000-0000110A0000}"/>
    <cellStyle name="표준 10 4 5" xfId="2545" xr:uid="{00000000-0005-0000-0000-0000120A0000}"/>
    <cellStyle name="표준 10 4 5 2" xfId="2546" xr:uid="{00000000-0005-0000-0000-0000130A0000}"/>
    <cellStyle name="표준 10 4 5 2 2" xfId="2547" xr:uid="{00000000-0005-0000-0000-0000140A0000}"/>
    <cellStyle name="표준 10 4 5 2 2 2" xfId="2548" xr:uid="{00000000-0005-0000-0000-0000150A0000}"/>
    <cellStyle name="표준 10 4 5 2 3" xfId="2549" xr:uid="{00000000-0005-0000-0000-0000160A0000}"/>
    <cellStyle name="표준 10 4 5 2 3 2" xfId="2550" xr:uid="{00000000-0005-0000-0000-0000170A0000}"/>
    <cellStyle name="표준 10 4 5 2 4" xfId="2551" xr:uid="{00000000-0005-0000-0000-0000180A0000}"/>
    <cellStyle name="표준 10 4 5 2 5" xfId="2552" xr:uid="{00000000-0005-0000-0000-0000190A0000}"/>
    <cellStyle name="표준 10 4 5 3" xfId="2553" xr:uid="{00000000-0005-0000-0000-00001A0A0000}"/>
    <cellStyle name="표준 10 4 5 3 2" xfId="2554" xr:uid="{00000000-0005-0000-0000-00001B0A0000}"/>
    <cellStyle name="표준 10 4 5 4" xfId="2555" xr:uid="{00000000-0005-0000-0000-00001C0A0000}"/>
    <cellStyle name="표준 10 4 5 4 2" xfId="2556" xr:uid="{00000000-0005-0000-0000-00001D0A0000}"/>
    <cellStyle name="표준 10 4 5 5" xfId="2557" xr:uid="{00000000-0005-0000-0000-00001E0A0000}"/>
    <cellStyle name="표준 10 4 5 5 2" xfId="2558" xr:uid="{00000000-0005-0000-0000-00001F0A0000}"/>
    <cellStyle name="표준 10 4 5 6" xfId="2559" xr:uid="{00000000-0005-0000-0000-0000200A0000}"/>
    <cellStyle name="표준 10 4 5 7" xfId="2560" xr:uid="{00000000-0005-0000-0000-0000210A0000}"/>
    <cellStyle name="표준 10 4 6" xfId="2561" xr:uid="{00000000-0005-0000-0000-0000220A0000}"/>
    <cellStyle name="표준 10 4 6 2" xfId="2562" xr:uid="{00000000-0005-0000-0000-0000230A0000}"/>
    <cellStyle name="표준 10 4 6 2 2" xfId="2563" xr:uid="{00000000-0005-0000-0000-0000240A0000}"/>
    <cellStyle name="표준 10 4 6 2 2 2" xfId="2564" xr:uid="{00000000-0005-0000-0000-0000250A0000}"/>
    <cellStyle name="표준 10 4 6 2 3" xfId="2565" xr:uid="{00000000-0005-0000-0000-0000260A0000}"/>
    <cellStyle name="표준 10 4 6 2 3 2" xfId="2566" xr:uid="{00000000-0005-0000-0000-0000270A0000}"/>
    <cellStyle name="표준 10 4 6 2 4" xfId="2567" xr:uid="{00000000-0005-0000-0000-0000280A0000}"/>
    <cellStyle name="표준 10 4 6 2 5" xfId="2568" xr:uid="{00000000-0005-0000-0000-0000290A0000}"/>
    <cellStyle name="표준 10 4 6 3" xfId="2569" xr:uid="{00000000-0005-0000-0000-00002A0A0000}"/>
    <cellStyle name="표준 10 4 6 3 2" xfId="2570" xr:uid="{00000000-0005-0000-0000-00002B0A0000}"/>
    <cellStyle name="표준 10 4 6 4" xfId="2571" xr:uid="{00000000-0005-0000-0000-00002C0A0000}"/>
    <cellStyle name="표준 10 4 6 4 2" xfId="2572" xr:uid="{00000000-0005-0000-0000-00002D0A0000}"/>
    <cellStyle name="표준 10 4 6 5" xfId="2573" xr:uid="{00000000-0005-0000-0000-00002E0A0000}"/>
    <cellStyle name="표준 10 4 6 5 2" xfId="2574" xr:uid="{00000000-0005-0000-0000-00002F0A0000}"/>
    <cellStyle name="표준 10 4 6 6" xfId="2575" xr:uid="{00000000-0005-0000-0000-0000300A0000}"/>
    <cellStyle name="표준 10 4 6 7" xfId="2576" xr:uid="{00000000-0005-0000-0000-0000310A0000}"/>
    <cellStyle name="표준 10 4 7" xfId="2577" xr:uid="{00000000-0005-0000-0000-0000320A0000}"/>
    <cellStyle name="표준 10 4 7 2" xfId="2578" xr:uid="{00000000-0005-0000-0000-0000330A0000}"/>
    <cellStyle name="표준 10 4 7 2 2" xfId="2579" xr:uid="{00000000-0005-0000-0000-0000340A0000}"/>
    <cellStyle name="표준 10 4 7 3" xfId="2580" xr:uid="{00000000-0005-0000-0000-0000350A0000}"/>
    <cellStyle name="표준 10 4 7 3 2" xfId="2581" xr:uid="{00000000-0005-0000-0000-0000360A0000}"/>
    <cellStyle name="표준 10 4 7 4" xfId="2582" xr:uid="{00000000-0005-0000-0000-0000370A0000}"/>
    <cellStyle name="표준 10 4 7 5" xfId="2583" xr:uid="{00000000-0005-0000-0000-0000380A0000}"/>
    <cellStyle name="표준 10 4 8" xfId="2584" xr:uid="{00000000-0005-0000-0000-0000390A0000}"/>
    <cellStyle name="표준 10 4 8 2" xfId="2585" xr:uid="{00000000-0005-0000-0000-00003A0A0000}"/>
    <cellStyle name="표준 10 4 9" xfId="2586" xr:uid="{00000000-0005-0000-0000-00003B0A0000}"/>
    <cellStyle name="표준 10 4 9 2" xfId="2587" xr:uid="{00000000-0005-0000-0000-00003C0A0000}"/>
    <cellStyle name="표준 10 5" xfId="2588" xr:uid="{00000000-0005-0000-0000-00003D0A0000}"/>
    <cellStyle name="표준 10 5 10" xfId="2589" xr:uid="{00000000-0005-0000-0000-00003E0A0000}"/>
    <cellStyle name="표준 10 5 10 2" xfId="2590" xr:uid="{00000000-0005-0000-0000-00003F0A0000}"/>
    <cellStyle name="표준 10 5 11" xfId="2591" xr:uid="{00000000-0005-0000-0000-0000400A0000}"/>
    <cellStyle name="표준 10 5 12" xfId="2592" xr:uid="{00000000-0005-0000-0000-0000410A0000}"/>
    <cellStyle name="표준 10 5 2" xfId="2593" xr:uid="{00000000-0005-0000-0000-0000420A0000}"/>
    <cellStyle name="표준 10 5 2 10" xfId="2594" xr:uid="{00000000-0005-0000-0000-0000430A0000}"/>
    <cellStyle name="표준 10 5 2 11" xfId="2595" xr:uid="{00000000-0005-0000-0000-0000440A0000}"/>
    <cellStyle name="표준 10 5 2 2" xfId="2596" xr:uid="{00000000-0005-0000-0000-0000450A0000}"/>
    <cellStyle name="표준 10 5 2 2 2" xfId="2597" xr:uid="{00000000-0005-0000-0000-0000460A0000}"/>
    <cellStyle name="표준 10 5 2 2 2 2" xfId="2598" xr:uid="{00000000-0005-0000-0000-0000470A0000}"/>
    <cellStyle name="표준 10 5 2 2 2 2 2" xfId="2599" xr:uid="{00000000-0005-0000-0000-0000480A0000}"/>
    <cellStyle name="표준 10 5 2 2 2 2 2 2" xfId="2600" xr:uid="{00000000-0005-0000-0000-0000490A0000}"/>
    <cellStyle name="표준 10 5 2 2 2 2 3" xfId="2601" xr:uid="{00000000-0005-0000-0000-00004A0A0000}"/>
    <cellStyle name="표준 10 5 2 2 2 2 3 2" xfId="2602" xr:uid="{00000000-0005-0000-0000-00004B0A0000}"/>
    <cellStyle name="표준 10 5 2 2 2 2 4" xfId="2603" xr:uid="{00000000-0005-0000-0000-00004C0A0000}"/>
    <cellStyle name="표준 10 5 2 2 2 2 5" xfId="2604" xr:uid="{00000000-0005-0000-0000-00004D0A0000}"/>
    <cellStyle name="표준 10 5 2 2 2 3" xfId="2605" xr:uid="{00000000-0005-0000-0000-00004E0A0000}"/>
    <cellStyle name="표준 10 5 2 2 2 3 2" xfId="2606" xr:uid="{00000000-0005-0000-0000-00004F0A0000}"/>
    <cellStyle name="표준 10 5 2 2 2 4" xfId="2607" xr:uid="{00000000-0005-0000-0000-0000500A0000}"/>
    <cellStyle name="표준 10 5 2 2 2 4 2" xfId="2608" xr:uid="{00000000-0005-0000-0000-0000510A0000}"/>
    <cellStyle name="표준 10 5 2 2 2 5" xfId="2609" xr:uid="{00000000-0005-0000-0000-0000520A0000}"/>
    <cellStyle name="표준 10 5 2 2 2 5 2" xfId="2610" xr:uid="{00000000-0005-0000-0000-0000530A0000}"/>
    <cellStyle name="표준 10 5 2 2 2 6" xfId="2611" xr:uid="{00000000-0005-0000-0000-0000540A0000}"/>
    <cellStyle name="표준 10 5 2 2 2 7" xfId="2612" xr:uid="{00000000-0005-0000-0000-0000550A0000}"/>
    <cellStyle name="표준 10 5 2 2 3" xfId="2613" xr:uid="{00000000-0005-0000-0000-0000560A0000}"/>
    <cellStyle name="표준 10 5 2 2 3 2" xfId="2614" xr:uid="{00000000-0005-0000-0000-0000570A0000}"/>
    <cellStyle name="표준 10 5 2 2 3 2 2" xfId="2615" xr:uid="{00000000-0005-0000-0000-0000580A0000}"/>
    <cellStyle name="표준 10 5 2 2 3 3" xfId="2616" xr:uid="{00000000-0005-0000-0000-0000590A0000}"/>
    <cellStyle name="표준 10 5 2 2 3 3 2" xfId="2617" xr:uid="{00000000-0005-0000-0000-00005A0A0000}"/>
    <cellStyle name="표준 10 5 2 2 3 4" xfId="2618" xr:uid="{00000000-0005-0000-0000-00005B0A0000}"/>
    <cellStyle name="표준 10 5 2 2 3 5" xfId="2619" xr:uid="{00000000-0005-0000-0000-00005C0A0000}"/>
    <cellStyle name="표준 10 5 2 2 4" xfId="2620" xr:uid="{00000000-0005-0000-0000-00005D0A0000}"/>
    <cellStyle name="표준 10 5 2 2 4 2" xfId="2621" xr:uid="{00000000-0005-0000-0000-00005E0A0000}"/>
    <cellStyle name="표준 10 5 2 2 5" xfId="2622" xr:uid="{00000000-0005-0000-0000-00005F0A0000}"/>
    <cellStyle name="표준 10 5 2 2 5 2" xfId="2623" xr:uid="{00000000-0005-0000-0000-0000600A0000}"/>
    <cellStyle name="표준 10 5 2 2 6" xfId="2624" xr:uid="{00000000-0005-0000-0000-0000610A0000}"/>
    <cellStyle name="표준 10 5 2 2 6 2" xfId="2625" xr:uid="{00000000-0005-0000-0000-0000620A0000}"/>
    <cellStyle name="표준 10 5 2 2 7" xfId="2626" xr:uid="{00000000-0005-0000-0000-0000630A0000}"/>
    <cellStyle name="표준 10 5 2 2 8" xfId="2627" xr:uid="{00000000-0005-0000-0000-0000640A0000}"/>
    <cellStyle name="표준 10 5 2 3" xfId="2628" xr:uid="{00000000-0005-0000-0000-0000650A0000}"/>
    <cellStyle name="표준 10 5 2 3 2" xfId="2629" xr:uid="{00000000-0005-0000-0000-0000660A0000}"/>
    <cellStyle name="표준 10 5 2 3 2 2" xfId="2630" xr:uid="{00000000-0005-0000-0000-0000670A0000}"/>
    <cellStyle name="표준 10 5 2 3 2 2 2" xfId="2631" xr:uid="{00000000-0005-0000-0000-0000680A0000}"/>
    <cellStyle name="표준 10 5 2 3 2 2 2 2" xfId="2632" xr:uid="{00000000-0005-0000-0000-0000690A0000}"/>
    <cellStyle name="표준 10 5 2 3 2 2 3" xfId="2633" xr:uid="{00000000-0005-0000-0000-00006A0A0000}"/>
    <cellStyle name="표준 10 5 2 3 2 2 3 2" xfId="2634" xr:uid="{00000000-0005-0000-0000-00006B0A0000}"/>
    <cellStyle name="표준 10 5 2 3 2 2 4" xfId="2635" xr:uid="{00000000-0005-0000-0000-00006C0A0000}"/>
    <cellStyle name="표준 10 5 2 3 2 2 5" xfId="2636" xr:uid="{00000000-0005-0000-0000-00006D0A0000}"/>
    <cellStyle name="표준 10 5 2 3 2 3" xfId="2637" xr:uid="{00000000-0005-0000-0000-00006E0A0000}"/>
    <cellStyle name="표준 10 5 2 3 2 3 2" xfId="2638" xr:uid="{00000000-0005-0000-0000-00006F0A0000}"/>
    <cellStyle name="표준 10 5 2 3 2 4" xfId="2639" xr:uid="{00000000-0005-0000-0000-0000700A0000}"/>
    <cellStyle name="표준 10 5 2 3 2 4 2" xfId="2640" xr:uid="{00000000-0005-0000-0000-0000710A0000}"/>
    <cellStyle name="표준 10 5 2 3 2 5" xfId="2641" xr:uid="{00000000-0005-0000-0000-0000720A0000}"/>
    <cellStyle name="표준 10 5 2 3 2 5 2" xfId="2642" xr:uid="{00000000-0005-0000-0000-0000730A0000}"/>
    <cellStyle name="표준 10 5 2 3 2 6" xfId="2643" xr:uid="{00000000-0005-0000-0000-0000740A0000}"/>
    <cellStyle name="표준 10 5 2 3 2 7" xfId="2644" xr:uid="{00000000-0005-0000-0000-0000750A0000}"/>
    <cellStyle name="표준 10 5 2 3 3" xfId="2645" xr:uid="{00000000-0005-0000-0000-0000760A0000}"/>
    <cellStyle name="표준 10 5 2 3 3 2" xfId="2646" xr:uid="{00000000-0005-0000-0000-0000770A0000}"/>
    <cellStyle name="표준 10 5 2 3 3 2 2" xfId="2647" xr:uid="{00000000-0005-0000-0000-0000780A0000}"/>
    <cellStyle name="표준 10 5 2 3 3 3" xfId="2648" xr:uid="{00000000-0005-0000-0000-0000790A0000}"/>
    <cellStyle name="표준 10 5 2 3 3 3 2" xfId="2649" xr:uid="{00000000-0005-0000-0000-00007A0A0000}"/>
    <cellStyle name="표준 10 5 2 3 3 4" xfId="2650" xr:uid="{00000000-0005-0000-0000-00007B0A0000}"/>
    <cellStyle name="표준 10 5 2 3 3 5" xfId="2651" xr:uid="{00000000-0005-0000-0000-00007C0A0000}"/>
    <cellStyle name="표준 10 5 2 3 4" xfId="2652" xr:uid="{00000000-0005-0000-0000-00007D0A0000}"/>
    <cellStyle name="표준 10 5 2 3 4 2" xfId="2653" xr:uid="{00000000-0005-0000-0000-00007E0A0000}"/>
    <cellStyle name="표준 10 5 2 3 5" xfId="2654" xr:uid="{00000000-0005-0000-0000-00007F0A0000}"/>
    <cellStyle name="표준 10 5 2 3 5 2" xfId="2655" xr:uid="{00000000-0005-0000-0000-0000800A0000}"/>
    <cellStyle name="표준 10 5 2 3 6" xfId="2656" xr:uid="{00000000-0005-0000-0000-0000810A0000}"/>
    <cellStyle name="표준 10 5 2 3 6 2" xfId="2657" xr:uid="{00000000-0005-0000-0000-0000820A0000}"/>
    <cellStyle name="표준 10 5 2 3 7" xfId="2658" xr:uid="{00000000-0005-0000-0000-0000830A0000}"/>
    <cellStyle name="표준 10 5 2 3 8" xfId="2659" xr:uid="{00000000-0005-0000-0000-0000840A0000}"/>
    <cellStyle name="표준 10 5 2 4" xfId="2660" xr:uid="{00000000-0005-0000-0000-0000850A0000}"/>
    <cellStyle name="표준 10 5 2 4 2" xfId="2661" xr:uid="{00000000-0005-0000-0000-0000860A0000}"/>
    <cellStyle name="표준 10 5 2 4 2 2" xfId="2662" xr:uid="{00000000-0005-0000-0000-0000870A0000}"/>
    <cellStyle name="표준 10 5 2 4 2 2 2" xfId="2663" xr:uid="{00000000-0005-0000-0000-0000880A0000}"/>
    <cellStyle name="표준 10 5 2 4 2 3" xfId="2664" xr:uid="{00000000-0005-0000-0000-0000890A0000}"/>
    <cellStyle name="표준 10 5 2 4 2 3 2" xfId="2665" xr:uid="{00000000-0005-0000-0000-00008A0A0000}"/>
    <cellStyle name="표준 10 5 2 4 2 4" xfId="2666" xr:uid="{00000000-0005-0000-0000-00008B0A0000}"/>
    <cellStyle name="표준 10 5 2 4 2 5" xfId="2667" xr:uid="{00000000-0005-0000-0000-00008C0A0000}"/>
    <cellStyle name="표준 10 5 2 4 3" xfId="2668" xr:uid="{00000000-0005-0000-0000-00008D0A0000}"/>
    <cellStyle name="표준 10 5 2 4 3 2" xfId="2669" xr:uid="{00000000-0005-0000-0000-00008E0A0000}"/>
    <cellStyle name="표준 10 5 2 4 4" xfId="2670" xr:uid="{00000000-0005-0000-0000-00008F0A0000}"/>
    <cellStyle name="표준 10 5 2 4 4 2" xfId="2671" xr:uid="{00000000-0005-0000-0000-0000900A0000}"/>
    <cellStyle name="표준 10 5 2 4 5" xfId="2672" xr:uid="{00000000-0005-0000-0000-0000910A0000}"/>
    <cellStyle name="표준 10 5 2 4 5 2" xfId="2673" xr:uid="{00000000-0005-0000-0000-0000920A0000}"/>
    <cellStyle name="표준 10 5 2 4 6" xfId="2674" xr:uid="{00000000-0005-0000-0000-0000930A0000}"/>
    <cellStyle name="표준 10 5 2 4 7" xfId="2675" xr:uid="{00000000-0005-0000-0000-0000940A0000}"/>
    <cellStyle name="표준 10 5 2 5" xfId="2676" xr:uid="{00000000-0005-0000-0000-0000950A0000}"/>
    <cellStyle name="표준 10 5 2 5 2" xfId="2677" xr:uid="{00000000-0005-0000-0000-0000960A0000}"/>
    <cellStyle name="표준 10 5 2 5 2 2" xfId="2678" xr:uid="{00000000-0005-0000-0000-0000970A0000}"/>
    <cellStyle name="표준 10 5 2 5 2 2 2" xfId="2679" xr:uid="{00000000-0005-0000-0000-0000980A0000}"/>
    <cellStyle name="표준 10 5 2 5 2 3" xfId="2680" xr:uid="{00000000-0005-0000-0000-0000990A0000}"/>
    <cellStyle name="표준 10 5 2 5 2 3 2" xfId="2681" xr:uid="{00000000-0005-0000-0000-00009A0A0000}"/>
    <cellStyle name="표준 10 5 2 5 2 4" xfId="2682" xr:uid="{00000000-0005-0000-0000-00009B0A0000}"/>
    <cellStyle name="표준 10 5 2 5 2 5" xfId="2683" xr:uid="{00000000-0005-0000-0000-00009C0A0000}"/>
    <cellStyle name="표준 10 5 2 5 3" xfId="2684" xr:uid="{00000000-0005-0000-0000-00009D0A0000}"/>
    <cellStyle name="표준 10 5 2 5 3 2" xfId="2685" xr:uid="{00000000-0005-0000-0000-00009E0A0000}"/>
    <cellStyle name="표준 10 5 2 5 4" xfId="2686" xr:uid="{00000000-0005-0000-0000-00009F0A0000}"/>
    <cellStyle name="표준 10 5 2 5 4 2" xfId="2687" xr:uid="{00000000-0005-0000-0000-0000A00A0000}"/>
    <cellStyle name="표준 10 5 2 5 5" xfId="2688" xr:uid="{00000000-0005-0000-0000-0000A10A0000}"/>
    <cellStyle name="표준 10 5 2 5 5 2" xfId="2689" xr:uid="{00000000-0005-0000-0000-0000A20A0000}"/>
    <cellStyle name="표준 10 5 2 5 6" xfId="2690" xr:uid="{00000000-0005-0000-0000-0000A30A0000}"/>
    <cellStyle name="표준 10 5 2 5 7" xfId="2691" xr:uid="{00000000-0005-0000-0000-0000A40A0000}"/>
    <cellStyle name="표준 10 5 2 6" xfId="2692" xr:uid="{00000000-0005-0000-0000-0000A50A0000}"/>
    <cellStyle name="표준 10 5 2 6 2" xfId="2693" xr:uid="{00000000-0005-0000-0000-0000A60A0000}"/>
    <cellStyle name="표준 10 5 2 6 2 2" xfId="2694" xr:uid="{00000000-0005-0000-0000-0000A70A0000}"/>
    <cellStyle name="표준 10 5 2 6 3" xfId="2695" xr:uid="{00000000-0005-0000-0000-0000A80A0000}"/>
    <cellStyle name="표준 10 5 2 6 3 2" xfId="2696" xr:uid="{00000000-0005-0000-0000-0000A90A0000}"/>
    <cellStyle name="표준 10 5 2 6 4" xfId="2697" xr:uid="{00000000-0005-0000-0000-0000AA0A0000}"/>
    <cellStyle name="표준 10 5 2 6 5" xfId="2698" xr:uid="{00000000-0005-0000-0000-0000AB0A0000}"/>
    <cellStyle name="표준 10 5 2 7" xfId="2699" xr:uid="{00000000-0005-0000-0000-0000AC0A0000}"/>
    <cellStyle name="표준 10 5 2 7 2" xfId="2700" xr:uid="{00000000-0005-0000-0000-0000AD0A0000}"/>
    <cellStyle name="표준 10 5 2 8" xfId="2701" xr:uid="{00000000-0005-0000-0000-0000AE0A0000}"/>
    <cellStyle name="표준 10 5 2 8 2" xfId="2702" xr:uid="{00000000-0005-0000-0000-0000AF0A0000}"/>
    <cellStyle name="표준 10 5 2 9" xfId="2703" xr:uid="{00000000-0005-0000-0000-0000B00A0000}"/>
    <cellStyle name="표준 10 5 2 9 2" xfId="2704" xr:uid="{00000000-0005-0000-0000-0000B10A0000}"/>
    <cellStyle name="표준 10 5 3" xfId="2705" xr:uid="{00000000-0005-0000-0000-0000B20A0000}"/>
    <cellStyle name="표준 10 5 3 2" xfId="2706" xr:uid="{00000000-0005-0000-0000-0000B30A0000}"/>
    <cellStyle name="표준 10 5 3 2 2" xfId="2707" xr:uid="{00000000-0005-0000-0000-0000B40A0000}"/>
    <cellStyle name="표준 10 5 3 2 2 2" xfId="2708" xr:uid="{00000000-0005-0000-0000-0000B50A0000}"/>
    <cellStyle name="표준 10 5 3 2 2 2 2" xfId="2709" xr:uid="{00000000-0005-0000-0000-0000B60A0000}"/>
    <cellStyle name="표준 10 5 3 2 2 3" xfId="2710" xr:uid="{00000000-0005-0000-0000-0000B70A0000}"/>
    <cellStyle name="표준 10 5 3 2 2 3 2" xfId="2711" xr:uid="{00000000-0005-0000-0000-0000B80A0000}"/>
    <cellStyle name="표준 10 5 3 2 2 4" xfId="2712" xr:uid="{00000000-0005-0000-0000-0000B90A0000}"/>
    <cellStyle name="표준 10 5 3 2 2 5" xfId="2713" xr:uid="{00000000-0005-0000-0000-0000BA0A0000}"/>
    <cellStyle name="표준 10 5 3 2 3" xfId="2714" xr:uid="{00000000-0005-0000-0000-0000BB0A0000}"/>
    <cellStyle name="표준 10 5 3 2 3 2" xfId="2715" xr:uid="{00000000-0005-0000-0000-0000BC0A0000}"/>
    <cellStyle name="표준 10 5 3 2 4" xfId="2716" xr:uid="{00000000-0005-0000-0000-0000BD0A0000}"/>
    <cellStyle name="표준 10 5 3 2 4 2" xfId="2717" xr:uid="{00000000-0005-0000-0000-0000BE0A0000}"/>
    <cellStyle name="표준 10 5 3 2 5" xfId="2718" xr:uid="{00000000-0005-0000-0000-0000BF0A0000}"/>
    <cellStyle name="표준 10 5 3 2 5 2" xfId="2719" xr:uid="{00000000-0005-0000-0000-0000C00A0000}"/>
    <cellStyle name="표준 10 5 3 2 6" xfId="2720" xr:uid="{00000000-0005-0000-0000-0000C10A0000}"/>
    <cellStyle name="표준 10 5 3 2 7" xfId="2721" xr:uid="{00000000-0005-0000-0000-0000C20A0000}"/>
    <cellStyle name="표준 10 5 3 3" xfId="2722" xr:uid="{00000000-0005-0000-0000-0000C30A0000}"/>
    <cellStyle name="표준 10 5 3 3 2" xfId="2723" xr:uid="{00000000-0005-0000-0000-0000C40A0000}"/>
    <cellStyle name="표준 10 5 3 3 2 2" xfId="2724" xr:uid="{00000000-0005-0000-0000-0000C50A0000}"/>
    <cellStyle name="표준 10 5 3 3 3" xfId="2725" xr:uid="{00000000-0005-0000-0000-0000C60A0000}"/>
    <cellStyle name="표준 10 5 3 3 3 2" xfId="2726" xr:uid="{00000000-0005-0000-0000-0000C70A0000}"/>
    <cellStyle name="표준 10 5 3 3 4" xfId="2727" xr:uid="{00000000-0005-0000-0000-0000C80A0000}"/>
    <cellStyle name="표준 10 5 3 3 5" xfId="2728" xr:uid="{00000000-0005-0000-0000-0000C90A0000}"/>
    <cellStyle name="표준 10 5 3 4" xfId="2729" xr:uid="{00000000-0005-0000-0000-0000CA0A0000}"/>
    <cellStyle name="표준 10 5 3 4 2" xfId="2730" xr:uid="{00000000-0005-0000-0000-0000CB0A0000}"/>
    <cellStyle name="표준 10 5 3 5" xfId="2731" xr:uid="{00000000-0005-0000-0000-0000CC0A0000}"/>
    <cellStyle name="표준 10 5 3 5 2" xfId="2732" xr:uid="{00000000-0005-0000-0000-0000CD0A0000}"/>
    <cellStyle name="표준 10 5 3 6" xfId="2733" xr:uid="{00000000-0005-0000-0000-0000CE0A0000}"/>
    <cellStyle name="표준 10 5 3 6 2" xfId="2734" xr:uid="{00000000-0005-0000-0000-0000CF0A0000}"/>
    <cellStyle name="표준 10 5 3 7" xfId="2735" xr:uid="{00000000-0005-0000-0000-0000D00A0000}"/>
    <cellStyle name="표준 10 5 3 8" xfId="2736" xr:uid="{00000000-0005-0000-0000-0000D10A0000}"/>
    <cellStyle name="표준 10 5 4" xfId="2737" xr:uid="{00000000-0005-0000-0000-0000D20A0000}"/>
    <cellStyle name="표준 10 5 4 2" xfId="2738" xr:uid="{00000000-0005-0000-0000-0000D30A0000}"/>
    <cellStyle name="표준 10 5 4 2 2" xfId="2739" xr:uid="{00000000-0005-0000-0000-0000D40A0000}"/>
    <cellStyle name="표준 10 5 4 2 2 2" xfId="2740" xr:uid="{00000000-0005-0000-0000-0000D50A0000}"/>
    <cellStyle name="표준 10 5 4 2 2 2 2" xfId="2741" xr:uid="{00000000-0005-0000-0000-0000D60A0000}"/>
    <cellStyle name="표준 10 5 4 2 2 3" xfId="2742" xr:uid="{00000000-0005-0000-0000-0000D70A0000}"/>
    <cellStyle name="표준 10 5 4 2 2 3 2" xfId="2743" xr:uid="{00000000-0005-0000-0000-0000D80A0000}"/>
    <cellStyle name="표준 10 5 4 2 2 4" xfId="2744" xr:uid="{00000000-0005-0000-0000-0000D90A0000}"/>
    <cellStyle name="표준 10 5 4 2 2 5" xfId="2745" xr:uid="{00000000-0005-0000-0000-0000DA0A0000}"/>
    <cellStyle name="표준 10 5 4 2 3" xfId="2746" xr:uid="{00000000-0005-0000-0000-0000DB0A0000}"/>
    <cellStyle name="표준 10 5 4 2 3 2" xfId="2747" xr:uid="{00000000-0005-0000-0000-0000DC0A0000}"/>
    <cellStyle name="표준 10 5 4 2 4" xfId="2748" xr:uid="{00000000-0005-0000-0000-0000DD0A0000}"/>
    <cellStyle name="표준 10 5 4 2 4 2" xfId="2749" xr:uid="{00000000-0005-0000-0000-0000DE0A0000}"/>
    <cellStyle name="표준 10 5 4 2 5" xfId="2750" xr:uid="{00000000-0005-0000-0000-0000DF0A0000}"/>
    <cellStyle name="표준 10 5 4 2 5 2" xfId="2751" xr:uid="{00000000-0005-0000-0000-0000E00A0000}"/>
    <cellStyle name="표준 10 5 4 2 6" xfId="2752" xr:uid="{00000000-0005-0000-0000-0000E10A0000}"/>
    <cellStyle name="표준 10 5 4 2 7" xfId="2753" xr:uid="{00000000-0005-0000-0000-0000E20A0000}"/>
    <cellStyle name="표준 10 5 4 3" xfId="2754" xr:uid="{00000000-0005-0000-0000-0000E30A0000}"/>
    <cellStyle name="표준 10 5 4 3 2" xfId="2755" xr:uid="{00000000-0005-0000-0000-0000E40A0000}"/>
    <cellStyle name="표준 10 5 4 3 2 2" xfId="2756" xr:uid="{00000000-0005-0000-0000-0000E50A0000}"/>
    <cellStyle name="표준 10 5 4 3 3" xfId="2757" xr:uid="{00000000-0005-0000-0000-0000E60A0000}"/>
    <cellStyle name="표준 10 5 4 3 3 2" xfId="2758" xr:uid="{00000000-0005-0000-0000-0000E70A0000}"/>
    <cellStyle name="표준 10 5 4 3 4" xfId="2759" xr:uid="{00000000-0005-0000-0000-0000E80A0000}"/>
    <cellStyle name="표준 10 5 4 3 5" xfId="2760" xr:uid="{00000000-0005-0000-0000-0000E90A0000}"/>
    <cellStyle name="표준 10 5 4 4" xfId="2761" xr:uid="{00000000-0005-0000-0000-0000EA0A0000}"/>
    <cellStyle name="표준 10 5 4 4 2" xfId="2762" xr:uid="{00000000-0005-0000-0000-0000EB0A0000}"/>
    <cellStyle name="표준 10 5 4 5" xfId="2763" xr:uid="{00000000-0005-0000-0000-0000EC0A0000}"/>
    <cellStyle name="표준 10 5 4 5 2" xfId="2764" xr:uid="{00000000-0005-0000-0000-0000ED0A0000}"/>
    <cellStyle name="표준 10 5 4 6" xfId="2765" xr:uid="{00000000-0005-0000-0000-0000EE0A0000}"/>
    <cellStyle name="표준 10 5 4 6 2" xfId="2766" xr:uid="{00000000-0005-0000-0000-0000EF0A0000}"/>
    <cellStyle name="표준 10 5 4 7" xfId="2767" xr:uid="{00000000-0005-0000-0000-0000F00A0000}"/>
    <cellStyle name="표준 10 5 4 8" xfId="2768" xr:uid="{00000000-0005-0000-0000-0000F10A0000}"/>
    <cellStyle name="표준 10 5 5" xfId="2769" xr:uid="{00000000-0005-0000-0000-0000F20A0000}"/>
    <cellStyle name="표준 10 5 5 2" xfId="2770" xr:uid="{00000000-0005-0000-0000-0000F30A0000}"/>
    <cellStyle name="표준 10 5 5 2 2" xfId="2771" xr:uid="{00000000-0005-0000-0000-0000F40A0000}"/>
    <cellStyle name="표준 10 5 5 2 2 2" xfId="2772" xr:uid="{00000000-0005-0000-0000-0000F50A0000}"/>
    <cellStyle name="표준 10 5 5 2 3" xfId="2773" xr:uid="{00000000-0005-0000-0000-0000F60A0000}"/>
    <cellStyle name="표준 10 5 5 2 3 2" xfId="2774" xr:uid="{00000000-0005-0000-0000-0000F70A0000}"/>
    <cellStyle name="표준 10 5 5 2 4" xfId="2775" xr:uid="{00000000-0005-0000-0000-0000F80A0000}"/>
    <cellStyle name="표준 10 5 5 2 5" xfId="2776" xr:uid="{00000000-0005-0000-0000-0000F90A0000}"/>
    <cellStyle name="표준 10 5 5 3" xfId="2777" xr:uid="{00000000-0005-0000-0000-0000FA0A0000}"/>
    <cellStyle name="표준 10 5 5 3 2" xfId="2778" xr:uid="{00000000-0005-0000-0000-0000FB0A0000}"/>
    <cellStyle name="표준 10 5 5 4" xfId="2779" xr:uid="{00000000-0005-0000-0000-0000FC0A0000}"/>
    <cellStyle name="표준 10 5 5 4 2" xfId="2780" xr:uid="{00000000-0005-0000-0000-0000FD0A0000}"/>
    <cellStyle name="표준 10 5 5 5" xfId="2781" xr:uid="{00000000-0005-0000-0000-0000FE0A0000}"/>
    <cellStyle name="표준 10 5 5 5 2" xfId="2782" xr:uid="{00000000-0005-0000-0000-0000FF0A0000}"/>
    <cellStyle name="표준 10 5 5 6" xfId="2783" xr:uid="{00000000-0005-0000-0000-0000000B0000}"/>
    <cellStyle name="표준 10 5 5 7" xfId="2784" xr:uid="{00000000-0005-0000-0000-0000010B0000}"/>
    <cellStyle name="표준 10 5 6" xfId="2785" xr:uid="{00000000-0005-0000-0000-0000020B0000}"/>
    <cellStyle name="표준 10 5 6 2" xfId="2786" xr:uid="{00000000-0005-0000-0000-0000030B0000}"/>
    <cellStyle name="표준 10 5 6 2 2" xfId="2787" xr:uid="{00000000-0005-0000-0000-0000040B0000}"/>
    <cellStyle name="표준 10 5 6 2 2 2" xfId="2788" xr:uid="{00000000-0005-0000-0000-0000050B0000}"/>
    <cellStyle name="표준 10 5 6 2 3" xfId="2789" xr:uid="{00000000-0005-0000-0000-0000060B0000}"/>
    <cellStyle name="표준 10 5 6 2 3 2" xfId="2790" xr:uid="{00000000-0005-0000-0000-0000070B0000}"/>
    <cellStyle name="표준 10 5 6 2 4" xfId="2791" xr:uid="{00000000-0005-0000-0000-0000080B0000}"/>
    <cellStyle name="표준 10 5 6 2 5" xfId="2792" xr:uid="{00000000-0005-0000-0000-0000090B0000}"/>
    <cellStyle name="표준 10 5 6 3" xfId="2793" xr:uid="{00000000-0005-0000-0000-00000A0B0000}"/>
    <cellStyle name="표준 10 5 6 3 2" xfId="2794" xr:uid="{00000000-0005-0000-0000-00000B0B0000}"/>
    <cellStyle name="표준 10 5 6 4" xfId="2795" xr:uid="{00000000-0005-0000-0000-00000C0B0000}"/>
    <cellStyle name="표준 10 5 6 4 2" xfId="2796" xr:uid="{00000000-0005-0000-0000-00000D0B0000}"/>
    <cellStyle name="표준 10 5 6 5" xfId="2797" xr:uid="{00000000-0005-0000-0000-00000E0B0000}"/>
    <cellStyle name="표준 10 5 6 5 2" xfId="2798" xr:uid="{00000000-0005-0000-0000-00000F0B0000}"/>
    <cellStyle name="표준 10 5 6 6" xfId="2799" xr:uid="{00000000-0005-0000-0000-0000100B0000}"/>
    <cellStyle name="표준 10 5 6 7" xfId="2800" xr:uid="{00000000-0005-0000-0000-0000110B0000}"/>
    <cellStyle name="표준 10 5 7" xfId="2801" xr:uid="{00000000-0005-0000-0000-0000120B0000}"/>
    <cellStyle name="표준 10 5 7 2" xfId="2802" xr:uid="{00000000-0005-0000-0000-0000130B0000}"/>
    <cellStyle name="표준 10 5 7 2 2" xfId="2803" xr:uid="{00000000-0005-0000-0000-0000140B0000}"/>
    <cellStyle name="표준 10 5 7 3" xfId="2804" xr:uid="{00000000-0005-0000-0000-0000150B0000}"/>
    <cellStyle name="표준 10 5 7 3 2" xfId="2805" xr:uid="{00000000-0005-0000-0000-0000160B0000}"/>
    <cellStyle name="표준 10 5 7 4" xfId="2806" xr:uid="{00000000-0005-0000-0000-0000170B0000}"/>
    <cellStyle name="표준 10 5 7 5" xfId="2807" xr:uid="{00000000-0005-0000-0000-0000180B0000}"/>
    <cellStyle name="표준 10 5 8" xfId="2808" xr:uid="{00000000-0005-0000-0000-0000190B0000}"/>
    <cellStyle name="표준 10 5 8 2" xfId="2809" xr:uid="{00000000-0005-0000-0000-00001A0B0000}"/>
    <cellStyle name="표준 10 5 9" xfId="2810" xr:uid="{00000000-0005-0000-0000-00001B0B0000}"/>
    <cellStyle name="표준 10 5 9 2" xfId="2811" xr:uid="{00000000-0005-0000-0000-00001C0B0000}"/>
    <cellStyle name="표준 10 6" xfId="2812" xr:uid="{00000000-0005-0000-0000-00001D0B0000}"/>
    <cellStyle name="표준 10 6 10" xfId="2813" xr:uid="{00000000-0005-0000-0000-00001E0B0000}"/>
    <cellStyle name="표준 10 6 10 2" xfId="2814" xr:uid="{00000000-0005-0000-0000-00001F0B0000}"/>
    <cellStyle name="표준 10 6 11" xfId="2815" xr:uid="{00000000-0005-0000-0000-0000200B0000}"/>
    <cellStyle name="표준 10 6 12" xfId="2816" xr:uid="{00000000-0005-0000-0000-0000210B0000}"/>
    <cellStyle name="표준 10 6 2" xfId="2817" xr:uid="{00000000-0005-0000-0000-0000220B0000}"/>
    <cellStyle name="표준 10 6 2 10" xfId="2818" xr:uid="{00000000-0005-0000-0000-0000230B0000}"/>
    <cellStyle name="표준 10 6 2 11" xfId="2819" xr:uid="{00000000-0005-0000-0000-0000240B0000}"/>
    <cellStyle name="표준 10 6 2 2" xfId="2820" xr:uid="{00000000-0005-0000-0000-0000250B0000}"/>
    <cellStyle name="표준 10 6 2 2 2" xfId="2821" xr:uid="{00000000-0005-0000-0000-0000260B0000}"/>
    <cellStyle name="표준 10 6 2 2 2 2" xfId="2822" xr:uid="{00000000-0005-0000-0000-0000270B0000}"/>
    <cellStyle name="표준 10 6 2 2 2 2 2" xfId="2823" xr:uid="{00000000-0005-0000-0000-0000280B0000}"/>
    <cellStyle name="표준 10 6 2 2 2 2 2 2" xfId="2824" xr:uid="{00000000-0005-0000-0000-0000290B0000}"/>
    <cellStyle name="표준 10 6 2 2 2 2 3" xfId="2825" xr:uid="{00000000-0005-0000-0000-00002A0B0000}"/>
    <cellStyle name="표준 10 6 2 2 2 2 3 2" xfId="2826" xr:uid="{00000000-0005-0000-0000-00002B0B0000}"/>
    <cellStyle name="표준 10 6 2 2 2 2 4" xfId="2827" xr:uid="{00000000-0005-0000-0000-00002C0B0000}"/>
    <cellStyle name="표준 10 6 2 2 2 2 5" xfId="2828" xr:uid="{00000000-0005-0000-0000-00002D0B0000}"/>
    <cellStyle name="표준 10 6 2 2 2 3" xfId="2829" xr:uid="{00000000-0005-0000-0000-00002E0B0000}"/>
    <cellStyle name="표준 10 6 2 2 2 3 2" xfId="2830" xr:uid="{00000000-0005-0000-0000-00002F0B0000}"/>
    <cellStyle name="표준 10 6 2 2 2 4" xfId="2831" xr:uid="{00000000-0005-0000-0000-0000300B0000}"/>
    <cellStyle name="표준 10 6 2 2 2 4 2" xfId="2832" xr:uid="{00000000-0005-0000-0000-0000310B0000}"/>
    <cellStyle name="표준 10 6 2 2 2 5" xfId="2833" xr:uid="{00000000-0005-0000-0000-0000320B0000}"/>
    <cellStyle name="표준 10 6 2 2 2 5 2" xfId="2834" xr:uid="{00000000-0005-0000-0000-0000330B0000}"/>
    <cellStyle name="표준 10 6 2 2 2 6" xfId="2835" xr:uid="{00000000-0005-0000-0000-0000340B0000}"/>
    <cellStyle name="표준 10 6 2 2 2 7" xfId="2836" xr:uid="{00000000-0005-0000-0000-0000350B0000}"/>
    <cellStyle name="표준 10 6 2 2 3" xfId="2837" xr:uid="{00000000-0005-0000-0000-0000360B0000}"/>
    <cellStyle name="표준 10 6 2 2 3 2" xfId="2838" xr:uid="{00000000-0005-0000-0000-0000370B0000}"/>
    <cellStyle name="표준 10 6 2 2 3 2 2" xfId="2839" xr:uid="{00000000-0005-0000-0000-0000380B0000}"/>
    <cellStyle name="표준 10 6 2 2 3 3" xfId="2840" xr:uid="{00000000-0005-0000-0000-0000390B0000}"/>
    <cellStyle name="표준 10 6 2 2 3 3 2" xfId="2841" xr:uid="{00000000-0005-0000-0000-00003A0B0000}"/>
    <cellStyle name="표준 10 6 2 2 3 4" xfId="2842" xr:uid="{00000000-0005-0000-0000-00003B0B0000}"/>
    <cellStyle name="표준 10 6 2 2 3 5" xfId="2843" xr:uid="{00000000-0005-0000-0000-00003C0B0000}"/>
    <cellStyle name="표준 10 6 2 2 4" xfId="2844" xr:uid="{00000000-0005-0000-0000-00003D0B0000}"/>
    <cellStyle name="표준 10 6 2 2 4 2" xfId="2845" xr:uid="{00000000-0005-0000-0000-00003E0B0000}"/>
    <cellStyle name="표준 10 6 2 2 5" xfId="2846" xr:uid="{00000000-0005-0000-0000-00003F0B0000}"/>
    <cellStyle name="표준 10 6 2 2 5 2" xfId="2847" xr:uid="{00000000-0005-0000-0000-0000400B0000}"/>
    <cellStyle name="표준 10 6 2 2 6" xfId="2848" xr:uid="{00000000-0005-0000-0000-0000410B0000}"/>
    <cellStyle name="표준 10 6 2 2 6 2" xfId="2849" xr:uid="{00000000-0005-0000-0000-0000420B0000}"/>
    <cellStyle name="표준 10 6 2 2 7" xfId="2850" xr:uid="{00000000-0005-0000-0000-0000430B0000}"/>
    <cellStyle name="표준 10 6 2 2 8" xfId="2851" xr:uid="{00000000-0005-0000-0000-0000440B0000}"/>
    <cellStyle name="표준 10 6 2 3" xfId="2852" xr:uid="{00000000-0005-0000-0000-0000450B0000}"/>
    <cellStyle name="표준 10 6 2 3 2" xfId="2853" xr:uid="{00000000-0005-0000-0000-0000460B0000}"/>
    <cellStyle name="표준 10 6 2 3 2 2" xfId="2854" xr:uid="{00000000-0005-0000-0000-0000470B0000}"/>
    <cellStyle name="표준 10 6 2 3 2 2 2" xfId="2855" xr:uid="{00000000-0005-0000-0000-0000480B0000}"/>
    <cellStyle name="표준 10 6 2 3 2 2 2 2" xfId="2856" xr:uid="{00000000-0005-0000-0000-0000490B0000}"/>
    <cellStyle name="표준 10 6 2 3 2 2 3" xfId="2857" xr:uid="{00000000-0005-0000-0000-00004A0B0000}"/>
    <cellStyle name="표준 10 6 2 3 2 2 3 2" xfId="2858" xr:uid="{00000000-0005-0000-0000-00004B0B0000}"/>
    <cellStyle name="표준 10 6 2 3 2 2 4" xfId="2859" xr:uid="{00000000-0005-0000-0000-00004C0B0000}"/>
    <cellStyle name="표준 10 6 2 3 2 2 5" xfId="2860" xr:uid="{00000000-0005-0000-0000-00004D0B0000}"/>
    <cellStyle name="표준 10 6 2 3 2 3" xfId="2861" xr:uid="{00000000-0005-0000-0000-00004E0B0000}"/>
    <cellStyle name="표준 10 6 2 3 2 3 2" xfId="2862" xr:uid="{00000000-0005-0000-0000-00004F0B0000}"/>
    <cellStyle name="표준 10 6 2 3 2 4" xfId="2863" xr:uid="{00000000-0005-0000-0000-0000500B0000}"/>
    <cellStyle name="표준 10 6 2 3 2 4 2" xfId="2864" xr:uid="{00000000-0005-0000-0000-0000510B0000}"/>
    <cellStyle name="표준 10 6 2 3 2 5" xfId="2865" xr:uid="{00000000-0005-0000-0000-0000520B0000}"/>
    <cellStyle name="표준 10 6 2 3 2 5 2" xfId="2866" xr:uid="{00000000-0005-0000-0000-0000530B0000}"/>
    <cellStyle name="표준 10 6 2 3 2 6" xfId="2867" xr:uid="{00000000-0005-0000-0000-0000540B0000}"/>
    <cellStyle name="표준 10 6 2 3 2 7" xfId="2868" xr:uid="{00000000-0005-0000-0000-0000550B0000}"/>
    <cellStyle name="표준 10 6 2 3 3" xfId="2869" xr:uid="{00000000-0005-0000-0000-0000560B0000}"/>
    <cellStyle name="표준 10 6 2 3 3 2" xfId="2870" xr:uid="{00000000-0005-0000-0000-0000570B0000}"/>
    <cellStyle name="표준 10 6 2 3 3 2 2" xfId="2871" xr:uid="{00000000-0005-0000-0000-0000580B0000}"/>
    <cellStyle name="표준 10 6 2 3 3 3" xfId="2872" xr:uid="{00000000-0005-0000-0000-0000590B0000}"/>
    <cellStyle name="표준 10 6 2 3 3 3 2" xfId="2873" xr:uid="{00000000-0005-0000-0000-00005A0B0000}"/>
    <cellStyle name="표준 10 6 2 3 3 4" xfId="2874" xr:uid="{00000000-0005-0000-0000-00005B0B0000}"/>
    <cellStyle name="표준 10 6 2 3 3 5" xfId="2875" xr:uid="{00000000-0005-0000-0000-00005C0B0000}"/>
    <cellStyle name="표준 10 6 2 3 4" xfId="2876" xr:uid="{00000000-0005-0000-0000-00005D0B0000}"/>
    <cellStyle name="표준 10 6 2 3 4 2" xfId="2877" xr:uid="{00000000-0005-0000-0000-00005E0B0000}"/>
    <cellStyle name="표준 10 6 2 3 5" xfId="2878" xr:uid="{00000000-0005-0000-0000-00005F0B0000}"/>
    <cellStyle name="표준 10 6 2 3 5 2" xfId="2879" xr:uid="{00000000-0005-0000-0000-0000600B0000}"/>
    <cellStyle name="표준 10 6 2 3 6" xfId="2880" xr:uid="{00000000-0005-0000-0000-0000610B0000}"/>
    <cellStyle name="표준 10 6 2 3 6 2" xfId="2881" xr:uid="{00000000-0005-0000-0000-0000620B0000}"/>
    <cellStyle name="표준 10 6 2 3 7" xfId="2882" xr:uid="{00000000-0005-0000-0000-0000630B0000}"/>
    <cellStyle name="표준 10 6 2 3 8" xfId="2883" xr:uid="{00000000-0005-0000-0000-0000640B0000}"/>
    <cellStyle name="표준 10 6 2 4" xfId="2884" xr:uid="{00000000-0005-0000-0000-0000650B0000}"/>
    <cellStyle name="표준 10 6 2 4 2" xfId="2885" xr:uid="{00000000-0005-0000-0000-0000660B0000}"/>
    <cellStyle name="표준 10 6 2 4 2 2" xfId="2886" xr:uid="{00000000-0005-0000-0000-0000670B0000}"/>
    <cellStyle name="표준 10 6 2 4 2 2 2" xfId="2887" xr:uid="{00000000-0005-0000-0000-0000680B0000}"/>
    <cellStyle name="표준 10 6 2 4 2 3" xfId="2888" xr:uid="{00000000-0005-0000-0000-0000690B0000}"/>
    <cellStyle name="표준 10 6 2 4 2 3 2" xfId="2889" xr:uid="{00000000-0005-0000-0000-00006A0B0000}"/>
    <cellStyle name="표준 10 6 2 4 2 4" xfId="2890" xr:uid="{00000000-0005-0000-0000-00006B0B0000}"/>
    <cellStyle name="표준 10 6 2 4 2 5" xfId="2891" xr:uid="{00000000-0005-0000-0000-00006C0B0000}"/>
    <cellStyle name="표준 10 6 2 4 3" xfId="2892" xr:uid="{00000000-0005-0000-0000-00006D0B0000}"/>
    <cellStyle name="표준 10 6 2 4 3 2" xfId="2893" xr:uid="{00000000-0005-0000-0000-00006E0B0000}"/>
    <cellStyle name="표준 10 6 2 4 4" xfId="2894" xr:uid="{00000000-0005-0000-0000-00006F0B0000}"/>
    <cellStyle name="표준 10 6 2 4 4 2" xfId="2895" xr:uid="{00000000-0005-0000-0000-0000700B0000}"/>
    <cellStyle name="표준 10 6 2 4 5" xfId="2896" xr:uid="{00000000-0005-0000-0000-0000710B0000}"/>
    <cellStyle name="표준 10 6 2 4 5 2" xfId="2897" xr:uid="{00000000-0005-0000-0000-0000720B0000}"/>
    <cellStyle name="표준 10 6 2 4 6" xfId="2898" xr:uid="{00000000-0005-0000-0000-0000730B0000}"/>
    <cellStyle name="표준 10 6 2 4 7" xfId="2899" xr:uid="{00000000-0005-0000-0000-0000740B0000}"/>
    <cellStyle name="표준 10 6 2 5" xfId="2900" xr:uid="{00000000-0005-0000-0000-0000750B0000}"/>
    <cellStyle name="표준 10 6 2 5 2" xfId="2901" xr:uid="{00000000-0005-0000-0000-0000760B0000}"/>
    <cellStyle name="표준 10 6 2 5 2 2" xfId="2902" xr:uid="{00000000-0005-0000-0000-0000770B0000}"/>
    <cellStyle name="표준 10 6 2 5 2 2 2" xfId="2903" xr:uid="{00000000-0005-0000-0000-0000780B0000}"/>
    <cellStyle name="표준 10 6 2 5 2 3" xfId="2904" xr:uid="{00000000-0005-0000-0000-0000790B0000}"/>
    <cellStyle name="표준 10 6 2 5 2 3 2" xfId="2905" xr:uid="{00000000-0005-0000-0000-00007A0B0000}"/>
    <cellStyle name="표준 10 6 2 5 2 4" xfId="2906" xr:uid="{00000000-0005-0000-0000-00007B0B0000}"/>
    <cellStyle name="표준 10 6 2 5 2 5" xfId="2907" xr:uid="{00000000-0005-0000-0000-00007C0B0000}"/>
    <cellStyle name="표준 10 6 2 5 3" xfId="2908" xr:uid="{00000000-0005-0000-0000-00007D0B0000}"/>
    <cellStyle name="표준 10 6 2 5 3 2" xfId="2909" xr:uid="{00000000-0005-0000-0000-00007E0B0000}"/>
    <cellStyle name="표준 10 6 2 5 4" xfId="2910" xr:uid="{00000000-0005-0000-0000-00007F0B0000}"/>
    <cellStyle name="표준 10 6 2 5 4 2" xfId="2911" xr:uid="{00000000-0005-0000-0000-0000800B0000}"/>
    <cellStyle name="표준 10 6 2 5 5" xfId="2912" xr:uid="{00000000-0005-0000-0000-0000810B0000}"/>
    <cellStyle name="표준 10 6 2 5 5 2" xfId="2913" xr:uid="{00000000-0005-0000-0000-0000820B0000}"/>
    <cellStyle name="표준 10 6 2 5 6" xfId="2914" xr:uid="{00000000-0005-0000-0000-0000830B0000}"/>
    <cellStyle name="표준 10 6 2 5 7" xfId="2915" xr:uid="{00000000-0005-0000-0000-0000840B0000}"/>
    <cellStyle name="표준 10 6 2 6" xfId="2916" xr:uid="{00000000-0005-0000-0000-0000850B0000}"/>
    <cellStyle name="표준 10 6 2 6 2" xfId="2917" xr:uid="{00000000-0005-0000-0000-0000860B0000}"/>
    <cellStyle name="표준 10 6 2 6 2 2" xfId="2918" xr:uid="{00000000-0005-0000-0000-0000870B0000}"/>
    <cellStyle name="표준 10 6 2 6 3" xfId="2919" xr:uid="{00000000-0005-0000-0000-0000880B0000}"/>
    <cellStyle name="표준 10 6 2 6 3 2" xfId="2920" xr:uid="{00000000-0005-0000-0000-0000890B0000}"/>
    <cellStyle name="표준 10 6 2 6 4" xfId="2921" xr:uid="{00000000-0005-0000-0000-00008A0B0000}"/>
    <cellStyle name="표준 10 6 2 6 5" xfId="2922" xr:uid="{00000000-0005-0000-0000-00008B0B0000}"/>
    <cellStyle name="표준 10 6 2 7" xfId="2923" xr:uid="{00000000-0005-0000-0000-00008C0B0000}"/>
    <cellStyle name="표준 10 6 2 7 2" xfId="2924" xr:uid="{00000000-0005-0000-0000-00008D0B0000}"/>
    <cellStyle name="표준 10 6 2 8" xfId="2925" xr:uid="{00000000-0005-0000-0000-00008E0B0000}"/>
    <cellStyle name="표준 10 6 2 8 2" xfId="2926" xr:uid="{00000000-0005-0000-0000-00008F0B0000}"/>
    <cellStyle name="표준 10 6 2 9" xfId="2927" xr:uid="{00000000-0005-0000-0000-0000900B0000}"/>
    <cellStyle name="표준 10 6 2 9 2" xfId="2928" xr:uid="{00000000-0005-0000-0000-0000910B0000}"/>
    <cellStyle name="표준 10 6 3" xfId="2929" xr:uid="{00000000-0005-0000-0000-0000920B0000}"/>
    <cellStyle name="표준 10 6 3 2" xfId="2930" xr:uid="{00000000-0005-0000-0000-0000930B0000}"/>
    <cellStyle name="표준 10 6 3 2 2" xfId="2931" xr:uid="{00000000-0005-0000-0000-0000940B0000}"/>
    <cellStyle name="표준 10 6 3 2 2 2" xfId="2932" xr:uid="{00000000-0005-0000-0000-0000950B0000}"/>
    <cellStyle name="표준 10 6 3 2 2 2 2" xfId="2933" xr:uid="{00000000-0005-0000-0000-0000960B0000}"/>
    <cellStyle name="표준 10 6 3 2 2 3" xfId="2934" xr:uid="{00000000-0005-0000-0000-0000970B0000}"/>
    <cellStyle name="표준 10 6 3 2 2 3 2" xfId="2935" xr:uid="{00000000-0005-0000-0000-0000980B0000}"/>
    <cellStyle name="표준 10 6 3 2 2 4" xfId="2936" xr:uid="{00000000-0005-0000-0000-0000990B0000}"/>
    <cellStyle name="표준 10 6 3 2 2 5" xfId="2937" xr:uid="{00000000-0005-0000-0000-00009A0B0000}"/>
    <cellStyle name="표준 10 6 3 2 3" xfId="2938" xr:uid="{00000000-0005-0000-0000-00009B0B0000}"/>
    <cellStyle name="표준 10 6 3 2 3 2" xfId="2939" xr:uid="{00000000-0005-0000-0000-00009C0B0000}"/>
    <cellStyle name="표준 10 6 3 2 4" xfId="2940" xr:uid="{00000000-0005-0000-0000-00009D0B0000}"/>
    <cellStyle name="표준 10 6 3 2 4 2" xfId="2941" xr:uid="{00000000-0005-0000-0000-00009E0B0000}"/>
    <cellStyle name="표준 10 6 3 2 5" xfId="2942" xr:uid="{00000000-0005-0000-0000-00009F0B0000}"/>
    <cellStyle name="표준 10 6 3 2 5 2" xfId="2943" xr:uid="{00000000-0005-0000-0000-0000A00B0000}"/>
    <cellStyle name="표준 10 6 3 2 6" xfId="2944" xr:uid="{00000000-0005-0000-0000-0000A10B0000}"/>
    <cellStyle name="표준 10 6 3 2 7" xfId="2945" xr:uid="{00000000-0005-0000-0000-0000A20B0000}"/>
    <cellStyle name="표준 10 6 3 3" xfId="2946" xr:uid="{00000000-0005-0000-0000-0000A30B0000}"/>
    <cellStyle name="표준 10 6 3 3 2" xfId="2947" xr:uid="{00000000-0005-0000-0000-0000A40B0000}"/>
    <cellStyle name="표준 10 6 3 3 2 2" xfId="2948" xr:uid="{00000000-0005-0000-0000-0000A50B0000}"/>
    <cellStyle name="표준 10 6 3 3 3" xfId="2949" xr:uid="{00000000-0005-0000-0000-0000A60B0000}"/>
    <cellStyle name="표준 10 6 3 3 3 2" xfId="2950" xr:uid="{00000000-0005-0000-0000-0000A70B0000}"/>
    <cellStyle name="표준 10 6 3 3 4" xfId="2951" xr:uid="{00000000-0005-0000-0000-0000A80B0000}"/>
    <cellStyle name="표준 10 6 3 3 5" xfId="2952" xr:uid="{00000000-0005-0000-0000-0000A90B0000}"/>
    <cellStyle name="표준 10 6 3 4" xfId="2953" xr:uid="{00000000-0005-0000-0000-0000AA0B0000}"/>
    <cellStyle name="표준 10 6 3 4 2" xfId="2954" xr:uid="{00000000-0005-0000-0000-0000AB0B0000}"/>
    <cellStyle name="표준 10 6 3 5" xfId="2955" xr:uid="{00000000-0005-0000-0000-0000AC0B0000}"/>
    <cellStyle name="표준 10 6 3 5 2" xfId="2956" xr:uid="{00000000-0005-0000-0000-0000AD0B0000}"/>
    <cellStyle name="표준 10 6 3 6" xfId="2957" xr:uid="{00000000-0005-0000-0000-0000AE0B0000}"/>
    <cellStyle name="표준 10 6 3 6 2" xfId="2958" xr:uid="{00000000-0005-0000-0000-0000AF0B0000}"/>
    <cellStyle name="표준 10 6 3 7" xfId="2959" xr:uid="{00000000-0005-0000-0000-0000B00B0000}"/>
    <cellStyle name="표준 10 6 3 8" xfId="2960" xr:uid="{00000000-0005-0000-0000-0000B10B0000}"/>
    <cellStyle name="표준 10 6 4" xfId="2961" xr:uid="{00000000-0005-0000-0000-0000B20B0000}"/>
    <cellStyle name="표준 10 6 4 2" xfId="2962" xr:uid="{00000000-0005-0000-0000-0000B30B0000}"/>
    <cellStyle name="표준 10 6 4 2 2" xfId="2963" xr:uid="{00000000-0005-0000-0000-0000B40B0000}"/>
    <cellStyle name="표준 10 6 4 2 2 2" xfId="2964" xr:uid="{00000000-0005-0000-0000-0000B50B0000}"/>
    <cellStyle name="표준 10 6 4 2 2 2 2" xfId="2965" xr:uid="{00000000-0005-0000-0000-0000B60B0000}"/>
    <cellStyle name="표준 10 6 4 2 2 3" xfId="2966" xr:uid="{00000000-0005-0000-0000-0000B70B0000}"/>
    <cellStyle name="표준 10 6 4 2 2 3 2" xfId="2967" xr:uid="{00000000-0005-0000-0000-0000B80B0000}"/>
    <cellStyle name="표준 10 6 4 2 2 4" xfId="2968" xr:uid="{00000000-0005-0000-0000-0000B90B0000}"/>
    <cellStyle name="표준 10 6 4 2 2 5" xfId="2969" xr:uid="{00000000-0005-0000-0000-0000BA0B0000}"/>
    <cellStyle name="표준 10 6 4 2 3" xfId="2970" xr:uid="{00000000-0005-0000-0000-0000BB0B0000}"/>
    <cellStyle name="표준 10 6 4 2 3 2" xfId="2971" xr:uid="{00000000-0005-0000-0000-0000BC0B0000}"/>
    <cellStyle name="표준 10 6 4 2 4" xfId="2972" xr:uid="{00000000-0005-0000-0000-0000BD0B0000}"/>
    <cellStyle name="표준 10 6 4 2 4 2" xfId="2973" xr:uid="{00000000-0005-0000-0000-0000BE0B0000}"/>
    <cellStyle name="표준 10 6 4 2 5" xfId="2974" xr:uid="{00000000-0005-0000-0000-0000BF0B0000}"/>
    <cellStyle name="표준 10 6 4 2 5 2" xfId="2975" xr:uid="{00000000-0005-0000-0000-0000C00B0000}"/>
    <cellStyle name="표준 10 6 4 2 6" xfId="2976" xr:uid="{00000000-0005-0000-0000-0000C10B0000}"/>
    <cellStyle name="표준 10 6 4 2 7" xfId="2977" xr:uid="{00000000-0005-0000-0000-0000C20B0000}"/>
    <cellStyle name="표준 10 6 4 3" xfId="2978" xr:uid="{00000000-0005-0000-0000-0000C30B0000}"/>
    <cellStyle name="표준 10 6 4 3 2" xfId="2979" xr:uid="{00000000-0005-0000-0000-0000C40B0000}"/>
    <cellStyle name="표준 10 6 4 3 2 2" xfId="2980" xr:uid="{00000000-0005-0000-0000-0000C50B0000}"/>
    <cellStyle name="표준 10 6 4 3 3" xfId="2981" xr:uid="{00000000-0005-0000-0000-0000C60B0000}"/>
    <cellStyle name="표준 10 6 4 3 3 2" xfId="2982" xr:uid="{00000000-0005-0000-0000-0000C70B0000}"/>
    <cellStyle name="표준 10 6 4 3 4" xfId="2983" xr:uid="{00000000-0005-0000-0000-0000C80B0000}"/>
    <cellStyle name="표준 10 6 4 3 5" xfId="2984" xr:uid="{00000000-0005-0000-0000-0000C90B0000}"/>
    <cellStyle name="표준 10 6 4 4" xfId="2985" xr:uid="{00000000-0005-0000-0000-0000CA0B0000}"/>
    <cellStyle name="표준 10 6 4 4 2" xfId="2986" xr:uid="{00000000-0005-0000-0000-0000CB0B0000}"/>
    <cellStyle name="표준 10 6 4 5" xfId="2987" xr:uid="{00000000-0005-0000-0000-0000CC0B0000}"/>
    <cellStyle name="표준 10 6 4 5 2" xfId="2988" xr:uid="{00000000-0005-0000-0000-0000CD0B0000}"/>
    <cellStyle name="표준 10 6 4 6" xfId="2989" xr:uid="{00000000-0005-0000-0000-0000CE0B0000}"/>
    <cellStyle name="표준 10 6 4 6 2" xfId="2990" xr:uid="{00000000-0005-0000-0000-0000CF0B0000}"/>
    <cellStyle name="표준 10 6 4 7" xfId="2991" xr:uid="{00000000-0005-0000-0000-0000D00B0000}"/>
    <cellStyle name="표준 10 6 4 8" xfId="2992" xr:uid="{00000000-0005-0000-0000-0000D10B0000}"/>
    <cellStyle name="표준 10 6 5" xfId="2993" xr:uid="{00000000-0005-0000-0000-0000D20B0000}"/>
    <cellStyle name="표준 10 6 5 2" xfId="2994" xr:uid="{00000000-0005-0000-0000-0000D30B0000}"/>
    <cellStyle name="표준 10 6 5 2 2" xfId="2995" xr:uid="{00000000-0005-0000-0000-0000D40B0000}"/>
    <cellStyle name="표준 10 6 5 2 2 2" xfId="2996" xr:uid="{00000000-0005-0000-0000-0000D50B0000}"/>
    <cellStyle name="표준 10 6 5 2 3" xfId="2997" xr:uid="{00000000-0005-0000-0000-0000D60B0000}"/>
    <cellStyle name="표준 10 6 5 2 3 2" xfId="2998" xr:uid="{00000000-0005-0000-0000-0000D70B0000}"/>
    <cellStyle name="표준 10 6 5 2 4" xfId="2999" xr:uid="{00000000-0005-0000-0000-0000D80B0000}"/>
    <cellStyle name="표준 10 6 5 2 5" xfId="3000" xr:uid="{00000000-0005-0000-0000-0000D90B0000}"/>
    <cellStyle name="표준 10 6 5 3" xfId="3001" xr:uid="{00000000-0005-0000-0000-0000DA0B0000}"/>
    <cellStyle name="표준 10 6 5 3 2" xfId="3002" xr:uid="{00000000-0005-0000-0000-0000DB0B0000}"/>
    <cellStyle name="표준 10 6 5 4" xfId="3003" xr:uid="{00000000-0005-0000-0000-0000DC0B0000}"/>
    <cellStyle name="표준 10 6 5 4 2" xfId="3004" xr:uid="{00000000-0005-0000-0000-0000DD0B0000}"/>
    <cellStyle name="표준 10 6 5 5" xfId="3005" xr:uid="{00000000-0005-0000-0000-0000DE0B0000}"/>
    <cellStyle name="표준 10 6 5 5 2" xfId="3006" xr:uid="{00000000-0005-0000-0000-0000DF0B0000}"/>
    <cellStyle name="표준 10 6 5 6" xfId="3007" xr:uid="{00000000-0005-0000-0000-0000E00B0000}"/>
    <cellStyle name="표준 10 6 5 7" xfId="3008" xr:uid="{00000000-0005-0000-0000-0000E10B0000}"/>
    <cellStyle name="표준 10 6 6" xfId="3009" xr:uid="{00000000-0005-0000-0000-0000E20B0000}"/>
    <cellStyle name="표준 10 6 6 2" xfId="3010" xr:uid="{00000000-0005-0000-0000-0000E30B0000}"/>
    <cellStyle name="표준 10 6 6 2 2" xfId="3011" xr:uid="{00000000-0005-0000-0000-0000E40B0000}"/>
    <cellStyle name="표준 10 6 6 2 2 2" xfId="3012" xr:uid="{00000000-0005-0000-0000-0000E50B0000}"/>
    <cellStyle name="표준 10 6 6 2 3" xfId="3013" xr:uid="{00000000-0005-0000-0000-0000E60B0000}"/>
    <cellStyle name="표준 10 6 6 2 3 2" xfId="3014" xr:uid="{00000000-0005-0000-0000-0000E70B0000}"/>
    <cellStyle name="표준 10 6 6 2 4" xfId="3015" xr:uid="{00000000-0005-0000-0000-0000E80B0000}"/>
    <cellStyle name="표준 10 6 6 2 5" xfId="3016" xr:uid="{00000000-0005-0000-0000-0000E90B0000}"/>
    <cellStyle name="표준 10 6 6 3" xfId="3017" xr:uid="{00000000-0005-0000-0000-0000EA0B0000}"/>
    <cellStyle name="표준 10 6 6 3 2" xfId="3018" xr:uid="{00000000-0005-0000-0000-0000EB0B0000}"/>
    <cellStyle name="표준 10 6 6 4" xfId="3019" xr:uid="{00000000-0005-0000-0000-0000EC0B0000}"/>
    <cellStyle name="표준 10 6 6 4 2" xfId="3020" xr:uid="{00000000-0005-0000-0000-0000ED0B0000}"/>
    <cellStyle name="표준 10 6 6 5" xfId="3021" xr:uid="{00000000-0005-0000-0000-0000EE0B0000}"/>
    <cellStyle name="표준 10 6 6 5 2" xfId="3022" xr:uid="{00000000-0005-0000-0000-0000EF0B0000}"/>
    <cellStyle name="표준 10 6 6 6" xfId="3023" xr:uid="{00000000-0005-0000-0000-0000F00B0000}"/>
    <cellStyle name="표준 10 6 6 7" xfId="3024" xr:uid="{00000000-0005-0000-0000-0000F10B0000}"/>
    <cellStyle name="표준 10 6 7" xfId="3025" xr:uid="{00000000-0005-0000-0000-0000F20B0000}"/>
    <cellStyle name="표준 10 6 7 2" xfId="3026" xr:uid="{00000000-0005-0000-0000-0000F30B0000}"/>
    <cellStyle name="표준 10 6 7 2 2" xfId="3027" xr:uid="{00000000-0005-0000-0000-0000F40B0000}"/>
    <cellStyle name="표준 10 6 7 3" xfId="3028" xr:uid="{00000000-0005-0000-0000-0000F50B0000}"/>
    <cellStyle name="표준 10 6 7 3 2" xfId="3029" xr:uid="{00000000-0005-0000-0000-0000F60B0000}"/>
    <cellStyle name="표준 10 6 7 4" xfId="3030" xr:uid="{00000000-0005-0000-0000-0000F70B0000}"/>
    <cellStyle name="표준 10 6 7 5" xfId="3031" xr:uid="{00000000-0005-0000-0000-0000F80B0000}"/>
    <cellStyle name="표준 10 6 8" xfId="3032" xr:uid="{00000000-0005-0000-0000-0000F90B0000}"/>
    <cellStyle name="표준 10 6 8 2" xfId="3033" xr:uid="{00000000-0005-0000-0000-0000FA0B0000}"/>
    <cellStyle name="표준 10 6 9" xfId="3034" xr:uid="{00000000-0005-0000-0000-0000FB0B0000}"/>
    <cellStyle name="표준 10 6 9 2" xfId="3035" xr:uid="{00000000-0005-0000-0000-0000FC0B0000}"/>
    <cellStyle name="표준 10 7" xfId="3036" xr:uid="{00000000-0005-0000-0000-0000FD0B0000}"/>
    <cellStyle name="표준 10 7 10" xfId="3037" xr:uid="{00000000-0005-0000-0000-0000FE0B0000}"/>
    <cellStyle name="표준 10 7 10 2" xfId="3038" xr:uid="{00000000-0005-0000-0000-0000FF0B0000}"/>
    <cellStyle name="표준 10 7 11" xfId="3039" xr:uid="{00000000-0005-0000-0000-0000000C0000}"/>
    <cellStyle name="표준 10 7 12" xfId="3040" xr:uid="{00000000-0005-0000-0000-0000010C0000}"/>
    <cellStyle name="표준 10 7 2" xfId="3041" xr:uid="{00000000-0005-0000-0000-0000020C0000}"/>
    <cellStyle name="표준 10 7 2 10" xfId="3042" xr:uid="{00000000-0005-0000-0000-0000030C0000}"/>
    <cellStyle name="표준 10 7 2 11" xfId="3043" xr:uid="{00000000-0005-0000-0000-0000040C0000}"/>
    <cellStyle name="표준 10 7 2 2" xfId="3044" xr:uid="{00000000-0005-0000-0000-0000050C0000}"/>
    <cellStyle name="표준 10 7 2 2 2" xfId="3045" xr:uid="{00000000-0005-0000-0000-0000060C0000}"/>
    <cellStyle name="표준 10 7 2 2 2 2" xfId="3046" xr:uid="{00000000-0005-0000-0000-0000070C0000}"/>
    <cellStyle name="표준 10 7 2 2 2 2 2" xfId="3047" xr:uid="{00000000-0005-0000-0000-0000080C0000}"/>
    <cellStyle name="표준 10 7 2 2 2 2 2 2" xfId="3048" xr:uid="{00000000-0005-0000-0000-0000090C0000}"/>
    <cellStyle name="표준 10 7 2 2 2 2 3" xfId="3049" xr:uid="{00000000-0005-0000-0000-00000A0C0000}"/>
    <cellStyle name="표준 10 7 2 2 2 2 3 2" xfId="3050" xr:uid="{00000000-0005-0000-0000-00000B0C0000}"/>
    <cellStyle name="표준 10 7 2 2 2 2 4" xfId="3051" xr:uid="{00000000-0005-0000-0000-00000C0C0000}"/>
    <cellStyle name="표준 10 7 2 2 2 2 5" xfId="3052" xr:uid="{00000000-0005-0000-0000-00000D0C0000}"/>
    <cellStyle name="표준 10 7 2 2 2 3" xfId="3053" xr:uid="{00000000-0005-0000-0000-00000E0C0000}"/>
    <cellStyle name="표준 10 7 2 2 2 3 2" xfId="3054" xr:uid="{00000000-0005-0000-0000-00000F0C0000}"/>
    <cellStyle name="표준 10 7 2 2 2 4" xfId="3055" xr:uid="{00000000-0005-0000-0000-0000100C0000}"/>
    <cellStyle name="표준 10 7 2 2 2 4 2" xfId="3056" xr:uid="{00000000-0005-0000-0000-0000110C0000}"/>
    <cellStyle name="표준 10 7 2 2 2 5" xfId="3057" xr:uid="{00000000-0005-0000-0000-0000120C0000}"/>
    <cellStyle name="표준 10 7 2 2 2 5 2" xfId="3058" xr:uid="{00000000-0005-0000-0000-0000130C0000}"/>
    <cellStyle name="표준 10 7 2 2 2 6" xfId="3059" xr:uid="{00000000-0005-0000-0000-0000140C0000}"/>
    <cellStyle name="표준 10 7 2 2 2 7" xfId="3060" xr:uid="{00000000-0005-0000-0000-0000150C0000}"/>
    <cellStyle name="표준 10 7 2 2 3" xfId="3061" xr:uid="{00000000-0005-0000-0000-0000160C0000}"/>
    <cellStyle name="표준 10 7 2 2 3 2" xfId="3062" xr:uid="{00000000-0005-0000-0000-0000170C0000}"/>
    <cellStyle name="표준 10 7 2 2 3 2 2" xfId="3063" xr:uid="{00000000-0005-0000-0000-0000180C0000}"/>
    <cellStyle name="표준 10 7 2 2 3 3" xfId="3064" xr:uid="{00000000-0005-0000-0000-0000190C0000}"/>
    <cellStyle name="표준 10 7 2 2 3 3 2" xfId="3065" xr:uid="{00000000-0005-0000-0000-00001A0C0000}"/>
    <cellStyle name="표준 10 7 2 2 3 4" xfId="3066" xr:uid="{00000000-0005-0000-0000-00001B0C0000}"/>
    <cellStyle name="표준 10 7 2 2 3 5" xfId="3067" xr:uid="{00000000-0005-0000-0000-00001C0C0000}"/>
    <cellStyle name="표준 10 7 2 2 4" xfId="3068" xr:uid="{00000000-0005-0000-0000-00001D0C0000}"/>
    <cellStyle name="표준 10 7 2 2 4 2" xfId="3069" xr:uid="{00000000-0005-0000-0000-00001E0C0000}"/>
    <cellStyle name="표준 10 7 2 2 5" xfId="3070" xr:uid="{00000000-0005-0000-0000-00001F0C0000}"/>
    <cellStyle name="표준 10 7 2 2 5 2" xfId="3071" xr:uid="{00000000-0005-0000-0000-0000200C0000}"/>
    <cellStyle name="표준 10 7 2 2 6" xfId="3072" xr:uid="{00000000-0005-0000-0000-0000210C0000}"/>
    <cellStyle name="표준 10 7 2 2 6 2" xfId="3073" xr:uid="{00000000-0005-0000-0000-0000220C0000}"/>
    <cellStyle name="표준 10 7 2 2 7" xfId="3074" xr:uid="{00000000-0005-0000-0000-0000230C0000}"/>
    <cellStyle name="표준 10 7 2 2 8" xfId="3075" xr:uid="{00000000-0005-0000-0000-0000240C0000}"/>
    <cellStyle name="표준 10 7 2 3" xfId="3076" xr:uid="{00000000-0005-0000-0000-0000250C0000}"/>
    <cellStyle name="표준 10 7 2 3 2" xfId="3077" xr:uid="{00000000-0005-0000-0000-0000260C0000}"/>
    <cellStyle name="표준 10 7 2 3 2 2" xfId="3078" xr:uid="{00000000-0005-0000-0000-0000270C0000}"/>
    <cellStyle name="표준 10 7 2 3 2 2 2" xfId="3079" xr:uid="{00000000-0005-0000-0000-0000280C0000}"/>
    <cellStyle name="표준 10 7 2 3 2 2 2 2" xfId="3080" xr:uid="{00000000-0005-0000-0000-0000290C0000}"/>
    <cellStyle name="표준 10 7 2 3 2 2 3" xfId="3081" xr:uid="{00000000-0005-0000-0000-00002A0C0000}"/>
    <cellStyle name="표준 10 7 2 3 2 2 3 2" xfId="3082" xr:uid="{00000000-0005-0000-0000-00002B0C0000}"/>
    <cellStyle name="표준 10 7 2 3 2 2 4" xfId="3083" xr:uid="{00000000-0005-0000-0000-00002C0C0000}"/>
    <cellStyle name="표준 10 7 2 3 2 2 5" xfId="3084" xr:uid="{00000000-0005-0000-0000-00002D0C0000}"/>
    <cellStyle name="표준 10 7 2 3 2 3" xfId="3085" xr:uid="{00000000-0005-0000-0000-00002E0C0000}"/>
    <cellStyle name="표준 10 7 2 3 2 3 2" xfId="3086" xr:uid="{00000000-0005-0000-0000-00002F0C0000}"/>
    <cellStyle name="표준 10 7 2 3 2 4" xfId="3087" xr:uid="{00000000-0005-0000-0000-0000300C0000}"/>
    <cellStyle name="표준 10 7 2 3 2 4 2" xfId="3088" xr:uid="{00000000-0005-0000-0000-0000310C0000}"/>
    <cellStyle name="표준 10 7 2 3 2 5" xfId="3089" xr:uid="{00000000-0005-0000-0000-0000320C0000}"/>
    <cellStyle name="표준 10 7 2 3 2 5 2" xfId="3090" xr:uid="{00000000-0005-0000-0000-0000330C0000}"/>
    <cellStyle name="표준 10 7 2 3 2 6" xfId="3091" xr:uid="{00000000-0005-0000-0000-0000340C0000}"/>
    <cellStyle name="표준 10 7 2 3 2 7" xfId="3092" xr:uid="{00000000-0005-0000-0000-0000350C0000}"/>
    <cellStyle name="표준 10 7 2 3 3" xfId="3093" xr:uid="{00000000-0005-0000-0000-0000360C0000}"/>
    <cellStyle name="표준 10 7 2 3 3 2" xfId="3094" xr:uid="{00000000-0005-0000-0000-0000370C0000}"/>
    <cellStyle name="표준 10 7 2 3 3 2 2" xfId="3095" xr:uid="{00000000-0005-0000-0000-0000380C0000}"/>
    <cellStyle name="표준 10 7 2 3 3 3" xfId="3096" xr:uid="{00000000-0005-0000-0000-0000390C0000}"/>
    <cellStyle name="표준 10 7 2 3 3 3 2" xfId="3097" xr:uid="{00000000-0005-0000-0000-00003A0C0000}"/>
    <cellStyle name="표준 10 7 2 3 3 4" xfId="3098" xr:uid="{00000000-0005-0000-0000-00003B0C0000}"/>
    <cellStyle name="표준 10 7 2 3 3 5" xfId="3099" xr:uid="{00000000-0005-0000-0000-00003C0C0000}"/>
    <cellStyle name="표준 10 7 2 3 4" xfId="3100" xr:uid="{00000000-0005-0000-0000-00003D0C0000}"/>
    <cellStyle name="표준 10 7 2 3 4 2" xfId="3101" xr:uid="{00000000-0005-0000-0000-00003E0C0000}"/>
    <cellStyle name="표준 10 7 2 3 5" xfId="3102" xr:uid="{00000000-0005-0000-0000-00003F0C0000}"/>
    <cellStyle name="표준 10 7 2 3 5 2" xfId="3103" xr:uid="{00000000-0005-0000-0000-0000400C0000}"/>
    <cellStyle name="표준 10 7 2 3 6" xfId="3104" xr:uid="{00000000-0005-0000-0000-0000410C0000}"/>
    <cellStyle name="표준 10 7 2 3 6 2" xfId="3105" xr:uid="{00000000-0005-0000-0000-0000420C0000}"/>
    <cellStyle name="표준 10 7 2 3 7" xfId="3106" xr:uid="{00000000-0005-0000-0000-0000430C0000}"/>
    <cellStyle name="표준 10 7 2 3 8" xfId="3107" xr:uid="{00000000-0005-0000-0000-0000440C0000}"/>
    <cellStyle name="표준 10 7 2 4" xfId="3108" xr:uid="{00000000-0005-0000-0000-0000450C0000}"/>
    <cellStyle name="표준 10 7 2 4 2" xfId="3109" xr:uid="{00000000-0005-0000-0000-0000460C0000}"/>
    <cellStyle name="표준 10 7 2 4 2 2" xfId="3110" xr:uid="{00000000-0005-0000-0000-0000470C0000}"/>
    <cellStyle name="표준 10 7 2 4 2 2 2" xfId="3111" xr:uid="{00000000-0005-0000-0000-0000480C0000}"/>
    <cellStyle name="표준 10 7 2 4 2 3" xfId="3112" xr:uid="{00000000-0005-0000-0000-0000490C0000}"/>
    <cellStyle name="표준 10 7 2 4 2 3 2" xfId="3113" xr:uid="{00000000-0005-0000-0000-00004A0C0000}"/>
    <cellStyle name="표준 10 7 2 4 2 4" xfId="3114" xr:uid="{00000000-0005-0000-0000-00004B0C0000}"/>
    <cellStyle name="표준 10 7 2 4 2 5" xfId="3115" xr:uid="{00000000-0005-0000-0000-00004C0C0000}"/>
    <cellStyle name="표준 10 7 2 4 3" xfId="3116" xr:uid="{00000000-0005-0000-0000-00004D0C0000}"/>
    <cellStyle name="표준 10 7 2 4 3 2" xfId="3117" xr:uid="{00000000-0005-0000-0000-00004E0C0000}"/>
    <cellStyle name="표준 10 7 2 4 4" xfId="3118" xr:uid="{00000000-0005-0000-0000-00004F0C0000}"/>
    <cellStyle name="표준 10 7 2 4 4 2" xfId="3119" xr:uid="{00000000-0005-0000-0000-0000500C0000}"/>
    <cellStyle name="표준 10 7 2 4 5" xfId="3120" xr:uid="{00000000-0005-0000-0000-0000510C0000}"/>
    <cellStyle name="표준 10 7 2 4 5 2" xfId="3121" xr:uid="{00000000-0005-0000-0000-0000520C0000}"/>
    <cellStyle name="표준 10 7 2 4 6" xfId="3122" xr:uid="{00000000-0005-0000-0000-0000530C0000}"/>
    <cellStyle name="표준 10 7 2 4 7" xfId="3123" xr:uid="{00000000-0005-0000-0000-0000540C0000}"/>
    <cellStyle name="표준 10 7 2 5" xfId="3124" xr:uid="{00000000-0005-0000-0000-0000550C0000}"/>
    <cellStyle name="표준 10 7 2 5 2" xfId="3125" xr:uid="{00000000-0005-0000-0000-0000560C0000}"/>
    <cellStyle name="표준 10 7 2 5 2 2" xfId="3126" xr:uid="{00000000-0005-0000-0000-0000570C0000}"/>
    <cellStyle name="표준 10 7 2 5 2 2 2" xfId="3127" xr:uid="{00000000-0005-0000-0000-0000580C0000}"/>
    <cellStyle name="표준 10 7 2 5 2 3" xfId="3128" xr:uid="{00000000-0005-0000-0000-0000590C0000}"/>
    <cellStyle name="표준 10 7 2 5 2 3 2" xfId="3129" xr:uid="{00000000-0005-0000-0000-00005A0C0000}"/>
    <cellStyle name="표준 10 7 2 5 2 4" xfId="3130" xr:uid="{00000000-0005-0000-0000-00005B0C0000}"/>
    <cellStyle name="표준 10 7 2 5 2 5" xfId="3131" xr:uid="{00000000-0005-0000-0000-00005C0C0000}"/>
    <cellStyle name="표준 10 7 2 5 3" xfId="3132" xr:uid="{00000000-0005-0000-0000-00005D0C0000}"/>
    <cellStyle name="표준 10 7 2 5 3 2" xfId="3133" xr:uid="{00000000-0005-0000-0000-00005E0C0000}"/>
    <cellStyle name="표준 10 7 2 5 4" xfId="3134" xr:uid="{00000000-0005-0000-0000-00005F0C0000}"/>
    <cellStyle name="표준 10 7 2 5 4 2" xfId="3135" xr:uid="{00000000-0005-0000-0000-0000600C0000}"/>
    <cellStyle name="표준 10 7 2 5 5" xfId="3136" xr:uid="{00000000-0005-0000-0000-0000610C0000}"/>
    <cellStyle name="표준 10 7 2 5 5 2" xfId="3137" xr:uid="{00000000-0005-0000-0000-0000620C0000}"/>
    <cellStyle name="표준 10 7 2 5 6" xfId="3138" xr:uid="{00000000-0005-0000-0000-0000630C0000}"/>
    <cellStyle name="표준 10 7 2 5 7" xfId="3139" xr:uid="{00000000-0005-0000-0000-0000640C0000}"/>
    <cellStyle name="표준 10 7 2 6" xfId="3140" xr:uid="{00000000-0005-0000-0000-0000650C0000}"/>
    <cellStyle name="표준 10 7 2 6 2" xfId="3141" xr:uid="{00000000-0005-0000-0000-0000660C0000}"/>
    <cellStyle name="표준 10 7 2 6 2 2" xfId="3142" xr:uid="{00000000-0005-0000-0000-0000670C0000}"/>
    <cellStyle name="표준 10 7 2 6 3" xfId="3143" xr:uid="{00000000-0005-0000-0000-0000680C0000}"/>
    <cellStyle name="표준 10 7 2 6 3 2" xfId="3144" xr:uid="{00000000-0005-0000-0000-0000690C0000}"/>
    <cellStyle name="표준 10 7 2 6 4" xfId="3145" xr:uid="{00000000-0005-0000-0000-00006A0C0000}"/>
    <cellStyle name="표준 10 7 2 6 5" xfId="3146" xr:uid="{00000000-0005-0000-0000-00006B0C0000}"/>
    <cellStyle name="표준 10 7 2 7" xfId="3147" xr:uid="{00000000-0005-0000-0000-00006C0C0000}"/>
    <cellStyle name="표준 10 7 2 7 2" xfId="3148" xr:uid="{00000000-0005-0000-0000-00006D0C0000}"/>
    <cellStyle name="표준 10 7 2 8" xfId="3149" xr:uid="{00000000-0005-0000-0000-00006E0C0000}"/>
    <cellStyle name="표준 10 7 2 8 2" xfId="3150" xr:uid="{00000000-0005-0000-0000-00006F0C0000}"/>
    <cellStyle name="표준 10 7 2 9" xfId="3151" xr:uid="{00000000-0005-0000-0000-0000700C0000}"/>
    <cellStyle name="표준 10 7 2 9 2" xfId="3152" xr:uid="{00000000-0005-0000-0000-0000710C0000}"/>
    <cellStyle name="표준 10 7 3" xfId="3153" xr:uid="{00000000-0005-0000-0000-0000720C0000}"/>
    <cellStyle name="표준 10 7 3 2" xfId="3154" xr:uid="{00000000-0005-0000-0000-0000730C0000}"/>
    <cellStyle name="표준 10 7 3 2 2" xfId="3155" xr:uid="{00000000-0005-0000-0000-0000740C0000}"/>
    <cellStyle name="표준 10 7 3 2 2 2" xfId="3156" xr:uid="{00000000-0005-0000-0000-0000750C0000}"/>
    <cellStyle name="표준 10 7 3 2 2 2 2" xfId="3157" xr:uid="{00000000-0005-0000-0000-0000760C0000}"/>
    <cellStyle name="표준 10 7 3 2 2 3" xfId="3158" xr:uid="{00000000-0005-0000-0000-0000770C0000}"/>
    <cellStyle name="표준 10 7 3 2 2 3 2" xfId="3159" xr:uid="{00000000-0005-0000-0000-0000780C0000}"/>
    <cellStyle name="표준 10 7 3 2 2 4" xfId="3160" xr:uid="{00000000-0005-0000-0000-0000790C0000}"/>
    <cellStyle name="표준 10 7 3 2 2 5" xfId="3161" xr:uid="{00000000-0005-0000-0000-00007A0C0000}"/>
    <cellStyle name="표준 10 7 3 2 3" xfId="3162" xr:uid="{00000000-0005-0000-0000-00007B0C0000}"/>
    <cellStyle name="표준 10 7 3 2 3 2" xfId="3163" xr:uid="{00000000-0005-0000-0000-00007C0C0000}"/>
    <cellStyle name="표준 10 7 3 2 4" xfId="3164" xr:uid="{00000000-0005-0000-0000-00007D0C0000}"/>
    <cellStyle name="표준 10 7 3 2 4 2" xfId="3165" xr:uid="{00000000-0005-0000-0000-00007E0C0000}"/>
    <cellStyle name="표준 10 7 3 2 5" xfId="3166" xr:uid="{00000000-0005-0000-0000-00007F0C0000}"/>
    <cellStyle name="표준 10 7 3 2 5 2" xfId="3167" xr:uid="{00000000-0005-0000-0000-0000800C0000}"/>
    <cellStyle name="표준 10 7 3 2 6" xfId="3168" xr:uid="{00000000-0005-0000-0000-0000810C0000}"/>
    <cellStyle name="표준 10 7 3 2 7" xfId="3169" xr:uid="{00000000-0005-0000-0000-0000820C0000}"/>
    <cellStyle name="표준 10 7 3 3" xfId="3170" xr:uid="{00000000-0005-0000-0000-0000830C0000}"/>
    <cellStyle name="표준 10 7 3 3 2" xfId="3171" xr:uid="{00000000-0005-0000-0000-0000840C0000}"/>
    <cellStyle name="표준 10 7 3 3 2 2" xfId="3172" xr:uid="{00000000-0005-0000-0000-0000850C0000}"/>
    <cellStyle name="표준 10 7 3 3 3" xfId="3173" xr:uid="{00000000-0005-0000-0000-0000860C0000}"/>
    <cellStyle name="표준 10 7 3 3 3 2" xfId="3174" xr:uid="{00000000-0005-0000-0000-0000870C0000}"/>
    <cellStyle name="표준 10 7 3 3 4" xfId="3175" xr:uid="{00000000-0005-0000-0000-0000880C0000}"/>
    <cellStyle name="표준 10 7 3 3 5" xfId="3176" xr:uid="{00000000-0005-0000-0000-0000890C0000}"/>
    <cellStyle name="표준 10 7 3 4" xfId="3177" xr:uid="{00000000-0005-0000-0000-00008A0C0000}"/>
    <cellStyle name="표준 10 7 3 4 2" xfId="3178" xr:uid="{00000000-0005-0000-0000-00008B0C0000}"/>
    <cellStyle name="표준 10 7 3 5" xfId="3179" xr:uid="{00000000-0005-0000-0000-00008C0C0000}"/>
    <cellStyle name="표준 10 7 3 5 2" xfId="3180" xr:uid="{00000000-0005-0000-0000-00008D0C0000}"/>
    <cellStyle name="표준 10 7 3 6" xfId="3181" xr:uid="{00000000-0005-0000-0000-00008E0C0000}"/>
    <cellStyle name="표준 10 7 3 6 2" xfId="3182" xr:uid="{00000000-0005-0000-0000-00008F0C0000}"/>
    <cellStyle name="표준 10 7 3 7" xfId="3183" xr:uid="{00000000-0005-0000-0000-0000900C0000}"/>
    <cellStyle name="표준 10 7 3 8" xfId="3184" xr:uid="{00000000-0005-0000-0000-0000910C0000}"/>
    <cellStyle name="표준 10 7 4" xfId="3185" xr:uid="{00000000-0005-0000-0000-0000920C0000}"/>
    <cellStyle name="표준 10 7 4 2" xfId="3186" xr:uid="{00000000-0005-0000-0000-0000930C0000}"/>
    <cellStyle name="표준 10 7 4 2 2" xfId="3187" xr:uid="{00000000-0005-0000-0000-0000940C0000}"/>
    <cellStyle name="표준 10 7 4 2 2 2" xfId="3188" xr:uid="{00000000-0005-0000-0000-0000950C0000}"/>
    <cellStyle name="표준 10 7 4 2 2 2 2" xfId="3189" xr:uid="{00000000-0005-0000-0000-0000960C0000}"/>
    <cellStyle name="표준 10 7 4 2 2 3" xfId="3190" xr:uid="{00000000-0005-0000-0000-0000970C0000}"/>
    <cellStyle name="표준 10 7 4 2 2 3 2" xfId="3191" xr:uid="{00000000-0005-0000-0000-0000980C0000}"/>
    <cellStyle name="표준 10 7 4 2 2 4" xfId="3192" xr:uid="{00000000-0005-0000-0000-0000990C0000}"/>
    <cellStyle name="표준 10 7 4 2 2 5" xfId="3193" xr:uid="{00000000-0005-0000-0000-00009A0C0000}"/>
    <cellStyle name="표준 10 7 4 2 3" xfId="3194" xr:uid="{00000000-0005-0000-0000-00009B0C0000}"/>
    <cellStyle name="표준 10 7 4 2 3 2" xfId="3195" xr:uid="{00000000-0005-0000-0000-00009C0C0000}"/>
    <cellStyle name="표준 10 7 4 2 4" xfId="3196" xr:uid="{00000000-0005-0000-0000-00009D0C0000}"/>
    <cellStyle name="표준 10 7 4 2 4 2" xfId="3197" xr:uid="{00000000-0005-0000-0000-00009E0C0000}"/>
    <cellStyle name="표준 10 7 4 2 5" xfId="3198" xr:uid="{00000000-0005-0000-0000-00009F0C0000}"/>
    <cellStyle name="표준 10 7 4 2 5 2" xfId="3199" xr:uid="{00000000-0005-0000-0000-0000A00C0000}"/>
    <cellStyle name="표준 10 7 4 2 6" xfId="3200" xr:uid="{00000000-0005-0000-0000-0000A10C0000}"/>
    <cellStyle name="표준 10 7 4 2 7" xfId="3201" xr:uid="{00000000-0005-0000-0000-0000A20C0000}"/>
    <cellStyle name="표준 10 7 4 3" xfId="3202" xr:uid="{00000000-0005-0000-0000-0000A30C0000}"/>
    <cellStyle name="표준 10 7 4 3 2" xfId="3203" xr:uid="{00000000-0005-0000-0000-0000A40C0000}"/>
    <cellStyle name="표준 10 7 4 3 2 2" xfId="3204" xr:uid="{00000000-0005-0000-0000-0000A50C0000}"/>
    <cellStyle name="표준 10 7 4 3 3" xfId="3205" xr:uid="{00000000-0005-0000-0000-0000A60C0000}"/>
    <cellStyle name="표준 10 7 4 3 3 2" xfId="3206" xr:uid="{00000000-0005-0000-0000-0000A70C0000}"/>
    <cellStyle name="표준 10 7 4 3 4" xfId="3207" xr:uid="{00000000-0005-0000-0000-0000A80C0000}"/>
    <cellStyle name="표준 10 7 4 3 5" xfId="3208" xr:uid="{00000000-0005-0000-0000-0000A90C0000}"/>
    <cellStyle name="표준 10 7 4 4" xfId="3209" xr:uid="{00000000-0005-0000-0000-0000AA0C0000}"/>
    <cellStyle name="표준 10 7 4 4 2" xfId="3210" xr:uid="{00000000-0005-0000-0000-0000AB0C0000}"/>
    <cellStyle name="표준 10 7 4 5" xfId="3211" xr:uid="{00000000-0005-0000-0000-0000AC0C0000}"/>
    <cellStyle name="표준 10 7 4 5 2" xfId="3212" xr:uid="{00000000-0005-0000-0000-0000AD0C0000}"/>
    <cellStyle name="표준 10 7 4 6" xfId="3213" xr:uid="{00000000-0005-0000-0000-0000AE0C0000}"/>
    <cellStyle name="표준 10 7 4 6 2" xfId="3214" xr:uid="{00000000-0005-0000-0000-0000AF0C0000}"/>
    <cellStyle name="표준 10 7 4 7" xfId="3215" xr:uid="{00000000-0005-0000-0000-0000B00C0000}"/>
    <cellStyle name="표준 10 7 4 8" xfId="3216" xr:uid="{00000000-0005-0000-0000-0000B10C0000}"/>
    <cellStyle name="표준 10 7 5" xfId="3217" xr:uid="{00000000-0005-0000-0000-0000B20C0000}"/>
    <cellStyle name="표준 10 7 5 2" xfId="3218" xr:uid="{00000000-0005-0000-0000-0000B30C0000}"/>
    <cellStyle name="표준 10 7 5 2 2" xfId="3219" xr:uid="{00000000-0005-0000-0000-0000B40C0000}"/>
    <cellStyle name="표준 10 7 5 2 2 2" xfId="3220" xr:uid="{00000000-0005-0000-0000-0000B50C0000}"/>
    <cellStyle name="표준 10 7 5 2 3" xfId="3221" xr:uid="{00000000-0005-0000-0000-0000B60C0000}"/>
    <cellStyle name="표준 10 7 5 2 3 2" xfId="3222" xr:uid="{00000000-0005-0000-0000-0000B70C0000}"/>
    <cellStyle name="표준 10 7 5 2 4" xfId="3223" xr:uid="{00000000-0005-0000-0000-0000B80C0000}"/>
    <cellStyle name="표준 10 7 5 2 5" xfId="3224" xr:uid="{00000000-0005-0000-0000-0000B90C0000}"/>
    <cellStyle name="표준 10 7 5 3" xfId="3225" xr:uid="{00000000-0005-0000-0000-0000BA0C0000}"/>
    <cellStyle name="표준 10 7 5 3 2" xfId="3226" xr:uid="{00000000-0005-0000-0000-0000BB0C0000}"/>
    <cellStyle name="표준 10 7 5 4" xfId="3227" xr:uid="{00000000-0005-0000-0000-0000BC0C0000}"/>
    <cellStyle name="표준 10 7 5 4 2" xfId="3228" xr:uid="{00000000-0005-0000-0000-0000BD0C0000}"/>
    <cellStyle name="표준 10 7 5 5" xfId="3229" xr:uid="{00000000-0005-0000-0000-0000BE0C0000}"/>
    <cellStyle name="표준 10 7 5 5 2" xfId="3230" xr:uid="{00000000-0005-0000-0000-0000BF0C0000}"/>
    <cellStyle name="표준 10 7 5 6" xfId="3231" xr:uid="{00000000-0005-0000-0000-0000C00C0000}"/>
    <cellStyle name="표준 10 7 5 7" xfId="3232" xr:uid="{00000000-0005-0000-0000-0000C10C0000}"/>
    <cellStyle name="표준 10 7 6" xfId="3233" xr:uid="{00000000-0005-0000-0000-0000C20C0000}"/>
    <cellStyle name="표준 10 7 6 2" xfId="3234" xr:uid="{00000000-0005-0000-0000-0000C30C0000}"/>
    <cellStyle name="표준 10 7 6 2 2" xfId="3235" xr:uid="{00000000-0005-0000-0000-0000C40C0000}"/>
    <cellStyle name="표준 10 7 6 2 2 2" xfId="3236" xr:uid="{00000000-0005-0000-0000-0000C50C0000}"/>
    <cellStyle name="표준 10 7 6 2 3" xfId="3237" xr:uid="{00000000-0005-0000-0000-0000C60C0000}"/>
    <cellStyle name="표준 10 7 6 2 3 2" xfId="3238" xr:uid="{00000000-0005-0000-0000-0000C70C0000}"/>
    <cellStyle name="표준 10 7 6 2 4" xfId="3239" xr:uid="{00000000-0005-0000-0000-0000C80C0000}"/>
    <cellStyle name="표준 10 7 6 2 5" xfId="3240" xr:uid="{00000000-0005-0000-0000-0000C90C0000}"/>
    <cellStyle name="표준 10 7 6 3" xfId="3241" xr:uid="{00000000-0005-0000-0000-0000CA0C0000}"/>
    <cellStyle name="표준 10 7 6 3 2" xfId="3242" xr:uid="{00000000-0005-0000-0000-0000CB0C0000}"/>
    <cellStyle name="표준 10 7 6 4" xfId="3243" xr:uid="{00000000-0005-0000-0000-0000CC0C0000}"/>
    <cellStyle name="표준 10 7 6 4 2" xfId="3244" xr:uid="{00000000-0005-0000-0000-0000CD0C0000}"/>
    <cellStyle name="표준 10 7 6 5" xfId="3245" xr:uid="{00000000-0005-0000-0000-0000CE0C0000}"/>
    <cellStyle name="표준 10 7 6 5 2" xfId="3246" xr:uid="{00000000-0005-0000-0000-0000CF0C0000}"/>
    <cellStyle name="표준 10 7 6 6" xfId="3247" xr:uid="{00000000-0005-0000-0000-0000D00C0000}"/>
    <cellStyle name="표준 10 7 6 7" xfId="3248" xr:uid="{00000000-0005-0000-0000-0000D10C0000}"/>
    <cellStyle name="표준 10 7 7" xfId="3249" xr:uid="{00000000-0005-0000-0000-0000D20C0000}"/>
    <cellStyle name="표준 10 7 7 2" xfId="3250" xr:uid="{00000000-0005-0000-0000-0000D30C0000}"/>
    <cellStyle name="표준 10 7 7 2 2" xfId="3251" xr:uid="{00000000-0005-0000-0000-0000D40C0000}"/>
    <cellStyle name="표준 10 7 7 3" xfId="3252" xr:uid="{00000000-0005-0000-0000-0000D50C0000}"/>
    <cellStyle name="표준 10 7 7 3 2" xfId="3253" xr:uid="{00000000-0005-0000-0000-0000D60C0000}"/>
    <cellStyle name="표준 10 7 7 4" xfId="3254" xr:uid="{00000000-0005-0000-0000-0000D70C0000}"/>
    <cellStyle name="표준 10 7 7 5" xfId="3255" xr:uid="{00000000-0005-0000-0000-0000D80C0000}"/>
    <cellStyle name="표준 10 7 8" xfId="3256" xr:uid="{00000000-0005-0000-0000-0000D90C0000}"/>
    <cellStyle name="표준 10 7 8 2" xfId="3257" xr:uid="{00000000-0005-0000-0000-0000DA0C0000}"/>
    <cellStyle name="표준 10 7 9" xfId="3258" xr:uid="{00000000-0005-0000-0000-0000DB0C0000}"/>
    <cellStyle name="표준 10 7 9 2" xfId="3259" xr:uid="{00000000-0005-0000-0000-0000DC0C0000}"/>
    <cellStyle name="표준 10 8" xfId="3260" xr:uid="{00000000-0005-0000-0000-0000DD0C0000}"/>
    <cellStyle name="표준 10 8 10" xfId="3261" xr:uid="{00000000-0005-0000-0000-0000DE0C0000}"/>
    <cellStyle name="표준 10 8 10 2" xfId="3262" xr:uid="{00000000-0005-0000-0000-0000DF0C0000}"/>
    <cellStyle name="표준 10 8 11" xfId="3263" xr:uid="{00000000-0005-0000-0000-0000E00C0000}"/>
    <cellStyle name="표준 10 8 12" xfId="3264" xr:uid="{00000000-0005-0000-0000-0000E10C0000}"/>
    <cellStyle name="표준 10 8 2" xfId="3265" xr:uid="{00000000-0005-0000-0000-0000E20C0000}"/>
    <cellStyle name="표준 10 8 2 10" xfId="3266" xr:uid="{00000000-0005-0000-0000-0000E30C0000}"/>
    <cellStyle name="표준 10 8 2 11" xfId="3267" xr:uid="{00000000-0005-0000-0000-0000E40C0000}"/>
    <cellStyle name="표준 10 8 2 2" xfId="3268" xr:uid="{00000000-0005-0000-0000-0000E50C0000}"/>
    <cellStyle name="표준 10 8 2 2 2" xfId="3269" xr:uid="{00000000-0005-0000-0000-0000E60C0000}"/>
    <cellStyle name="표준 10 8 2 2 2 2" xfId="3270" xr:uid="{00000000-0005-0000-0000-0000E70C0000}"/>
    <cellStyle name="표준 10 8 2 2 2 2 2" xfId="3271" xr:uid="{00000000-0005-0000-0000-0000E80C0000}"/>
    <cellStyle name="표준 10 8 2 2 2 2 2 2" xfId="3272" xr:uid="{00000000-0005-0000-0000-0000E90C0000}"/>
    <cellStyle name="표준 10 8 2 2 2 2 3" xfId="3273" xr:uid="{00000000-0005-0000-0000-0000EA0C0000}"/>
    <cellStyle name="표준 10 8 2 2 2 2 3 2" xfId="3274" xr:uid="{00000000-0005-0000-0000-0000EB0C0000}"/>
    <cellStyle name="표준 10 8 2 2 2 2 4" xfId="3275" xr:uid="{00000000-0005-0000-0000-0000EC0C0000}"/>
    <cellStyle name="표준 10 8 2 2 2 2 5" xfId="3276" xr:uid="{00000000-0005-0000-0000-0000ED0C0000}"/>
    <cellStyle name="표준 10 8 2 2 2 3" xfId="3277" xr:uid="{00000000-0005-0000-0000-0000EE0C0000}"/>
    <cellStyle name="표준 10 8 2 2 2 3 2" xfId="3278" xr:uid="{00000000-0005-0000-0000-0000EF0C0000}"/>
    <cellStyle name="표준 10 8 2 2 2 4" xfId="3279" xr:uid="{00000000-0005-0000-0000-0000F00C0000}"/>
    <cellStyle name="표준 10 8 2 2 2 4 2" xfId="3280" xr:uid="{00000000-0005-0000-0000-0000F10C0000}"/>
    <cellStyle name="표준 10 8 2 2 2 5" xfId="3281" xr:uid="{00000000-0005-0000-0000-0000F20C0000}"/>
    <cellStyle name="표준 10 8 2 2 2 5 2" xfId="3282" xr:uid="{00000000-0005-0000-0000-0000F30C0000}"/>
    <cellStyle name="표준 10 8 2 2 2 6" xfId="3283" xr:uid="{00000000-0005-0000-0000-0000F40C0000}"/>
    <cellStyle name="표준 10 8 2 2 2 7" xfId="3284" xr:uid="{00000000-0005-0000-0000-0000F50C0000}"/>
    <cellStyle name="표준 10 8 2 2 3" xfId="3285" xr:uid="{00000000-0005-0000-0000-0000F60C0000}"/>
    <cellStyle name="표준 10 8 2 2 3 2" xfId="3286" xr:uid="{00000000-0005-0000-0000-0000F70C0000}"/>
    <cellStyle name="표준 10 8 2 2 3 2 2" xfId="3287" xr:uid="{00000000-0005-0000-0000-0000F80C0000}"/>
    <cellStyle name="표준 10 8 2 2 3 3" xfId="3288" xr:uid="{00000000-0005-0000-0000-0000F90C0000}"/>
    <cellStyle name="표준 10 8 2 2 3 3 2" xfId="3289" xr:uid="{00000000-0005-0000-0000-0000FA0C0000}"/>
    <cellStyle name="표준 10 8 2 2 3 4" xfId="3290" xr:uid="{00000000-0005-0000-0000-0000FB0C0000}"/>
    <cellStyle name="표준 10 8 2 2 3 5" xfId="3291" xr:uid="{00000000-0005-0000-0000-0000FC0C0000}"/>
    <cellStyle name="표준 10 8 2 2 4" xfId="3292" xr:uid="{00000000-0005-0000-0000-0000FD0C0000}"/>
    <cellStyle name="표준 10 8 2 2 4 2" xfId="3293" xr:uid="{00000000-0005-0000-0000-0000FE0C0000}"/>
    <cellStyle name="표준 10 8 2 2 5" xfId="3294" xr:uid="{00000000-0005-0000-0000-0000FF0C0000}"/>
    <cellStyle name="표준 10 8 2 2 5 2" xfId="3295" xr:uid="{00000000-0005-0000-0000-0000000D0000}"/>
    <cellStyle name="표준 10 8 2 2 6" xfId="3296" xr:uid="{00000000-0005-0000-0000-0000010D0000}"/>
    <cellStyle name="표준 10 8 2 2 6 2" xfId="3297" xr:uid="{00000000-0005-0000-0000-0000020D0000}"/>
    <cellStyle name="표준 10 8 2 2 7" xfId="3298" xr:uid="{00000000-0005-0000-0000-0000030D0000}"/>
    <cellStyle name="표준 10 8 2 2 8" xfId="3299" xr:uid="{00000000-0005-0000-0000-0000040D0000}"/>
    <cellStyle name="표준 10 8 2 3" xfId="3300" xr:uid="{00000000-0005-0000-0000-0000050D0000}"/>
    <cellStyle name="표준 10 8 2 3 2" xfId="3301" xr:uid="{00000000-0005-0000-0000-0000060D0000}"/>
    <cellStyle name="표준 10 8 2 3 2 2" xfId="3302" xr:uid="{00000000-0005-0000-0000-0000070D0000}"/>
    <cellStyle name="표준 10 8 2 3 2 2 2" xfId="3303" xr:uid="{00000000-0005-0000-0000-0000080D0000}"/>
    <cellStyle name="표준 10 8 2 3 2 2 2 2" xfId="3304" xr:uid="{00000000-0005-0000-0000-0000090D0000}"/>
    <cellStyle name="표준 10 8 2 3 2 2 3" xfId="3305" xr:uid="{00000000-0005-0000-0000-00000A0D0000}"/>
    <cellStyle name="표준 10 8 2 3 2 2 3 2" xfId="3306" xr:uid="{00000000-0005-0000-0000-00000B0D0000}"/>
    <cellStyle name="표준 10 8 2 3 2 2 4" xfId="3307" xr:uid="{00000000-0005-0000-0000-00000C0D0000}"/>
    <cellStyle name="표준 10 8 2 3 2 2 5" xfId="3308" xr:uid="{00000000-0005-0000-0000-00000D0D0000}"/>
    <cellStyle name="표준 10 8 2 3 2 3" xfId="3309" xr:uid="{00000000-0005-0000-0000-00000E0D0000}"/>
    <cellStyle name="표준 10 8 2 3 2 3 2" xfId="3310" xr:uid="{00000000-0005-0000-0000-00000F0D0000}"/>
    <cellStyle name="표준 10 8 2 3 2 4" xfId="3311" xr:uid="{00000000-0005-0000-0000-0000100D0000}"/>
    <cellStyle name="표준 10 8 2 3 2 4 2" xfId="3312" xr:uid="{00000000-0005-0000-0000-0000110D0000}"/>
    <cellStyle name="표준 10 8 2 3 2 5" xfId="3313" xr:uid="{00000000-0005-0000-0000-0000120D0000}"/>
    <cellStyle name="표준 10 8 2 3 2 5 2" xfId="3314" xr:uid="{00000000-0005-0000-0000-0000130D0000}"/>
    <cellStyle name="표준 10 8 2 3 2 6" xfId="3315" xr:uid="{00000000-0005-0000-0000-0000140D0000}"/>
    <cellStyle name="표준 10 8 2 3 2 7" xfId="3316" xr:uid="{00000000-0005-0000-0000-0000150D0000}"/>
    <cellStyle name="표준 10 8 2 3 3" xfId="3317" xr:uid="{00000000-0005-0000-0000-0000160D0000}"/>
    <cellStyle name="표준 10 8 2 3 3 2" xfId="3318" xr:uid="{00000000-0005-0000-0000-0000170D0000}"/>
    <cellStyle name="표준 10 8 2 3 3 2 2" xfId="3319" xr:uid="{00000000-0005-0000-0000-0000180D0000}"/>
    <cellStyle name="표준 10 8 2 3 3 3" xfId="3320" xr:uid="{00000000-0005-0000-0000-0000190D0000}"/>
    <cellStyle name="표준 10 8 2 3 3 3 2" xfId="3321" xr:uid="{00000000-0005-0000-0000-00001A0D0000}"/>
    <cellStyle name="표준 10 8 2 3 3 4" xfId="3322" xr:uid="{00000000-0005-0000-0000-00001B0D0000}"/>
    <cellStyle name="표준 10 8 2 3 3 5" xfId="3323" xr:uid="{00000000-0005-0000-0000-00001C0D0000}"/>
    <cellStyle name="표준 10 8 2 3 4" xfId="3324" xr:uid="{00000000-0005-0000-0000-00001D0D0000}"/>
    <cellStyle name="표준 10 8 2 3 4 2" xfId="3325" xr:uid="{00000000-0005-0000-0000-00001E0D0000}"/>
    <cellStyle name="표준 10 8 2 3 5" xfId="3326" xr:uid="{00000000-0005-0000-0000-00001F0D0000}"/>
    <cellStyle name="표준 10 8 2 3 5 2" xfId="3327" xr:uid="{00000000-0005-0000-0000-0000200D0000}"/>
    <cellStyle name="표준 10 8 2 3 6" xfId="3328" xr:uid="{00000000-0005-0000-0000-0000210D0000}"/>
    <cellStyle name="표준 10 8 2 3 6 2" xfId="3329" xr:uid="{00000000-0005-0000-0000-0000220D0000}"/>
    <cellStyle name="표준 10 8 2 3 7" xfId="3330" xr:uid="{00000000-0005-0000-0000-0000230D0000}"/>
    <cellStyle name="표준 10 8 2 3 8" xfId="3331" xr:uid="{00000000-0005-0000-0000-0000240D0000}"/>
    <cellStyle name="표준 10 8 2 4" xfId="3332" xr:uid="{00000000-0005-0000-0000-0000250D0000}"/>
    <cellStyle name="표준 10 8 2 4 2" xfId="3333" xr:uid="{00000000-0005-0000-0000-0000260D0000}"/>
    <cellStyle name="표준 10 8 2 4 2 2" xfId="3334" xr:uid="{00000000-0005-0000-0000-0000270D0000}"/>
    <cellStyle name="표준 10 8 2 4 2 2 2" xfId="3335" xr:uid="{00000000-0005-0000-0000-0000280D0000}"/>
    <cellStyle name="표준 10 8 2 4 2 3" xfId="3336" xr:uid="{00000000-0005-0000-0000-0000290D0000}"/>
    <cellStyle name="표준 10 8 2 4 2 3 2" xfId="3337" xr:uid="{00000000-0005-0000-0000-00002A0D0000}"/>
    <cellStyle name="표준 10 8 2 4 2 4" xfId="3338" xr:uid="{00000000-0005-0000-0000-00002B0D0000}"/>
    <cellStyle name="표준 10 8 2 4 2 5" xfId="3339" xr:uid="{00000000-0005-0000-0000-00002C0D0000}"/>
    <cellStyle name="표준 10 8 2 4 3" xfId="3340" xr:uid="{00000000-0005-0000-0000-00002D0D0000}"/>
    <cellStyle name="표준 10 8 2 4 3 2" xfId="3341" xr:uid="{00000000-0005-0000-0000-00002E0D0000}"/>
    <cellStyle name="표준 10 8 2 4 4" xfId="3342" xr:uid="{00000000-0005-0000-0000-00002F0D0000}"/>
    <cellStyle name="표준 10 8 2 4 4 2" xfId="3343" xr:uid="{00000000-0005-0000-0000-0000300D0000}"/>
    <cellStyle name="표준 10 8 2 4 5" xfId="3344" xr:uid="{00000000-0005-0000-0000-0000310D0000}"/>
    <cellStyle name="표준 10 8 2 4 5 2" xfId="3345" xr:uid="{00000000-0005-0000-0000-0000320D0000}"/>
    <cellStyle name="표준 10 8 2 4 6" xfId="3346" xr:uid="{00000000-0005-0000-0000-0000330D0000}"/>
    <cellStyle name="표준 10 8 2 4 7" xfId="3347" xr:uid="{00000000-0005-0000-0000-0000340D0000}"/>
    <cellStyle name="표준 10 8 2 5" xfId="3348" xr:uid="{00000000-0005-0000-0000-0000350D0000}"/>
    <cellStyle name="표준 10 8 2 5 2" xfId="3349" xr:uid="{00000000-0005-0000-0000-0000360D0000}"/>
    <cellStyle name="표준 10 8 2 5 2 2" xfId="3350" xr:uid="{00000000-0005-0000-0000-0000370D0000}"/>
    <cellStyle name="표준 10 8 2 5 2 2 2" xfId="3351" xr:uid="{00000000-0005-0000-0000-0000380D0000}"/>
    <cellStyle name="표준 10 8 2 5 2 3" xfId="3352" xr:uid="{00000000-0005-0000-0000-0000390D0000}"/>
    <cellStyle name="표준 10 8 2 5 2 3 2" xfId="3353" xr:uid="{00000000-0005-0000-0000-00003A0D0000}"/>
    <cellStyle name="표준 10 8 2 5 2 4" xfId="3354" xr:uid="{00000000-0005-0000-0000-00003B0D0000}"/>
    <cellStyle name="표준 10 8 2 5 2 5" xfId="3355" xr:uid="{00000000-0005-0000-0000-00003C0D0000}"/>
    <cellStyle name="표준 10 8 2 5 3" xfId="3356" xr:uid="{00000000-0005-0000-0000-00003D0D0000}"/>
    <cellStyle name="표준 10 8 2 5 3 2" xfId="3357" xr:uid="{00000000-0005-0000-0000-00003E0D0000}"/>
    <cellStyle name="표준 10 8 2 5 4" xfId="3358" xr:uid="{00000000-0005-0000-0000-00003F0D0000}"/>
    <cellStyle name="표준 10 8 2 5 4 2" xfId="3359" xr:uid="{00000000-0005-0000-0000-0000400D0000}"/>
    <cellStyle name="표준 10 8 2 5 5" xfId="3360" xr:uid="{00000000-0005-0000-0000-0000410D0000}"/>
    <cellStyle name="표준 10 8 2 5 5 2" xfId="3361" xr:uid="{00000000-0005-0000-0000-0000420D0000}"/>
    <cellStyle name="표준 10 8 2 5 6" xfId="3362" xr:uid="{00000000-0005-0000-0000-0000430D0000}"/>
    <cellStyle name="표준 10 8 2 5 7" xfId="3363" xr:uid="{00000000-0005-0000-0000-0000440D0000}"/>
    <cellStyle name="표준 10 8 2 6" xfId="3364" xr:uid="{00000000-0005-0000-0000-0000450D0000}"/>
    <cellStyle name="표준 10 8 2 6 2" xfId="3365" xr:uid="{00000000-0005-0000-0000-0000460D0000}"/>
    <cellStyle name="표준 10 8 2 6 2 2" xfId="3366" xr:uid="{00000000-0005-0000-0000-0000470D0000}"/>
    <cellStyle name="표준 10 8 2 6 3" xfId="3367" xr:uid="{00000000-0005-0000-0000-0000480D0000}"/>
    <cellStyle name="표준 10 8 2 6 3 2" xfId="3368" xr:uid="{00000000-0005-0000-0000-0000490D0000}"/>
    <cellStyle name="표준 10 8 2 6 4" xfId="3369" xr:uid="{00000000-0005-0000-0000-00004A0D0000}"/>
    <cellStyle name="표준 10 8 2 6 5" xfId="3370" xr:uid="{00000000-0005-0000-0000-00004B0D0000}"/>
    <cellStyle name="표준 10 8 2 7" xfId="3371" xr:uid="{00000000-0005-0000-0000-00004C0D0000}"/>
    <cellStyle name="표준 10 8 2 7 2" xfId="3372" xr:uid="{00000000-0005-0000-0000-00004D0D0000}"/>
    <cellStyle name="표준 10 8 2 8" xfId="3373" xr:uid="{00000000-0005-0000-0000-00004E0D0000}"/>
    <cellStyle name="표준 10 8 2 8 2" xfId="3374" xr:uid="{00000000-0005-0000-0000-00004F0D0000}"/>
    <cellStyle name="표준 10 8 2 9" xfId="3375" xr:uid="{00000000-0005-0000-0000-0000500D0000}"/>
    <cellStyle name="표준 10 8 2 9 2" xfId="3376" xr:uid="{00000000-0005-0000-0000-0000510D0000}"/>
    <cellStyle name="표준 10 8 3" xfId="3377" xr:uid="{00000000-0005-0000-0000-0000520D0000}"/>
    <cellStyle name="표준 10 8 3 2" xfId="3378" xr:uid="{00000000-0005-0000-0000-0000530D0000}"/>
    <cellStyle name="표준 10 8 3 2 2" xfId="3379" xr:uid="{00000000-0005-0000-0000-0000540D0000}"/>
    <cellStyle name="표준 10 8 3 2 2 2" xfId="3380" xr:uid="{00000000-0005-0000-0000-0000550D0000}"/>
    <cellStyle name="표준 10 8 3 2 2 2 2" xfId="3381" xr:uid="{00000000-0005-0000-0000-0000560D0000}"/>
    <cellStyle name="표준 10 8 3 2 2 3" xfId="3382" xr:uid="{00000000-0005-0000-0000-0000570D0000}"/>
    <cellStyle name="표준 10 8 3 2 2 3 2" xfId="3383" xr:uid="{00000000-0005-0000-0000-0000580D0000}"/>
    <cellStyle name="표준 10 8 3 2 2 4" xfId="3384" xr:uid="{00000000-0005-0000-0000-0000590D0000}"/>
    <cellStyle name="표준 10 8 3 2 2 5" xfId="3385" xr:uid="{00000000-0005-0000-0000-00005A0D0000}"/>
    <cellStyle name="표준 10 8 3 2 3" xfId="3386" xr:uid="{00000000-0005-0000-0000-00005B0D0000}"/>
    <cellStyle name="표준 10 8 3 2 3 2" xfId="3387" xr:uid="{00000000-0005-0000-0000-00005C0D0000}"/>
    <cellStyle name="표준 10 8 3 2 4" xfId="3388" xr:uid="{00000000-0005-0000-0000-00005D0D0000}"/>
    <cellStyle name="표준 10 8 3 2 4 2" xfId="3389" xr:uid="{00000000-0005-0000-0000-00005E0D0000}"/>
    <cellStyle name="표준 10 8 3 2 5" xfId="3390" xr:uid="{00000000-0005-0000-0000-00005F0D0000}"/>
    <cellStyle name="표준 10 8 3 2 5 2" xfId="3391" xr:uid="{00000000-0005-0000-0000-0000600D0000}"/>
    <cellStyle name="표준 10 8 3 2 6" xfId="3392" xr:uid="{00000000-0005-0000-0000-0000610D0000}"/>
    <cellStyle name="표준 10 8 3 2 7" xfId="3393" xr:uid="{00000000-0005-0000-0000-0000620D0000}"/>
    <cellStyle name="표준 10 8 3 3" xfId="3394" xr:uid="{00000000-0005-0000-0000-0000630D0000}"/>
    <cellStyle name="표준 10 8 3 3 2" xfId="3395" xr:uid="{00000000-0005-0000-0000-0000640D0000}"/>
    <cellStyle name="표준 10 8 3 3 2 2" xfId="3396" xr:uid="{00000000-0005-0000-0000-0000650D0000}"/>
    <cellStyle name="표준 10 8 3 3 3" xfId="3397" xr:uid="{00000000-0005-0000-0000-0000660D0000}"/>
    <cellStyle name="표준 10 8 3 3 3 2" xfId="3398" xr:uid="{00000000-0005-0000-0000-0000670D0000}"/>
    <cellStyle name="표준 10 8 3 3 4" xfId="3399" xr:uid="{00000000-0005-0000-0000-0000680D0000}"/>
    <cellStyle name="표준 10 8 3 3 5" xfId="3400" xr:uid="{00000000-0005-0000-0000-0000690D0000}"/>
    <cellStyle name="표준 10 8 3 4" xfId="3401" xr:uid="{00000000-0005-0000-0000-00006A0D0000}"/>
    <cellStyle name="표준 10 8 3 4 2" xfId="3402" xr:uid="{00000000-0005-0000-0000-00006B0D0000}"/>
    <cellStyle name="표준 10 8 3 5" xfId="3403" xr:uid="{00000000-0005-0000-0000-00006C0D0000}"/>
    <cellStyle name="표준 10 8 3 5 2" xfId="3404" xr:uid="{00000000-0005-0000-0000-00006D0D0000}"/>
    <cellStyle name="표준 10 8 3 6" xfId="3405" xr:uid="{00000000-0005-0000-0000-00006E0D0000}"/>
    <cellStyle name="표준 10 8 3 6 2" xfId="3406" xr:uid="{00000000-0005-0000-0000-00006F0D0000}"/>
    <cellStyle name="표준 10 8 3 7" xfId="3407" xr:uid="{00000000-0005-0000-0000-0000700D0000}"/>
    <cellStyle name="표준 10 8 3 8" xfId="3408" xr:uid="{00000000-0005-0000-0000-0000710D0000}"/>
    <cellStyle name="표준 10 8 4" xfId="3409" xr:uid="{00000000-0005-0000-0000-0000720D0000}"/>
    <cellStyle name="표준 10 8 4 2" xfId="3410" xr:uid="{00000000-0005-0000-0000-0000730D0000}"/>
    <cellStyle name="표준 10 8 4 2 2" xfId="3411" xr:uid="{00000000-0005-0000-0000-0000740D0000}"/>
    <cellStyle name="표준 10 8 4 2 2 2" xfId="3412" xr:uid="{00000000-0005-0000-0000-0000750D0000}"/>
    <cellStyle name="표준 10 8 4 2 2 2 2" xfId="3413" xr:uid="{00000000-0005-0000-0000-0000760D0000}"/>
    <cellStyle name="표준 10 8 4 2 2 3" xfId="3414" xr:uid="{00000000-0005-0000-0000-0000770D0000}"/>
    <cellStyle name="표준 10 8 4 2 2 3 2" xfId="3415" xr:uid="{00000000-0005-0000-0000-0000780D0000}"/>
    <cellStyle name="표준 10 8 4 2 2 4" xfId="3416" xr:uid="{00000000-0005-0000-0000-0000790D0000}"/>
    <cellStyle name="표준 10 8 4 2 2 5" xfId="3417" xr:uid="{00000000-0005-0000-0000-00007A0D0000}"/>
    <cellStyle name="표준 10 8 4 2 3" xfId="3418" xr:uid="{00000000-0005-0000-0000-00007B0D0000}"/>
    <cellStyle name="표준 10 8 4 2 3 2" xfId="3419" xr:uid="{00000000-0005-0000-0000-00007C0D0000}"/>
    <cellStyle name="표준 10 8 4 2 4" xfId="3420" xr:uid="{00000000-0005-0000-0000-00007D0D0000}"/>
    <cellStyle name="표준 10 8 4 2 4 2" xfId="3421" xr:uid="{00000000-0005-0000-0000-00007E0D0000}"/>
    <cellStyle name="표준 10 8 4 2 5" xfId="3422" xr:uid="{00000000-0005-0000-0000-00007F0D0000}"/>
    <cellStyle name="표준 10 8 4 2 5 2" xfId="3423" xr:uid="{00000000-0005-0000-0000-0000800D0000}"/>
    <cellStyle name="표준 10 8 4 2 6" xfId="3424" xr:uid="{00000000-0005-0000-0000-0000810D0000}"/>
    <cellStyle name="표준 10 8 4 2 7" xfId="3425" xr:uid="{00000000-0005-0000-0000-0000820D0000}"/>
    <cellStyle name="표준 10 8 4 3" xfId="3426" xr:uid="{00000000-0005-0000-0000-0000830D0000}"/>
    <cellStyle name="표준 10 8 4 3 2" xfId="3427" xr:uid="{00000000-0005-0000-0000-0000840D0000}"/>
    <cellStyle name="표준 10 8 4 3 2 2" xfId="3428" xr:uid="{00000000-0005-0000-0000-0000850D0000}"/>
    <cellStyle name="표준 10 8 4 3 3" xfId="3429" xr:uid="{00000000-0005-0000-0000-0000860D0000}"/>
    <cellStyle name="표준 10 8 4 3 3 2" xfId="3430" xr:uid="{00000000-0005-0000-0000-0000870D0000}"/>
    <cellStyle name="표준 10 8 4 3 4" xfId="3431" xr:uid="{00000000-0005-0000-0000-0000880D0000}"/>
    <cellStyle name="표준 10 8 4 3 5" xfId="3432" xr:uid="{00000000-0005-0000-0000-0000890D0000}"/>
    <cellStyle name="표준 10 8 4 4" xfId="3433" xr:uid="{00000000-0005-0000-0000-00008A0D0000}"/>
    <cellStyle name="표준 10 8 4 4 2" xfId="3434" xr:uid="{00000000-0005-0000-0000-00008B0D0000}"/>
    <cellStyle name="표준 10 8 4 5" xfId="3435" xr:uid="{00000000-0005-0000-0000-00008C0D0000}"/>
    <cellStyle name="표준 10 8 4 5 2" xfId="3436" xr:uid="{00000000-0005-0000-0000-00008D0D0000}"/>
    <cellStyle name="표준 10 8 4 6" xfId="3437" xr:uid="{00000000-0005-0000-0000-00008E0D0000}"/>
    <cellStyle name="표준 10 8 4 6 2" xfId="3438" xr:uid="{00000000-0005-0000-0000-00008F0D0000}"/>
    <cellStyle name="표준 10 8 4 7" xfId="3439" xr:uid="{00000000-0005-0000-0000-0000900D0000}"/>
    <cellStyle name="표준 10 8 4 8" xfId="3440" xr:uid="{00000000-0005-0000-0000-0000910D0000}"/>
    <cellStyle name="표준 10 8 5" xfId="3441" xr:uid="{00000000-0005-0000-0000-0000920D0000}"/>
    <cellStyle name="표준 10 8 5 2" xfId="3442" xr:uid="{00000000-0005-0000-0000-0000930D0000}"/>
    <cellStyle name="표준 10 8 5 2 2" xfId="3443" xr:uid="{00000000-0005-0000-0000-0000940D0000}"/>
    <cellStyle name="표준 10 8 5 2 2 2" xfId="3444" xr:uid="{00000000-0005-0000-0000-0000950D0000}"/>
    <cellStyle name="표준 10 8 5 2 3" xfId="3445" xr:uid="{00000000-0005-0000-0000-0000960D0000}"/>
    <cellStyle name="표준 10 8 5 2 3 2" xfId="3446" xr:uid="{00000000-0005-0000-0000-0000970D0000}"/>
    <cellStyle name="표준 10 8 5 2 4" xfId="3447" xr:uid="{00000000-0005-0000-0000-0000980D0000}"/>
    <cellStyle name="표준 10 8 5 2 5" xfId="3448" xr:uid="{00000000-0005-0000-0000-0000990D0000}"/>
    <cellStyle name="표준 10 8 5 3" xfId="3449" xr:uid="{00000000-0005-0000-0000-00009A0D0000}"/>
    <cellStyle name="표준 10 8 5 3 2" xfId="3450" xr:uid="{00000000-0005-0000-0000-00009B0D0000}"/>
    <cellStyle name="표준 10 8 5 4" xfId="3451" xr:uid="{00000000-0005-0000-0000-00009C0D0000}"/>
    <cellStyle name="표준 10 8 5 4 2" xfId="3452" xr:uid="{00000000-0005-0000-0000-00009D0D0000}"/>
    <cellStyle name="표준 10 8 5 5" xfId="3453" xr:uid="{00000000-0005-0000-0000-00009E0D0000}"/>
    <cellStyle name="표준 10 8 5 5 2" xfId="3454" xr:uid="{00000000-0005-0000-0000-00009F0D0000}"/>
    <cellStyle name="표준 10 8 5 6" xfId="3455" xr:uid="{00000000-0005-0000-0000-0000A00D0000}"/>
    <cellStyle name="표준 10 8 5 7" xfId="3456" xr:uid="{00000000-0005-0000-0000-0000A10D0000}"/>
    <cellStyle name="표준 10 8 6" xfId="3457" xr:uid="{00000000-0005-0000-0000-0000A20D0000}"/>
    <cellStyle name="표준 10 8 6 2" xfId="3458" xr:uid="{00000000-0005-0000-0000-0000A30D0000}"/>
    <cellStyle name="표준 10 8 6 2 2" xfId="3459" xr:uid="{00000000-0005-0000-0000-0000A40D0000}"/>
    <cellStyle name="표준 10 8 6 2 2 2" xfId="3460" xr:uid="{00000000-0005-0000-0000-0000A50D0000}"/>
    <cellStyle name="표준 10 8 6 2 3" xfId="3461" xr:uid="{00000000-0005-0000-0000-0000A60D0000}"/>
    <cellStyle name="표준 10 8 6 2 3 2" xfId="3462" xr:uid="{00000000-0005-0000-0000-0000A70D0000}"/>
    <cellStyle name="표준 10 8 6 2 4" xfId="3463" xr:uid="{00000000-0005-0000-0000-0000A80D0000}"/>
    <cellStyle name="표준 10 8 6 2 5" xfId="3464" xr:uid="{00000000-0005-0000-0000-0000A90D0000}"/>
    <cellStyle name="표준 10 8 6 3" xfId="3465" xr:uid="{00000000-0005-0000-0000-0000AA0D0000}"/>
    <cellStyle name="표준 10 8 6 3 2" xfId="3466" xr:uid="{00000000-0005-0000-0000-0000AB0D0000}"/>
    <cellStyle name="표준 10 8 6 4" xfId="3467" xr:uid="{00000000-0005-0000-0000-0000AC0D0000}"/>
    <cellStyle name="표준 10 8 6 4 2" xfId="3468" xr:uid="{00000000-0005-0000-0000-0000AD0D0000}"/>
    <cellStyle name="표준 10 8 6 5" xfId="3469" xr:uid="{00000000-0005-0000-0000-0000AE0D0000}"/>
    <cellStyle name="표준 10 8 6 5 2" xfId="3470" xr:uid="{00000000-0005-0000-0000-0000AF0D0000}"/>
    <cellStyle name="표준 10 8 6 6" xfId="3471" xr:uid="{00000000-0005-0000-0000-0000B00D0000}"/>
    <cellStyle name="표준 10 8 6 7" xfId="3472" xr:uid="{00000000-0005-0000-0000-0000B10D0000}"/>
    <cellStyle name="표준 10 8 7" xfId="3473" xr:uid="{00000000-0005-0000-0000-0000B20D0000}"/>
    <cellStyle name="표준 10 8 7 2" xfId="3474" xr:uid="{00000000-0005-0000-0000-0000B30D0000}"/>
    <cellStyle name="표준 10 8 7 2 2" xfId="3475" xr:uid="{00000000-0005-0000-0000-0000B40D0000}"/>
    <cellStyle name="표준 10 8 7 3" xfId="3476" xr:uid="{00000000-0005-0000-0000-0000B50D0000}"/>
    <cellStyle name="표준 10 8 7 3 2" xfId="3477" xr:uid="{00000000-0005-0000-0000-0000B60D0000}"/>
    <cellStyle name="표준 10 8 7 4" xfId="3478" xr:uid="{00000000-0005-0000-0000-0000B70D0000}"/>
    <cellStyle name="표준 10 8 7 5" xfId="3479" xr:uid="{00000000-0005-0000-0000-0000B80D0000}"/>
    <cellStyle name="표준 10 8 8" xfId="3480" xr:uid="{00000000-0005-0000-0000-0000B90D0000}"/>
    <cellStyle name="표준 10 8 8 2" xfId="3481" xr:uid="{00000000-0005-0000-0000-0000BA0D0000}"/>
    <cellStyle name="표준 10 8 9" xfId="3482" xr:uid="{00000000-0005-0000-0000-0000BB0D0000}"/>
    <cellStyle name="표준 10 8 9 2" xfId="3483" xr:uid="{00000000-0005-0000-0000-0000BC0D0000}"/>
    <cellStyle name="표준 10 9" xfId="3484" xr:uid="{00000000-0005-0000-0000-0000BD0D0000}"/>
    <cellStyle name="표준 10 9 10" xfId="3485" xr:uid="{00000000-0005-0000-0000-0000BE0D0000}"/>
    <cellStyle name="표준 10 9 10 2" xfId="3486" xr:uid="{00000000-0005-0000-0000-0000BF0D0000}"/>
    <cellStyle name="표준 10 9 11" xfId="3487" xr:uid="{00000000-0005-0000-0000-0000C00D0000}"/>
    <cellStyle name="표준 10 9 12" xfId="3488" xr:uid="{00000000-0005-0000-0000-0000C10D0000}"/>
    <cellStyle name="표준 10 9 2" xfId="3489" xr:uid="{00000000-0005-0000-0000-0000C20D0000}"/>
    <cellStyle name="표준 10 9 2 10" xfId="3490" xr:uid="{00000000-0005-0000-0000-0000C30D0000}"/>
    <cellStyle name="표준 10 9 2 11" xfId="3491" xr:uid="{00000000-0005-0000-0000-0000C40D0000}"/>
    <cellStyle name="표준 10 9 2 2" xfId="3492" xr:uid="{00000000-0005-0000-0000-0000C50D0000}"/>
    <cellStyle name="표준 10 9 2 2 2" xfId="3493" xr:uid="{00000000-0005-0000-0000-0000C60D0000}"/>
    <cellStyle name="표준 10 9 2 2 2 2" xfId="3494" xr:uid="{00000000-0005-0000-0000-0000C70D0000}"/>
    <cellStyle name="표준 10 9 2 2 2 2 2" xfId="3495" xr:uid="{00000000-0005-0000-0000-0000C80D0000}"/>
    <cellStyle name="표준 10 9 2 2 2 2 2 2" xfId="3496" xr:uid="{00000000-0005-0000-0000-0000C90D0000}"/>
    <cellStyle name="표준 10 9 2 2 2 2 3" xfId="3497" xr:uid="{00000000-0005-0000-0000-0000CA0D0000}"/>
    <cellStyle name="표준 10 9 2 2 2 2 3 2" xfId="3498" xr:uid="{00000000-0005-0000-0000-0000CB0D0000}"/>
    <cellStyle name="표준 10 9 2 2 2 2 4" xfId="3499" xr:uid="{00000000-0005-0000-0000-0000CC0D0000}"/>
    <cellStyle name="표준 10 9 2 2 2 2 5" xfId="3500" xr:uid="{00000000-0005-0000-0000-0000CD0D0000}"/>
    <cellStyle name="표준 10 9 2 2 2 3" xfId="3501" xr:uid="{00000000-0005-0000-0000-0000CE0D0000}"/>
    <cellStyle name="표준 10 9 2 2 2 3 2" xfId="3502" xr:uid="{00000000-0005-0000-0000-0000CF0D0000}"/>
    <cellStyle name="표준 10 9 2 2 2 4" xfId="3503" xr:uid="{00000000-0005-0000-0000-0000D00D0000}"/>
    <cellStyle name="표준 10 9 2 2 2 4 2" xfId="3504" xr:uid="{00000000-0005-0000-0000-0000D10D0000}"/>
    <cellStyle name="표준 10 9 2 2 2 5" xfId="3505" xr:uid="{00000000-0005-0000-0000-0000D20D0000}"/>
    <cellStyle name="표준 10 9 2 2 2 5 2" xfId="3506" xr:uid="{00000000-0005-0000-0000-0000D30D0000}"/>
    <cellStyle name="표준 10 9 2 2 2 6" xfId="3507" xr:uid="{00000000-0005-0000-0000-0000D40D0000}"/>
    <cellStyle name="표준 10 9 2 2 2 7" xfId="3508" xr:uid="{00000000-0005-0000-0000-0000D50D0000}"/>
    <cellStyle name="표준 10 9 2 2 3" xfId="3509" xr:uid="{00000000-0005-0000-0000-0000D60D0000}"/>
    <cellStyle name="표준 10 9 2 2 3 2" xfId="3510" xr:uid="{00000000-0005-0000-0000-0000D70D0000}"/>
    <cellStyle name="표준 10 9 2 2 3 2 2" xfId="3511" xr:uid="{00000000-0005-0000-0000-0000D80D0000}"/>
    <cellStyle name="표준 10 9 2 2 3 3" xfId="3512" xr:uid="{00000000-0005-0000-0000-0000D90D0000}"/>
    <cellStyle name="표준 10 9 2 2 3 3 2" xfId="3513" xr:uid="{00000000-0005-0000-0000-0000DA0D0000}"/>
    <cellStyle name="표준 10 9 2 2 3 4" xfId="3514" xr:uid="{00000000-0005-0000-0000-0000DB0D0000}"/>
    <cellStyle name="표준 10 9 2 2 3 5" xfId="3515" xr:uid="{00000000-0005-0000-0000-0000DC0D0000}"/>
    <cellStyle name="표준 10 9 2 2 4" xfId="3516" xr:uid="{00000000-0005-0000-0000-0000DD0D0000}"/>
    <cellStyle name="표준 10 9 2 2 4 2" xfId="3517" xr:uid="{00000000-0005-0000-0000-0000DE0D0000}"/>
    <cellStyle name="표준 10 9 2 2 5" xfId="3518" xr:uid="{00000000-0005-0000-0000-0000DF0D0000}"/>
    <cellStyle name="표준 10 9 2 2 5 2" xfId="3519" xr:uid="{00000000-0005-0000-0000-0000E00D0000}"/>
    <cellStyle name="표준 10 9 2 2 6" xfId="3520" xr:uid="{00000000-0005-0000-0000-0000E10D0000}"/>
    <cellStyle name="표준 10 9 2 2 6 2" xfId="3521" xr:uid="{00000000-0005-0000-0000-0000E20D0000}"/>
    <cellStyle name="표준 10 9 2 2 7" xfId="3522" xr:uid="{00000000-0005-0000-0000-0000E30D0000}"/>
    <cellStyle name="표준 10 9 2 2 8" xfId="3523" xr:uid="{00000000-0005-0000-0000-0000E40D0000}"/>
    <cellStyle name="표준 10 9 2 3" xfId="3524" xr:uid="{00000000-0005-0000-0000-0000E50D0000}"/>
    <cellStyle name="표준 10 9 2 3 2" xfId="3525" xr:uid="{00000000-0005-0000-0000-0000E60D0000}"/>
    <cellStyle name="표준 10 9 2 3 2 2" xfId="3526" xr:uid="{00000000-0005-0000-0000-0000E70D0000}"/>
    <cellStyle name="표준 10 9 2 3 2 2 2" xfId="3527" xr:uid="{00000000-0005-0000-0000-0000E80D0000}"/>
    <cellStyle name="표준 10 9 2 3 2 2 2 2" xfId="3528" xr:uid="{00000000-0005-0000-0000-0000E90D0000}"/>
    <cellStyle name="표준 10 9 2 3 2 2 3" xfId="3529" xr:uid="{00000000-0005-0000-0000-0000EA0D0000}"/>
    <cellStyle name="표준 10 9 2 3 2 2 3 2" xfId="3530" xr:uid="{00000000-0005-0000-0000-0000EB0D0000}"/>
    <cellStyle name="표준 10 9 2 3 2 2 4" xfId="3531" xr:uid="{00000000-0005-0000-0000-0000EC0D0000}"/>
    <cellStyle name="표준 10 9 2 3 2 2 5" xfId="3532" xr:uid="{00000000-0005-0000-0000-0000ED0D0000}"/>
    <cellStyle name="표준 10 9 2 3 2 3" xfId="3533" xr:uid="{00000000-0005-0000-0000-0000EE0D0000}"/>
    <cellStyle name="표준 10 9 2 3 2 3 2" xfId="3534" xr:uid="{00000000-0005-0000-0000-0000EF0D0000}"/>
    <cellStyle name="표준 10 9 2 3 2 4" xfId="3535" xr:uid="{00000000-0005-0000-0000-0000F00D0000}"/>
    <cellStyle name="표준 10 9 2 3 2 4 2" xfId="3536" xr:uid="{00000000-0005-0000-0000-0000F10D0000}"/>
    <cellStyle name="표준 10 9 2 3 2 5" xfId="3537" xr:uid="{00000000-0005-0000-0000-0000F20D0000}"/>
    <cellStyle name="표준 10 9 2 3 2 5 2" xfId="3538" xr:uid="{00000000-0005-0000-0000-0000F30D0000}"/>
    <cellStyle name="표준 10 9 2 3 2 6" xfId="3539" xr:uid="{00000000-0005-0000-0000-0000F40D0000}"/>
    <cellStyle name="표준 10 9 2 3 2 7" xfId="3540" xr:uid="{00000000-0005-0000-0000-0000F50D0000}"/>
    <cellStyle name="표준 10 9 2 3 3" xfId="3541" xr:uid="{00000000-0005-0000-0000-0000F60D0000}"/>
    <cellStyle name="표준 10 9 2 3 3 2" xfId="3542" xr:uid="{00000000-0005-0000-0000-0000F70D0000}"/>
    <cellStyle name="표준 10 9 2 3 3 2 2" xfId="3543" xr:uid="{00000000-0005-0000-0000-0000F80D0000}"/>
    <cellStyle name="표준 10 9 2 3 3 3" xfId="3544" xr:uid="{00000000-0005-0000-0000-0000F90D0000}"/>
    <cellStyle name="표준 10 9 2 3 3 3 2" xfId="3545" xr:uid="{00000000-0005-0000-0000-0000FA0D0000}"/>
    <cellStyle name="표준 10 9 2 3 3 4" xfId="3546" xr:uid="{00000000-0005-0000-0000-0000FB0D0000}"/>
    <cellStyle name="표준 10 9 2 3 3 5" xfId="3547" xr:uid="{00000000-0005-0000-0000-0000FC0D0000}"/>
    <cellStyle name="표준 10 9 2 3 4" xfId="3548" xr:uid="{00000000-0005-0000-0000-0000FD0D0000}"/>
    <cellStyle name="표준 10 9 2 3 4 2" xfId="3549" xr:uid="{00000000-0005-0000-0000-0000FE0D0000}"/>
    <cellStyle name="표준 10 9 2 3 5" xfId="3550" xr:uid="{00000000-0005-0000-0000-0000FF0D0000}"/>
    <cellStyle name="표준 10 9 2 3 5 2" xfId="3551" xr:uid="{00000000-0005-0000-0000-0000000E0000}"/>
    <cellStyle name="표준 10 9 2 3 6" xfId="3552" xr:uid="{00000000-0005-0000-0000-0000010E0000}"/>
    <cellStyle name="표준 10 9 2 3 6 2" xfId="3553" xr:uid="{00000000-0005-0000-0000-0000020E0000}"/>
    <cellStyle name="표준 10 9 2 3 7" xfId="3554" xr:uid="{00000000-0005-0000-0000-0000030E0000}"/>
    <cellStyle name="표준 10 9 2 3 8" xfId="3555" xr:uid="{00000000-0005-0000-0000-0000040E0000}"/>
    <cellStyle name="표준 10 9 2 4" xfId="3556" xr:uid="{00000000-0005-0000-0000-0000050E0000}"/>
    <cellStyle name="표준 10 9 2 4 2" xfId="3557" xr:uid="{00000000-0005-0000-0000-0000060E0000}"/>
    <cellStyle name="표준 10 9 2 4 2 2" xfId="3558" xr:uid="{00000000-0005-0000-0000-0000070E0000}"/>
    <cellStyle name="표준 10 9 2 4 2 2 2" xfId="3559" xr:uid="{00000000-0005-0000-0000-0000080E0000}"/>
    <cellStyle name="표준 10 9 2 4 2 3" xfId="3560" xr:uid="{00000000-0005-0000-0000-0000090E0000}"/>
    <cellStyle name="표준 10 9 2 4 2 3 2" xfId="3561" xr:uid="{00000000-0005-0000-0000-00000A0E0000}"/>
    <cellStyle name="표준 10 9 2 4 2 4" xfId="3562" xr:uid="{00000000-0005-0000-0000-00000B0E0000}"/>
    <cellStyle name="표준 10 9 2 4 2 5" xfId="3563" xr:uid="{00000000-0005-0000-0000-00000C0E0000}"/>
    <cellStyle name="표준 10 9 2 4 3" xfId="3564" xr:uid="{00000000-0005-0000-0000-00000D0E0000}"/>
    <cellStyle name="표준 10 9 2 4 3 2" xfId="3565" xr:uid="{00000000-0005-0000-0000-00000E0E0000}"/>
    <cellStyle name="표준 10 9 2 4 4" xfId="3566" xr:uid="{00000000-0005-0000-0000-00000F0E0000}"/>
    <cellStyle name="표준 10 9 2 4 4 2" xfId="3567" xr:uid="{00000000-0005-0000-0000-0000100E0000}"/>
    <cellStyle name="표준 10 9 2 4 5" xfId="3568" xr:uid="{00000000-0005-0000-0000-0000110E0000}"/>
    <cellStyle name="표준 10 9 2 4 5 2" xfId="3569" xr:uid="{00000000-0005-0000-0000-0000120E0000}"/>
    <cellStyle name="표준 10 9 2 4 6" xfId="3570" xr:uid="{00000000-0005-0000-0000-0000130E0000}"/>
    <cellStyle name="표준 10 9 2 4 7" xfId="3571" xr:uid="{00000000-0005-0000-0000-0000140E0000}"/>
    <cellStyle name="표준 10 9 2 5" xfId="3572" xr:uid="{00000000-0005-0000-0000-0000150E0000}"/>
    <cellStyle name="표준 10 9 2 5 2" xfId="3573" xr:uid="{00000000-0005-0000-0000-0000160E0000}"/>
    <cellStyle name="표준 10 9 2 5 2 2" xfId="3574" xr:uid="{00000000-0005-0000-0000-0000170E0000}"/>
    <cellStyle name="표준 10 9 2 5 2 2 2" xfId="3575" xr:uid="{00000000-0005-0000-0000-0000180E0000}"/>
    <cellStyle name="표준 10 9 2 5 2 3" xfId="3576" xr:uid="{00000000-0005-0000-0000-0000190E0000}"/>
    <cellStyle name="표준 10 9 2 5 2 3 2" xfId="3577" xr:uid="{00000000-0005-0000-0000-00001A0E0000}"/>
    <cellStyle name="표준 10 9 2 5 2 4" xfId="3578" xr:uid="{00000000-0005-0000-0000-00001B0E0000}"/>
    <cellStyle name="표준 10 9 2 5 2 5" xfId="3579" xr:uid="{00000000-0005-0000-0000-00001C0E0000}"/>
    <cellStyle name="표준 10 9 2 5 3" xfId="3580" xr:uid="{00000000-0005-0000-0000-00001D0E0000}"/>
    <cellStyle name="표준 10 9 2 5 3 2" xfId="3581" xr:uid="{00000000-0005-0000-0000-00001E0E0000}"/>
    <cellStyle name="표준 10 9 2 5 4" xfId="3582" xr:uid="{00000000-0005-0000-0000-00001F0E0000}"/>
    <cellStyle name="표준 10 9 2 5 4 2" xfId="3583" xr:uid="{00000000-0005-0000-0000-0000200E0000}"/>
    <cellStyle name="표준 10 9 2 5 5" xfId="3584" xr:uid="{00000000-0005-0000-0000-0000210E0000}"/>
    <cellStyle name="표준 10 9 2 5 5 2" xfId="3585" xr:uid="{00000000-0005-0000-0000-0000220E0000}"/>
    <cellStyle name="표준 10 9 2 5 6" xfId="3586" xr:uid="{00000000-0005-0000-0000-0000230E0000}"/>
    <cellStyle name="표준 10 9 2 5 7" xfId="3587" xr:uid="{00000000-0005-0000-0000-0000240E0000}"/>
    <cellStyle name="표준 10 9 2 6" xfId="3588" xr:uid="{00000000-0005-0000-0000-0000250E0000}"/>
    <cellStyle name="표준 10 9 2 6 2" xfId="3589" xr:uid="{00000000-0005-0000-0000-0000260E0000}"/>
    <cellStyle name="표준 10 9 2 6 2 2" xfId="3590" xr:uid="{00000000-0005-0000-0000-0000270E0000}"/>
    <cellStyle name="표준 10 9 2 6 3" xfId="3591" xr:uid="{00000000-0005-0000-0000-0000280E0000}"/>
    <cellStyle name="표준 10 9 2 6 3 2" xfId="3592" xr:uid="{00000000-0005-0000-0000-0000290E0000}"/>
    <cellStyle name="표준 10 9 2 6 4" xfId="3593" xr:uid="{00000000-0005-0000-0000-00002A0E0000}"/>
    <cellStyle name="표준 10 9 2 6 5" xfId="3594" xr:uid="{00000000-0005-0000-0000-00002B0E0000}"/>
    <cellStyle name="표준 10 9 2 7" xfId="3595" xr:uid="{00000000-0005-0000-0000-00002C0E0000}"/>
    <cellStyle name="표준 10 9 2 7 2" xfId="3596" xr:uid="{00000000-0005-0000-0000-00002D0E0000}"/>
    <cellStyle name="표준 10 9 2 8" xfId="3597" xr:uid="{00000000-0005-0000-0000-00002E0E0000}"/>
    <cellStyle name="표준 10 9 2 8 2" xfId="3598" xr:uid="{00000000-0005-0000-0000-00002F0E0000}"/>
    <cellStyle name="표준 10 9 2 9" xfId="3599" xr:uid="{00000000-0005-0000-0000-0000300E0000}"/>
    <cellStyle name="표준 10 9 2 9 2" xfId="3600" xr:uid="{00000000-0005-0000-0000-0000310E0000}"/>
    <cellStyle name="표준 10 9 3" xfId="3601" xr:uid="{00000000-0005-0000-0000-0000320E0000}"/>
    <cellStyle name="표준 10 9 3 2" xfId="3602" xr:uid="{00000000-0005-0000-0000-0000330E0000}"/>
    <cellStyle name="표준 10 9 3 2 2" xfId="3603" xr:uid="{00000000-0005-0000-0000-0000340E0000}"/>
    <cellStyle name="표준 10 9 3 2 2 2" xfId="3604" xr:uid="{00000000-0005-0000-0000-0000350E0000}"/>
    <cellStyle name="표준 10 9 3 2 2 2 2" xfId="3605" xr:uid="{00000000-0005-0000-0000-0000360E0000}"/>
    <cellStyle name="표준 10 9 3 2 2 3" xfId="3606" xr:uid="{00000000-0005-0000-0000-0000370E0000}"/>
    <cellStyle name="표준 10 9 3 2 2 3 2" xfId="3607" xr:uid="{00000000-0005-0000-0000-0000380E0000}"/>
    <cellStyle name="표준 10 9 3 2 2 4" xfId="3608" xr:uid="{00000000-0005-0000-0000-0000390E0000}"/>
    <cellStyle name="표준 10 9 3 2 2 5" xfId="3609" xr:uid="{00000000-0005-0000-0000-00003A0E0000}"/>
    <cellStyle name="표준 10 9 3 2 3" xfId="3610" xr:uid="{00000000-0005-0000-0000-00003B0E0000}"/>
    <cellStyle name="표준 10 9 3 2 3 2" xfId="3611" xr:uid="{00000000-0005-0000-0000-00003C0E0000}"/>
    <cellStyle name="표준 10 9 3 2 4" xfId="3612" xr:uid="{00000000-0005-0000-0000-00003D0E0000}"/>
    <cellStyle name="표준 10 9 3 2 4 2" xfId="3613" xr:uid="{00000000-0005-0000-0000-00003E0E0000}"/>
    <cellStyle name="표준 10 9 3 2 5" xfId="3614" xr:uid="{00000000-0005-0000-0000-00003F0E0000}"/>
    <cellStyle name="표준 10 9 3 2 5 2" xfId="3615" xr:uid="{00000000-0005-0000-0000-0000400E0000}"/>
    <cellStyle name="표준 10 9 3 2 6" xfId="3616" xr:uid="{00000000-0005-0000-0000-0000410E0000}"/>
    <cellStyle name="표준 10 9 3 2 7" xfId="3617" xr:uid="{00000000-0005-0000-0000-0000420E0000}"/>
    <cellStyle name="표준 10 9 3 3" xfId="3618" xr:uid="{00000000-0005-0000-0000-0000430E0000}"/>
    <cellStyle name="표준 10 9 3 3 2" xfId="3619" xr:uid="{00000000-0005-0000-0000-0000440E0000}"/>
    <cellStyle name="표준 10 9 3 3 2 2" xfId="3620" xr:uid="{00000000-0005-0000-0000-0000450E0000}"/>
    <cellStyle name="표준 10 9 3 3 3" xfId="3621" xr:uid="{00000000-0005-0000-0000-0000460E0000}"/>
    <cellStyle name="표준 10 9 3 3 3 2" xfId="3622" xr:uid="{00000000-0005-0000-0000-0000470E0000}"/>
    <cellStyle name="표준 10 9 3 3 4" xfId="3623" xr:uid="{00000000-0005-0000-0000-0000480E0000}"/>
    <cellStyle name="표준 10 9 3 3 5" xfId="3624" xr:uid="{00000000-0005-0000-0000-0000490E0000}"/>
    <cellStyle name="표준 10 9 3 4" xfId="3625" xr:uid="{00000000-0005-0000-0000-00004A0E0000}"/>
    <cellStyle name="표준 10 9 3 4 2" xfId="3626" xr:uid="{00000000-0005-0000-0000-00004B0E0000}"/>
    <cellStyle name="표준 10 9 3 5" xfId="3627" xr:uid="{00000000-0005-0000-0000-00004C0E0000}"/>
    <cellStyle name="표준 10 9 3 5 2" xfId="3628" xr:uid="{00000000-0005-0000-0000-00004D0E0000}"/>
    <cellStyle name="표준 10 9 3 6" xfId="3629" xr:uid="{00000000-0005-0000-0000-00004E0E0000}"/>
    <cellStyle name="표준 10 9 3 6 2" xfId="3630" xr:uid="{00000000-0005-0000-0000-00004F0E0000}"/>
    <cellStyle name="표준 10 9 3 7" xfId="3631" xr:uid="{00000000-0005-0000-0000-0000500E0000}"/>
    <cellStyle name="표준 10 9 3 8" xfId="3632" xr:uid="{00000000-0005-0000-0000-0000510E0000}"/>
    <cellStyle name="표준 10 9 4" xfId="3633" xr:uid="{00000000-0005-0000-0000-0000520E0000}"/>
    <cellStyle name="표준 10 9 4 2" xfId="3634" xr:uid="{00000000-0005-0000-0000-0000530E0000}"/>
    <cellStyle name="표준 10 9 4 2 2" xfId="3635" xr:uid="{00000000-0005-0000-0000-0000540E0000}"/>
    <cellStyle name="표준 10 9 4 2 2 2" xfId="3636" xr:uid="{00000000-0005-0000-0000-0000550E0000}"/>
    <cellStyle name="표준 10 9 4 2 2 2 2" xfId="3637" xr:uid="{00000000-0005-0000-0000-0000560E0000}"/>
    <cellStyle name="표준 10 9 4 2 2 3" xfId="3638" xr:uid="{00000000-0005-0000-0000-0000570E0000}"/>
    <cellStyle name="표준 10 9 4 2 2 3 2" xfId="3639" xr:uid="{00000000-0005-0000-0000-0000580E0000}"/>
    <cellStyle name="표준 10 9 4 2 2 4" xfId="3640" xr:uid="{00000000-0005-0000-0000-0000590E0000}"/>
    <cellStyle name="표준 10 9 4 2 2 5" xfId="3641" xr:uid="{00000000-0005-0000-0000-00005A0E0000}"/>
    <cellStyle name="표준 10 9 4 2 3" xfId="3642" xr:uid="{00000000-0005-0000-0000-00005B0E0000}"/>
    <cellStyle name="표준 10 9 4 2 3 2" xfId="3643" xr:uid="{00000000-0005-0000-0000-00005C0E0000}"/>
    <cellStyle name="표준 10 9 4 2 4" xfId="3644" xr:uid="{00000000-0005-0000-0000-00005D0E0000}"/>
    <cellStyle name="표준 10 9 4 2 4 2" xfId="3645" xr:uid="{00000000-0005-0000-0000-00005E0E0000}"/>
    <cellStyle name="표준 10 9 4 2 5" xfId="3646" xr:uid="{00000000-0005-0000-0000-00005F0E0000}"/>
    <cellStyle name="표준 10 9 4 2 5 2" xfId="3647" xr:uid="{00000000-0005-0000-0000-0000600E0000}"/>
    <cellStyle name="표준 10 9 4 2 6" xfId="3648" xr:uid="{00000000-0005-0000-0000-0000610E0000}"/>
    <cellStyle name="표준 10 9 4 2 7" xfId="3649" xr:uid="{00000000-0005-0000-0000-0000620E0000}"/>
    <cellStyle name="표준 10 9 4 3" xfId="3650" xr:uid="{00000000-0005-0000-0000-0000630E0000}"/>
    <cellStyle name="표준 10 9 4 3 2" xfId="3651" xr:uid="{00000000-0005-0000-0000-0000640E0000}"/>
    <cellStyle name="표준 10 9 4 3 2 2" xfId="3652" xr:uid="{00000000-0005-0000-0000-0000650E0000}"/>
    <cellStyle name="표준 10 9 4 3 3" xfId="3653" xr:uid="{00000000-0005-0000-0000-0000660E0000}"/>
    <cellStyle name="표준 10 9 4 3 3 2" xfId="3654" xr:uid="{00000000-0005-0000-0000-0000670E0000}"/>
    <cellStyle name="표준 10 9 4 3 4" xfId="3655" xr:uid="{00000000-0005-0000-0000-0000680E0000}"/>
    <cellStyle name="표준 10 9 4 3 5" xfId="3656" xr:uid="{00000000-0005-0000-0000-0000690E0000}"/>
    <cellStyle name="표준 10 9 4 4" xfId="3657" xr:uid="{00000000-0005-0000-0000-00006A0E0000}"/>
    <cellStyle name="표준 10 9 4 4 2" xfId="3658" xr:uid="{00000000-0005-0000-0000-00006B0E0000}"/>
    <cellStyle name="표준 10 9 4 5" xfId="3659" xr:uid="{00000000-0005-0000-0000-00006C0E0000}"/>
    <cellStyle name="표준 10 9 4 5 2" xfId="3660" xr:uid="{00000000-0005-0000-0000-00006D0E0000}"/>
    <cellStyle name="표준 10 9 4 6" xfId="3661" xr:uid="{00000000-0005-0000-0000-00006E0E0000}"/>
    <cellStyle name="표준 10 9 4 6 2" xfId="3662" xr:uid="{00000000-0005-0000-0000-00006F0E0000}"/>
    <cellStyle name="표준 10 9 4 7" xfId="3663" xr:uid="{00000000-0005-0000-0000-0000700E0000}"/>
    <cellStyle name="표준 10 9 4 8" xfId="3664" xr:uid="{00000000-0005-0000-0000-0000710E0000}"/>
    <cellStyle name="표준 10 9 5" xfId="3665" xr:uid="{00000000-0005-0000-0000-0000720E0000}"/>
    <cellStyle name="표준 10 9 5 2" xfId="3666" xr:uid="{00000000-0005-0000-0000-0000730E0000}"/>
    <cellStyle name="표준 10 9 5 2 2" xfId="3667" xr:uid="{00000000-0005-0000-0000-0000740E0000}"/>
    <cellStyle name="표준 10 9 5 2 2 2" xfId="3668" xr:uid="{00000000-0005-0000-0000-0000750E0000}"/>
    <cellStyle name="표준 10 9 5 2 3" xfId="3669" xr:uid="{00000000-0005-0000-0000-0000760E0000}"/>
    <cellStyle name="표준 10 9 5 2 3 2" xfId="3670" xr:uid="{00000000-0005-0000-0000-0000770E0000}"/>
    <cellStyle name="표준 10 9 5 2 4" xfId="3671" xr:uid="{00000000-0005-0000-0000-0000780E0000}"/>
    <cellStyle name="표준 10 9 5 2 5" xfId="3672" xr:uid="{00000000-0005-0000-0000-0000790E0000}"/>
    <cellStyle name="표준 10 9 5 3" xfId="3673" xr:uid="{00000000-0005-0000-0000-00007A0E0000}"/>
    <cellStyle name="표준 10 9 5 3 2" xfId="3674" xr:uid="{00000000-0005-0000-0000-00007B0E0000}"/>
    <cellStyle name="표준 10 9 5 4" xfId="3675" xr:uid="{00000000-0005-0000-0000-00007C0E0000}"/>
    <cellStyle name="표준 10 9 5 4 2" xfId="3676" xr:uid="{00000000-0005-0000-0000-00007D0E0000}"/>
    <cellStyle name="표준 10 9 5 5" xfId="3677" xr:uid="{00000000-0005-0000-0000-00007E0E0000}"/>
    <cellStyle name="표준 10 9 5 5 2" xfId="3678" xr:uid="{00000000-0005-0000-0000-00007F0E0000}"/>
    <cellStyle name="표준 10 9 5 6" xfId="3679" xr:uid="{00000000-0005-0000-0000-0000800E0000}"/>
    <cellStyle name="표준 10 9 5 7" xfId="3680" xr:uid="{00000000-0005-0000-0000-0000810E0000}"/>
    <cellStyle name="표준 10 9 6" xfId="3681" xr:uid="{00000000-0005-0000-0000-0000820E0000}"/>
    <cellStyle name="표준 10 9 6 2" xfId="3682" xr:uid="{00000000-0005-0000-0000-0000830E0000}"/>
    <cellStyle name="표준 10 9 6 2 2" xfId="3683" xr:uid="{00000000-0005-0000-0000-0000840E0000}"/>
    <cellStyle name="표준 10 9 6 2 2 2" xfId="3684" xr:uid="{00000000-0005-0000-0000-0000850E0000}"/>
    <cellStyle name="표준 10 9 6 2 3" xfId="3685" xr:uid="{00000000-0005-0000-0000-0000860E0000}"/>
    <cellStyle name="표준 10 9 6 2 3 2" xfId="3686" xr:uid="{00000000-0005-0000-0000-0000870E0000}"/>
    <cellStyle name="표준 10 9 6 2 4" xfId="3687" xr:uid="{00000000-0005-0000-0000-0000880E0000}"/>
    <cellStyle name="표준 10 9 6 2 5" xfId="3688" xr:uid="{00000000-0005-0000-0000-0000890E0000}"/>
    <cellStyle name="표준 10 9 6 3" xfId="3689" xr:uid="{00000000-0005-0000-0000-00008A0E0000}"/>
    <cellStyle name="표준 10 9 6 3 2" xfId="3690" xr:uid="{00000000-0005-0000-0000-00008B0E0000}"/>
    <cellStyle name="표준 10 9 6 4" xfId="3691" xr:uid="{00000000-0005-0000-0000-00008C0E0000}"/>
    <cellStyle name="표준 10 9 6 4 2" xfId="3692" xr:uid="{00000000-0005-0000-0000-00008D0E0000}"/>
    <cellStyle name="표준 10 9 6 5" xfId="3693" xr:uid="{00000000-0005-0000-0000-00008E0E0000}"/>
    <cellStyle name="표준 10 9 6 5 2" xfId="3694" xr:uid="{00000000-0005-0000-0000-00008F0E0000}"/>
    <cellStyle name="표준 10 9 6 6" xfId="3695" xr:uid="{00000000-0005-0000-0000-0000900E0000}"/>
    <cellStyle name="표준 10 9 6 7" xfId="3696" xr:uid="{00000000-0005-0000-0000-0000910E0000}"/>
    <cellStyle name="표준 10 9 7" xfId="3697" xr:uid="{00000000-0005-0000-0000-0000920E0000}"/>
    <cellStyle name="표준 10 9 7 2" xfId="3698" xr:uid="{00000000-0005-0000-0000-0000930E0000}"/>
    <cellStyle name="표준 10 9 7 2 2" xfId="3699" xr:uid="{00000000-0005-0000-0000-0000940E0000}"/>
    <cellStyle name="표준 10 9 7 3" xfId="3700" xr:uid="{00000000-0005-0000-0000-0000950E0000}"/>
    <cellStyle name="표준 10 9 7 3 2" xfId="3701" xr:uid="{00000000-0005-0000-0000-0000960E0000}"/>
    <cellStyle name="표준 10 9 7 4" xfId="3702" xr:uid="{00000000-0005-0000-0000-0000970E0000}"/>
    <cellStyle name="표준 10 9 7 5" xfId="3703" xr:uid="{00000000-0005-0000-0000-0000980E0000}"/>
    <cellStyle name="표준 10 9 8" xfId="3704" xr:uid="{00000000-0005-0000-0000-0000990E0000}"/>
    <cellStyle name="표준 10 9 8 2" xfId="3705" xr:uid="{00000000-0005-0000-0000-00009A0E0000}"/>
    <cellStyle name="표준 10 9 9" xfId="3706" xr:uid="{00000000-0005-0000-0000-00009B0E0000}"/>
    <cellStyle name="표준 10 9 9 2" xfId="3707" xr:uid="{00000000-0005-0000-0000-00009C0E0000}"/>
    <cellStyle name="표준 11" xfId="3708" xr:uid="{00000000-0005-0000-0000-00009D0E0000}"/>
    <cellStyle name="표준 11 10" xfId="3709" xr:uid="{00000000-0005-0000-0000-00009E0E0000}"/>
    <cellStyle name="표준 11 10 2" xfId="3710" xr:uid="{00000000-0005-0000-0000-00009F0E0000}"/>
    <cellStyle name="표준 11 11" xfId="3711" xr:uid="{00000000-0005-0000-0000-0000A00E0000}"/>
    <cellStyle name="표준 11 12" xfId="3712" xr:uid="{00000000-0005-0000-0000-0000A10E0000}"/>
    <cellStyle name="표준 11 2" xfId="3713" xr:uid="{00000000-0005-0000-0000-0000A20E0000}"/>
    <cellStyle name="표준 11 2 10" xfId="3714" xr:uid="{00000000-0005-0000-0000-0000A30E0000}"/>
    <cellStyle name="표준 11 2 11" xfId="3715" xr:uid="{00000000-0005-0000-0000-0000A40E0000}"/>
    <cellStyle name="표준 11 2 2" xfId="3716" xr:uid="{00000000-0005-0000-0000-0000A50E0000}"/>
    <cellStyle name="표준 11 2 2 2" xfId="3717" xr:uid="{00000000-0005-0000-0000-0000A60E0000}"/>
    <cellStyle name="표준 11 2 2 2 2" xfId="3718" xr:uid="{00000000-0005-0000-0000-0000A70E0000}"/>
    <cellStyle name="표준 11 2 2 2 2 2" xfId="3719" xr:uid="{00000000-0005-0000-0000-0000A80E0000}"/>
    <cellStyle name="표준 11 2 2 2 2 2 2" xfId="3720" xr:uid="{00000000-0005-0000-0000-0000A90E0000}"/>
    <cellStyle name="표준 11 2 2 2 2 3" xfId="3721" xr:uid="{00000000-0005-0000-0000-0000AA0E0000}"/>
    <cellStyle name="표준 11 2 2 2 2 3 2" xfId="3722" xr:uid="{00000000-0005-0000-0000-0000AB0E0000}"/>
    <cellStyle name="표준 11 2 2 2 2 4" xfId="3723" xr:uid="{00000000-0005-0000-0000-0000AC0E0000}"/>
    <cellStyle name="표준 11 2 2 2 2 5" xfId="3724" xr:uid="{00000000-0005-0000-0000-0000AD0E0000}"/>
    <cellStyle name="표준 11 2 2 2 3" xfId="3725" xr:uid="{00000000-0005-0000-0000-0000AE0E0000}"/>
    <cellStyle name="표준 11 2 2 2 3 2" xfId="3726" xr:uid="{00000000-0005-0000-0000-0000AF0E0000}"/>
    <cellStyle name="표준 11 2 2 2 4" xfId="3727" xr:uid="{00000000-0005-0000-0000-0000B00E0000}"/>
    <cellStyle name="표준 11 2 2 2 4 2" xfId="3728" xr:uid="{00000000-0005-0000-0000-0000B10E0000}"/>
    <cellStyle name="표준 11 2 2 2 5" xfId="3729" xr:uid="{00000000-0005-0000-0000-0000B20E0000}"/>
    <cellStyle name="표준 11 2 2 2 5 2" xfId="3730" xr:uid="{00000000-0005-0000-0000-0000B30E0000}"/>
    <cellStyle name="표준 11 2 2 2 6" xfId="3731" xr:uid="{00000000-0005-0000-0000-0000B40E0000}"/>
    <cellStyle name="표준 11 2 2 2 7" xfId="3732" xr:uid="{00000000-0005-0000-0000-0000B50E0000}"/>
    <cellStyle name="표준 11 2 2 3" xfId="3733" xr:uid="{00000000-0005-0000-0000-0000B60E0000}"/>
    <cellStyle name="표준 11 2 2 3 2" xfId="3734" xr:uid="{00000000-0005-0000-0000-0000B70E0000}"/>
    <cellStyle name="표준 11 2 2 3 2 2" xfId="3735" xr:uid="{00000000-0005-0000-0000-0000B80E0000}"/>
    <cellStyle name="표준 11 2 2 3 3" xfId="3736" xr:uid="{00000000-0005-0000-0000-0000B90E0000}"/>
    <cellStyle name="표준 11 2 2 3 3 2" xfId="3737" xr:uid="{00000000-0005-0000-0000-0000BA0E0000}"/>
    <cellStyle name="표준 11 2 2 3 4" xfId="3738" xr:uid="{00000000-0005-0000-0000-0000BB0E0000}"/>
    <cellStyle name="표준 11 2 2 3 5" xfId="3739" xr:uid="{00000000-0005-0000-0000-0000BC0E0000}"/>
    <cellStyle name="표준 11 2 2 4" xfId="3740" xr:uid="{00000000-0005-0000-0000-0000BD0E0000}"/>
    <cellStyle name="표준 11 2 2 4 2" xfId="3741" xr:uid="{00000000-0005-0000-0000-0000BE0E0000}"/>
    <cellStyle name="표준 11 2 2 5" xfId="3742" xr:uid="{00000000-0005-0000-0000-0000BF0E0000}"/>
    <cellStyle name="표준 11 2 2 5 2" xfId="3743" xr:uid="{00000000-0005-0000-0000-0000C00E0000}"/>
    <cellStyle name="표준 11 2 2 6" xfId="3744" xr:uid="{00000000-0005-0000-0000-0000C10E0000}"/>
    <cellStyle name="표준 11 2 2 6 2" xfId="3745" xr:uid="{00000000-0005-0000-0000-0000C20E0000}"/>
    <cellStyle name="표준 11 2 2 7" xfId="3746" xr:uid="{00000000-0005-0000-0000-0000C30E0000}"/>
    <cellStyle name="표준 11 2 2 8" xfId="3747" xr:uid="{00000000-0005-0000-0000-0000C40E0000}"/>
    <cellStyle name="표준 11 2 3" xfId="3748" xr:uid="{00000000-0005-0000-0000-0000C50E0000}"/>
    <cellStyle name="표준 11 2 3 2" xfId="3749" xr:uid="{00000000-0005-0000-0000-0000C60E0000}"/>
    <cellStyle name="표준 11 2 3 2 2" xfId="3750" xr:uid="{00000000-0005-0000-0000-0000C70E0000}"/>
    <cellStyle name="표준 11 2 3 2 2 2" xfId="3751" xr:uid="{00000000-0005-0000-0000-0000C80E0000}"/>
    <cellStyle name="표준 11 2 3 2 2 2 2" xfId="3752" xr:uid="{00000000-0005-0000-0000-0000C90E0000}"/>
    <cellStyle name="표준 11 2 3 2 2 3" xfId="3753" xr:uid="{00000000-0005-0000-0000-0000CA0E0000}"/>
    <cellStyle name="표준 11 2 3 2 2 3 2" xfId="3754" xr:uid="{00000000-0005-0000-0000-0000CB0E0000}"/>
    <cellStyle name="표준 11 2 3 2 2 4" xfId="3755" xr:uid="{00000000-0005-0000-0000-0000CC0E0000}"/>
    <cellStyle name="표준 11 2 3 2 2 5" xfId="3756" xr:uid="{00000000-0005-0000-0000-0000CD0E0000}"/>
    <cellStyle name="표준 11 2 3 2 3" xfId="3757" xr:uid="{00000000-0005-0000-0000-0000CE0E0000}"/>
    <cellStyle name="표준 11 2 3 2 3 2" xfId="3758" xr:uid="{00000000-0005-0000-0000-0000CF0E0000}"/>
    <cellStyle name="표준 11 2 3 2 4" xfId="3759" xr:uid="{00000000-0005-0000-0000-0000D00E0000}"/>
    <cellStyle name="표준 11 2 3 2 4 2" xfId="3760" xr:uid="{00000000-0005-0000-0000-0000D10E0000}"/>
    <cellStyle name="표준 11 2 3 2 5" xfId="3761" xr:uid="{00000000-0005-0000-0000-0000D20E0000}"/>
    <cellStyle name="표준 11 2 3 2 5 2" xfId="3762" xr:uid="{00000000-0005-0000-0000-0000D30E0000}"/>
    <cellStyle name="표준 11 2 3 2 6" xfId="3763" xr:uid="{00000000-0005-0000-0000-0000D40E0000}"/>
    <cellStyle name="표준 11 2 3 2 7" xfId="3764" xr:uid="{00000000-0005-0000-0000-0000D50E0000}"/>
    <cellStyle name="표준 11 2 3 3" xfId="3765" xr:uid="{00000000-0005-0000-0000-0000D60E0000}"/>
    <cellStyle name="표준 11 2 3 3 2" xfId="3766" xr:uid="{00000000-0005-0000-0000-0000D70E0000}"/>
    <cellStyle name="표준 11 2 3 3 2 2" xfId="3767" xr:uid="{00000000-0005-0000-0000-0000D80E0000}"/>
    <cellStyle name="표준 11 2 3 3 3" xfId="3768" xr:uid="{00000000-0005-0000-0000-0000D90E0000}"/>
    <cellStyle name="표준 11 2 3 3 3 2" xfId="3769" xr:uid="{00000000-0005-0000-0000-0000DA0E0000}"/>
    <cellStyle name="표준 11 2 3 3 4" xfId="3770" xr:uid="{00000000-0005-0000-0000-0000DB0E0000}"/>
    <cellStyle name="표준 11 2 3 3 5" xfId="3771" xr:uid="{00000000-0005-0000-0000-0000DC0E0000}"/>
    <cellStyle name="표준 11 2 3 4" xfId="3772" xr:uid="{00000000-0005-0000-0000-0000DD0E0000}"/>
    <cellStyle name="표준 11 2 3 4 2" xfId="3773" xr:uid="{00000000-0005-0000-0000-0000DE0E0000}"/>
    <cellStyle name="표준 11 2 3 5" xfId="3774" xr:uid="{00000000-0005-0000-0000-0000DF0E0000}"/>
    <cellStyle name="표준 11 2 3 5 2" xfId="3775" xr:uid="{00000000-0005-0000-0000-0000E00E0000}"/>
    <cellStyle name="표준 11 2 3 6" xfId="3776" xr:uid="{00000000-0005-0000-0000-0000E10E0000}"/>
    <cellStyle name="표준 11 2 3 6 2" xfId="3777" xr:uid="{00000000-0005-0000-0000-0000E20E0000}"/>
    <cellStyle name="표준 11 2 3 7" xfId="3778" xr:uid="{00000000-0005-0000-0000-0000E30E0000}"/>
    <cellStyle name="표준 11 2 3 8" xfId="3779" xr:uid="{00000000-0005-0000-0000-0000E40E0000}"/>
    <cellStyle name="표준 11 2 4" xfId="3780" xr:uid="{00000000-0005-0000-0000-0000E50E0000}"/>
    <cellStyle name="표준 11 2 4 2" xfId="3781" xr:uid="{00000000-0005-0000-0000-0000E60E0000}"/>
    <cellStyle name="표준 11 2 4 2 2" xfId="3782" xr:uid="{00000000-0005-0000-0000-0000E70E0000}"/>
    <cellStyle name="표준 11 2 4 2 2 2" xfId="3783" xr:uid="{00000000-0005-0000-0000-0000E80E0000}"/>
    <cellStyle name="표준 11 2 4 2 3" xfId="3784" xr:uid="{00000000-0005-0000-0000-0000E90E0000}"/>
    <cellStyle name="표준 11 2 4 2 3 2" xfId="3785" xr:uid="{00000000-0005-0000-0000-0000EA0E0000}"/>
    <cellStyle name="표준 11 2 4 2 4" xfId="3786" xr:uid="{00000000-0005-0000-0000-0000EB0E0000}"/>
    <cellStyle name="표준 11 2 4 2 5" xfId="3787" xr:uid="{00000000-0005-0000-0000-0000EC0E0000}"/>
    <cellStyle name="표준 11 2 4 3" xfId="3788" xr:uid="{00000000-0005-0000-0000-0000ED0E0000}"/>
    <cellStyle name="표준 11 2 4 3 2" xfId="3789" xr:uid="{00000000-0005-0000-0000-0000EE0E0000}"/>
    <cellStyle name="표준 11 2 4 4" xfId="3790" xr:uid="{00000000-0005-0000-0000-0000EF0E0000}"/>
    <cellStyle name="표준 11 2 4 4 2" xfId="3791" xr:uid="{00000000-0005-0000-0000-0000F00E0000}"/>
    <cellStyle name="표준 11 2 4 5" xfId="3792" xr:uid="{00000000-0005-0000-0000-0000F10E0000}"/>
    <cellStyle name="표준 11 2 4 5 2" xfId="3793" xr:uid="{00000000-0005-0000-0000-0000F20E0000}"/>
    <cellStyle name="표준 11 2 4 6" xfId="3794" xr:uid="{00000000-0005-0000-0000-0000F30E0000}"/>
    <cellStyle name="표준 11 2 4 7" xfId="3795" xr:uid="{00000000-0005-0000-0000-0000F40E0000}"/>
    <cellStyle name="표준 11 2 5" xfId="3796" xr:uid="{00000000-0005-0000-0000-0000F50E0000}"/>
    <cellStyle name="표준 11 2 5 2" xfId="3797" xr:uid="{00000000-0005-0000-0000-0000F60E0000}"/>
    <cellStyle name="표준 11 2 5 2 2" xfId="3798" xr:uid="{00000000-0005-0000-0000-0000F70E0000}"/>
    <cellStyle name="표준 11 2 5 2 2 2" xfId="3799" xr:uid="{00000000-0005-0000-0000-0000F80E0000}"/>
    <cellStyle name="표준 11 2 5 2 3" xfId="3800" xr:uid="{00000000-0005-0000-0000-0000F90E0000}"/>
    <cellStyle name="표준 11 2 5 2 3 2" xfId="3801" xr:uid="{00000000-0005-0000-0000-0000FA0E0000}"/>
    <cellStyle name="표준 11 2 5 2 4" xfId="3802" xr:uid="{00000000-0005-0000-0000-0000FB0E0000}"/>
    <cellStyle name="표준 11 2 5 2 5" xfId="3803" xr:uid="{00000000-0005-0000-0000-0000FC0E0000}"/>
    <cellStyle name="표준 11 2 5 3" xfId="3804" xr:uid="{00000000-0005-0000-0000-0000FD0E0000}"/>
    <cellStyle name="표준 11 2 5 3 2" xfId="3805" xr:uid="{00000000-0005-0000-0000-0000FE0E0000}"/>
    <cellStyle name="표준 11 2 5 4" xfId="3806" xr:uid="{00000000-0005-0000-0000-0000FF0E0000}"/>
    <cellStyle name="표준 11 2 5 4 2" xfId="3807" xr:uid="{00000000-0005-0000-0000-0000000F0000}"/>
    <cellStyle name="표준 11 2 5 5" xfId="3808" xr:uid="{00000000-0005-0000-0000-0000010F0000}"/>
    <cellStyle name="표준 11 2 5 5 2" xfId="3809" xr:uid="{00000000-0005-0000-0000-0000020F0000}"/>
    <cellStyle name="표준 11 2 5 6" xfId="3810" xr:uid="{00000000-0005-0000-0000-0000030F0000}"/>
    <cellStyle name="표준 11 2 5 7" xfId="3811" xr:uid="{00000000-0005-0000-0000-0000040F0000}"/>
    <cellStyle name="표준 11 2 6" xfId="3812" xr:uid="{00000000-0005-0000-0000-0000050F0000}"/>
    <cellStyle name="표준 11 2 6 2" xfId="3813" xr:uid="{00000000-0005-0000-0000-0000060F0000}"/>
    <cellStyle name="표준 11 2 6 2 2" xfId="3814" xr:uid="{00000000-0005-0000-0000-0000070F0000}"/>
    <cellStyle name="표준 11 2 6 3" xfId="3815" xr:uid="{00000000-0005-0000-0000-0000080F0000}"/>
    <cellStyle name="표준 11 2 6 3 2" xfId="3816" xr:uid="{00000000-0005-0000-0000-0000090F0000}"/>
    <cellStyle name="표준 11 2 6 4" xfId="3817" xr:uid="{00000000-0005-0000-0000-00000A0F0000}"/>
    <cellStyle name="표준 11 2 6 5" xfId="3818" xr:uid="{00000000-0005-0000-0000-00000B0F0000}"/>
    <cellStyle name="표준 11 2 7" xfId="3819" xr:uid="{00000000-0005-0000-0000-00000C0F0000}"/>
    <cellStyle name="표준 11 2 7 2" xfId="3820" xr:uid="{00000000-0005-0000-0000-00000D0F0000}"/>
    <cellStyle name="표준 11 2 8" xfId="3821" xr:uid="{00000000-0005-0000-0000-00000E0F0000}"/>
    <cellStyle name="표준 11 2 8 2" xfId="3822" xr:uid="{00000000-0005-0000-0000-00000F0F0000}"/>
    <cellStyle name="표준 11 2 9" xfId="3823" xr:uid="{00000000-0005-0000-0000-0000100F0000}"/>
    <cellStyle name="표준 11 2 9 2" xfId="3824" xr:uid="{00000000-0005-0000-0000-0000110F0000}"/>
    <cellStyle name="표준 11 3" xfId="3825" xr:uid="{00000000-0005-0000-0000-0000120F0000}"/>
    <cellStyle name="표준 11 3 2" xfId="3826" xr:uid="{00000000-0005-0000-0000-0000130F0000}"/>
    <cellStyle name="표준 11 3 2 2" xfId="3827" xr:uid="{00000000-0005-0000-0000-0000140F0000}"/>
    <cellStyle name="표준 11 3 2 2 2" xfId="3828" xr:uid="{00000000-0005-0000-0000-0000150F0000}"/>
    <cellStyle name="표준 11 3 2 2 2 2" xfId="3829" xr:uid="{00000000-0005-0000-0000-0000160F0000}"/>
    <cellStyle name="표준 11 3 2 2 3" xfId="3830" xr:uid="{00000000-0005-0000-0000-0000170F0000}"/>
    <cellStyle name="표준 11 3 2 2 3 2" xfId="3831" xr:uid="{00000000-0005-0000-0000-0000180F0000}"/>
    <cellStyle name="표준 11 3 2 2 4" xfId="3832" xr:uid="{00000000-0005-0000-0000-0000190F0000}"/>
    <cellStyle name="표준 11 3 2 2 5" xfId="3833" xr:uid="{00000000-0005-0000-0000-00001A0F0000}"/>
    <cellStyle name="표준 11 3 2 3" xfId="3834" xr:uid="{00000000-0005-0000-0000-00001B0F0000}"/>
    <cellStyle name="표준 11 3 2 3 2" xfId="3835" xr:uid="{00000000-0005-0000-0000-00001C0F0000}"/>
    <cellStyle name="표준 11 3 2 4" xfId="3836" xr:uid="{00000000-0005-0000-0000-00001D0F0000}"/>
    <cellStyle name="표준 11 3 2 4 2" xfId="3837" xr:uid="{00000000-0005-0000-0000-00001E0F0000}"/>
    <cellStyle name="표준 11 3 2 5" xfId="3838" xr:uid="{00000000-0005-0000-0000-00001F0F0000}"/>
    <cellStyle name="표준 11 3 2 5 2" xfId="3839" xr:uid="{00000000-0005-0000-0000-0000200F0000}"/>
    <cellStyle name="표준 11 3 2 6" xfId="3840" xr:uid="{00000000-0005-0000-0000-0000210F0000}"/>
    <cellStyle name="표준 11 3 2 7" xfId="3841" xr:uid="{00000000-0005-0000-0000-0000220F0000}"/>
    <cellStyle name="표준 11 3 3" xfId="3842" xr:uid="{00000000-0005-0000-0000-0000230F0000}"/>
    <cellStyle name="표준 11 3 3 2" xfId="3843" xr:uid="{00000000-0005-0000-0000-0000240F0000}"/>
    <cellStyle name="표준 11 3 3 2 2" xfId="3844" xr:uid="{00000000-0005-0000-0000-0000250F0000}"/>
    <cellStyle name="표준 11 3 3 3" xfId="3845" xr:uid="{00000000-0005-0000-0000-0000260F0000}"/>
    <cellStyle name="표준 11 3 3 3 2" xfId="3846" xr:uid="{00000000-0005-0000-0000-0000270F0000}"/>
    <cellStyle name="표준 11 3 3 4" xfId="3847" xr:uid="{00000000-0005-0000-0000-0000280F0000}"/>
    <cellStyle name="표준 11 3 3 5" xfId="3848" xr:uid="{00000000-0005-0000-0000-0000290F0000}"/>
    <cellStyle name="표준 11 3 4" xfId="3849" xr:uid="{00000000-0005-0000-0000-00002A0F0000}"/>
    <cellStyle name="표준 11 3 4 2" xfId="3850" xr:uid="{00000000-0005-0000-0000-00002B0F0000}"/>
    <cellStyle name="표준 11 3 5" xfId="3851" xr:uid="{00000000-0005-0000-0000-00002C0F0000}"/>
    <cellStyle name="표준 11 3 5 2" xfId="3852" xr:uid="{00000000-0005-0000-0000-00002D0F0000}"/>
    <cellStyle name="표준 11 3 6" xfId="3853" xr:uid="{00000000-0005-0000-0000-00002E0F0000}"/>
    <cellStyle name="표준 11 3 6 2" xfId="3854" xr:uid="{00000000-0005-0000-0000-00002F0F0000}"/>
    <cellStyle name="표준 11 3 7" xfId="3855" xr:uid="{00000000-0005-0000-0000-0000300F0000}"/>
    <cellStyle name="표준 11 3 8" xfId="3856" xr:uid="{00000000-0005-0000-0000-0000310F0000}"/>
    <cellStyle name="표준 11 4" xfId="3857" xr:uid="{00000000-0005-0000-0000-0000320F0000}"/>
    <cellStyle name="표준 11 4 2" xfId="3858" xr:uid="{00000000-0005-0000-0000-0000330F0000}"/>
    <cellStyle name="표준 11 4 2 2" xfId="3859" xr:uid="{00000000-0005-0000-0000-0000340F0000}"/>
    <cellStyle name="표준 11 4 2 2 2" xfId="3860" xr:uid="{00000000-0005-0000-0000-0000350F0000}"/>
    <cellStyle name="표준 11 4 2 2 2 2" xfId="3861" xr:uid="{00000000-0005-0000-0000-0000360F0000}"/>
    <cellStyle name="표준 11 4 2 2 3" xfId="3862" xr:uid="{00000000-0005-0000-0000-0000370F0000}"/>
    <cellStyle name="표준 11 4 2 2 3 2" xfId="3863" xr:uid="{00000000-0005-0000-0000-0000380F0000}"/>
    <cellStyle name="표준 11 4 2 2 4" xfId="3864" xr:uid="{00000000-0005-0000-0000-0000390F0000}"/>
    <cellStyle name="표준 11 4 2 2 5" xfId="3865" xr:uid="{00000000-0005-0000-0000-00003A0F0000}"/>
    <cellStyle name="표준 11 4 2 3" xfId="3866" xr:uid="{00000000-0005-0000-0000-00003B0F0000}"/>
    <cellStyle name="표준 11 4 2 3 2" xfId="3867" xr:uid="{00000000-0005-0000-0000-00003C0F0000}"/>
    <cellStyle name="표준 11 4 2 4" xfId="3868" xr:uid="{00000000-0005-0000-0000-00003D0F0000}"/>
    <cellStyle name="표준 11 4 2 4 2" xfId="3869" xr:uid="{00000000-0005-0000-0000-00003E0F0000}"/>
    <cellStyle name="표준 11 4 2 5" xfId="3870" xr:uid="{00000000-0005-0000-0000-00003F0F0000}"/>
    <cellStyle name="표준 11 4 2 5 2" xfId="3871" xr:uid="{00000000-0005-0000-0000-0000400F0000}"/>
    <cellStyle name="표준 11 4 2 6" xfId="3872" xr:uid="{00000000-0005-0000-0000-0000410F0000}"/>
    <cellStyle name="표준 11 4 2 7" xfId="3873" xr:uid="{00000000-0005-0000-0000-0000420F0000}"/>
    <cellStyle name="표준 11 4 3" xfId="3874" xr:uid="{00000000-0005-0000-0000-0000430F0000}"/>
    <cellStyle name="표준 11 4 3 2" xfId="3875" xr:uid="{00000000-0005-0000-0000-0000440F0000}"/>
    <cellStyle name="표준 11 4 3 2 2" xfId="3876" xr:uid="{00000000-0005-0000-0000-0000450F0000}"/>
    <cellStyle name="표준 11 4 3 3" xfId="3877" xr:uid="{00000000-0005-0000-0000-0000460F0000}"/>
    <cellStyle name="표준 11 4 3 3 2" xfId="3878" xr:uid="{00000000-0005-0000-0000-0000470F0000}"/>
    <cellStyle name="표준 11 4 3 4" xfId="3879" xr:uid="{00000000-0005-0000-0000-0000480F0000}"/>
    <cellStyle name="표준 11 4 3 5" xfId="3880" xr:uid="{00000000-0005-0000-0000-0000490F0000}"/>
    <cellStyle name="표준 11 4 4" xfId="3881" xr:uid="{00000000-0005-0000-0000-00004A0F0000}"/>
    <cellStyle name="표준 11 4 4 2" xfId="3882" xr:uid="{00000000-0005-0000-0000-00004B0F0000}"/>
    <cellStyle name="표준 11 4 5" xfId="3883" xr:uid="{00000000-0005-0000-0000-00004C0F0000}"/>
    <cellStyle name="표준 11 4 5 2" xfId="3884" xr:uid="{00000000-0005-0000-0000-00004D0F0000}"/>
    <cellStyle name="표준 11 4 6" xfId="3885" xr:uid="{00000000-0005-0000-0000-00004E0F0000}"/>
    <cellStyle name="표준 11 4 6 2" xfId="3886" xr:uid="{00000000-0005-0000-0000-00004F0F0000}"/>
    <cellStyle name="표준 11 4 7" xfId="3887" xr:uid="{00000000-0005-0000-0000-0000500F0000}"/>
    <cellStyle name="표준 11 4 8" xfId="3888" xr:uid="{00000000-0005-0000-0000-0000510F0000}"/>
    <cellStyle name="표준 11 5" xfId="3889" xr:uid="{00000000-0005-0000-0000-0000520F0000}"/>
    <cellStyle name="표준 11 5 2" xfId="3890" xr:uid="{00000000-0005-0000-0000-0000530F0000}"/>
    <cellStyle name="표준 11 5 2 2" xfId="3891" xr:uid="{00000000-0005-0000-0000-0000540F0000}"/>
    <cellStyle name="표준 11 5 2 2 2" xfId="3892" xr:uid="{00000000-0005-0000-0000-0000550F0000}"/>
    <cellStyle name="표준 11 5 2 3" xfId="3893" xr:uid="{00000000-0005-0000-0000-0000560F0000}"/>
    <cellStyle name="표준 11 5 2 3 2" xfId="3894" xr:uid="{00000000-0005-0000-0000-0000570F0000}"/>
    <cellStyle name="표준 11 5 2 4" xfId="3895" xr:uid="{00000000-0005-0000-0000-0000580F0000}"/>
    <cellStyle name="표준 11 5 2 5" xfId="3896" xr:uid="{00000000-0005-0000-0000-0000590F0000}"/>
    <cellStyle name="표준 11 5 3" xfId="3897" xr:uid="{00000000-0005-0000-0000-00005A0F0000}"/>
    <cellStyle name="표준 11 5 3 2" xfId="3898" xr:uid="{00000000-0005-0000-0000-00005B0F0000}"/>
    <cellStyle name="표준 11 5 4" xfId="3899" xr:uid="{00000000-0005-0000-0000-00005C0F0000}"/>
    <cellStyle name="표준 11 5 4 2" xfId="3900" xr:uid="{00000000-0005-0000-0000-00005D0F0000}"/>
    <cellStyle name="표준 11 5 5" xfId="3901" xr:uid="{00000000-0005-0000-0000-00005E0F0000}"/>
    <cellStyle name="표준 11 5 5 2" xfId="3902" xr:uid="{00000000-0005-0000-0000-00005F0F0000}"/>
    <cellStyle name="표준 11 5 6" xfId="3903" xr:uid="{00000000-0005-0000-0000-0000600F0000}"/>
    <cellStyle name="표준 11 5 7" xfId="3904" xr:uid="{00000000-0005-0000-0000-0000610F0000}"/>
    <cellStyle name="표준 11 6" xfId="3905" xr:uid="{00000000-0005-0000-0000-0000620F0000}"/>
    <cellStyle name="표준 11 6 2" xfId="3906" xr:uid="{00000000-0005-0000-0000-0000630F0000}"/>
    <cellStyle name="표준 11 6 2 2" xfId="3907" xr:uid="{00000000-0005-0000-0000-0000640F0000}"/>
    <cellStyle name="표준 11 6 2 2 2" xfId="3908" xr:uid="{00000000-0005-0000-0000-0000650F0000}"/>
    <cellStyle name="표준 11 6 2 3" xfId="3909" xr:uid="{00000000-0005-0000-0000-0000660F0000}"/>
    <cellStyle name="표준 11 6 2 3 2" xfId="3910" xr:uid="{00000000-0005-0000-0000-0000670F0000}"/>
    <cellStyle name="표준 11 6 2 4" xfId="3911" xr:uid="{00000000-0005-0000-0000-0000680F0000}"/>
    <cellStyle name="표준 11 6 2 5" xfId="3912" xr:uid="{00000000-0005-0000-0000-0000690F0000}"/>
    <cellStyle name="표준 11 6 3" xfId="3913" xr:uid="{00000000-0005-0000-0000-00006A0F0000}"/>
    <cellStyle name="표준 11 6 3 2" xfId="3914" xr:uid="{00000000-0005-0000-0000-00006B0F0000}"/>
    <cellStyle name="표준 11 6 4" xfId="3915" xr:uid="{00000000-0005-0000-0000-00006C0F0000}"/>
    <cellStyle name="표준 11 6 4 2" xfId="3916" xr:uid="{00000000-0005-0000-0000-00006D0F0000}"/>
    <cellStyle name="표준 11 6 5" xfId="3917" xr:uid="{00000000-0005-0000-0000-00006E0F0000}"/>
    <cellStyle name="표준 11 6 5 2" xfId="3918" xr:uid="{00000000-0005-0000-0000-00006F0F0000}"/>
    <cellStyle name="표준 11 6 6" xfId="3919" xr:uid="{00000000-0005-0000-0000-0000700F0000}"/>
    <cellStyle name="표준 11 6 7" xfId="3920" xr:uid="{00000000-0005-0000-0000-0000710F0000}"/>
    <cellStyle name="표준 11 7" xfId="3921" xr:uid="{00000000-0005-0000-0000-0000720F0000}"/>
    <cellStyle name="표준 11 7 2" xfId="3922" xr:uid="{00000000-0005-0000-0000-0000730F0000}"/>
    <cellStyle name="표준 11 7 2 2" xfId="3923" xr:uid="{00000000-0005-0000-0000-0000740F0000}"/>
    <cellStyle name="표준 11 7 3" xfId="3924" xr:uid="{00000000-0005-0000-0000-0000750F0000}"/>
    <cellStyle name="표준 11 7 3 2" xfId="3925" xr:uid="{00000000-0005-0000-0000-0000760F0000}"/>
    <cellStyle name="표준 11 7 4" xfId="3926" xr:uid="{00000000-0005-0000-0000-0000770F0000}"/>
    <cellStyle name="표준 11 7 5" xfId="3927" xr:uid="{00000000-0005-0000-0000-0000780F0000}"/>
    <cellStyle name="표준 11 8" xfId="3928" xr:uid="{00000000-0005-0000-0000-0000790F0000}"/>
    <cellStyle name="표준 11 8 2" xfId="3929" xr:uid="{00000000-0005-0000-0000-00007A0F0000}"/>
    <cellStyle name="표준 11 9" xfId="3930" xr:uid="{00000000-0005-0000-0000-00007B0F0000}"/>
    <cellStyle name="표준 11 9 2" xfId="3931" xr:uid="{00000000-0005-0000-0000-00007C0F0000}"/>
    <cellStyle name="표준 12" xfId="3932" xr:uid="{00000000-0005-0000-0000-00007D0F0000}"/>
    <cellStyle name="표준 12 10" xfId="3933" xr:uid="{00000000-0005-0000-0000-00007E0F0000}"/>
    <cellStyle name="표준 12 10 2" xfId="3934" xr:uid="{00000000-0005-0000-0000-00007F0F0000}"/>
    <cellStyle name="표준 12 11" xfId="3935" xr:uid="{00000000-0005-0000-0000-0000800F0000}"/>
    <cellStyle name="표준 12 12" xfId="3936" xr:uid="{00000000-0005-0000-0000-0000810F0000}"/>
    <cellStyle name="표준 12 2" xfId="3937" xr:uid="{00000000-0005-0000-0000-0000820F0000}"/>
    <cellStyle name="표준 12 2 10" xfId="3938" xr:uid="{00000000-0005-0000-0000-0000830F0000}"/>
    <cellStyle name="표준 12 2 11" xfId="3939" xr:uid="{00000000-0005-0000-0000-0000840F0000}"/>
    <cellStyle name="표준 12 2 2" xfId="3940" xr:uid="{00000000-0005-0000-0000-0000850F0000}"/>
    <cellStyle name="표준 12 2 2 2" xfId="3941" xr:uid="{00000000-0005-0000-0000-0000860F0000}"/>
    <cellStyle name="표준 12 2 2 2 2" xfId="3942" xr:uid="{00000000-0005-0000-0000-0000870F0000}"/>
    <cellStyle name="표준 12 2 2 2 2 2" xfId="3943" xr:uid="{00000000-0005-0000-0000-0000880F0000}"/>
    <cellStyle name="표준 12 2 2 2 2 2 2" xfId="3944" xr:uid="{00000000-0005-0000-0000-0000890F0000}"/>
    <cellStyle name="표준 12 2 2 2 2 3" xfId="3945" xr:uid="{00000000-0005-0000-0000-00008A0F0000}"/>
    <cellStyle name="표준 12 2 2 2 2 3 2" xfId="3946" xr:uid="{00000000-0005-0000-0000-00008B0F0000}"/>
    <cellStyle name="표준 12 2 2 2 2 4" xfId="3947" xr:uid="{00000000-0005-0000-0000-00008C0F0000}"/>
    <cellStyle name="표준 12 2 2 2 2 5" xfId="3948" xr:uid="{00000000-0005-0000-0000-00008D0F0000}"/>
    <cellStyle name="표준 12 2 2 2 3" xfId="3949" xr:uid="{00000000-0005-0000-0000-00008E0F0000}"/>
    <cellStyle name="표준 12 2 2 2 3 2" xfId="3950" xr:uid="{00000000-0005-0000-0000-00008F0F0000}"/>
    <cellStyle name="표준 12 2 2 2 4" xfId="3951" xr:uid="{00000000-0005-0000-0000-0000900F0000}"/>
    <cellStyle name="표준 12 2 2 2 4 2" xfId="3952" xr:uid="{00000000-0005-0000-0000-0000910F0000}"/>
    <cellStyle name="표준 12 2 2 2 5" xfId="3953" xr:uid="{00000000-0005-0000-0000-0000920F0000}"/>
    <cellStyle name="표준 12 2 2 2 5 2" xfId="3954" xr:uid="{00000000-0005-0000-0000-0000930F0000}"/>
    <cellStyle name="표준 12 2 2 2 6" xfId="3955" xr:uid="{00000000-0005-0000-0000-0000940F0000}"/>
    <cellStyle name="표준 12 2 2 2 7" xfId="3956" xr:uid="{00000000-0005-0000-0000-0000950F0000}"/>
    <cellStyle name="표준 12 2 2 3" xfId="3957" xr:uid="{00000000-0005-0000-0000-0000960F0000}"/>
    <cellStyle name="표준 12 2 2 3 2" xfId="3958" xr:uid="{00000000-0005-0000-0000-0000970F0000}"/>
    <cellStyle name="표준 12 2 2 3 2 2" xfId="3959" xr:uid="{00000000-0005-0000-0000-0000980F0000}"/>
    <cellStyle name="표준 12 2 2 3 3" xfId="3960" xr:uid="{00000000-0005-0000-0000-0000990F0000}"/>
    <cellStyle name="표준 12 2 2 3 3 2" xfId="3961" xr:uid="{00000000-0005-0000-0000-00009A0F0000}"/>
    <cellStyle name="표준 12 2 2 3 4" xfId="3962" xr:uid="{00000000-0005-0000-0000-00009B0F0000}"/>
    <cellStyle name="표준 12 2 2 3 5" xfId="3963" xr:uid="{00000000-0005-0000-0000-00009C0F0000}"/>
    <cellStyle name="표준 12 2 2 4" xfId="3964" xr:uid="{00000000-0005-0000-0000-00009D0F0000}"/>
    <cellStyle name="표준 12 2 2 4 2" xfId="3965" xr:uid="{00000000-0005-0000-0000-00009E0F0000}"/>
    <cellStyle name="표준 12 2 2 5" xfId="3966" xr:uid="{00000000-0005-0000-0000-00009F0F0000}"/>
    <cellStyle name="표준 12 2 2 5 2" xfId="3967" xr:uid="{00000000-0005-0000-0000-0000A00F0000}"/>
    <cellStyle name="표준 12 2 2 6" xfId="3968" xr:uid="{00000000-0005-0000-0000-0000A10F0000}"/>
    <cellStyle name="표준 12 2 2 6 2" xfId="3969" xr:uid="{00000000-0005-0000-0000-0000A20F0000}"/>
    <cellStyle name="표준 12 2 2 7" xfId="3970" xr:uid="{00000000-0005-0000-0000-0000A30F0000}"/>
    <cellStyle name="표준 12 2 2 8" xfId="3971" xr:uid="{00000000-0005-0000-0000-0000A40F0000}"/>
    <cellStyle name="표준 12 2 3" xfId="3972" xr:uid="{00000000-0005-0000-0000-0000A50F0000}"/>
    <cellStyle name="표준 12 2 3 2" xfId="3973" xr:uid="{00000000-0005-0000-0000-0000A60F0000}"/>
    <cellStyle name="표준 12 2 3 2 2" xfId="3974" xr:uid="{00000000-0005-0000-0000-0000A70F0000}"/>
    <cellStyle name="표준 12 2 3 2 2 2" xfId="3975" xr:uid="{00000000-0005-0000-0000-0000A80F0000}"/>
    <cellStyle name="표준 12 2 3 2 2 2 2" xfId="3976" xr:uid="{00000000-0005-0000-0000-0000A90F0000}"/>
    <cellStyle name="표준 12 2 3 2 2 3" xfId="3977" xr:uid="{00000000-0005-0000-0000-0000AA0F0000}"/>
    <cellStyle name="표준 12 2 3 2 2 3 2" xfId="3978" xr:uid="{00000000-0005-0000-0000-0000AB0F0000}"/>
    <cellStyle name="표준 12 2 3 2 2 4" xfId="3979" xr:uid="{00000000-0005-0000-0000-0000AC0F0000}"/>
    <cellStyle name="표준 12 2 3 2 2 5" xfId="3980" xr:uid="{00000000-0005-0000-0000-0000AD0F0000}"/>
    <cellStyle name="표준 12 2 3 2 3" xfId="3981" xr:uid="{00000000-0005-0000-0000-0000AE0F0000}"/>
    <cellStyle name="표준 12 2 3 2 3 2" xfId="3982" xr:uid="{00000000-0005-0000-0000-0000AF0F0000}"/>
    <cellStyle name="표준 12 2 3 2 4" xfId="3983" xr:uid="{00000000-0005-0000-0000-0000B00F0000}"/>
    <cellStyle name="표준 12 2 3 2 4 2" xfId="3984" xr:uid="{00000000-0005-0000-0000-0000B10F0000}"/>
    <cellStyle name="표준 12 2 3 2 5" xfId="3985" xr:uid="{00000000-0005-0000-0000-0000B20F0000}"/>
    <cellStyle name="표준 12 2 3 2 5 2" xfId="3986" xr:uid="{00000000-0005-0000-0000-0000B30F0000}"/>
    <cellStyle name="표준 12 2 3 2 6" xfId="3987" xr:uid="{00000000-0005-0000-0000-0000B40F0000}"/>
    <cellStyle name="표준 12 2 3 2 7" xfId="3988" xr:uid="{00000000-0005-0000-0000-0000B50F0000}"/>
    <cellStyle name="표준 12 2 3 3" xfId="3989" xr:uid="{00000000-0005-0000-0000-0000B60F0000}"/>
    <cellStyle name="표준 12 2 3 3 2" xfId="3990" xr:uid="{00000000-0005-0000-0000-0000B70F0000}"/>
    <cellStyle name="표준 12 2 3 3 2 2" xfId="3991" xr:uid="{00000000-0005-0000-0000-0000B80F0000}"/>
    <cellStyle name="표준 12 2 3 3 3" xfId="3992" xr:uid="{00000000-0005-0000-0000-0000B90F0000}"/>
    <cellStyle name="표준 12 2 3 3 3 2" xfId="3993" xr:uid="{00000000-0005-0000-0000-0000BA0F0000}"/>
    <cellStyle name="표준 12 2 3 3 4" xfId="3994" xr:uid="{00000000-0005-0000-0000-0000BB0F0000}"/>
    <cellStyle name="표준 12 2 3 3 5" xfId="3995" xr:uid="{00000000-0005-0000-0000-0000BC0F0000}"/>
    <cellStyle name="표준 12 2 3 4" xfId="3996" xr:uid="{00000000-0005-0000-0000-0000BD0F0000}"/>
    <cellStyle name="표준 12 2 3 4 2" xfId="3997" xr:uid="{00000000-0005-0000-0000-0000BE0F0000}"/>
    <cellStyle name="표준 12 2 3 5" xfId="3998" xr:uid="{00000000-0005-0000-0000-0000BF0F0000}"/>
    <cellStyle name="표준 12 2 3 5 2" xfId="3999" xr:uid="{00000000-0005-0000-0000-0000C00F0000}"/>
    <cellStyle name="표준 12 2 3 6" xfId="4000" xr:uid="{00000000-0005-0000-0000-0000C10F0000}"/>
    <cellStyle name="표준 12 2 3 6 2" xfId="4001" xr:uid="{00000000-0005-0000-0000-0000C20F0000}"/>
    <cellStyle name="표준 12 2 3 7" xfId="4002" xr:uid="{00000000-0005-0000-0000-0000C30F0000}"/>
    <cellStyle name="표준 12 2 3 8" xfId="4003" xr:uid="{00000000-0005-0000-0000-0000C40F0000}"/>
    <cellStyle name="표준 12 2 4" xfId="4004" xr:uid="{00000000-0005-0000-0000-0000C50F0000}"/>
    <cellStyle name="표준 12 2 4 2" xfId="4005" xr:uid="{00000000-0005-0000-0000-0000C60F0000}"/>
    <cellStyle name="표준 12 2 4 2 2" xfId="4006" xr:uid="{00000000-0005-0000-0000-0000C70F0000}"/>
    <cellStyle name="표준 12 2 4 2 2 2" xfId="4007" xr:uid="{00000000-0005-0000-0000-0000C80F0000}"/>
    <cellStyle name="표준 12 2 4 2 3" xfId="4008" xr:uid="{00000000-0005-0000-0000-0000C90F0000}"/>
    <cellStyle name="표준 12 2 4 2 3 2" xfId="4009" xr:uid="{00000000-0005-0000-0000-0000CA0F0000}"/>
    <cellStyle name="표준 12 2 4 2 4" xfId="4010" xr:uid="{00000000-0005-0000-0000-0000CB0F0000}"/>
    <cellStyle name="표준 12 2 4 2 5" xfId="4011" xr:uid="{00000000-0005-0000-0000-0000CC0F0000}"/>
    <cellStyle name="표준 12 2 4 3" xfId="4012" xr:uid="{00000000-0005-0000-0000-0000CD0F0000}"/>
    <cellStyle name="표준 12 2 4 3 2" xfId="4013" xr:uid="{00000000-0005-0000-0000-0000CE0F0000}"/>
    <cellStyle name="표준 12 2 4 4" xfId="4014" xr:uid="{00000000-0005-0000-0000-0000CF0F0000}"/>
    <cellStyle name="표준 12 2 4 4 2" xfId="4015" xr:uid="{00000000-0005-0000-0000-0000D00F0000}"/>
    <cellStyle name="표준 12 2 4 5" xfId="4016" xr:uid="{00000000-0005-0000-0000-0000D10F0000}"/>
    <cellStyle name="표준 12 2 4 5 2" xfId="4017" xr:uid="{00000000-0005-0000-0000-0000D20F0000}"/>
    <cellStyle name="표준 12 2 4 6" xfId="4018" xr:uid="{00000000-0005-0000-0000-0000D30F0000}"/>
    <cellStyle name="표준 12 2 4 7" xfId="4019" xr:uid="{00000000-0005-0000-0000-0000D40F0000}"/>
    <cellStyle name="표준 12 2 5" xfId="4020" xr:uid="{00000000-0005-0000-0000-0000D50F0000}"/>
    <cellStyle name="표준 12 2 5 2" xfId="4021" xr:uid="{00000000-0005-0000-0000-0000D60F0000}"/>
    <cellStyle name="표준 12 2 5 2 2" xfId="4022" xr:uid="{00000000-0005-0000-0000-0000D70F0000}"/>
    <cellStyle name="표준 12 2 5 2 2 2" xfId="4023" xr:uid="{00000000-0005-0000-0000-0000D80F0000}"/>
    <cellStyle name="표준 12 2 5 2 3" xfId="4024" xr:uid="{00000000-0005-0000-0000-0000D90F0000}"/>
    <cellStyle name="표준 12 2 5 2 3 2" xfId="4025" xr:uid="{00000000-0005-0000-0000-0000DA0F0000}"/>
    <cellStyle name="표준 12 2 5 2 4" xfId="4026" xr:uid="{00000000-0005-0000-0000-0000DB0F0000}"/>
    <cellStyle name="표준 12 2 5 2 5" xfId="4027" xr:uid="{00000000-0005-0000-0000-0000DC0F0000}"/>
    <cellStyle name="표준 12 2 5 3" xfId="4028" xr:uid="{00000000-0005-0000-0000-0000DD0F0000}"/>
    <cellStyle name="표준 12 2 5 3 2" xfId="4029" xr:uid="{00000000-0005-0000-0000-0000DE0F0000}"/>
    <cellStyle name="표준 12 2 5 4" xfId="4030" xr:uid="{00000000-0005-0000-0000-0000DF0F0000}"/>
    <cellStyle name="표준 12 2 5 4 2" xfId="4031" xr:uid="{00000000-0005-0000-0000-0000E00F0000}"/>
    <cellStyle name="표준 12 2 5 5" xfId="4032" xr:uid="{00000000-0005-0000-0000-0000E10F0000}"/>
    <cellStyle name="표준 12 2 5 5 2" xfId="4033" xr:uid="{00000000-0005-0000-0000-0000E20F0000}"/>
    <cellStyle name="표준 12 2 5 6" xfId="4034" xr:uid="{00000000-0005-0000-0000-0000E30F0000}"/>
    <cellStyle name="표준 12 2 5 7" xfId="4035" xr:uid="{00000000-0005-0000-0000-0000E40F0000}"/>
    <cellStyle name="표준 12 2 6" xfId="4036" xr:uid="{00000000-0005-0000-0000-0000E50F0000}"/>
    <cellStyle name="표준 12 2 6 2" xfId="4037" xr:uid="{00000000-0005-0000-0000-0000E60F0000}"/>
    <cellStyle name="표준 12 2 6 2 2" xfId="4038" xr:uid="{00000000-0005-0000-0000-0000E70F0000}"/>
    <cellStyle name="표준 12 2 6 3" xfId="4039" xr:uid="{00000000-0005-0000-0000-0000E80F0000}"/>
    <cellStyle name="표준 12 2 6 3 2" xfId="4040" xr:uid="{00000000-0005-0000-0000-0000E90F0000}"/>
    <cellStyle name="표준 12 2 6 4" xfId="4041" xr:uid="{00000000-0005-0000-0000-0000EA0F0000}"/>
    <cellStyle name="표준 12 2 6 5" xfId="4042" xr:uid="{00000000-0005-0000-0000-0000EB0F0000}"/>
    <cellStyle name="표준 12 2 7" xfId="4043" xr:uid="{00000000-0005-0000-0000-0000EC0F0000}"/>
    <cellStyle name="표준 12 2 7 2" xfId="4044" xr:uid="{00000000-0005-0000-0000-0000ED0F0000}"/>
    <cellStyle name="표준 12 2 8" xfId="4045" xr:uid="{00000000-0005-0000-0000-0000EE0F0000}"/>
    <cellStyle name="표준 12 2 8 2" xfId="4046" xr:uid="{00000000-0005-0000-0000-0000EF0F0000}"/>
    <cellStyle name="표준 12 2 9" xfId="4047" xr:uid="{00000000-0005-0000-0000-0000F00F0000}"/>
    <cellStyle name="표준 12 2 9 2" xfId="4048" xr:uid="{00000000-0005-0000-0000-0000F10F0000}"/>
    <cellStyle name="표준 12 3" xfId="4049" xr:uid="{00000000-0005-0000-0000-0000F20F0000}"/>
    <cellStyle name="표준 12 3 2" xfId="4050" xr:uid="{00000000-0005-0000-0000-0000F30F0000}"/>
    <cellStyle name="표준 12 3 2 2" xfId="4051" xr:uid="{00000000-0005-0000-0000-0000F40F0000}"/>
    <cellStyle name="표준 12 3 2 2 2" xfId="4052" xr:uid="{00000000-0005-0000-0000-0000F50F0000}"/>
    <cellStyle name="표준 12 3 2 2 2 2" xfId="4053" xr:uid="{00000000-0005-0000-0000-0000F60F0000}"/>
    <cellStyle name="표준 12 3 2 2 3" xfId="4054" xr:uid="{00000000-0005-0000-0000-0000F70F0000}"/>
    <cellStyle name="표준 12 3 2 2 3 2" xfId="4055" xr:uid="{00000000-0005-0000-0000-0000F80F0000}"/>
    <cellStyle name="표준 12 3 2 2 4" xfId="4056" xr:uid="{00000000-0005-0000-0000-0000F90F0000}"/>
    <cellStyle name="표준 12 3 2 2 5" xfId="4057" xr:uid="{00000000-0005-0000-0000-0000FA0F0000}"/>
    <cellStyle name="표준 12 3 2 3" xfId="4058" xr:uid="{00000000-0005-0000-0000-0000FB0F0000}"/>
    <cellStyle name="표준 12 3 2 3 2" xfId="4059" xr:uid="{00000000-0005-0000-0000-0000FC0F0000}"/>
    <cellStyle name="표준 12 3 2 4" xfId="4060" xr:uid="{00000000-0005-0000-0000-0000FD0F0000}"/>
    <cellStyle name="표준 12 3 2 4 2" xfId="4061" xr:uid="{00000000-0005-0000-0000-0000FE0F0000}"/>
    <cellStyle name="표준 12 3 2 5" xfId="4062" xr:uid="{00000000-0005-0000-0000-0000FF0F0000}"/>
    <cellStyle name="표준 12 3 2 5 2" xfId="4063" xr:uid="{00000000-0005-0000-0000-000000100000}"/>
    <cellStyle name="표준 12 3 2 6" xfId="4064" xr:uid="{00000000-0005-0000-0000-000001100000}"/>
    <cellStyle name="표준 12 3 2 7" xfId="4065" xr:uid="{00000000-0005-0000-0000-000002100000}"/>
    <cellStyle name="표준 12 3 3" xfId="4066" xr:uid="{00000000-0005-0000-0000-000003100000}"/>
    <cellStyle name="표준 12 3 3 2" xfId="4067" xr:uid="{00000000-0005-0000-0000-000004100000}"/>
    <cellStyle name="표준 12 3 3 2 2" xfId="4068" xr:uid="{00000000-0005-0000-0000-000005100000}"/>
    <cellStyle name="표준 12 3 3 3" xfId="4069" xr:uid="{00000000-0005-0000-0000-000006100000}"/>
    <cellStyle name="표준 12 3 3 3 2" xfId="4070" xr:uid="{00000000-0005-0000-0000-000007100000}"/>
    <cellStyle name="표준 12 3 3 4" xfId="4071" xr:uid="{00000000-0005-0000-0000-000008100000}"/>
    <cellStyle name="표준 12 3 3 5" xfId="4072" xr:uid="{00000000-0005-0000-0000-000009100000}"/>
    <cellStyle name="표준 12 3 4" xfId="4073" xr:uid="{00000000-0005-0000-0000-00000A100000}"/>
    <cellStyle name="표준 12 3 4 2" xfId="4074" xr:uid="{00000000-0005-0000-0000-00000B100000}"/>
    <cellStyle name="표준 12 3 5" xfId="4075" xr:uid="{00000000-0005-0000-0000-00000C100000}"/>
    <cellStyle name="표준 12 3 5 2" xfId="4076" xr:uid="{00000000-0005-0000-0000-00000D100000}"/>
    <cellStyle name="표준 12 3 6" xfId="4077" xr:uid="{00000000-0005-0000-0000-00000E100000}"/>
    <cellStyle name="표준 12 3 6 2" xfId="4078" xr:uid="{00000000-0005-0000-0000-00000F100000}"/>
    <cellStyle name="표준 12 3 7" xfId="4079" xr:uid="{00000000-0005-0000-0000-000010100000}"/>
    <cellStyle name="표준 12 3 8" xfId="4080" xr:uid="{00000000-0005-0000-0000-000011100000}"/>
    <cellStyle name="표준 12 4" xfId="4081" xr:uid="{00000000-0005-0000-0000-000012100000}"/>
    <cellStyle name="표준 12 4 2" xfId="4082" xr:uid="{00000000-0005-0000-0000-000013100000}"/>
    <cellStyle name="표준 12 4 2 2" xfId="4083" xr:uid="{00000000-0005-0000-0000-000014100000}"/>
    <cellStyle name="표준 12 4 2 2 2" xfId="4084" xr:uid="{00000000-0005-0000-0000-000015100000}"/>
    <cellStyle name="표준 12 4 2 2 2 2" xfId="4085" xr:uid="{00000000-0005-0000-0000-000016100000}"/>
    <cellStyle name="표준 12 4 2 2 3" xfId="4086" xr:uid="{00000000-0005-0000-0000-000017100000}"/>
    <cellStyle name="표준 12 4 2 2 3 2" xfId="4087" xr:uid="{00000000-0005-0000-0000-000018100000}"/>
    <cellStyle name="표준 12 4 2 2 4" xfId="4088" xr:uid="{00000000-0005-0000-0000-000019100000}"/>
    <cellStyle name="표준 12 4 2 2 5" xfId="4089" xr:uid="{00000000-0005-0000-0000-00001A100000}"/>
    <cellStyle name="표준 12 4 2 3" xfId="4090" xr:uid="{00000000-0005-0000-0000-00001B100000}"/>
    <cellStyle name="표준 12 4 2 3 2" xfId="4091" xr:uid="{00000000-0005-0000-0000-00001C100000}"/>
    <cellStyle name="표준 12 4 2 4" xfId="4092" xr:uid="{00000000-0005-0000-0000-00001D100000}"/>
    <cellStyle name="표준 12 4 2 4 2" xfId="4093" xr:uid="{00000000-0005-0000-0000-00001E100000}"/>
    <cellStyle name="표준 12 4 2 5" xfId="4094" xr:uid="{00000000-0005-0000-0000-00001F100000}"/>
    <cellStyle name="표준 12 4 2 5 2" xfId="4095" xr:uid="{00000000-0005-0000-0000-000020100000}"/>
    <cellStyle name="표준 12 4 2 6" xfId="4096" xr:uid="{00000000-0005-0000-0000-000021100000}"/>
    <cellStyle name="표준 12 4 2 7" xfId="4097" xr:uid="{00000000-0005-0000-0000-000022100000}"/>
    <cellStyle name="표준 12 4 3" xfId="4098" xr:uid="{00000000-0005-0000-0000-000023100000}"/>
    <cellStyle name="표준 12 4 3 2" xfId="4099" xr:uid="{00000000-0005-0000-0000-000024100000}"/>
    <cellStyle name="표준 12 4 3 2 2" xfId="4100" xr:uid="{00000000-0005-0000-0000-000025100000}"/>
    <cellStyle name="표준 12 4 3 3" xfId="4101" xr:uid="{00000000-0005-0000-0000-000026100000}"/>
    <cellStyle name="표준 12 4 3 3 2" xfId="4102" xr:uid="{00000000-0005-0000-0000-000027100000}"/>
    <cellStyle name="표준 12 4 3 4" xfId="4103" xr:uid="{00000000-0005-0000-0000-000028100000}"/>
    <cellStyle name="표준 12 4 3 5" xfId="4104" xr:uid="{00000000-0005-0000-0000-000029100000}"/>
    <cellStyle name="표준 12 4 4" xfId="4105" xr:uid="{00000000-0005-0000-0000-00002A100000}"/>
    <cellStyle name="표준 12 4 4 2" xfId="4106" xr:uid="{00000000-0005-0000-0000-00002B100000}"/>
    <cellStyle name="표준 12 4 5" xfId="4107" xr:uid="{00000000-0005-0000-0000-00002C100000}"/>
    <cellStyle name="표준 12 4 5 2" xfId="4108" xr:uid="{00000000-0005-0000-0000-00002D100000}"/>
    <cellStyle name="표준 12 4 6" xfId="4109" xr:uid="{00000000-0005-0000-0000-00002E100000}"/>
    <cellStyle name="표준 12 4 6 2" xfId="4110" xr:uid="{00000000-0005-0000-0000-00002F100000}"/>
    <cellStyle name="표준 12 4 7" xfId="4111" xr:uid="{00000000-0005-0000-0000-000030100000}"/>
    <cellStyle name="표준 12 4 8" xfId="4112" xr:uid="{00000000-0005-0000-0000-000031100000}"/>
    <cellStyle name="표준 12 5" xfId="4113" xr:uid="{00000000-0005-0000-0000-000032100000}"/>
    <cellStyle name="표준 12 5 2" xfId="4114" xr:uid="{00000000-0005-0000-0000-000033100000}"/>
    <cellStyle name="표준 12 5 2 2" xfId="4115" xr:uid="{00000000-0005-0000-0000-000034100000}"/>
    <cellStyle name="표준 12 5 2 2 2" xfId="4116" xr:uid="{00000000-0005-0000-0000-000035100000}"/>
    <cellStyle name="표준 12 5 2 3" xfId="4117" xr:uid="{00000000-0005-0000-0000-000036100000}"/>
    <cellStyle name="표준 12 5 2 3 2" xfId="4118" xr:uid="{00000000-0005-0000-0000-000037100000}"/>
    <cellStyle name="표준 12 5 2 4" xfId="4119" xr:uid="{00000000-0005-0000-0000-000038100000}"/>
    <cellStyle name="표준 12 5 2 5" xfId="4120" xr:uid="{00000000-0005-0000-0000-000039100000}"/>
    <cellStyle name="표준 12 5 3" xfId="4121" xr:uid="{00000000-0005-0000-0000-00003A100000}"/>
    <cellStyle name="표준 12 5 3 2" xfId="4122" xr:uid="{00000000-0005-0000-0000-00003B100000}"/>
    <cellStyle name="표준 12 5 4" xfId="4123" xr:uid="{00000000-0005-0000-0000-00003C100000}"/>
    <cellStyle name="표준 12 5 4 2" xfId="4124" xr:uid="{00000000-0005-0000-0000-00003D100000}"/>
    <cellStyle name="표준 12 5 5" xfId="4125" xr:uid="{00000000-0005-0000-0000-00003E100000}"/>
    <cellStyle name="표준 12 5 5 2" xfId="4126" xr:uid="{00000000-0005-0000-0000-00003F100000}"/>
    <cellStyle name="표준 12 5 6" xfId="4127" xr:uid="{00000000-0005-0000-0000-000040100000}"/>
    <cellStyle name="표준 12 5 7" xfId="4128" xr:uid="{00000000-0005-0000-0000-000041100000}"/>
    <cellStyle name="표준 12 6" xfId="4129" xr:uid="{00000000-0005-0000-0000-000042100000}"/>
    <cellStyle name="표준 12 6 2" xfId="4130" xr:uid="{00000000-0005-0000-0000-000043100000}"/>
    <cellStyle name="표준 12 6 2 2" xfId="4131" xr:uid="{00000000-0005-0000-0000-000044100000}"/>
    <cellStyle name="표준 12 6 2 2 2" xfId="4132" xr:uid="{00000000-0005-0000-0000-000045100000}"/>
    <cellStyle name="표준 12 6 2 3" xfId="4133" xr:uid="{00000000-0005-0000-0000-000046100000}"/>
    <cellStyle name="표준 12 6 2 3 2" xfId="4134" xr:uid="{00000000-0005-0000-0000-000047100000}"/>
    <cellStyle name="표준 12 6 2 4" xfId="4135" xr:uid="{00000000-0005-0000-0000-000048100000}"/>
    <cellStyle name="표준 12 6 2 5" xfId="4136" xr:uid="{00000000-0005-0000-0000-000049100000}"/>
    <cellStyle name="표준 12 6 3" xfId="4137" xr:uid="{00000000-0005-0000-0000-00004A100000}"/>
    <cellStyle name="표준 12 6 3 2" xfId="4138" xr:uid="{00000000-0005-0000-0000-00004B100000}"/>
    <cellStyle name="표준 12 6 4" xfId="4139" xr:uid="{00000000-0005-0000-0000-00004C100000}"/>
    <cellStyle name="표준 12 6 4 2" xfId="4140" xr:uid="{00000000-0005-0000-0000-00004D100000}"/>
    <cellStyle name="표준 12 6 5" xfId="4141" xr:uid="{00000000-0005-0000-0000-00004E100000}"/>
    <cellStyle name="표준 12 6 5 2" xfId="4142" xr:uid="{00000000-0005-0000-0000-00004F100000}"/>
    <cellStyle name="표준 12 6 6" xfId="4143" xr:uid="{00000000-0005-0000-0000-000050100000}"/>
    <cellStyle name="표준 12 6 7" xfId="4144" xr:uid="{00000000-0005-0000-0000-000051100000}"/>
    <cellStyle name="표준 12 7" xfId="4145" xr:uid="{00000000-0005-0000-0000-000052100000}"/>
    <cellStyle name="표준 12 7 2" xfId="4146" xr:uid="{00000000-0005-0000-0000-000053100000}"/>
    <cellStyle name="표준 12 7 2 2" xfId="4147" xr:uid="{00000000-0005-0000-0000-000054100000}"/>
    <cellStyle name="표준 12 7 3" xfId="4148" xr:uid="{00000000-0005-0000-0000-000055100000}"/>
    <cellStyle name="표준 12 7 3 2" xfId="4149" xr:uid="{00000000-0005-0000-0000-000056100000}"/>
    <cellStyle name="표준 12 7 4" xfId="4150" xr:uid="{00000000-0005-0000-0000-000057100000}"/>
    <cellStyle name="표준 12 7 5" xfId="4151" xr:uid="{00000000-0005-0000-0000-000058100000}"/>
    <cellStyle name="표준 12 8" xfId="4152" xr:uid="{00000000-0005-0000-0000-000059100000}"/>
    <cellStyle name="표준 12 8 2" xfId="4153" xr:uid="{00000000-0005-0000-0000-00005A100000}"/>
    <cellStyle name="표준 12 9" xfId="4154" xr:uid="{00000000-0005-0000-0000-00005B100000}"/>
    <cellStyle name="표준 12 9 2" xfId="4155" xr:uid="{00000000-0005-0000-0000-00005C100000}"/>
    <cellStyle name="표준 13" xfId="4156" xr:uid="{00000000-0005-0000-0000-00005D100000}"/>
    <cellStyle name="표준 13 10" xfId="4157" xr:uid="{00000000-0005-0000-0000-00005E100000}"/>
    <cellStyle name="표준 13 10 2" xfId="4158" xr:uid="{00000000-0005-0000-0000-00005F100000}"/>
    <cellStyle name="표준 13 11" xfId="4159" xr:uid="{00000000-0005-0000-0000-000060100000}"/>
    <cellStyle name="표준 13 12" xfId="4160" xr:uid="{00000000-0005-0000-0000-000061100000}"/>
    <cellStyle name="표준 13 2" xfId="4161" xr:uid="{00000000-0005-0000-0000-000062100000}"/>
    <cellStyle name="표준 13 2 10" xfId="4162" xr:uid="{00000000-0005-0000-0000-000063100000}"/>
    <cellStyle name="표준 13 2 11" xfId="4163" xr:uid="{00000000-0005-0000-0000-000064100000}"/>
    <cellStyle name="표준 13 2 2" xfId="4164" xr:uid="{00000000-0005-0000-0000-000065100000}"/>
    <cellStyle name="표준 13 2 2 2" xfId="4165" xr:uid="{00000000-0005-0000-0000-000066100000}"/>
    <cellStyle name="표준 13 2 2 2 2" xfId="4166" xr:uid="{00000000-0005-0000-0000-000067100000}"/>
    <cellStyle name="표준 13 2 2 2 2 2" xfId="4167" xr:uid="{00000000-0005-0000-0000-000068100000}"/>
    <cellStyle name="표준 13 2 2 2 2 2 2" xfId="4168" xr:uid="{00000000-0005-0000-0000-000069100000}"/>
    <cellStyle name="표준 13 2 2 2 2 3" xfId="4169" xr:uid="{00000000-0005-0000-0000-00006A100000}"/>
    <cellStyle name="표준 13 2 2 2 2 3 2" xfId="4170" xr:uid="{00000000-0005-0000-0000-00006B100000}"/>
    <cellStyle name="표준 13 2 2 2 2 4" xfId="4171" xr:uid="{00000000-0005-0000-0000-00006C100000}"/>
    <cellStyle name="표준 13 2 2 2 2 5" xfId="4172" xr:uid="{00000000-0005-0000-0000-00006D100000}"/>
    <cellStyle name="표준 13 2 2 2 3" xfId="4173" xr:uid="{00000000-0005-0000-0000-00006E100000}"/>
    <cellStyle name="표준 13 2 2 2 3 2" xfId="4174" xr:uid="{00000000-0005-0000-0000-00006F100000}"/>
    <cellStyle name="표준 13 2 2 2 4" xfId="4175" xr:uid="{00000000-0005-0000-0000-000070100000}"/>
    <cellStyle name="표준 13 2 2 2 4 2" xfId="4176" xr:uid="{00000000-0005-0000-0000-000071100000}"/>
    <cellStyle name="표준 13 2 2 2 5" xfId="4177" xr:uid="{00000000-0005-0000-0000-000072100000}"/>
    <cellStyle name="표준 13 2 2 2 5 2" xfId="4178" xr:uid="{00000000-0005-0000-0000-000073100000}"/>
    <cellStyle name="표준 13 2 2 2 6" xfId="4179" xr:uid="{00000000-0005-0000-0000-000074100000}"/>
    <cellStyle name="표준 13 2 2 2 7" xfId="4180" xr:uid="{00000000-0005-0000-0000-000075100000}"/>
    <cellStyle name="표준 13 2 2 3" xfId="4181" xr:uid="{00000000-0005-0000-0000-000076100000}"/>
    <cellStyle name="표준 13 2 2 3 2" xfId="4182" xr:uid="{00000000-0005-0000-0000-000077100000}"/>
    <cellStyle name="표준 13 2 2 3 2 2" xfId="4183" xr:uid="{00000000-0005-0000-0000-000078100000}"/>
    <cellStyle name="표준 13 2 2 3 3" xfId="4184" xr:uid="{00000000-0005-0000-0000-000079100000}"/>
    <cellStyle name="표준 13 2 2 3 3 2" xfId="4185" xr:uid="{00000000-0005-0000-0000-00007A100000}"/>
    <cellStyle name="표준 13 2 2 3 4" xfId="4186" xr:uid="{00000000-0005-0000-0000-00007B100000}"/>
    <cellStyle name="표준 13 2 2 3 5" xfId="4187" xr:uid="{00000000-0005-0000-0000-00007C100000}"/>
    <cellStyle name="표준 13 2 2 4" xfId="4188" xr:uid="{00000000-0005-0000-0000-00007D100000}"/>
    <cellStyle name="표준 13 2 2 4 2" xfId="4189" xr:uid="{00000000-0005-0000-0000-00007E100000}"/>
    <cellStyle name="표준 13 2 2 5" xfId="4190" xr:uid="{00000000-0005-0000-0000-00007F100000}"/>
    <cellStyle name="표준 13 2 2 5 2" xfId="4191" xr:uid="{00000000-0005-0000-0000-000080100000}"/>
    <cellStyle name="표준 13 2 2 6" xfId="4192" xr:uid="{00000000-0005-0000-0000-000081100000}"/>
    <cellStyle name="표준 13 2 2 6 2" xfId="4193" xr:uid="{00000000-0005-0000-0000-000082100000}"/>
    <cellStyle name="표준 13 2 2 7" xfId="4194" xr:uid="{00000000-0005-0000-0000-000083100000}"/>
    <cellStyle name="표준 13 2 2 8" xfId="4195" xr:uid="{00000000-0005-0000-0000-000084100000}"/>
    <cellStyle name="표준 13 2 3" xfId="4196" xr:uid="{00000000-0005-0000-0000-000085100000}"/>
    <cellStyle name="표준 13 2 3 2" xfId="4197" xr:uid="{00000000-0005-0000-0000-000086100000}"/>
    <cellStyle name="표준 13 2 3 2 2" xfId="4198" xr:uid="{00000000-0005-0000-0000-000087100000}"/>
    <cellStyle name="표준 13 2 3 2 2 2" xfId="4199" xr:uid="{00000000-0005-0000-0000-000088100000}"/>
    <cellStyle name="표준 13 2 3 2 2 2 2" xfId="4200" xr:uid="{00000000-0005-0000-0000-000089100000}"/>
    <cellStyle name="표준 13 2 3 2 2 3" xfId="4201" xr:uid="{00000000-0005-0000-0000-00008A100000}"/>
    <cellStyle name="표준 13 2 3 2 2 3 2" xfId="4202" xr:uid="{00000000-0005-0000-0000-00008B100000}"/>
    <cellStyle name="표준 13 2 3 2 2 4" xfId="4203" xr:uid="{00000000-0005-0000-0000-00008C100000}"/>
    <cellStyle name="표준 13 2 3 2 2 5" xfId="4204" xr:uid="{00000000-0005-0000-0000-00008D100000}"/>
    <cellStyle name="표준 13 2 3 2 3" xfId="4205" xr:uid="{00000000-0005-0000-0000-00008E100000}"/>
    <cellStyle name="표준 13 2 3 2 3 2" xfId="4206" xr:uid="{00000000-0005-0000-0000-00008F100000}"/>
    <cellStyle name="표준 13 2 3 2 4" xfId="4207" xr:uid="{00000000-0005-0000-0000-000090100000}"/>
    <cellStyle name="표준 13 2 3 2 4 2" xfId="4208" xr:uid="{00000000-0005-0000-0000-000091100000}"/>
    <cellStyle name="표준 13 2 3 2 5" xfId="4209" xr:uid="{00000000-0005-0000-0000-000092100000}"/>
    <cellStyle name="표준 13 2 3 2 5 2" xfId="4210" xr:uid="{00000000-0005-0000-0000-000093100000}"/>
    <cellStyle name="표준 13 2 3 2 6" xfId="4211" xr:uid="{00000000-0005-0000-0000-000094100000}"/>
    <cellStyle name="표준 13 2 3 2 7" xfId="4212" xr:uid="{00000000-0005-0000-0000-000095100000}"/>
    <cellStyle name="표준 13 2 3 3" xfId="4213" xr:uid="{00000000-0005-0000-0000-000096100000}"/>
    <cellStyle name="표준 13 2 3 3 2" xfId="4214" xr:uid="{00000000-0005-0000-0000-000097100000}"/>
    <cellStyle name="표준 13 2 3 3 2 2" xfId="4215" xr:uid="{00000000-0005-0000-0000-000098100000}"/>
    <cellStyle name="표준 13 2 3 3 3" xfId="4216" xr:uid="{00000000-0005-0000-0000-000099100000}"/>
    <cellStyle name="표준 13 2 3 3 3 2" xfId="4217" xr:uid="{00000000-0005-0000-0000-00009A100000}"/>
    <cellStyle name="표준 13 2 3 3 4" xfId="4218" xr:uid="{00000000-0005-0000-0000-00009B100000}"/>
    <cellStyle name="표준 13 2 3 3 5" xfId="4219" xr:uid="{00000000-0005-0000-0000-00009C100000}"/>
    <cellStyle name="표준 13 2 3 4" xfId="4220" xr:uid="{00000000-0005-0000-0000-00009D100000}"/>
    <cellStyle name="표준 13 2 3 4 2" xfId="4221" xr:uid="{00000000-0005-0000-0000-00009E100000}"/>
    <cellStyle name="표준 13 2 3 5" xfId="4222" xr:uid="{00000000-0005-0000-0000-00009F100000}"/>
    <cellStyle name="표준 13 2 3 5 2" xfId="4223" xr:uid="{00000000-0005-0000-0000-0000A0100000}"/>
    <cellStyle name="표준 13 2 3 6" xfId="4224" xr:uid="{00000000-0005-0000-0000-0000A1100000}"/>
    <cellStyle name="표준 13 2 3 6 2" xfId="4225" xr:uid="{00000000-0005-0000-0000-0000A2100000}"/>
    <cellStyle name="표준 13 2 3 7" xfId="4226" xr:uid="{00000000-0005-0000-0000-0000A3100000}"/>
    <cellStyle name="표준 13 2 3 8" xfId="4227" xr:uid="{00000000-0005-0000-0000-0000A4100000}"/>
    <cellStyle name="표준 13 2 4" xfId="4228" xr:uid="{00000000-0005-0000-0000-0000A5100000}"/>
    <cellStyle name="표준 13 2 4 2" xfId="4229" xr:uid="{00000000-0005-0000-0000-0000A6100000}"/>
    <cellStyle name="표준 13 2 4 2 2" xfId="4230" xr:uid="{00000000-0005-0000-0000-0000A7100000}"/>
    <cellStyle name="표준 13 2 4 2 2 2" xfId="4231" xr:uid="{00000000-0005-0000-0000-0000A8100000}"/>
    <cellStyle name="표준 13 2 4 2 3" xfId="4232" xr:uid="{00000000-0005-0000-0000-0000A9100000}"/>
    <cellStyle name="표준 13 2 4 2 3 2" xfId="4233" xr:uid="{00000000-0005-0000-0000-0000AA100000}"/>
    <cellStyle name="표준 13 2 4 2 4" xfId="4234" xr:uid="{00000000-0005-0000-0000-0000AB100000}"/>
    <cellStyle name="표준 13 2 4 2 5" xfId="4235" xr:uid="{00000000-0005-0000-0000-0000AC100000}"/>
    <cellStyle name="표준 13 2 4 3" xfId="4236" xr:uid="{00000000-0005-0000-0000-0000AD100000}"/>
    <cellStyle name="표준 13 2 4 3 2" xfId="4237" xr:uid="{00000000-0005-0000-0000-0000AE100000}"/>
    <cellStyle name="표준 13 2 4 4" xfId="4238" xr:uid="{00000000-0005-0000-0000-0000AF100000}"/>
    <cellStyle name="표준 13 2 4 4 2" xfId="4239" xr:uid="{00000000-0005-0000-0000-0000B0100000}"/>
    <cellStyle name="표준 13 2 4 5" xfId="4240" xr:uid="{00000000-0005-0000-0000-0000B1100000}"/>
    <cellStyle name="표준 13 2 4 5 2" xfId="4241" xr:uid="{00000000-0005-0000-0000-0000B2100000}"/>
    <cellStyle name="표준 13 2 4 6" xfId="4242" xr:uid="{00000000-0005-0000-0000-0000B3100000}"/>
    <cellStyle name="표준 13 2 4 7" xfId="4243" xr:uid="{00000000-0005-0000-0000-0000B4100000}"/>
    <cellStyle name="표준 13 2 5" xfId="4244" xr:uid="{00000000-0005-0000-0000-0000B5100000}"/>
    <cellStyle name="표준 13 2 5 2" xfId="4245" xr:uid="{00000000-0005-0000-0000-0000B6100000}"/>
    <cellStyle name="표준 13 2 5 2 2" xfId="4246" xr:uid="{00000000-0005-0000-0000-0000B7100000}"/>
    <cellStyle name="표준 13 2 5 2 2 2" xfId="4247" xr:uid="{00000000-0005-0000-0000-0000B8100000}"/>
    <cellStyle name="표준 13 2 5 2 3" xfId="4248" xr:uid="{00000000-0005-0000-0000-0000B9100000}"/>
    <cellStyle name="표준 13 2 5 2 3 2" xfId="4249" xr:uid="{00000000-0005-0000-0000-0000BA100000}"/>
    <cellStyle name="표준 13 2 5 2 4" xfId="4250" xr:uid="{00000000-0005-0000-0000-0000BB100000}"/>
    <cellStyle name="표준 13 2 5 2 5" xfId="4251" xr:uid="{00000000-0005-0000-0000-0000BC100000}"/>
    <cellStyle name="표준 13 2 5 3" xfId="4252" xr:uid="{00000000-0005-0000-0000-0000BD100000}"/>
    <cellStyle name="표준 13 2 5 3 2" xfId="4253" xr:uid="{00000000-0005-0000-0000-0000BE100000}"/>
    <cellStyle name="표준 13 2 5 4" xfId="4254" xr:uid="{00000000-0005-0000-0000-0000BF100000}"/>
    <cellStyle name="표준 13 2 5 4 2" xfId="4255" xr:uid="{00000000-0005-0000-0000-0000C0100000}"/>
    <cellStyle name="표준 13 2 5 5" xfId="4256" xr:uid="{00000000-0005-0000-0000-0000C1100000}"/>
    <cellStyle name="표준 13 2 5 5 2" xfId="4257" xr:uid="{00000000-0005-0000-0000-0000C2100000}"/>
    <cellStyle name="표준 13 2 5 6" xfId="4258" xr:uid="{00000000-0005-0000-0000-0000C3100000}"/>
    <cellStyle name="표준 13 2 5 7" xfId="4259" xr:uid="{00000000-0005-0000-0000-0000C4100000}"/>
    <cellStyle name="표준 13 2 6" xfId="4260" xr:uid="{00000000-0005-0000-0000-0000C5100000}"/>
    <cellStyle name="표준 13 2 6 2" xfId="4261" xr:uid="{00000000-0005-0000-0000-0000C6100000}"/>
    <cellStyle name="표준 13 2 6 2 2" xfId="4262" xr:uid="{00000000-0005-0000-0000-0000C7100000}"/>
    <cellStyle name="표준 13 2 6 3" xfId="4263" xr:uid="{00000000-0005-0000-0000-0000C8100000}"/>
    <cellStyle name="표준 13 2 6 3 2" xfId="4264" xr:uid="{00000000-0005-0000-0000-0000C9100000}"/>
    <cellStyle name="표준 13 2 6 4" xfId="4265" xr:uid="{00000000-0005-0000-0000-0000CA100000}"/>
    <cellStyle name="표준 13 2 6 5" xfId="4266" xr:uid="{00000000-0005-0000-0000-0000CB100000}"/>
    <cellStyle name="표준 13 2 7" xfId="4267" xr:uid="{00000000-0005-0000-0000-0000CC100000}"/>
    <cellStyle name="표준 13 2 7 2" xfId="4268" xr:uid="{00000000-0005-0000-0000-0000CD100000}"/>
    <cellStyle name="표준 13 2 8" xfId="4269" xr:uid="{00000000-0005-0000-0000-0000CE100000}"/>
    <cellStyle name="표준 13 2 8 2" xfId="4270" xr:uid="{00000000-0005-0000-0000-0000CF100000}"/>
    <cellStyle name="표준 13 2 9" xfId="4271" xr:uid="{00000000-0005-0000-0000-0000D0100000}"/>
    <cellStyle name="표준 13 2 9 2" xfId="4272" xr:uid="{00000000-0005-0000-0000-0000D1100000}"/>
    <cellStyle name="표준 13 3" xfId="4273" xr:uid="{00000000-0005-0000-0000-0000D2100000}"/>
    <cellStyle name="표준 13 3 2" xfId="4274" xr:uid="{00000000-0005-0000-0000-0000D3100000}"/>
    <cellStyle name="표준 13 3 2 2" xfId="4275" xr:uid="{00000000-0005-0000-0000-0000D4100000}"/>
    <cellStyle name="표준 13 3 2 2 2" xfId="4276" xr:uid="{00000000-0005-0000-0000-0000D5100000}"/>
    <cellStyle name="표준 13 3 2 2 2 2" xfId="4277" xr:uid="{00000000-0005-0000-0000-0000D6100000}"/>
    <cellStyle name="표준 13 3 2 2 3" xfId="4278" xr:uid="{00000000-0005-0000-0000-0000D7100000}"/>
    <cellStyle name="표준 13 3 2 2 3 2" xfId="4279" xr:uid="{00000000-0005-0000-0000-0000D8100000}"/>
    <cellStyle name="표준 13 3 2 2 4" xfId="4280" xr:uid="{00000000-0005-0000-0000-0000D9100000}"/>
    <cellStyle name="표준 13 3 2 2 5" xfId="4281" xr:uid="{00000000-0005-0000-0000-0000DA100000}"/>
    <cellStyle name="표준 13 3 2 3" xfId="4282" xr:uid="{00000000-0005-0000-0000-0000DB100000}"/>
    <cellStyle name="표준 13 3 2 3 2" xfId="4283" xr:uid="{00000000-0005-0000-0000-0000DC100000}"/>
    <cellStyle name="표준 13 3 2 4" xfId="4284" xr:uid="{00000000-0005-0000-0000-0000DD100000}"/>
    <cellStyle name="표준 13 3 2 4 2" xfId="4285" xr:uid="{00000000-0005-0000-0000-0000DE100000}"/>
    <cellStyle name="표준 13 3 2 5" xfId="4286" xr:uid="{00000000-0005-0000-0000-0000DF100000}"/>
    <cellStyle name="표준 13 3 2 5 2" xfId="4287" xr:uid="{00000000-0005-0000-0000-0000E0100000}"/>
    <cellStyle name="표준 13 3 2 6" xfId="4288" xr:uid="{00000000-0005-0000-0000-0000E1100000}"/>
    <cellStyle name="표준 13 3 2 7" xfId="4289" xr:uid="{00000000-0005-0000-0000-0000E2100000}"/>
    <cellStyle name="표준 13 3 3" xfId="4290" xr:uid="{00000000-0005-0000-0000-0000E3100000}"/>
    <cellStyle name="표준 13 3 3 2" xfId="4291" xr:uid="{00000000-0005-0000-0000-0000E4100000}"/>
    <cellStyle name="표준 13 3 3 2 2" xfId="4292" xr:uid="{00000000-0005-0000-0000-0000E5100000}"/>
    <cellStyle name="표준 13 3 3 3" xfId="4293" xr:uid="{00000000-0005-0000-0000-0000E6100000}"/>
    <cellStyle name="표준 13 3 3 3 2" xfId="4294" xr:uid="{00000000-0005-0000-0000-0000E7100000}"/>
    <cellStyle name="표준 13 3 3 4" xfId="4295" xr:uid="{00000000-0005-0000-0000-0000E8100000}"/>
    <cellStyle name="표준 13 3 3 5" xfId="4296" xr:uid="{00000000-0005-0000-0000-0000E9100000}"/>
    <cellStyle name="표준 13 3 4" xfId="4297" xr:uid="{00000000-0005-0000-0000-0000EA100000}"/>
    <cellStyle name="표준 13 3 4 2" xfId="4298" xr:uid="{00000000-0005-0000-0000-0000EB100000}"/>
    <cellStyle name="표준 13 3 5" xfId="4299" xr:uid="{00000000-0005-0000-0000-0000EC100000}"/>
    <cellStyle name="표준 13 3 5 2" xfId="4300" xr:uid="{00000000-0005-0000-0000-0000ED100000}"/>
    <cellStyle name="표준 13 3 6" xfId="4301" xr:uid="{00000000-0005-0000-0000-0000EE100000}"/>
    <cellStyle name="표준 13 3 6 2" xfId="4302" xr:uid="{00000000-0005-0000-0000-0000EF100000}"/>
    <cellStyle name="표준 13 3 7" xfId="4303" xr:uid="{00000000-0005-0000-0000-0000F0100000}"/>
    <cellStyle name="표준 13 3 8" xfId="4304" xr:uid="{00000000-0005-0000-0000-0000F1100000}"/>
    <cellStyle name="표준 13 4" xfId="4305" xr:uid="{00000000-0005-0000-0000-0000F2100000}"/>
    <cellStyle name="표준 13 4 2" xfId="4306" xr:uid="{00000000-0005-0000-0000-0000F3100000}"/>
    <cellStyle name="표준 13 4 2 2" xfId="4307" xr:uid="{00000000-0005-0000-0000-0000F4100000}"/>
    <cellStyle name="표준 13 4 2 2 2" xfId="4308" xr:uid="{00000000-0005-0000-0000-0000F5100000}"/>
    <cellStyle name="표준 13 4 2 2 2 2" xfId="4309" xr:uid="{00000000-0005-0000-0000-0000F6100000}"/>
    <cellStyle name="표준 13 4 2 2 3" xfId="4310" xr:uid="{00000000-0005-0000-0000-0000F7100000}"/>
    <cellStyle name="표준 13 4 2 2 3 2" xfId="4311" xr:uid="{00000000-0005-0000-0000-0000F8100000}"/>
    <cellStyle name="표준 13 4 2 2 4" xfId="4312" xr:uid="{00000000-0005-0000-0000-0000F9100000}"/>
    <cellStyle name="표준 13 4 2 2 5" xfId="4313" xr:uid="{00000000-0005-0000-0000-0000FA100000}"/>
    <cellStyle name="표준 13 4 2 3" xfId="4314" xr:uid="{00000000-0005-0000-0000-0000FB100000}"/>
    <cellStyle name="표준 13 4 2 3 2" xfId="4315" xr:uid="{00000000-0005-0000-0000-0000FC100000}"/>
    <cellStyle name="표준 13 4 2 4" xfId="4316" xr:uid="{00000000-0005-0000-0000-0000FD100000}"/>
    <cellStyle name="표준 13 4 2 4 2" xfId="4317" xr:uid="{00000000-0005-0000-0000-0000FE100000}"/>
    <cellStyle name="표준 13 4 2 5" xfId="4318" xr:uid="{00000000-0005-0000-0000-0000FF100000}"/>
    <cellStyle name="표준 13 4 2 5 2" xfId="4319" xr:uid="{00000000-0005-0000-0000-000000110000}"/>
    <cellStyle name="표준 13 4 2 6" xfId="4320" xr:uid="{00000000-0005-0000-0000-000001110000}"/>
    <cellStyle name="표준 13 4 2 7" xfId="4321" xr:uid="{00000000-0005-0000-0000-000002110000}"/>
    <cellStyle name="표준 13 4 3" xfId="4322" xr:uid="{00000000-0005-0000-0000-000003110000}"/>
    <cellStyle name="표준 13 4 3 2" xfId="4323" xr:uid="{00000000-0005-0000-0000-000004110000}"/>
    <cellStyle name="표준 13 4 3 2 2" xfId="4324" xr:uid="{00000000-0005-0000-0000-000005110000}"/>
    <cellStyle name="표준 13 4 3 3" xfId="4325" xr:uid="{00000000-0005-0000-0000-000006110000}"/>
    <cellStyle name="표준 13 4 3 3 2" xfId="4326" xr:uid="{00000000-0005-0000-0000-000007110000}"/>
    <cellStyle name="표준 13 4 3 4" xfId="4327" xr:uid="{00000000-0005-0000-0000-000008110000}"/>
    <cellStyle name="표준 13 4 3 5" xfId="4328" xr:uid="{00000000-0005-0000-0000-000009110000}"/>
    <cellStyle name="표준 13 4 4" xfId="4329" xr:uid="{00000000-0005-0000-0000-00000A110000}"/>
    <cellStyle name="표준 13 4 4 2" xfId="4330" xr:uid="{00000000-0005-0000-0000-00000B110000}"/>
    <cellStyle name="표준 13 4 5" xfId="4331" xr:uid="{00000000-0005-0000-0000-00000C110000}"/>
    <cellStyle name="표준 13 4 5 2" xfId="4332" xr:uid="{00000000-0005-0000-0000-00000D110000}"/>
    <cellStyle name="표준 13 4 6" xfId="4333" xr:uid="{00000000-0005-0000-0000-00000E110000}"/>
    <cellStyle name="표준 13 4 6 2" xfId="4334" xr:uid="{00000000-0005-0000-0000-00000F110000}"/>
    <cellStyle name="표준 13 4 7" xfId="4335" xr:uid="{00000000-0005-0000-0000-000010110000}"/>
    <cellStyle name="표준 13 4 8" xfId="4336" xr:uid="{00000000-0005-0000-0000-000011110000}"/>
    <cellStyle name="표준 13 5" xfId="4337" xr:uid="{00000000-0005-0000-0000-000012110000}"/>
    <cellStyle name="표준 13 5 2" xfId="4338" xr:uid="{00000000-0005-0000-0000-000013110000}"/>
    <cellStyle name="표준 13 5 2 2" xfId="4339" xr:uid="{00000000-0005-0000-0000-000014110000}"/>
    <cellStyle name="표준 13 5 2 2 2" xfId="4340" xr:uid="{00000000-0005-0000-0000-000015110000}"/>
    <cellStyle name="표준 13 5 2 3" xfId="4341" xr:uid="{00000000-0005-0000-0000-000016110000}"/>
    <cellStyle name="표준 13 5 2 3 2" xfId="4342" xr:uid="{00000000-0005-0000-0000-000017110000}"/>
    <cellStyle name="표준 13 5 2 4" xfId="4343" xr:uid="{00000000-0005-0000-0000-000018110000}"/>
    <cellStyle name="표준 13 5 2 5" xfId="4344" xr:uid="{00000000-0005-0000-0000-000019110000}"/>
    <cellStyle name="표준 13 5 3" xfId="4345" xr:uid="{00000000-0005-0000-0000-00001A110000}"/>
    <cellStyle name="표준 13 5 3 2" xfId="4346" xr:uid="{00000000-0005-0000-0000-00001B110000}"/>
    <cellStyle name="표준 13 5 4" xfId="4347" xr:uid="{00000000-0005-0000-0000-00001C110000}"/>
    <cellStyle name="표준 13 5 4 2" xfId="4348" xr:uid="{00000000-0005-0000-0000-00001D110000}"/>
    <cellStyle name="표준 13 5 5" xfId="4349" xr:uid="{00000000-0005-0000-0000-00001E110000}"/>
    <cellStyle name="표준 13 5 5 2" xfId="4350" xr:uid="{00000000-0005-0000-0000-00001F110000}"/>
    <cellStyle name="표준 13 5 6" xfId="4351" xr:uid="{00000000-0005-0000-0000-000020110000}"/>
    <cellStyle name="표준 13 5 7" xfId="4352" xr:uid="{00000000-0005-0000-0000-000021110000}"/>
    <cellStyle name="표준 13 6" xfId="4353" xr:uid="{00000000-0005-0000-0000-000022110000}"/>
    <cellStyle name="표준 13 6 2" xfId="4354" xr:uid="{00000000-0005-0000-0000-000023110000}"/>
    <cellStyle name="표준 13 6 2 2" xfId="4355" xr:uid="{00000000-0005-0000-0000-000024110000}"/>
    <cellStyle name="표준 13 6 2 2 2" xfId="4356" xr:uid="{00000000-0005-0000-0000-000025110000}"/>
    <cellStyle name="표준 13 6 2 3" xfId="4357" xr:uid="{00000000-0005-0000-0000-000026110000}"/>
    <cellStyle name="표준 13 6 2 3 2" xfId="4358" xr:uid="{00000000-0005-0000-0000-000027110000}"/>
    <cellStyle name="표준 13 6 2 4" xfId="4359" xr:uid="{00000000-0005-0000-0000-000028110000}"/>
    <cellStyle name="표준 13 6 2 5" xfId="4360" xr:uid="{00000000-0005-0000-0000-000029110000}"/>
    <cellStyle name="표준 13 6 3" xfId="4361" xr:uid="{00000000-0005-0000-0000-00002A110000}"/>
    <cellStyle name="표준 13 6 3 2" xfId="4362" xr:uid="{00000000-0005-0000-0000-00002B110000}"/>
    <cellStyle name="표준 13 6 4" xfId="4363" xr:uid="{00000000-0005-0000-0000-00002C110000}"/>
    <cellStyle name="표준 13 6 4 2" xfId="4364" xr:uid="{00000000-0005-0000-0000-00002D110000}"/>
    <cellStyle name="표준 13 6 5" xfId="4365" xr:uid="{00000000-0005-0000-0000-00002E110000}"/>
    <cellStyle name="표준 13 6 5 2" xfId="4366" xr:uid="{00000000-0005-0000-0000-00002F110000}"/>
    <cellStyle name="표준 13 6 6" xfId="4367" xr:uid="{00000000-0005-0000-0000-000030110000}"/>
    <cellStyle name="표준 13 6 7" xfId="4368" xr:uid="{00000000-0005-0000-0000-000031110000}"/>
    <cellStyle name="표준 13 7" xfId="4369" xr:uid="{00000000-0005-0000-0000-000032110000}"/>
    <cellStyle name="표준 13 7 2" xfId="4370" xr:uid="{00000000-0005-0000-0000-000033110000}"/>
    <cellStyle name="표준 13 7 2 2" xfId="4371" xr:uid="{00000000-0005-0000-0000-000034110000}"/>
    <cellStyle name="표준 13 7 3" xfId="4372" xr:uid="{00000000-0005-0000-0000-000035110000}"/>
    <cellStyle name="표준 13 7 3 2" xfId="4373" xr:uid="{00000000-0005-0000-0000-000036110000}"/>
    <cellStyle name="표준 13 7 4" xfId="4374" xr:uid="{00000000-0005-0000-0000-000037110000}"/>
    <cellStyle name="표준 13 7 5" xfId="4375" xr:uid="{00000000-0005-0000-0000-000038110000}"/>
    <cellStyle name="표준 13 8" xfId="4376" xr:uid="{00000000-0005-0000-0000-000039110000}"/>
    <cellStyle name="표준 13 8 2" xfId="4377" xr:uid="{00000000-0005-0000-0000-00003A110000}"/>
    <cellStyle name="표준 13 9" xfId="4378" xr:uid="{00000000-0005-0000-0000-00003B110000}"/>
    <cellStyle name="표준 13 9 2" xfId="4379" xr:uid="{00000000-0005-0000-0000-00003C110000}"/>
    <cellStyle name="표준 14" xfId="4380" xr:uid="{00000000-0005-0000-0000-00003D110000}"/>
    <cellStyle name="표준 14 10" xfId="4381" xr:uid="{00000000-0005-0000-0000-00003E110000}"/>
    <cellStyle name="표준 14 10 2" xfId="4382" xr:uid="{00000000-0005-0000-0000-00003F110000}"/>
    <cellStyle name="표준 14 11" xfId="4383" xr:uid="{00000000-0005-0000-0000-000040110000}"/>
    <cellStyle name="표준 14 12" xfId="4384" xr:uid="{00000000-0005-0000-0000-000041110000}"/>
    <cellStyle name="표준 14 2" xfId="4385" xr:uid="{00000000-0005-0000-0000-000042110000}"/>
    <cellStyle name="표준 14 2 10" xfId="4386" xr:uid="{00000000-0005-0000-0000-000043110000}"/>
    <cellStyle name="표준 14 2 11" xfId="4387" xr:uid="{00000000-0005-0000-0000-000044110000}"/>
    <cellStyle name="표준 14 2 2" xfId="4388" xr:uid="{00000000-0005-0000-0000-000045110000}"/>
    <cellStyle name="표준 14 2 2 2" xfId="4389" xr:uid="{00000000-0005-0000-0000-000046110000}"/>
    <cellStyle name="표준 14 2 2 2 2" xfId="4390" xr:uid="{00000000-0005-0000-0000-000047110000}"/>
    <cellStyle name="표준 14 2 2 2 2 2" xfId="4391" xr:uid="{00000000-0005-0000-0000-000048110000}"/>
    <cellStyle name="표준 14 2 2 2 2 2 2" xfId="4392" xr:uid="{00000000-0005-0000-0000-000049110000}"/>
    <cellStyle name="표준 14 2 2 2 2 3" xfId="4393" xr:uid="{00000000-0005-0000-0000-00004A110000}"/>
    <cellStyle name="표준 14 2 2 2 2 3 2" xfId="4394" xr:uid="{00000000-0005-0000-0000-00004B110000}"/>
    <cellStyle name="표준 14 2 2 2 2 4" xfId="4395" xr:uid="{00000000-0005-0000-0000-00004C110000}"/>
    <cellStyle name="표준 14 2 2 2 2 5" xfId="4396" xr:uid="{00000000-0005-0000-0000-00004D110000}"/>
    <cellStyle name="표준 14 2 2 2 3" xfId="4397" xr:uid="{00000000-0005-0000-0000-00004E110000}"/>
    <cellStyle name="표준 14 2 2 2 3 2" xfId="4398" xr:uid="{00000000-0005-0000-0000-00004F110000}"/>
    <cellStyle name="표준 14 2 2 2 4" xfId="4399" xr:uid="{00000000-0005-0000-0000-000050110000}"/>
    <cellStyle name="표준 14 2 2 2 4 2" xfId="4400" xr:uid="{00000000-0005-0000-0000-000051110000}"/>
    <cellStyle name="표준 14 2 2 2 5" xfId="4401" xr:uid="{00000000-0005-0000-0000-000052110000}"/>
    <cellStyle name="표준 14 2 2 2 5 2" xfId="4402" xr:uid="{00000000-0005-0000-0000-000053110000}"/>
    <cellStyle name="표준 14 2 2 2 6" xfId="4403" xr:uid="{00000000-0005-0000-0000-000054110000}"/>
    <cellStyle name="표준 14 2 2 2 7" xfId="4404" xr:uid="{00000000-0005-0000-0000-000055110000}"/>
    <cellStyle name="표준 14 2 2 3" xfId="4405" xr:uid="{00000000-0005-0000-0000-000056110000}"/>
    <cellStyle name="표준 14 2 2 3 2" xfId="4406" xr:uid="{00000000-0005-0000-0000-000057110000}"/>
    <cellStyle name="표준 14 2 2 3 2 2" xfId="4407" xr:uid="{00000000-0005-0000-0000-000058110000}"/>
    <cellStyle name="표준 14 2 2 3 3" xfId="4408" xr:uid="{00000000-0005-0000-0000-000059110000}"/>
    <cellStyle name="표준 14 2 2 3 3 2" xfId="4409" xr:uid="{00000000-0005-0000-0000-00005A110000}"/>
    <cellStyle name="표준 14 2 2 3 4" xfId="4410" xr:uid="{00000000-0005-0000-0000-00005B110000}"/>
    <cellStyle name="표준 14 2 2 3 5" xfId="4411" xr:uid="{00000000-0005-0000-0000-00005C110000}"/>
    <cellStyle name="표준 14 2 2 4" xfId="4412" xr:uid="{00000000-0005-0000-0000-00005D110000}"/>
    <cellStyle name="표준 14 2 2 4 2" xfId="4413" xr:uid="{00000000-0005-0000-0000-00005E110000}"/>
    <cellStyle name="표준 14 2 2 5" xfId="4414" xr:uid="{00000000-0005-0000-0000-00005F110000}"/>
    <cellStyle name="표준 14 2 2 5 2" xfId="4415" xr:uid="{00000000-0005-0000-0000-000060110000}"/>
    <cellStyle name="표준 14 2 2 6" xfId="4416" xr:uid="{00000000-0005-0000-0000-000061110000}"/>
    <cellStyle name="표준 14 2 2 6 2" xfId="4417" xr:uid="{00000000-0005-0000-0000-000062110000}"/>
    <cellStyle name="표준 14 2 2 7" xfId="4418" xr:uid="{00000000-0005-0000-0000-000063110000}"/>
    <cellStyle name="표준 14 2 2 8" xfId="4419" xr:uid="{00000000-0005-0000-0000-000064110000}"/>
    <cellStyle name="표준 14 2 3" xfId="4420" xr:uid="{00000000-0005-0000-0000-000065110000}"/>
    <cellStyle name="표준 14 2 3 2" xfId="4421" xr:uid="{00000000-0005-0000-0000-000066110000}"/>
    <cellStyle name="표준 14 2 3 2 2" xfId="4422" xr:uid="{00000000-0005-0000-0000-000067110000}"/>
    <cellStyle name="표준 14 2 3 2 2 2" xfId="4423" xr:uid="{00000000-0005-0000-0000-000068110000}"/>
    <cellStyle name="표준 14 2 3 2 2 2 2" xfId="4424" xr:uid="{00000000-0005-0000-0000-000069110000}"/>
    <cellStyle name="표준 14 2 3 2 2 3" xfId="4425" xr:uid="{00000000-0005-0000-0000-00006A110000}"/>
    <cellStyle name="표준 14 2 3 2 2 3 2" xfId="4426" xr:uid="{00000000-0005-0000-0000-00006B110000}"/>
    <cellStyle name="표준 14 2 3 2 2 4" xfId="4427" xr:uid="{00000000-0005-0000-0000-00006C110000}"/>
    <cellStyle name="표준 14 2 3 2 2 5" xfId="4428" xr:uid="{00000000-0005-0000-0000-00006D110000}"/>
    <cellStyle name="표준 14 2 3 2 3" xfId="4429" xr:uid="{00000000-0005-0000-0000-00006E110000}"/>
    <cellStyle name="표준 14 2 3 2 3 2" xfId="4430" xr:uid="{00000000-0005-0000-0000-00006F110000}"/>
    <cellStyle name="표준 14 2 3 2 4" xfId="4431" xr:uid="{00000000-0005-0000-0000-000070110000}"/>
    <cellStyle name="표준 14 2 3 2 4 2" xfId="4432" xr:uid="{00000000-0005-0000-0000-000071110000}"/>
    <cellStyle name="표준 14 2 3 2 5" xfId="4433" xr:uid="{00000000-0005-0000-0000-000072110000}"/>
    <cellStyle name="표준 14 2 3 2 5 2" xfId="4434" xr:uid="{00000000-0005-0000-0000-000073110000}"/>
    <cellStyle name="표준 14 2 3 2 6" xfId="4435" xr:uid="{00000000-0005-0000-0000-000074110000}"/>
    <cellStyle name="표준 14 2 3 2 7" xfId="4436" xr:uid="{00000000-0005-0000-0000-000075110000}"/>
    <cellStyle name="표준 14 2 3 3" xfId="4437" xr:uid="{00000000-0005-0000-0000-000076110000}"/>
    <cellStyle name="표준 14 2 3 3 2" xfId="4438" xr:uid="{00000000-0005-0000-0000-000077110000}"/>
    <cellStyle name="표준 14 2 3 3 2 2" xfId="4439" xr:uid="{00000000-0005-0000-0000-000078110000}"/>
    <cellStyle name="표준 14 2 3 3 3" xfId="4440" xr:uid="{00000000-0005-0000-0000-000079110000}"/>
    <cellStyle name="표준 14 2 3 3 3 2" xfId="4441" xr:uid="{00000000-0005-0000-0000-00007A110000}"/>
    <cellStyle name="표준 14 2 3 3 4" xfId="4442" xr:uid="{00000000-0005-0000-0000-00007B110000}"/>
    <cellStyle name="표준 14 2 3 3 5" xfId="4443" xr:uid="{00000000-0005-0000-0000-00007C110000}"/>
    <cellStyle name="표준 14 2 3 4" xfId="4444" xr:uid="{00000000-0005-0000-0000-00007D110000}"/>
    <cellStyle name="표준 14 2 3 4 2" xfId="4445" xr:uid="{00000000-0005-0000-0000-00007E110000}"/>
    <cellStyle name="표준 14 2 3 5" xfId="4446" xr:uid="{00000000-0005-0000-0000-00007F110000}"/>
    <cellStyle name="표준 14 2 3 5 2" xfId="4447" xr:uid="{00000000-0005-0000-0000-000080110000}"/>
    <cellStyle name="표준 14 2 3 6" xfId="4448" xr:uid="{00000000-0005-0000-0000-000081110000}"/>
    <cellStyle name="표준 14 2 3 6 2" xfId="4449" xr:uid="{00000000-0005-0000-0000-000082110000}"/>
    <cellStyle name="표준 14 2 3 7" xfId="4450" xr:uid="{00000000-0005-0000-0000-000083110000}"/>
    <cellStyle name="표준 14 2 3 8" xfId="4451" xr:uid="{00000000-0005-0000-0000-000084110000}"/>
    <cellStyle name="표준 14 2 4" xfId="4452" xr:uid="{00000000-0005-0000-0000-000085110000}"/>
    <cellStyle name="표준 14 2 4 2" xfId="4453" xr:uid="{00000000-0005-0000-0000-000086110000}"/>
    <cellStyle name="표준 14 2 4 2 2" xfId="4454" xr:uid="{00000000-0005-0000-0000-000087110000}"/>
    <cellStyle name="표준 14 2 4 2 2 2" xfId="4455" xr:uid="{00000000-0005-0000-0000-000088110000}"/>
    <cellStyle name="표준 14 2 4 2 3" xfId="4456" xr:uid="{00000000-0005-0000-0000-000089110000}"/>
    <cellStyle name="표준 14 2 4 2 3 2" xfId="4457" xr:uid="{00000000-0005-0000-0000-00008A110000}"/>
    <cellStyle name="표준 14 2 4 2 4" xfId="4458" xr:uid="{00000000-0005-0000-0000-00008B110000}"/>
    <cellStyle name="표준 14 2 4 2 5" xfId="4459" xr:uid="{00000000-0005-0000-0000-00008C110000}"/>
    <cellStyle name="표준 14 2 4 3" xfId="4460" xr:uid="{00000000-0005-0000-0000-00008D110000}"/>
    <cellStyle name="표준 14 2 4 3 2" xfId="4461" xr:uid="{00000000-0005-0000-0000-00008E110000}"/>
    <cellStyle name="표준 14 2 4 4" xfId="4462" xr:uid="{00000000-0005-0000-0000-00008F110000}"/>
    <cellStyle name="표준 14 2 4 4 2" xfId="4463" xr:uid="{00000000-0005-0000-0000-000090110000}"/>
    <cellStyle name="표준 14 2 4 5" xfId="4464" xr:uid="{00000000-0005-0000-0000-000091110000}"/>
    <cellStyle name="표준 14 2 4 5 2" xfId="4465" xr:uid="{00000000-0005-0000-0000-000092110000}"/>
    <cellStyle name="표준 14 2 4 6" xfId="4466" xr:uid="{00000000-0005-0000-0000-000093110000}"/>
    <cellStyle name="표준 14 2 4 7" xfId="4467" xr:uid="{00000000-0005-0000-0000-000094110000}"/>
    <cellStyle name="표준 14 2 5" xfId="4468" xr:uid="{00000000-0005-0000-0000-000095110000}"/>
    <cellStyle name="표준 14 2 5 2" xfId="4469" xr:uid="{00000000-0005-0000-0000-000096110000}"/>
    <cellStyle name="표준 14 2 5 2 2" xfId="4470" xr:uid="{00000000-0005-0000-0000-000097110000}"/>
    <cellStyle name="표준 14 2 5 2 2 2" xfId="4471" xr:uid="{00000000-0005-0000-0000-000098110000}"/>
    <cellStyle name="표준 14 2 5 2 3" xfId="4472" xr:uid="{00000000-0005-0000-0000-000099110000}"/>
    <cellStyle name="표준 14 2 5 2 3 2" xfId="4473" xr:uid="{00000000-0005-0000-0000-00009A110000}"/>
    <cellStyle name="표준 14 2 5 2 4" xfId="4474" xr:uid="{00000000-0005-0000-0000-00009B110000}"/>
    <cellStyle name="표준 14 2 5 2 5" xfId="4475" xr:uid="{00000000-0005-0000-0000-00009C110000}"/>
    <cellStyle name="표준 14 2 5 3" xfId="4476" xr:uid="{00000000-0005-0000-0000-00009D110000}"/>
    <cellStyle name="표준 14 2 5 3 2" xfId="4477" xr:uid="{00000000-0005-0000-0000-00009E110000}"/>
    <cellStyle name="표준 14 2 5 4" xfId="4478" xr:uid="{00000000-0005-0000-0000-00009F110000}"/>
    <cellStyle name="표준 14 2 5 4 2" xfId="4479" xr:uid="{00000000-0005-0000-0000-0000A0110000}"/>
    <cellStyle name="표준 14 2 5 5" xfId="4480" xr:uid="{00000000-0005-0000-0000-0000A1110000}"/>
    <cellStyle name="표준 14 2 5 5 2" xfId="4481" xr:uid="{00000000-0005-0000-0000-0000A2110000}"/>
    <cellStyle name="표준 14 2 5 6" xfId="4482" xr:uid="{00000000-0005-0000-0000-0000A3110000}"/>
    <cellStyle name="표준 14 2 5 7" xfId="4483" xr:uid="{00000000-0005-0000-0000-0000A4110000}"/>
    <cellStyle name="표준 14 2 6" xfId="4484" xr:uid="{00000000-0005-0000-0000-0000A5110000}"/>
    <cellStyle name="표준 14 2 6 2" xfId="4485" xr:uid="{00000000-0005-0000-0000-0000A6110000}"/>
    <cellStyle name="표준 14 2 6 2 2" xfId="4486" xr:uid="{00000000-0005-0000-0000-0000A7110000}"/>
    <cellStyle name="표준 14 2 6 3" xfId="4487" xr:uid="{00000000-0005-0000-0000-0000A8110000}"/>
    <cellStyle name="표준 14 2 6 3 2" xfId="4488" xr:uid="{00000000-0005-0000-0000-0000A9110000}"/>
    <cellStyle name="표준 14 2 6 4" xfId="4489" xr:uid="{00000000-0005-0000-0000-0000AA110000}"/>
    <cellStyle name="표준 14 2 6 5" xfId="4490" xr:uid="{00000000-0005-0000-0000-0000AB110000}"/>
    <cellStyle name="표준 14 2 7" xfId="4491" xr:uid="{00000000-0005-0000-0000-0000AC110000}"/>
    <cellStyle name="표준 14 2 7 2" xfId="4492" xr:uid="{00000000-0005-0000-0000-0000AD110000}"/>
    <cellStyle name="표준 14 2 8" xfId="4493" xr:uid="{00000000-0005-0000-0000-0000AE110000}"/>
    <cellStyle name="표준 14 2 8 2" xfId="4494" xr:uid="{00000000-0005-0000-0000-0000AF110000}"/>
    <cellStyle name="표준 14 2 9" xfId="4495" xr:uid="{00000000-0005-0000-0000-0000B0110000}"/>
    <cellStyle name="표준 14 2 9 2" xfId="4496" xr:uid="{00000000-0005-0000-0000-0000B1110000}"/>
    <cellStyle name="표준 14 3" xfId="4497" xr:uid="{00000000-0005-0000-0000-0000B2110000}"/>
    <cellStyle name="표준 14 3 2" xfId="4498" xr:uid="{00000000-0005-0000-0000-0000B3110000}"/>
    <cellStyle name="표준 14 3 2 2" xfId="4499" xr:uid="{00000000-0005-0000-0000-0000B4110000}"/>
    <cellStyle name="표준 14 3 2 2 2" xfId="4500" xr:uid="{00000000-0005-0000-0000-0000B5110000}"/>
    <cellStyle name="표준 14 3 2 2 2 2" xfId="4501" xr:uid="{00000000-0005-0000-0000-0000B6110000}"/>
    <cellStyle name="표준 14 3 2 2 3" xfId="4502" xr:uid="{00000000-0005-0000-0000-0000B7110000}"/>
    <cellStyle name="표준 14 3 2 2 3 2" xfId="4503" xr:uid="{00000000-0005-0000-0000-0000B8110000}"/>
    <cellStyle name="표준 14 3 2 2 4" xfId="4504" xr:uid="{00000000-0005-0000-0000-0000B9110000}"/>
    <cellStyle name="표준 14 3 2 2 5" xfId="4505" xr:uid="{00000000-0005-0000-0000-0000BA110000}"/>
    <cellStyle name="표준 14 3 2 3" xfId="4506" xr:uid="{00000000-0005-0000-0000-0000BB110000}"/>
    <cellStyle name="표준 14 3 2 3 2" xfId="4507" xr:uid="{00000000-0005-0000-0000-0000BC110000}"/>
    <cellStyle name="표준 14 3 2 4" xfId="4508" xr:uid="{00000000-0005-0000-0000-0000BD110000}"/>
    <cellStyle name="표준 14 3 2 4 2" xfId="4509" xr:uid="{00000000-0005-0000-0000-0000BE110000}"/>
    <cellStyle name="표준 14 3 2 5" xfId="4510" xr:uid="{00000000-0005-0000-0000-0000BF110000}"/>
    <cellStyle name="표준 14 3 2 5 2" xfId="4511" xr:uid="{00000000-0005-0000-0000-0000C0110000}"/>
    <cellStyle name="표준 14 3 2 6" xfId="4512" xr:uid="{00000000-0005-0000-0000-0000C1110000}"/>
    <cellStyle name="표준 14 3 2 7" xfId="4513" xr:uid="{00000000-0005-0000-0000-0000C2110000}"/>
    <cellStyle name="표준 14 3 3" xfId="4514" xr:uid="{00000000-0005-0000-0000-0000C3110000}"/>
    <cellStyle name="표준 14 3 3 2" xfId="4515" xr:uid="{00000000-0005-0000-0000-0000C4110000}"/>
    <cellStyle name="표준 14 3 3 2 2" xfId="4516" xr:uid="{00000000-0005-0000-0000-0000C5110000}"/>
    <cellStyle name="표준 14 3 3 3" xfId="4517" xr:uid="{00000000-0005-0000-0000-0000C6110000}"/>
    <cellStyle name="표준 14 3 3 3 2" xfId="4518" xr:uid="{00000000-0005-0000-0000-0000C7110000}"/>
    <cellStyle name="표준 14 3 3 4" xfId="4519" xr:uid="{00000000-0005-0000-0000-0000C8110000}"/>
    <cellStyle name="표준 14 3 3 5" xfId="4520" xr:uid="{00000000-0005-0000-0000-0000C9110000}"/>
    <cellStyle name="표준 14 3 4" xfId="4521" xr:uid="{00000000-0005-0000-0000-0000CA110000}"/>
    <cellStyle name="표준 14 3 4 2" xfId="4522" xr:uid="{00000000-0005-0000-0000-0000CB110000}"/>
    <cellStyle name="표준 14 3 5" xfId="4523" xr:uid="{00000000-0005-0000-0000-0000CC110000}"/>
    <cellStyle name="표준 14 3 5 2" xfId="4524" xr:uid="{00000000-0005-0000-0000-0000CD110000}"/>
    <cellStyle name="표준 14 3 6" xfId="4525" xr:uid="{00000000-0005-0000-0000-0000CE110000}"/>
    <cellStyle name="표준 14 3 6 2" xfId="4526" xr:uid="{00000000-0005-0000-0000-0000CF110000}"/>
    <cellStyle name="표준 14 3 7" xfId="4527" xr:uid="{00000000-0005-0000-0000-0000D0110000}"/>
    <cellStyle name="표준 14 3 8" xfId="4528" xr:uid="{00000000-0005-0000-0000-0000D1110000}"/>
    <cellStyle name="표준 14 4" xfId="4529" xr:uid="{00000000-0005-0000-0000-0000D2110000}"/>
    <cellStyle name="표준 14 4 2" xfId="4530" xr:uid="{00000000-0005-0000-0000-0000D3110000}"/>
    <cellStyle name="표준 14 4 2 2" xfId="4531" xr:uid="{00000000-0005-0000-0000-0000D4110000}"/>
    <cellStyle name="표준 14 4 2 2 2" xfId="4532" xr:uid="{00000000-0005-0000-0000-0000D5110000}"/>
    <cellStyle name="표준 14 4 2 2 2 2" xfId="4533" xr:uid="{00000000-0005-0000-0000-0000D6110000}"/>
    <cellStyle name="표준 14 4 2 2 3" xfId="4534" xr:uid="{00000000-0005-0000-0000-0000D7110000}"/>
    <cellStyle name="표준 14 4 2 2 3 2" xfId="4535" xr:uid="{00000000-0005-0000-0000-0000D8110000}"/>
    <cellStyle name="표준 14 4 2 2 4" xfId="4536" xr:uid="{00000000-0005-0000-0000-0000D9110000}"/>
    <cellStyle name="표준 14 4 2 2 5" xfId="4537" xr:uid="{00000000-0005-0000-0000-0000DA110000}"/>
    <cellStyle name="표준 14 4 2 3" xfId="4538" xr:uid="{00000000-0005-0000-0000-0000DB110000}"/>
    <cellStyle name="표준 14 4 2 3 2" xfId="4539" xr:uid="{00000000-0005-0000-0000-0000DC110000}"/>
    <cellStyle name="표준 14 4 2 4" xfId="4540" xr:uid="{00000000-0005-0000-0000-0000DD110000}"/>
    <cellStyle name="표준 14 4 2 4 2" xfId="4541" xr:uid="{00000000-0005-0000-0000-0000DE110000}"/>
    <cellStyle name="표준 14 4 2 5" xfId="4542" xr:uid="{00000000-0005-0000-0000-0000DF110000}"/>
    <cellStyle name="표준 14 4 2 5 2" xfId="4543" xr:uid="{00000000-0005-0000-0000-0000E0110000}"/>
    <cellStyle name="표준 14 4 2 6" xfId="4544" xr:uid="{00000000-0005-0000-0000-0000E1110000}"/>
    <cellStyle name="표준 14 4 2 7" xfId="4545" xr:uid="{00000000-0005-0000-0000-0000E2110000}"/>
    <cellStyle name="표준 14 4 3" xfId="4546" xr:uid="{00000000-0005-0000-0000-0000E3110000}"/>
    <cellStyle name="표준 14 4 3 2" xfId="4547" xr:uid="{00000000-0005-0000-0000-0000E4110000}"/>
    <cellStyle name="표준 14 4 3 2 2" xfId="4548" xr:uid="{00000000-0005-0000-0000-0000E5110000}"/>
    <cellStyle name="표준 14 4 3 3" xfId="4549" xr:uid="{00000000-0005-0000-0000-0000E6110000}"/>
    <cellStyle name="표준 14 4 3 3 2" xfId="4550" xr:uid="{00000000-0005-0000-0000-0000E7110000}"/>
    <cellStyle name="표준 14 4 3 4" xfId="4551" xr:uid="{00000000-0005-0000-0000-0000E8110000}"/>
    <cellStyle name="표준 14 4 3 5" xfId="4552" xr:uid="{00000000-0005-0000-0000-0000E9110000}"/>
    <cellStyle name="표준 14 4 4" xfId="4553" xr:uid="{00000000-0005-0000-0000-0000EA110000}"/>
    <cellStyle name="표준 14 4 4 2" xfId="4554" xr:uid="{00000000-0005-0000-0000-0000EB110000}"/>
    <cellStyle name="표준 14 4 5" xfId="4555" xr:uid="{00000000-0005-0000-0000-0000EC110000}"/>
    <cellStyle name="표준 14 4 5 2" xfId="4556" xr:uid="{00000000-0005-0000-0000-0000ED110000}"/>
    <cellStyle name="표준 14 4 6" xfId="4557" xr:uid="{00000000-0005-0000-0000-0000EE110000}"/>
    <cellStyle name="표준 14 4 6 2" xfId="4558" xr:uid="{00000000-0005-0000-0000-0000EF110000}"/>
    <cellStyle name="표준 14 4 7" xfId="4559" xr:uid="{00000000-0005-0000-0000-0000F0110000}"/>
    <cellStyle name="표준 14 4 8" xfId="4560" xr:uid="{00000000-0005-0000-0000-0000F1110000}"/>
    <cellStyle name="표준 14 5" xfId="4561" xr:uid="{00000000-0005-0000-0000-0000F2110000}"/>
    <cellStyle name="표준 14 5 2" xfId="4562" xr:uid="{00000000-0005-0000-0000-0000F3110000}"/>
    <cellStyle name="표준 14 5 2 2" xfId="4563" xr:uid="{00000000-0005-0000-0000-0000F4110000}"/>
    <cellStyle name="표준 14 5 2 2 2" xfId="4564" xr:uid="{00000000-0005-0000-0000-0000F5110000}"/>
    <cellStyle name="표준 14 5 2 3" xfId="4565" xr:uid="{00000000-0005-0000-0000-0000F6110000}"/>
    <cellStyle name="표준 14 5 2 3 2" xfId="4566" xr:uid="{00000000-0005-0000-0000-0000F7110000}"/>
    <cellStyle name="표준 14 5 2 4" xfId="4567" xr:uid="{00000000-0005-0000-0000-0000F8110000}"/>
    <cellStyle name="표준 14 5 2 5" xfId="4568" xr:uid="{00000000-0005-0000-0000-0000F9110000}"/>
    <cellStyle name="표준 14 5 3" xfId="4569" xr:uid="{00000000-0005-0000-0000-0000FA110000}"/>
    <cellStyle name="표준 14 5 3 2" xfId="4570" xr:uid="{00000000-0005-0000-0000-0000FB110000}"/>
    <cellStyle name="표준 14 5 4" xfId="4571" xr:uid="{00000000-0005-0000-0000-0000FC110000}"/>
    <cellStyle name="표준 14 5 4 2" xfId="4572" xr:uid="{00000000-0005-0000-0000-0000FD110000}"/>
    <cellStyle name="표준 14 5 5" xfId="4573" xr:uid="{00000000-0005-0000-0000-0000FE110000}"/>
    <cellStyle name="표준 14 5 5 2" xfId="4574" xr:uid="{00000000-0005-0000-0000-0000FF110000}"/>
    <cellStyle name="표준 14 5 6" xfId="4575" xr:uid="{00000000-0005-0000-0000-000000120000}"/>
    <cellStyle name="표준 14 5 7" xfId="4576" xr:uid="{00000000-0005-0000-0000-000001120000}"/>
    <cellStyle name="표준 14 6" xfId="4577" xr:uid="{00000000-0005-0000-0000-000002120000}"/>
    <cellStyle name="표준 14 6 2" xfId="4578" xr:uid="{00000000-0005-0000-0000-000003120000}"/>
    <cellStyle name="표준 14 6 2 2" xfId="4579" xr:uid="{00000000-0005-0000-0000-000004120000}"/>
    <cellStyle name="표준 14 6 2 2 2" xfId="4580" xr:uid="{00000000-0005-0000-0000-000005120000}"/>
    <cellStyle name="표준 14 6 2 3" xfId="4581" xr:uid="{00000000-0005-0000-0000-000006120000}"/>
    <cellStyle name="표준 14 6 2 3 2" xfId="4582" xr:uid="{00000000-0005-0000-0000-000007120000}"/>
    <cellStyle name="표준 14 6 2 4" xfId="4583" xr:uid="{00000000-0005-0000-0000-000008120000}"/>
    <cellStyle name="표준 14 6 2 5" xfId="4584" xr:uid="{00000000-0005-0000-0000-000009120000}"/>
    <cellStyle name="표준 14 6 3" xfId="4585" xr:uid="{00000000-0005-0000-0000-00000A120000}"/>
    <cellStyle name="표준 14 6 3 2" xfId="4586" xr:uid="{00000000-0005-0000-0000-00000B120000}"/>
    <cellStyle name="표준 14 6 4" xfId="4587" xr:uid="{00000000-0005-0000-0000-00000C120000}"/>
    <cellStyle name="표준 14 6 4 2" xfId="4588" xr:uid="{00000000-0005-0000-0000-00000D120000}"/>
    <cellStyle name="표준 14 6 5" xfId="4589" xr:uid="{00000000-0005-0000-0000-00000E120000}"/>
    <cellStyle name="표준 14 6 5 2" xfId="4590" xr:uid="{00000000-0005-0000-0000-00000F120000}"/>
    <cellStyle name="표준 14 6 6" xfId="4591" xr:uid="{00000000-0005-0000-0000-000010120000}"/>
    <cellStyle name="표준 14 6 7" xfId="4592" xr:uid="{00000000-0005-0000-0000-000011120000}"/>
    <cellStyle name="표준 14 7" xfId="4593" xr:uid="{00000000-0005-0000-0000-000012120000}"/>
    <cellStyle name="표준 14 7 2" xfId="4594" xr:uid="{00000000-0005-0000-0000-000013120000}"/>
    <cellStyle name="표준 14 7 2 2" xfId="4595" xr:uid="{00000000-0005-0000-0000-000014120000}"/>
    <cellStyle name="표준 14 7 3" xfId="4596" xr:uid="{00000000-0005-0000-0000-000015120000}"/>
    <cellStyle name="표준 14 7 3 2" xfId="4597" xr:uid="{00000000-0005-0000-0000-000016120000}"/>
    <cellStyle name="표준 14 7 4" xfId="4598" xr:uid="{00000000-0005-0000-0000-000017120000}"/>
    <cellStyle name="표준 14 7 5" xfId="4599" xr:uid="{00000000-0005-0000-0000-000018120000}"/>
    <cellStyle name="표준 14 8" xfId="4600" xr:uid="{00000000-0005-0000-0000-000019120000}"/>
    <cellStyle name="표준 14 8 2" xfId="4601" xr:uid="{00000000-0005-0000-0000-00001A120000}"/>
    <cellStyle name="표준 14 9" xfId="4602" xr:uid="{00000000-0005-0000-0000-00001B120000}"/>
    <cellStyle name="표준 14 9 2" xfId="4603" xr:uid="{00000000-0005-0000-0000-00001C120000}"/>
    <cellStyle name="표준 15" xfId="4604" xr:uid="{00000000-0005-0000-0000-00001D120000}"/>
    <cellStyle name="표준 15 10" xfId="4605" xr:uid="{00000000-0005-0000-0000-00001E120000}"/>
    <cellStyle name="표준 15 10 2" xfId="4606" xr:uid="{00000000-0005-0000-0000-00001F120000}"/>
    <cellStyle name="표준 15 11" xfId="4607" xr:uid="{00000000-0005-0000-0000-000020120000}"/>
    <cellStyle name="표준 15 12" xfId="4608" xr:uid="{00000000-0005-0000-0000-000021120000}"/>
    <cellStyle name="표준 15 2" xfId="4609" xr:uid="{00000000-0005-0000-0000-000022120000}"/>
    <cellStyle name="표준 15 2 10" xfId="4610" xr:uid="{00000000-0005-0000-0000-000023120000}"/>
    <cellStyle name="표준 15 2 11" xfId="4611" xr:uid="{00000000-0005-0000-0000-000024120000}"/>
    <cellStyle name="표준 15 2 2" xfId="4612" xr:uid="{00000000-0005-0000-0000-000025120000}"/>
    <cellStyle name="표준 15 2 2 2" xfId="4613" xr:uid="{00000000-0005-0000-0000-000026120000}"/>
    <cellStyle name="표준 15 2 2 2 2" xfId="4614" xr:uid="{00000000-0005-0000-0000-000027120000}"/>
    <cellStyle name="표준 15 2 2 2 2 2" xfId="4615" xr:uid="{00000000-0005-0000-0000-000028120000}"/>
    <cellStyle name="표준 15 2 2 2 2 2 2" xfId="4616" xr:uid="{00000000-0005-0000-0000-000029120000}"/>
    <cellStyle name="표준 15 2 2 2 2 3" xfId="4617" xr:uid="{00000000-0005-0000-0000-00002A120000}"/>
    <cellStyle name="표준 15 2 2 2 2 3 2" xfId="4618" xr:uid="{00000000-0005-0000-0000-00002B120000}"/>
    <cellStyle name="표준 15 2 2 2 2 4" xfId="4619" xr:uid="{00000000-0005-0000-0000-00002C120000}"/>
    <cellStyle name="표준 15 2 2 2 2 5" xfId="4620" xr:uid="{00000000-0005-0000-0000-00002D120000}"/>
    <cellStyle name="표준 15 2 2 2 3" xfId="4621" xr:uid="{00000000-0005-0000-0000-00002E120000}"/>
    <cellStyle name="표준 15 2 2 2 3 2" xfId="4622" xr:uid="{00000000-0005-0000-0000-00002F120000}"/>
    <cellStyle name="표준 15 2 2 2 4" xfId="4623" xr:uid="{00000000-0005-0000-0000-000030120000}"/>
    <cellStyle name="표준 15 2 2 2 4 2" xfId="4624" xr:uid="{00000000-0005-0000-0000-000031120000}"/>
    <cellStyle name="표준 15 2 2 2 5" xfId="4625" xr:uid="{00000000-0005-0000-0000-000032120000}"/>
    <cellStyle name="표준 15 2 2 2 5 2" xfId="4626" xr:uid="{00000000-0005-0000-0000-000033120000}"/>
    <cellStyle name="표준 15 2 2 2 6" xfId="4627" xr:uid="{00000000-0005-0000-0000-000034120000}"/>
    <cellStyle name="표준 15 2 2 2 7" xfId="4628" xr:uid="{00000000-0005-0000-0000-000035120000}"/>
    <cellStyle name="표준 15 2 2 3" xfId="4629" xr:uid="{00000000-0005-0000-0000-000036120000}"/>
    <cellStyle name="표준 15 2 2 3 2" xfId="4630" xr:uid="{00000000-0005-0000-0000-000037120000}"/>
    <cellStyle name="표준 15 2 2 3 2 2" xfId="4631" xr:uid="{00000000-0005-0000-0000-000038120000}"/>
    <cellStyle name="표준 15 2 2 3 3" xfId="4632" xr:uid="{00000000-0005-0000-0000-000039120000}"/>
    <cellStyle name="표준 15 2 2 3 3 2" xfId="4633" xr:uid="{00000000-0005-0000-0000-00003A120000}"/>
    <cellStyle name="표준 15 2 2 3 4" xfId="4634" xr:uid="{00000000-0005-0000-0000-00003B120000}"/>
    <cellStyle name="표준 15 2 2 3 5" xfId="4635" xr:uid="{00000000-0005-0000-0000-00003C120000}"/>
    <cellStyle name="표준 15 2 2 4" xfId="4636" xr:uid="{00000000-0005-0000-0000-00003D120000}"/>
    <cellStyle name="표준 15 2 2 4 2" xfId="4637" xr:uid="{00000000-0005-0000-0000-00003E120000}"/>
    <cellStyle name="표준 15 2 2 5" xfId="4638" xr:uid="{00000000-0005-0000-0000-00003F120000}"/>
    <cellStyle name="표준 15 2 2 5 2" xfId="4639" xr:uid="{00000000-0005-0000-0000-000040120000}"/>
    <cellStyle name="표준 15 2 2 6" xfId="4640" xr:uid="{00000000-0005-0000-0000-000041120000}"/>
    <cellStyle name="표준 15 2 2 6 2" xfId="4641" xr:uid="{00000000-0005-0000-0000-000042120000}"/>
    <cellStyle name="표준 15 2 2 7" xfId="4642" xr:uid="{00000000-0005-0000-0000-000043120000}"/>
    <cellStyle name="표준 15 2 2 8" xfId="4643" xr:uid="{00000000-0005-0000-0000-000044120000}"/>
    <cellStyle name="표준 15 2 3" xfId="4644" xr:uid="{00000000-0005-0000-0000-000045120000}"/>
    <cellStyle name="표준 15 2 3 2" xfId="4645" xr:uid="{00000000-0005-0000-0000-000046120000}"/>
    <cellStyle name="표준 15 2 3 2 2" xfId="4646" xr:uid="{00000000-0005-0000-0000-000047120000}"/>
    <cellStyle name="표준 15 2 3 2 2 2" xfId="4647" xr:uid="{00000000-0005-0000-0000-000048120000}"/>
    <cellStyle name="표준 15 2 3 2 2 2 2" xfId="4648" xr:uid="{00000000-0005-0000-0000-000049120000}"/>
    <cellStyle name="표준 15 2 3 2 2 3" xfId="4649" xr:uid="{00000000-0005-0000-0000-00004A120000}"/>
    <cellStyle name="표준 15 2 3 2 2 3 2" xfId="4650" xr:uid="{00000000-0005-0000-0000-00004B120000}"/>
    <cellStyle name="표준 15 2 3 2 2 4" xfId="4651" xr:uid="{00000000-0005-0000-0000-00004C120000}"/>
    <cellStyle name="표준 15 2 3 2 2 5" xfId="4652" xr:uid="{00000000-0005-0000-0000-00004D120000}"/>
    <cellStyle name="표준 15 2 3 2 3" xfId="4653" xr:uid="{00000000-0005-0000-0000-00004E120000}"/>
    <cellStyle name="표준 15 2 3 2 3 2" xfId="4654" xr:uid="{00000000-0005-0000-0000-00004F120000}"/>
    <cellStyle name="표준 15 2 3 2 4" xfId="4655" xr:uid="{00000000-0005-0000-0000-000050120000}"/>
    <cellStyle name="표준 15 2 3 2 4 2" xfId="4656" xr:uid="{00000000-0005-0000-0000-000051120000}"/>
    <cellStyle name="표준 15 2 3 2 5" xfId="4657" xr:uid="{00000000-0005-0000-0000-000052120000}"/>
    <cellStyle name="표준 15 2 3 2 5 2" xfId="4658" xr:uid="{00000000-0005-0000-0000-000053120000}"/>
    <cellStyle name="표준 15 2 3 2 6" xfId="4659" xr:uid="{00000000-0005-0000-0000-000054120000}"/>
    <cellStyle name="표준 15 2 3 2 7" xfId="4660" xr:uid="{00000000-0005-0000-0000-000055120000}"/>
    <cellStyle name="표준 15 2 3 3" xfId="4661" xr:uid="{00000000-0005-0000-0000-000056120000}"/>
    <cellStyle name="표준 15 2 3 3 2" xfId="4662" xr:uid="{00000000-0005-0000-0000-000057120000}"/>
    <cellStyle name="표준 15 2 3 3 2 2" xfId="4663" xr:uid="{00000000-0005-0000-0000-000058120000}"/>
    <cellStyle name="표준 15 2 3 3 3" xfId="4664" xr:uid="{00000000-0005-0000-0000-000059120000}"/>
    <cellStyle name="표준 15 2 3 3 3 2" xfId="4665" xr:uid="{00000000-0005-0000-0000-00005A120000}"/>
    <cellStyle name="표준 15 2 3 3 4" xfId="4666" xr:uid="{00000000-0005-0000-0000-00005B120000}"/>
    <cellStyle name="표준 15 2 3 3 5" xfId="4667" xr:uid="{00000000-0005-0000-0000-00005C120000}"/>
    <cellStyle name="표준 15 2 3 4" xfId="4668" xr:uid="{00000000-0005-0000-0000-00005D120000}"/>
    <cellStyle name="표준 15 2 3 4 2" xfId="4669" xr:uid="{00000000-0005-0000-0000-00005E120000}"/>
    <cellStyle name="표준 15 2 3 5" xfId="4670" xr:uid="{00000000-0005-0000-0000-00005F120000}"/>
    <cellStyle name="표준 15 2 3 5 2" xfId="4671" xr:uid="{00000000-0005-0000-0000-000060120000}"/>
    <cellStyle name="표준 15 2 3 6" xfId="4672" xr:uid="{00000000-0005-0000-0000-000061120000}"/>
    <cellStyle name="표준 15 2 3 6 2" xfId="4673" xr:uid="{00000000-0005-0000-0000-000062120000}"/>
    <cellStyle name="표준 15 2 3 7" xfId="4674" xr:uid="{00000000-0005-0000-0000-000063120000}"/>
    <cellStyle name="표준 15 2 3 8" xfId="4675" xr:uid="{00000000-0005-0000-0000-000064120000}"/>
    <cellStyle name="표준 15 2 4" xfId="4676" xr:uid="{00000000-0005-0000-0000-000065120000}"/>
    <cellStyle name="표준 15 2 4 2" xfId="4677" xr:uid="{00000000-0005-0000-0000-000066120000}"/>
    <cellStyle name="표준 15 2 4 2 2" xfId="4678" xr:uid="{00000000-0005-0000-0000-000067120000}"/>
    <cellStyle name="표준 15 2 4 2 2 2" xfId="4679" xr:uid="{00000000-0005-0000-0000-000068120000}"/>
    <cellStyle name="표준 15 2 4 2 3" xfId="4680" xr:uid="{00000000-0005-0000-0000-000069120000}"/>
    <cellStyle name="표준 15 2 4 2 3 2" xfId="4681" xr:uid="{00000000-0005-0000-0000-00006A120000}"/>
    <cellStyle name="표준 15 2 4 2 4" xfId="4682" xr:uid="{00000000-0005-0000-0000-00006B120000}"/>
    <cellStyle name="표준 15 2 4 2 5" xfId="4683" xr:uid="{00000000-0005-0000-0000-00006C120000}"/>
    <cellStyle name="표준 15 2 4 3" xfId="4684" xr:uid="{00000000-0005-0000-0000-00006D120000}"/>
    <cellStyle name="표준 15 2 4 3 2" xfId="4685" xr:uid="{00000000-0005-0000-0000-00006E120000}"/>
    <cellStyle name="표준 15 2 4 4" xfId="4686" xr:uid="{00000000-0005-0000-0000-00006F120000}"/>
    <cellStyle name="표준 15 2 4 4 2" xfId="4687" xr:uid="{00000000-0005-0000-0000-000070120000}"/>
    <cellStyle name="표준 15 2 4 5" xfId="4688" xr:uid="{00000000-0005-0000-0000-000071120000}"/>
    <cellStyle name="표준 15 2 4 5 2" xfId="4689" xr:uid="{00000000-0005-0000-0000-000072120000}"/>
    <cellStyle name="표준 15 2 4 6" xfId="4690" xr:uid="{00000000-0005-0000-0000-000073120000}"/>
    <cellStyle name="표준 15 2 4 7" xfId="4691" xr:uid="{00000000-0005-0000-0000-000074120000}"/>
    <cellStyle name="표준 15 2 5" xfId="4692" xr:uid="{00000000-0005-0000-0000-000075120000}"/>
    <cellStyle name="표준 15 2 5 2" xfId="4693" xr:uid="{00000000-0005-0000-0000-000076120000}"/>
    <cellStyle name="표준 15 2 5 2 2" xfId="4694" xr:uid="{00000000-0005-0000-0000-000077120000}"/>
    <cellStyle name="표준 15 2 5 2 2 2" xfId="4695" xr:uid="{00000000-0005-0000-0000-000078120000}"/>
    <cellStyle name="표준 15 2 5 2 3" xfId="4696" xr:uid="{00000000-0005-0000-0000-000079120000}"/>
    <cellStyle name="표준 15 2 5 2 3 2" xfId="4697" xr:uid="{00000000-0005-0000-0000-00007A120000}"/>
    <cellStyle name="표준 15 2 5 2 4" xfId="4698" xr:uid="{00000000-0005-0000-0000-00007B120000}"/>
    <cellStyle name="표준 15 2 5 2 5" xfId="4699" xr:uid="{00000000-0005-0000-0000-00007C120000}"/>
    <cellStyle name="표준 15 2 5 3" xfId="4700" xr:uid="{00000000-0005-0000-0000-00007D120000}"/>
    <cellStyle name="표준 15 2 5 3 2" xfId="4701" xr:uid="{00000000-0005-0000-0000-00007E120000}"/>
    <cellStyle name="표준 15 2 5 4" xfId="4702" xr:uid="{00000000-0005-0000-0000-00007F120000}"/>
    <cellStyle name="표준 15 2 5 4 2" xfId="4703" xr:uid="{00000000-0005-0000-0000-000080120000}"/>
    <cellStyle name="표준 15 2 5 5" xfId="4704" xr:uid="{00000000-0005-0000-0000-000081120000}"/>
    <cellStyle name="표준 15 2 5 5 2" xfId="4705" xr:uid="{00000000-0005-0000-0000-000082120000}"/>
    <cellStyle name="표준 15 2 5 6" xfId="4706" xr:uid="{00000000-0005-0000-0000-000083120000}"/>
    <cellStyle name="표준 15 2 5 7" xfId="4707" xr:uid="{00000000-0005-0000-0000-000084120000}"/>
    <cellStyle name="표준 15 2 6" xfId="4708" xr:uid="{00000000-0005-0000-0000-000085120000}"/>
    <cellStyle name="표준 15 2 6 2" xfId="4709" xr:uid="{00000000-0005-0000-0000-000086120000}"/>
    <cellStyle name="표준 15 2 6 2 2" xfId="4710" xr:uid="{00000000-0005-0000-0000-000087120000}"/>
    <cellStyle name="표준 15 2 6 3" xfId="4711" xr:uid="{00000000-0005-0000-0000-000088120000}"/>
    <cellStyle name="표준 15 2 6 3 2" xfId="4712" xr:uid="{00000000-0005-0000-0000-000089120000}"/>
    <cellStyle name="표준 15 2 6 4" xfId="4713" xr:uid="{00000000-0005-0000-0000-00008A120000}"/>
    <cellStyle name="표준 15 2 6 5" xfId="4714" xr:uid="{00000000-0005-0000-0000-00008B120000}"/>
    <cellStyle name="표준 15 2 7" xfId="4715" xr:uid="{00000000-0005-0000-0000-00008C120000}"/>
    <cellStyle name="표준 15 2 7 2" xfId="4716" xr:uid="{00000000-0005-0000-0000-00008D120000}"/>
    <cellStyle name="표준 15 2 8" xfId="4717" xr:uid="{00000000-0005-0000-0000-00008E120000}"/>
    <cellStyle name="표준 15 2 8 2" xfId="4718" xr:uid="{00000000-0005-0000-0000-00008F120000}"/>
    <cellStyle name="표준 15 2 9" xfId="4719" xr:uid="{00000000-0005-0000-0000-000090120000}"/>
    <cellStyle name="표준 15 2 9 2" xfId="4720" xr:uid="{00000000-0005-0000-0000-000091120000}"/>
    <cellStyle name="표준 15 3" xfId="4721" xr:uid="{00000000-0005-0000-0000-000092120000}"/>
    <cellStyle name="표준 15 3 2" xfId="4722" xr:uid="{00000000-0005-0000-0000-000093120000}"/>
    <cellStyle name="표준 15 3 2 2" xfId="4723" xr:uid="{00000000-0005-0000-0000-000094120000}"/>
    <cellStyle name="표준 15 3 2 2 2" xfId="4724" xr:uid="{00000000-0005-0000-0000-000095120000}"/>
    <cellStyle name="표준 15 3 2 2 2 2" xfId="4725" xr:uid="{00000000-0005-0000-0000-000096120000}"/>
    <cellStyle name="표준 15 3 2 2 3" xfId="4726" xr:uid="{00000000-0005-0000-0000-000097120000}"/>
    <cellStyle name="표준 15 3 2 2 3 2" xfId="4727" xr:uid="{00000000-0005-0000-0000-000098120000}"/>
    <cellStyle name="표준 15 3 2 2 4" xfId="4728" xr:uid="{00000000-0005-0000-0000-000099120000}"/>
    <cellStyle name="표준 15 3 2 2 5" xfId="4729" xr:uid="{00000000-0005-0000-0000-00009A120000}"/>
    <cellStyle name="표준 15 3 2 3" xfId="4730" xr:uid="{00000000-0005-0000-0000-00009B120000}"/>
    <cellStyle name="표준 15 3 2 3 2" xfId="4731" xr:uid="{00000000-0005-0000-0000-00009C120000}"/>
    <cellStyle name="표준 15 3 2 4" xfId="4732" xr:uid="{00000000-0005-0000-0000-00009D120000}"/>
    <cellStyle name="표준 15 3 2 4 2" xfId="4733" xr:uid="{00000000-0005-0000-0000-00009E120000}"/>
    <cellStyle name="표준 15 3 2 5" xfId="4734" xr:uid="{00000000-0005-0000-0000-00009F120000}"/>
    <cellStyle name="표준 15 3 2 5 2" xfId="4735" xr:uid="{00000000-0005-0000-0000-0000A0120000}"/>
    <cellStyle name="표준 15 3 2 6" xfId="4736" xr:uid="{00000000-0005-0000-0000-0000A1120000}"/>
    <cellStyle name="표준 15 3 2 7" xfId="4737" xr:uid="{00000000-0005-0000-0000-0000A2120000}"/>
    <cellStyle name="표준 15 3 3" xfId="4738" xr:uid="{00000000-0005-0000-0000-0000A3120000}"/>
    <cellStyle name="표준 15 3 3 2" xfId="4739" xr:uid="{00000000-0005-0000-0000-0000A4120000}"/>
    <cellStyle name="표준 15 3 3 2 2" xfId="4740" xr:uid="{00000000-0005-0000-0000-0000A5120000}"/>
    <cellStyle name="표준 15 3 3 3" xfId="4741" xr:uid="{00000000-0005-0000-0000-0000A6120000}"/>
    <cellStyle name="표준 15 3 3 3 2" xfId="4742" xr:uid="{00000000-0005-0000-0000-0000A7120000}"/>
    <cellStyle name="표준 15 3 3 4" xfId="4743" xr:uid="{00000000-0005-0000-0000-0000A8120000}"/>
    <cellStyle name="표준 15 3 3 5" xfId="4744" xr:uid="{00000000-0005-0000-0000-0000A9120000}"/>
    <cellStyle name="표준 15 3 4" xfId="4745" xr:uid="{00000000-0005-0000-0000-0000AA120000}"/>
    <cellStyle name="표준 15 3 4 2" xfId="4746" xr:uid="{00000000-0005-0000-0000-0000AB120000}"/>
    <cellStyle name="표준 15 3 5" xfId="4747" xr:uid="{00000000-0005-0000-0000-0000AC120000}"/>
    <cellStyle name="표준 15 3 5 2" xfId="4748" xr:uid="{00000000-0005-0000-0000-0000AD120000}"/>
    <cellStyle name="표준 15 3 6" xfId="4749" xr:uid="{00000000-0005-0000-0000-0000AE120000}"/>
    <cellStyle name="표준 15 3 6 2" xfId="4750" xr:uid="{00000000-0005-0000-0000-0000AF120000}"/>
    <cellStyle name="표준 15 3 7" xfId="4751" xr:uid="{00000000-0005-0000-0000-0000B0120000}"/>
    <cellStyle name="표준 15 3 8" xfId="4752" xr:uid="{00000000-0005-0000-0000-0000B1120000}"/>
    <cellStyle name="표준 15 4" xfId="4753" xr:uid="{00000000-0005-0000-0000-0000B2120000}"/>
    <cellStyle name="표준 15 4 2" xfId="4754" xr:uid="{00000000-0005-0000-0000-0000B3120000}"/>
    <cellStyle name="표준 15 4 2 2" xfId="4755" xr:uid="{00000000-0005-0000-0000-0000B4120000}"/>
    <cellStyle name="표준 15 4 2 2 2" xfId="4756" xr:uid="{00000000-0005-0000-0000-0000B5120000}"/>
    <cellStyle name="표준 15 4 2 2 2 2" xfId="4757" xr:uid="{00000000-0005-0000-0000-0000B6120000}"/>
    <cellStyle name="표준 15 4 2 2 3" xfId="4758" xr:uid="{00000000-0005-0000-0000-0000B7120000}"/>
    <cellStyle name="표준 15 4 2 2 3 2" xfId="4759" xr:uid="{00000000-0005-0000-0000-0000B8120000}"/>
    <cellStyle name="표준 15 4 2 2 4" xfId="4760" xr:uid="{00000000-0005-0000-0000-0000B9120000}"/>
    <cellStyle name="표준 15 4 2 2 5" xfId="4761" xr:uid="{00000000-0005-0000-0000-0000BA120000}"/>
    <cellStyle name="표준 15 4 2 3" xfId="4762" xr:uid="{00000000-0005-0000-0000-0000BB120000}"/>
    <cellStyle name="표준 15 4 2 3 2" xfId="4763" xr:uid="{00000000-0005-0000-0000-0000BC120000}"/>
    <cellStyle name="표준 15 4 2 4" xfId="4764" xr:uid="{00000000-0005-0000-0000-0000BD120000}"/>
    <cellStyle name="표준 15 4 2 4 2" xfId="4765" xr:uid="{00000000-0005-0000-0000-0000BE120000}"/>
    <cellStyle name="표준 15 4 2 5" xfId="4766" xr:uid="{00000000-0005-0000-0000-0000BF120000}"/>
    <cellStyle name="표준 15 4 2 5 2" xfId="4767" xr:uid="{00000000-0005-0000-0000-0000C0120000}"/>
    <cellStyle name="표준 15 4 2 6" xfId="4768" xr:uid="{00000000-0005-0000-0000-0000C1120000}"/>
    <cellStyle name="표준 15 4 2 7" xfId="4769" xr:uid="{00000000-0005-0000-0000-0000C2120000}"/>
    <cellStyle name="표준 15 4 3" xfId="4770" xr:uid="{00000000-0005-0000-0000-0000C3120000}"/>
    <cellStyle name="표준 15 4 3 2" xfId="4771" xr:uid="{00000000-0005-0000-0000-0000C4120000}"/>
    <cellStyle name="표준 15 4 3 2 2" xfId="4772" xr:uid="{00000000-0005-0000-0000-0000C5120000}"/>
    <cellStyle name="표준 15 4 3 3" xfId="4773" xr:uid="{00000000-0005-0000-0000-0000C6120000}"/>
    <cellStyle name="표준 15 4 3 3 2" xfId="4774" xr:uid="{00000000-0005-0000-0000-0000C7120000}"/>
    <cellStyle name="표준 15 4 3 4" xfId="4775" xr:uid="{00000000-0005-0000-0000-0000C8120000}"/>
    <cellStyle name="표준 15 4 3 5" xfId="4776" xr:uid="{00000000-0005-0000-0000-0000C9120000}"/>
    <cellStyle name="표준 15 4 4" xfId="4777" xr:uid="{00000000-0005-0000-0000-0000CA120000}"/>
    <cellStyle name="표준 15 4 4 2" xfId="4778" xr:uid="{00000000-0005-0000-0000-0000CB120000}"/>
    <cellStyle name="표준 15 4 5" xfId="4779" xr:uid="{00000000-0005-0000-0000-0000CC120000}"/>
    <cellStyle name="표준 15 4 5 2" xfId="4780" xr:uid="{00000000-0005-0000-0000-0000CD120000}"/>
    <cellStyle name="표준 15 4 6" xfId="4781" xr:uid="{00000000-0005-0000-0000-0000CE120000}"/>
    <cellStyle name="표준 15 4 6 2" xfId="4782" xr:uid="{00000000-0005-0000-0000-0000CF120000}"/>
    <cellStyle name="표준 15 4 7" xfId="4783" xr:uid="{00000000-0005-0000-0000-0000D0120000}"/>
    <cellStyle name="표준 15 4 8" xfId="4784" xr:uid="{00000000-0005-0000-0000-0000D1120000}"/>
    <cellStyle name="표준 15 5" xfId="4785" xr:uid="{00000000-0005-0000-0000-0000D2120000}"/>
    <cellStyle name="표준 15 5 2" xfId="4786" xr:uid="{00000000-0005-0000-0000-0000D3120000}"/>
    <cellStyle name="표준 15 5 2 2" xfId="4787" xr:uid="{00000000-0005-0000-0000-0000D4120000}"/>
    <cellStyle name="표준 15 5 2 2 2" xfId="4788" xr:uid="{00000000-0005-0000-0000-0000D5120000}"/>
    <cellStyle name="표준 15 5 2 3" xfId="4789" xr:uid="{00000000-0005-0000-0000-0000D6120000}"/>
    <cellStyle name="표준 15 5 2 3 2" xfId="4790" xr:uid="{00000000-0005-0000-0000-0000D7120000}"/>
    <cellStyle name="표준 15 5 2 4" xfId="4791" xr:uid="{00000000-0005-0000-0000-0000D8120000}"/>
    <cellStyle name="표준 15 5 2 5" xfId="4792" xr:uid="{00000000-0005-0000-0000-0000D9120000}"/>
    <cellStyle name="표준 15 5 3" xfId="4793" xr:uid="{00000000-0005-0000-0000-0000DA120000}"/>
    <cellStyle name="표준 15 5 3 2" xfId="4794" xr:uid="{00000000-0005-0000-0000-0000DB120000}"/>
    <cellStyle name="표준 15 5 4" xfId="4795" xr:uid="{00000000-0005-0000-0000-0000DC120000}"/>
    <cellStyle name="표준 15 5 4 2" xfId="4796" xr:uid="{00000000-0005-0000-0000-0000DD120000}"/>
    <cellStyle name="표준 15 5 5" xfId="4797" xr:uid="{00000000-0005-0000-0000-0000DE120000}"/>
    <cellStyle name="표준 15 5 5 2" xfId="4798" xr:uid="{00000000-0005-0000-0000-0000DF120000}"/>
    <cellStyle name="표준 15 5 6" xfId="4799" xr:uid="{00000000-0005-0000-0000-0000E0120000}"/>
    <cellStyle name="표준 15 5 7" xfId="4800" xr:uid="{00000000-0005-0000-0000-0000E1120000}"/>
    <cellStyle name="표준 15 6" xfId="4801" xr:uid="{00000000-0005-0000-0000-0000E2120000}"/>
    <cellStyle name="표준 15 6 2" xfId="4802" xr:uid="{00000000-0005-0000-0000-0000E3120000}"/>
    <cellStyle name="표준 15 6 2 2" xfId="4803" xr:uid="{00000000-0005-0000-0000-0000E4120000}"/>
    <cellStyle name="표준 15 6 2 2 2" xfId="4804" xr:uid="{00000000-0005-0000-0000-0000E5120000}"/>
    <cellStyle name="표준 15 6 2 3" xfId="4805" xr:uid="{00000000-0005-0000-0000-0000E6120000}"/>
    <cellStyle name="표준 15 6 2 3 2" xfId="4806" xr:uid="{00000000-0005-0000-0000-0000E7120000}"/>
    <cellStyle name="표준 15 6 2 4" xfId="4807" xr:uid="{00000000-0005-0000-0000-0000E8120000}"/>
    <cellStyle name="표준 15 6 2 5" xfId="4808" xr:uid="{00000000-0005-0000-0000-0000E9120000}"/>
    <cellStyle name="표준 15 6 3" xfId="4809" xr:uid="{00000000-0005-0000-0000-0000EA120000}"/>
    <cellStyle name="표준 15 6 3 2" xfId="4810" xr:uid="{00000000-0005-0000-0000-0000EB120000}"/>
    <cellStyle name="표준 15 6 4" xfId="4811" xr:uid="{00000000-0005-0000-0000-0000EC120000}"/>
    <cellStyle name="표준 15 6 4 2" xfId="4812" xr:uid="{00000000-0005-0000-0000-0000ED120000}"/>
    <cellStyle name="표준 15 6 5" xfId="4813" xr:uid="{00000000-0005-0000-0000-0000EE120000}"/>
    <cellStyle name="표준 15 6 5 2" xfId="4814" xr:uid="{00000000-0005-0000-0000-0000EF120000}"/>
    <cellStyle name="표준 15 6 6" xfId="4815" xr:uid="{00000000-0005-0000-0000-0000F0120000}"/>
    <cellStyle name="표준 15 6 7" xfId="4816" xr:uid="{00000000-0005-0000-0000-0000F1120000}"/>
    <cellStyle name="표준 15 7" xfId="4817" xr:uid="{00000000-0005-0000-0000-0000F2120000}"/>
    <cellStyle name="표준 15 7 2" xfId="4818" xr:uid="{00000000-0005-0000-0000-0000F3120000}"/>
    <cellStyle name="표준 15 7 2 2" xfId="4819" xr:uid="{00000000-0005-0000-0000-0000F4120000}"/>
    <cellStyle name="표준 15 7 3" xfId="4820" xr:uid="{00000000-0005-0000-0000-0000F5120000}"/>
    <cellStyle name="표준 15 7 3 2" xfId="4821" xr:uid="{00000000-0005-0000-0000-0000F6120000}"/>
    <cellStyle name="표준 15 7 4" xfId="4822" xr:uid="{00000000-0005-0000-0000-0000F7120000}"/>
    <cellStyle name="표준 15 7 5" xfId="4823" xr:uid="{00000000-0005-0000-0000-0000F8120000}"/>
    <cellStyle name="표준 15 8" xfId="4824" xr:uid="{00000000-0005-0000-0000-0000F9120000}"/>
    <cellStyle name="표준 15 8 2" xfId="4825" xr:uid="{00000000-0005-0000-0000-0000FA120000}"/>
    <cellStyle name="표준 15 9" xfId="4826" xr:uid="{00000000-0005-0000-0000-0000FB120000}"/>
    <cellStyle name="표준 15 9 2" xfId="4827" xr:uid="{00000000-0005-0000-0000-0000FC120000}"/>
    <cellStyle name="표준 16" xfId="4828" xr:uid="{00000000-0005-0000-0000-0000FD120000}"/>
    <cellStyle name="표준 16 10" xfId="4829" xr:uid="{00000000-0005-0000-0000-0000FE120000}"/>
    <cellStyle name="표준 16 10 2" xfId="4830" xr:uid="{00000000-0005-0000-0000-0000FF120000}"/>
    <cellStyle name="표준 16 11" xfId="4831" xr:uid="{00000000-0005-0000-0000-000000130000}"/>
    <cellStyle name="표준 16 12" xfId="4832" xr:uid="{00000000-0005-0000-0000-000001130000}"/>
    <cellStyle name="표준 16 2" xfId="4833" xr:uid="{00000000-0005-0000-0000-000002130000}"/>
    <cellStyle name="표준 16 2 10" xfId="4834" xr:uid="{00000000-0005-0000-0000-000003130000}"/>
    <cellStyle name="표준 16 2 11" xfId="4835" xr:uid="{00000000-0005-0000-0000-000004130000}"/>
    <cellStyle name="표준 16 2 2" xfId="4836" xr:uid="{00000000-0005-0000-0000-000005130000}"/>
    <cellStyle name="표준 16 2 2 2" xfId="4837" xr:uid="{00000000-0005-0000-0000-000006130000}"/>
    <cellStyle name="표준 16 2 2 2 2" xfId="4838" xr:uid="{00000000-0005-0000-0000-000007130000}"/>
    <cellStyle name="표준 16 2 2 2 2 2" xfId="4839" xr:uid="{00000000-0005-0000-0000-000008130000}"/>
    <cellStyle name="표준 16 2 2 2 2 2 2" xfId="4840" xr:uid="{00000000-0005-0000-0000-000009130000}"/>
    <cellStyle name="표준 16 2 2 2 2 3" xfId="4841" xr:uid="{00000000-0005-0000-0000-00000A130000}"/>
    <cellStyle name="표준 16 2 2 2 2 3 2" xfId="4842" xr:uid="{00000000-0005-0000-0000-00000B130000}"/>
    <cellStyle name="표준 16 2 2 2 2 4" xfId="4843" xr:uid="{00000000-0005-0000-0000-00000C130000}"/>
    <cellStyle name="표준 16 2 2 2 2 5" xfId="4844" xr:uid="{00000000-0005-0000-0000-00000D130000}"/>
    <cellStyle name="표준 16 2 2 2 3" xfId="4845" xr:uid="{00000000-0005-0000-0000-00000E130000}"/>
    <cellStyle name="표준 16 2 2 2 3 2" xfId="4846" xr:uid="{00000000-0005-0000-0000-00000F130000}"/>
    <cellStyle name="표준 16 2 2 2 4" xfId="4847" xr:uid="{00000000-0005-0000-0000-000010130000}"/>
    <cellStyle name="표준 16 2 2 2 4 2" xfId="4848" xr:uid="{00000000-0005-0000-0000-000011130000}"/>
    <cellStyle name="표준 16 2 2 2 5" xfId="4849" xr:uid="{00000000-0005-0000-0000-000012130000}"/>
    <cellStyle name="표준 16 2 2 2 5 2" xfId="4850" xr:uid="{00000000-0005-0000-0000-000013130000}"/>
    <cellStyle name="표준 16 2 2 2 6" xfId="4851" xr:uid="{00000000-0005-0000-0000-000014130000}"/>
    <cellStyle name="표준 16 2 2 2 7" xfId="4852" xr:uid="{00000000-0005-0000-0000-000015130000}"/>
    <cellStyle name="표준 16 2 2 3" xfId="4853" xr:uid="{00000000-0005-0000-0000-000016130000}"/>
    <cellStyle name="표준 16 2 2 3 2" xfId="4854" xr:uid="{00000000-0005-0000-0000-000017130000}"/>
    <cellStyle name="표준 16 2 2 3 2 2" xfId="4855" xr:uid="{00000000-0005-0000-0000-000018130000}"/>
    <cellStyle name="표준 16 2 2 3 3" xfId="4856" xr:uid="{00000000-0005-0000-0000-000019130000}"/>
    <cellStyle name="표준 16 2 2 3 3 2" xfId="4857" xr:uid="{00000000-0005-0000-0000-00001A130000}"/>
    <cellStyle name="표준 16 2 2 3 4" xfId="4858" xr:uid="{00000000-0005-0000-0000-00001B130000}"/>
    <cellStyle name="표준 16 2 2 3 5" xfId="4859" xr:uid="{00000000-0005-0000-0000-00001C130000}"/>
    <cellStyle name="표준 16 2 2 4" xfId="4860" xr:uid="{00000000-0005-0000-0000-00001D130000}"/>
    <cellStyle name="표준 16 2 2 4 2" xfId="4861" xr:uid="{00000000-0005-0000-0000-00001E130000}"/>
    <cellStyle name="표준 16 2 2 5" xfId="4862" xr:uid="{00000000-0005-0000-0000-00001F130000}"/>
    <cellStyle name="표준 16 2 2 5 2" xfId="4863" xr:uid="{00000000-0005-0000-0000-000020130000}"/>
    <cellStyle name="표준 16 2 2 6" xfId="4864" xr:uid="{00000000-0005-0000-0000-000021130000}"/>
    <cellStyle name="표준 16 2 2 6 2" xfId="4865" xr:uid="{00000000-0005-0000-0000-000022130000}"/>
    <cellStyle name="표준 16 2 2 7" xfId="4866" xr:uid="{00000000-0005-0000-0000-000023130000}"/>
    <cellStyle name="표준 16 2 2 8" xfId="4867" xr:uid="{00000000-0005-0000-0000-000024130000}"/>
    <cellStyle name="표준 16 2 3" xfId="4868" xr:uid="{00000000-0005-0000-0000-000025130000}"/>
    <cellStyle name="표준 16 2 3 2" xfId="4869" xr:uid="{00000000-0005-0000-0000-000026130000}"/>
    <cellStyle name="표준 16 2 3 2 2" xfId="4870" xr:uid="{00000000-0005-0000-0000-000027130000}"/>
    <cellStyle name="표준 16 2 3 2 2 2" xfId="4871" xr:uid="{00000000-0005-0000-0000-000028130000}"/>
    <cellStyle name="표준 16 2 3 2 2 2 2" xfId="4872" xr:uid="{00000000-0005-0000-0000-000029130000}"/>
    <cellStyle name="표준 16 2 3 2 2 3" xfId="4873" xr:uid="{00000000-0005-0000-0000-00002A130000}"/>
    <cellStyle name="표준 16 2 3 2 2 3 2" xfId="4874" xr:uid="{00000000-0005-0000-0000-00002B130000}"/>
    <cellStyle name="표준 16 2 3 2 2 4" xfId="4875" xr:uid="{00000000-0005-0000-0000-00002C130000}"/>
    <cellStyle name="표준 16 2 3 2 2 5" xfId="4876" xr:uid="{00000000-0005-0000-0000-00002D130000}"/>
    <cellStyle name="표준 16 2 3 2 3" xfId="4877" xr:uid="{00000000-0005-0000-0000-00002E130000}"/>
    <cellStyle name="표준 16 2 3 2 3 2" xfId="4878" xr:uid="{00000000-0005-0000-0000-00002F130000}"/>
    <cellStyle name="표준 16 2 3 2 4" xfId="4879" xr:uid="{00000000-0005-0000-0000-000030130000}"/>
    <cellStyle name="표준 16 2 3 2 4 2" xfId="4880" xr:uid="{00000000-0005-0000-0000-000031130000}"/>
    <cellStyle name="표준 16 2 3 2 5" xfId="4881" xr:uid="{00000000-0005-0000-0000-000032130000}"/>
    <cellStyle name="표준 16 2 3 2 5 2" xfId="4882" xr:uid="{00000000-0005-0000-0000-000033130000}"/>
    <cellStyle name="표준 16 2 3 2 6" xfId="4883" xr:uid="{00000000-0005-0000-0000-000034130000}"/>
    <cellStyle name="표준 16 2 3 2 7" xfId="4884" xr:uid="{00000000-0005-0000-0000-000035130000}"/>
    <cellStyle name="표준 16 2 3 3" xfId="4885" xr:uid="{00000000-0005-0000-0000-000036130000}"/>
    <cellStyle name="표준 16 2 3 3 2" xfId="4886" xr:uid="{00000000-0005-0000-0000-000037130000}"/>
    <cellStyle name="표준 16 2 3 3 2 2" xfId="4887" xr:uid="{00000000-0005-0000-0000-000038130000}"/>
    <cellStyle name="표준 16 2 3 3 3" xfId="4888" xr:uid="{00000000-0005-0000-0000-000039130000}"/>
    <cellStyle name="표준 16 2 3 3 3 2" xfId="4889" xr:uid="{00000000-0005-0000-0000-00003A130000}"/>
    <cellStyle name="표준 16 2 3 3 4" xfId="4890" xr:uid="{00000000-0005-0000-0000-00003B130000}"/>
    <cellStyle name="표준 16 2 3 3 5" xfId="4891" xr:uid="{00000000-0005-0000-0000-00003C130000}"/>
    <cellStyle name="표준 16 2 3 4" xfId="4892" xr:uid="{00000000-0005-0000-0000-00003D130000}"/>
    <cellStyle name="표준 16 2 3 4 2" xfId="4893" xr:uid="{00000000-0005-0000-0000-00003E130000}"/>
    <cellStyle name="표준 16 2 3 5" xfId="4894" xr:uid="{00000000-0005-0000-0000-00003F130000}"/>
    <cellStyle name="표준 16 2 3 5 2" xfId="4895" xr:uid="{00000000-0005-0000-0000-000040130000}"/>
    <cellStyle name="표준 16 2 3 6" xfId="4896" xr:uid="{00000000-0005-0000-0000-000041130000}"/>
    <cellStyle name="표준 16 2 3 6 2" xfId="4897" xr:uid="{00000000-0005-0000-0000-000042130000}"/>
    <cellStyle name="표준 16 2 3 7" xfId="4898" xr:uid="{00000000-0005-0000-0000-000043130000}"/>
    <cellStyle name="표준 16 2 3 8" xfId="4899" xr:uid="{00000000-0005-0000-0000-000044130000}"/>
    <cellStyle name="표준 16 2 4" xfId="4900" xr:uid="{00000000-0005-0000-0000-000045130000}"/>
    <cellStyle name="표준 16 2 4 2" xfId="4901" xr:uid="{00000000-0005-0000-0000-000046130000}"/>
    <cellStyle name="표준 16 2 4 2 2" xfId="4902" xr:uid="{00000000-0005-0000-0000-000047130000}"/>
    <cellStyle name="표준 16 2 4 2 2 2" xfId="4903" xr:uid="{00000000-0005-0000-0000-000048130000}"/>
    <cellStyle name="표준 16 2 4 2 3" xfId="4904" xr:uid="{00000000-0005-0000-0000-000049130000}"/>
    <cellStyle name="표준 16 2 4 2 3 2" xfId="4905" xr:uid="{00000000-0005-0000-0000-00004A130000}"/>
    <cellStyle name="표준 16 2 4 2 4" xfId="4906" xr:uid="{00000000-0005-0000-0000-00004B130000}"/>
    <cellStyle name="표준 16 2 4 2 5" xfId="4907" xr:uid="{00000000-0005-0000-0000-00004C130000}"/>
    <cellStyle name="표준 16 2 4 3" xfId="4908" xr:uid="{00000000-0005-0000-0000-00004D130000}"/>
    <cellStyle name="표준 16 2 4 3 2" xfId="4909" xr:uid="{00000000-0005-0000-0000-00004E130000}"/>
    <cellStyle name="표준 16 2 4 4" xfId="4910" xr:uid="{00000000-0005-0000-0000-00004F130000}"/>
    <cellStyle name="표준 16 2 4 4 2" xfId="4911" xr:uid="{00000000-0005-0000-0000-000050130000}"/>
    <cellStyle name="표준 16 2 4 5" xfId="4912" xr:uid="{00000000-0005-0000-0000-000051130000}"/>
    <cellStyle name="표준 16 2 4 5 2" xfId="4913" xr:uid="{00000000-0005-0000-0000-000052130000}"/>
    <cellStyle name="표준 16 2 4 6" xfId="4914" xr:uid="{00000000-0005-0000-0000-000053130000}"/>
    <cellStyle name="표준 16 2 4 7" xfId="4915" xr:uid="{00000000-0005-0000-0000-000054130000}"/>
    <cellStyle name="표준 16 2 5" xfId="4916" xr:uid="{00000000-0005-0000-0000-000055130000}"/>
    <cellStyle name="표준 16 2 5 2" xfId="4917" xr:uid="{00000000-0005-0000-0000-000056130000}"/>
    <cellStyle name="표준 16 2 5 2 2" xfId="4918" xr:uid="{00000000-0005-0000-0000-000057130000}"/>
    <cellStyle name="표준 16 2 5 2 2 2" xfId="4919" xr:uid="{00000000-0005-0000-0000-000058130000}"/>
    <cellStyle name="표준 16 2 5 2 3" xfId="4920" xr:uid="{00000000-0005-0000-0000-000059130000}"/>
    <cellStyle name="표준 16 2 5 2 3 2" xfId="4921" xr:uid="{00000000-0005-0000-0000-00005A130000}"/>
    <cellStyle name="표준 16 2 5 2 4" xfId="4922" xr:uid="{00000000-0005-0000-0000-00005B130000}"/>
    <cellStyle name="표준 16 2 5 2 5" xfId="4923" xr:uid="{00000000-0005-0000-0000-00005C130000}"/>
    <cellStyle name="표준 16 2 5 3" xfId="4924" xr:uid="{00000000-0005-0000-0000-00005D130000}"/>
    <cellStyle name="표준 16 2 5 3 2" xfId="4925" xr:uid="{00000000-0005-0000-0000-00005E130000}"/>
    <cellStyle name="표준 16 2 5 4" xfId="4926" xr:uid="{00000000-0005-0000-0000-00005F130000}"/>
    <cellStyle name="표준 16 2 5 4 2" xfId="4927" xr:uid="{00000000-0005-0000-0000-000060130000}"/>
    <cellStyle name="표준 16 2 5 5" xfId="4928" xr:uid="{00000000-0005-0000-0000-000061130000}"/>
    <cellStyle name="표준 16 2 5 5 2" xfId="4929" xr:uid="{00000000-0005-0000-0000-000062130000}"/>
    <cellStyle name="표준 16 2 5 6" xfId="4930" xr:uid="{00000000-0005-0000-0000-000063130000}"/>
    <cellStyle name="표준 16 2 5 7" xfId="4931" xr:uid="{00000000-0005-0000-0000-000064130000}"/>
    <cellStyle name="표준 16 2 6" xfId="4932" xr:uid="{00000000-0005-0000-0000-000065130000}"/>
    <cellStyle name="표준 16 2 6 2" xfId="4933" xr:uid="{00000000-0005-0000-0000-000066130000}"/>
    <cellStyle name="표준 16 2 6 2 2" xfId="4934" xr:uid="{00000000-0005-0000-0000-000067130000}"/>
    <cellStyle name="표준 16 2 6 3" xfId="4935" xr:uid="{00000000-0005-0000-0000-000068130000}"/>
    <cellStyle name="표준 16 2 6 3 2" xfId="4936" xr:uid="{00000000-0005-0000-0000-000069130000}"/>
    <cellStyle name="표준 16 2 6 4" xfId="4937" xr:uid="{00000000-0005-0000-0000-00006A130000}"/>
    <cellStyle name="표준 16 2 6 5" xfId="4938" xr:uid="{00000000-0005-0000-0000-00006B130000}"/>
    <cellStyle name="표준 16 2 7" xfId="4939" xr:uid="{00000000-0005-0000-0000-00006C130000}"/>
    <cellStyle name="표준 16 2 7 2" xfId="4940" xr:uid="{00000000-0005-0000-0000-00006D130000}"/>
    <cellStyle name="표준 16 2 8" xfId="4941" xr:uid="{00000000-0005-0000-0000-00006E130000}"/>
    <cellStyle name="표준 16 2 8 2" xfId="4942" xr:uid="{00000000-0005-0000-0000-00006F130000}"/>
    <cellStyle name="표준 16 2 9" xfId="4943" xr:uid="{00000000-0005-0000-0000-000070130000}"/>
    <cellStyle name="표준 16 2 9 2" xfId="4944" xr:uid="{00000000-0005-0000-0000-000071130000}"/>
    <cellStyle name="표준 16 3" xfId="4945" xr:uid="{00000000-0005-0000-0000-000072130000}"/>
    <cellStyle name="표준 16 3 2" xfId="4946" xr:uid="{00000000-0005-0000-0000-000073130000}"/>
    <cellStyle name="표준 16 3 2 2" xfId="4947" xr:uid="{00000000-0005-0000-0000-000074130000}"/>
    <cellStyle name="표준 16 3 2 2 2" xfId="4948" xr:uid="{00000000-0005-0000-0000-000075130000}"/>
    <cellStyle name="표준 16 3 2 2 2 2" xfId="4949" xr:uid="{00000000-0005-0000-0000-000076130000}"/>
    <cellStyle name="표준 16 3 2 2 3" xfId="4950" xr:uid="{00000000-0005-0000-0000-000077130000}"/>
    <cellStyle name="표준 16 3 2 2 3 2" xfId="4951" xr:uid="{00000000-0005-0000-0000-000078130000}"/>
    <cellStyle name="표준 16 3 2 2 4" xfId="4952" xr:uid="{00000000-0005-0000-0000-000079130000}"/>
    <cellStyle name="표준 16 3 2 2 5" xfId="4953" xr:uid="{00000000-0005-0000-0000-00007A130000}"/>
    <cellStyle name="표준 16 3 2 3" xfId="4954" xr:uid="{00000000-0005-0000-0000-00007B130000}"/>
    <cellStyle name="표준 16 3 2 3 2" xfId="4955" xr:uid="{00000000-0005-0000-0000-00007C130000}"/>
    <cellStyle name="표준 16 3 2 4" xfId="4956" xr:uid="{00000000-0005-0000-0000-00007D130000}"/>
    <cellStyle name="표준 16 3 2 4 2" xfId="4957" xr:uid="{00000000-0005-0000-0000-00007E130000}"/>
    <cellStyle name="표준 16 3 2 5" xfId="4958" xr:uid="{00000000-0005-0000-0000-00007F130000}"/>
    <cellStyle name="표준 16 3 2 5 2" xfId="4959" xr:uid="{00000000-0005-0000-0000-000080130000}"/>
    <cellStyle name="표준 16 3 2 6" xfId="4960" xr:uid="{00000000-0005-0000-0000-000081130000}"/>
    <cellStyle name="표준 16 3 2 7" xfId="4961" xr:uid="{00000000-0005-0000-0000-000082130000}"/>
    <cellStyle name="표준 16 3 3" xfId="4962" xr:uid="{00000000-0005-0000-0000-000083130000}"/>
    <cellStyle name="표준 16 3 3 2" xfId="4963" xr:uid="{00000000-0005-0000-0000-000084130000}"/>
    <cellStyle name="표준 16 3 3 2 2" xfId="4964" xr:uid="{00000000-0005-0000-0000-000085130000}"/>
    <cellStyle name="표준 16 3 3 3" xfId="4965" xr:uid="{00000000-0005-0000-0000-000086130000}"/>
    <cellStyle name="표준 16 3 3 3 2" xfId="4966" xr:uid="{00000000-0005-0000-0000-000087130000}"/>
    <cellStyle name="표준 16 3 3 4" xfId="4967" xr:uid="{00000000-0005-0000-0000-000088130000}"/>
    <cellStyle name="표준 16 3 3 5" xfId="4968" xr:uid="{00000000-0005-0000-0000-000089130000}"/>
    <cellStyle name="표준 16 3 4" xfId="4969" xr:uid="{00000000-0005-0000-0000-00008A130000}"/>
    <cellStyle name="표준 16 3 4 2" xfId="4970" xr:uid="{00000000-0005-0000-0000-00008B130000}"/>
    <cellStyle name="표준 16 3 5" xfId="4971" xr:uid="{00000000-0005-0000-0000-00008C130000}"/>
    <cellStyle name="표준 16 3 5 2" xfId="4972" xr:uid="{00000000-0005-0000-0000-00008D130000}"/>
    <cellStyle name="표준 16 3 6" xfId="4973" xr:uid="{00000000-0005-0000-0000-00008E130000}"/>
    <cellStyle name="표준 16 3 6 2" xfId="4974" xr:uid="{00000000-0005-0000-0000-00008F130000}"/>
    <cellStyle name="표준 16 3 7" xfId="4975" xr:uid="{00000000-0005-0000-0000-000090130000}"/>
    <cellStyle name="표준 16 3 8" xfId="4976" xr:uid="{00000000-0005-0000-0000-000091130000}"/>
    <cellStyle name="표준 16 4" xfId="4977" xr:uid="{00000000-0005-0000-0000-000092130000}"/>
    <cellStyle name="표준 16 4 2" xfId="4978" xr:uid="{00000000-0005-0000-0000-000093130000}"/>
    <cellStyle name="표준 16 4 2 2" xfId="4979" xr:uid="{00000000-0005-0000-0000-000094130000}"/>
    <cellStyle name="표준 16 4 2 2 2" xfId="4980" xr:uid="{00000000-0005-0000-0000-000095130000}"/>
    <cellStyle name="표준 16 4 2 2 2 2" xfId="4981" xr:uid="{00000000-0005-0000-0000-000096130000}"/>
    <cellStyle name="표준 16 4 2 2 3" xfId="4982" xr:uid="{00000000-0005-0000-0000-000097130000}"/>
    <cellStyle name="표준 16 4 2 2 3 2" xfId="4983" xr:uid="{00000000-0005-0000-0000-000098130000}"/>
    <cellStyle name="표준 16 4 2 2 4" xfId="4984" xr:uid="{00000000-0005-0000-0000-000099130000}"/>
    <cellStyle name="표준 16 4 2 2 5" xfId="4985" xr:uid="{00000000-0005-0000-0000-00009A130000}"/>
    <cellStyle name="표준 16 4 2 3" xfId="4986" xr:uid="{00000000-0005-0000-0000-00009B130000}"/>
    <cellStyle name="표준 16 4 2 3 2" xfId="4987" xr:uid="{00000000-0005-0000-0000-00009C130000}"/>
    <cellStyle name="표준 16 4 2 4" xfId="4988" xr:uid="{00000000-0005-0000-0000-00009D130000}"/>
    <cellStyle name="표준 16 4 2 4 2" xfId="4989" xr:uid="{00000000-0005-0000-0000-00009E130000}"/>
    <cellStyle name="표준 16 4 2 5" xfId="4990" xr:uid="{00000000-0005-0000-0000-00009F130000}"/>
    <cellStyle name="표준 16 4 2 5 2" xfId="4991" xr:uid="{00000000-0005-0000-0000-0000A0130000}"/>
    <cellStyle name="표준 16 4 2 6" xfId="4992" xr:uid="{00000000-0005-0000-0000-0000A1130000}"/>
    <cellStyle name="표준 16 4 2 7" xfId="4993" xr:uid="{00000000-0005-0000-0000-0000A2130000}"/>
    <cellStyle name="표준 16 4 3" xfId="4994" xr:uid="{00000000-0005-0000-0000-0000A3130000}"/>
    <cellStyle name="표준 16 4 3 2" xfId="4995" xr:uid="{00000000-0005-0000-0000-0000A4130000}"/>
    <cellStyle name="표준 16 4 3 2 2" xfId="4996" xr:uid="{00000000-0005-0000-0000-0000A5130000}"/>
    <cellStyle name="표준 16 4 3 3" xfId="4997" xr:uid="{00000000-0005-0000-0000-0000A6130000}"/>
    <cellStyle name="표준 16 4 3 3 2" xfId="4998" xr:uid="{00000000-0005-0000-0000-0000A7130000}"/>
    <cellStyle name="표준 16 4 3 4" xfId="4999" xr:uid="{00000000-0005-0000-0000-0000A8130000}"/>
    <cellStyle name="표준 16 4 3 5" xfId="5000" xr:uid="{00000000-0005-0000-0000-0000A9130000}"/>
    <cellStyle name="표준 16 4 4" xfId="5001" xr:uid="{00000000-0005-0000-0000-0000AA130000}"/>
    <cellStyle name="표준 16 4 4 2" xfId="5002" xr:uid="{00000000-0005-0000-0000-0000AB130000}"/>
    <cellStyle name="표준 16 4 5" xfId="5003" xr:uid="{00000000-0005-0000-0000-0000AC130000}"/>
    <cellStyle name="표준 16 4 5 2" xfId="5004" xr:uid="{00000000-0005-0000-0000-0000AD130000}"/>
    <cellStyle name="표준 16 4 6" xfId="5005" xr:uid="{00000000-0005-0000-0000-0000AE130000}"/>
    <cellStyle name="표준 16 4 6 2" xfId="5006" xr:uid="{00000000-0005-0000-0000-0000AF130000}"/>
    <cellStyle name="표준 16 4 7" xfId="5007" xr:uid="{00000000-0005-0000-0000-0000B0130000}"/>
    <cellStyle name="표준 16 4 8" xfId="5008" xr:uid="{00000000-0005-0000-0000-0000B1130000}"/>
    <cellStyle name="표준 16 5" xfId="5009" xr:uid="{00000000-0005-0000-0000-0000B2130000}"/>
    <cellStyle name="표준 16 5 2" xfId="5010" xr:uid="{00000000-0005-0000-0000-0000B3130000}"/>
    <cellStyle name="표준 16 5 2 2" xfId="5011" xr:uid="{00000000-0005-0000-0000-0000B4130000}"/>
    <cellStyle name="표준 16 5 2 2 2" xfId="5012" xr:uid="{00000000-0005-0000-0000-0000B5130000}"/>
    <cellStyle name="표준 16 5 2 3" xfId="5013" xr:uid="{00000000-0005-0000-0000-0000B6130000}"/>
    <cellStyle name="표준 16 5 2 3 2" xfId="5014" xr:uid="{00000000-0005-0000-0000-0000B7130000}"/>
    <cellStyle name="표준 16 5 2 4" xfId="5015" xr:uid="{00000000-0005-0000-0000-0000B8130000}"/>
    <cellStyle name="표준 16 5 2 5" xfId="5016" xr:uid="{00000000-0005-0000-0000-0000B9130000}"/>
    <cellStyle name="표준 16 5 3" xfId="5017" xr:uid="{00000000-0005-0000-0000-0000BA130000}"/>
    <cellStyle name="표준 16 5 3 2" xfId="5018" xr:uid="{00000000-0005-0000-0000-0000BB130000}"/>
    <cellStyle name="표준 16 5 4" xfId="5019" xr:uid="{00000000-0005-0000-0000-0000BC130000}"/>
    <cellStyle name="표준 16 5 4 2" xfId="5020" xr:uid="{00000000-0005-0000-0000-0000BD130000}"/>
    <cellStyle name="표준 16 5 5" xfId="5021" xr:uid="{00000000-0005-0000-0000-0000BE130000}"/>
    <cellStyle name="표준 16 5 5 2" xfId="5022" xr:uid="{00000000-0005-0000-0000-0000BF130000}"/>
    <cellStyle name="표준 16 5 6" xfId="5023" xr:uid="{00000000-0005-0000-0000-0000C0130000}"/>
    <cellStyle name="표준 16 5 7" xfId="5024" xr:uid="{00000000-0005-0000-0000-0000C1130000}"/>
    <cellStyle name="표준 16 6" xfId="5025" xr:uid="{00000000-0005-0000-0000-0000C2130000}"/>
    <cellStyle name="표준 16 6 2" xfId="5026" xr:uid="{00000000-0005-0000-0000-0000C3130000}"/>
    <cellStyle name="표준 16 6 2 2" xfId="5027" xr:uid="{00000000-0005-0000-0000-0000C4130000}"/>
    <cellStyle name="표준 16 6 2 2 2" xfId="5028" xr:uid="{00000000-0005-0000-0000-0000C5130000}"/>
    <cellStyle name="표준 16 6 2 3" xfId="5029" xr:uid="{00000000-0005-0000-0000-0000C6130000}"/>
    <cellStyle name="표준 16 6 2 3 2" xfId="5030" xr:uid="{00000000-0005-0000-0000-0000C7130000}"/>
    <cellStyle name="표준 16 6 2 4" xfId="5031" xr:uid="{00000000-0005-0000-0000-0000C8130000}"/>
    <cellStyle name="표준 16 6 2 5" xfId="5032" xr:uid="{00000000-0005-0000-0000-0000C9130000}"/>
    <cellStyle name="표준 16 6 3" xfId="5033" xr:uid="{00000000-0005-0000-0000-0000CA130000}"/>
    <cellStyle name="표준 16 6 3 2" xfId="5034" xr:uid="{00000000-0005-0000-0000-0000CB130000}"/>
    <cellStyle name="표준 16 6 4" xfId="5035" xr:uid="{00000000-0005-0000-0000-0000CC130000}"/>
    <cellStyle name="표준 16 6 4 2" xfId="5036" xr:uid="{00000000-0005-0000-0000-0000CD130000}"/>
    <cellStyle name="표준 16 6 5" xfId="5037" xr:uid="{00000000-0005-0000-0000-0000CE130000}"/>
    <cellStyle name="표준 16 6 5 2" xfId="5038" xr:uid="{00000000-0005-0000-0000-0000CF130000}"/>
    <cellStyle name="표준 16 6 6" xfId="5039" xr:uid="{00000000-0005-0000-0000-0000D0130000}"/>
    <cellStyle name="표준 16 6 7" xfId="5040" xr:uid="{00000000-0005-0000-0000-0000D1130000}"/>
    <cellStyle name="표준 16 7" xfId="5041" xr:uid="{00000000-0005-0000-0000-0000D2130000}"/>
    <cellStyle name="표준 16 7 2" xfId="5042" xr:uid="{00000000-0005-0000-0000-0000D3130000}"/>
    <cellStyle name="표준 16 7 2 2" xfId="5043" xr:uid="{00000000-0005-0000-0000-0000D4130000}"/>
    <cellStyle name="표준 16 7 3" xfId="5044" xr:uid="{00000000-0005-0000-0000-0000D5130000}"/>
    <cellStyle name="표준 16 7 3 2" xfId="5045" xr:uid="{00000000-0005-0000-0000-0000D6130000}"/>
    <cellStyle name="표준 16 7 4" xfId="5046" xr:uid="{00000000-0005-0000-0000-0000D7130000}"/>
    <cellStyle name="표준 16 7 5" xfId="5047" xr:uid="{00000000-0005-0000-0000-0000D8130000}"/>
    <cellStyle name="표준 16 8" xfId="5048" xr:uid="{00000000-0005-0000-0000-0000D9130000}"/>
    <cellStyle name="표준 16 8 2" xfId="5049" xr:uid="{00000000-0005-0000-0000-0000DA130000}"/>
    <cellStyle name="표준 16 9" xfId="5050" xr:uid="{00000000-0005-0000-0000-0000DB130000}"/>
    <cellStyle name="표준 16 9 2" xfId="5051" xr:uid="{00000000-0005-0000-0000-0000DC130000}"/>
    <cellStyle name="표준 17" xfId="5052" xr:uid="{00000000-0005-0000-0000-0000DD130000}"/>
    <cellStyle name="표준 18" xfId="5053" xr:uid="{00000000-0005-0000-0000-0000DE130000}"/>
    <cellStyle name="표준 18 10" xfId="5054" xr:uid="{00000000-0005-0000-0000-0000DF130000}"/>
    <cellStyle name="표준 18 11" xfId="5055" xr:uid="{00000000-0005-0000-0000-0000E0130000}"/>
    <cellStyle name="표준 18 2" xfId="5056" xr:uid="{00000000-0005-0000-0000-0000E1130000}"/>
    <cellStyle name="표준 18 2 2" xfId="5057" xr:uid="{00000000-0005-0000-0000-0000E2130000}"/>
    <cellStyle name="표준 18 2 2 2" xfId="5058" xr:uid="{00000000-0005-0000-0000-0000E3130000}"/>
    <cellStyle name="표준 18 2 2 2 2" xfId="5059" xr:uid="{00000000-0005-0000-0000-0000E4130000}"/>
    <cellStyle name="표준 18 2 2 2 2 2" xfId="5060" xr:uid="{00000000-0005-0000-0000-0000E5130000}"/>
    <cellStyle name="표준 18 2 2 2 3" xfId="5061" xr:uid="{00000000-0005-0000-0000-0000E6130000}"/>
    <cellStyle name="표준 18 2 2 2 3 2" xfId="5062" xr:uid="{00000000-0005-0000-0000-0000E7130000}"/>
    <cellStyle name="표준 18 2 2 2 4" xfId="5063" xr:uid="{00000000-0005-0000-0000-0000E8130000}"/>
    <cellStyle name="표준 18 2 2 2 5" xfId="5064" xr:uid="{00000000-0005-0000-0000-0000E9130000}"/>
    <cellStyle name="표준 18 2 2 3" xfId="5065" xr:uid="{00000000-0005-0000-0000-0000EA130000}"/>
    <cellStyle name="표준 18 2 2 3 2" xfId="5066" xr:uid="{00000000-0005-0000-0000-0000EB130000}"/>
    <cellStyle name="표준 18 2 2 4" xfId="5067" xr:uid="{00000000-0005-0000-0000-0000EC130000}"/>
    <cellStyle name="표준 18 2 2 4 2" xfId="5068" xr:uid="{00000000-0005-0000-0000-0000ED130000}"/>
    <cellStyle name="표준 18 2 2 5" xfId="5069" xr:uid="{00000000-0005-0000-0000-0000EE130000}"/>
    <cellStyle name="표준 18 2 2 5 2" xfId="5070" xr:uid="{00000000-0005-0000-0000-0000EF130000}"/>
    <cellStyle name="표준 18 2 2 6" xfId="5071" xr:uid="{00000000-0005-0000-0000-0000F0130000}"/>
    <cellStyle name="표준 18 2 2 7" xfId="5072" xr:uid="{00000000-0005-0000-0000-0000F1130000}"/>
    <cellStyle name="표준 18 2 3" xfId="5073" xr:uid="{00000000-0005-0000-0000-0000F2130000}"/>
    <cellStyle name="표준 18 2 3 2" xfId="5074" xr:uid="{00000000-0005-0000-0000-0000F3130000}"/>
    <cellStyle name="표준 18 2 3 2 2" xfId="5075" xr:uid="{00000000-0005-0000-0000-0000F4130000}"/>
    <cellStyle name="표준 18 2 3 3" xfId="5076" xr:uid="{00000000-0005-0000-0000-0000F5130000}"/>
    <cellStyle name="표준 18 2 3 3 2" xfId="5077" xr:uid="{00000000-0005-0000-0000-0000F6130000}"/>
    <cellStyle name="표준 18 2 3 4" xfId="5078" xr:uid="{00000000-0005-0000-0000-0000F7130000}"/>
    <cellStyle name="표준 18 2 3 5" xfId="5079" xr:uid="{00000000-0005-0000-0000-0000F8130000}"/>
    <cellStyle name="표준 18 2 4" xfId="5080" xr:uid="{00000000-0005-0000-0000-0000F9130000}"/>
    <cellStyle name="표준 18 2 4 2" xfId="5081" xr:uid="{00000000-0005-0000-0000-0000FA130000}"/>
    <cellStyle name="표준 18 2 5" xfId="5082" xr:uid="{00000000-0005-0000-0000-0000FB130000}"/>
    <cellStyle name="표준 18 2 5 2" xfId="5083" xr:uid="{00000000-0005-0000-0000-0000FC130000}"/>
    <cellStyle name="표준 18 2 6" xfId="5084" xr:uid="{00000000-0005-0000-0000-0000FD130000}"/>
    <cellStyle name="표준 18 2 6 2" xfId="5085" xr:uid="{00000000-0005-0000-0000-0000FE130000}"/>
    <cellStyle name="표준 18 2 7" xfId="5086" xr:uid="{00000000-0005-0000-0000-0000FF130000}"/>
    <cellStyle name="표준 18 2 8" xfId="5087" xr:uid="{00000000-0005-0000-0000-000000140000}"/>
    <cellStyle name="표준 18 3" xfId="5088" xr:uid="{00000000-0005-0000-0000-000001140000}"/>
    <cellStyle name="표준 18 3 2" xfId="5089" xr:uid="{00000000-0005-0000-0000-000002140000}"/>
    <cellStyle name="표준 18 3 2 2" xfId="5090" xr:uid="{00000000-0005-0000-0000-000003140000}"/>
    <cellStyle name="표준 18 3 2 2 2" xfId="5091" xr:uid="{00000000-0005-0000-0000-000004140000}"/>
    <cellStyle name="표준 18 3 2 2 2 2" xfId="5092" xr:uid="{00000000-0005-0000-0000-000005140000}"/>
    <cellStyle name="표준 18 3 2 2 3" xfId="5093" xr:uid="{00000000-0005-0000-0000-000006140000}"/>
    <cellStyle name="표준 18 3 2 2 3 2" xfId="5094" xr:uid="{00000000-0005-0000-0000-000007140000}"/>
    <cellStyle name="표준 18 3 2 2 4" xfId="5095" xr:uid="{00000000-0005-0000-0000-000008140000}"/>
    <cellStyle name="표준 18 3 2 2 5" xfId="5096" xr:uid="{00000000-0005-0000-0000-000009140000}"/>
    <cellStyle name="표준 18 3 2 3" xfId="5097" xr:uid="{00000000-0005-0000-0000-00000A140000}"/>
    <cellStyle name="표준 18 3 2 3 2" xfId="5098" xr:uid="{00000000-0005-0000-0000-00000B140000}"/>
    <cellStyle name="표준 18 3 2 4" xfId="5099" xr:uid="{00000000-0005-0000-0000-00000C140000}"/>
    <cellStyle name="표준 18 3 2 4 2" xfId="5100" xr:uid="{00000000-0005-0000-0000-00000D140000}"/>
    <cellStyle name="표준 18 3 2 5" xfId="5101" xr:uid="{00000000-0005-0000-0000-00000E140000}"/>
    <cellStyle name="표준 18 3 2 5 2" xfId="5102" xr:uid="{00000000-0005-0000-0000-00000F140000}"/>
    <cellStyle name="표준 18 3 2 6" xfId="5103" xr:uid="{00000000-0005-0000-0000-000010140000}"/>
    <cellStyle name="표준 18 3 2 7" xfId="5104" xr:uid="{00000000-0005-0000-0000-000011140000}"/>
    <cellStyle name="표준 18 3 3" xfId="5105" xr:uid="{00000000-0005-0000-0000-000012140000}"/>
    <cellStyle name="표준 18 3 3 2" xfId="5106" xr:uid="{00000000-0005-0000-0000-000013140000}"/>
    <cellStyle name="표준 18 3 3 2 2" xfId="5107" xr:uid="{00000000-0005-0000-0000-000014140000}"/>
    <cellStyle name="표준 18 3 3 3" xfId="5108" xr:uid="{00000000-0005-0000-0000-000015140000}"/>
    <cellStyle name="표준 18 3 3 3 2" xfId="5109" xr:uid="{00000000-0005-0000-0000-000016140000}"/>
    <cellStyle name="표준 18 3 3 4" xfId="5110" xr:uid="{00000000-0005-0000-0000-000017140000}"/>
    <cellStyle name="표준 18 3 3 5" xfId="5111" xr:uid="{00000000-0005-0000-0000-000018140000}"/>
    <cellStyle name="표준 18 3 4" xfId="5112" xr:uid="{00000000-0005-0000-0000-000019140000}"/>
    <cellStyle name="표준 18 3 4 2" xfId="5113" xr:uid="{00000000-0005-0000-0000-00001A140000}"/>
    <cellStyle name="표준 18 3 5" xfId="5114" xr:uid="{00000000-0005-0000-0000-00001B140000}"/>
    <cellStyle name="표준 18 3 5 2" xfId="5115" xr:uid="{00000000-0005-0000-0000-00001C140000}"/>
    <cellStyle name="표준 18 3 6" xfId="5116" xr:uid="{00000000-0005-0000-0000-00001D140000}"/>
    <cellStyle name="표준 18 3 6 2" xfId="5117" xr:uid="{00000000-0005-0000-0000-00001E140000}"/>
    <cellStyle name="표준 18 3 7" xfId="5118" xr:uid="{00000000-0005-0000-0000-00001F140000}"/>
    <cellStyle name="표준 18 3 8" xfId="5119" xr:uid="{00000000-0005-0000-0000-000020140000}"/>
    <cellStyle name="표준 18 4" xfId="5120" xr:uid="{00000000-0005-0000-0000-000021140000}"/>
    <cellStyle name="표준 18 4 2" xfId="5121" xr:uid="{00000000-0005-0000-0000-000022140000}"/>
    <cellStyle name="표준 18 4 2 2" xfId="5122" xr:uid="{00000000-0005-0000-0000-000023140000}"/>
    <cellStyle name="표준 18 4 2 2 2" xfId="5123" xr:uid="{00000000-0005-0000-0000-000024140000}"/>
    <cellStyle name="표준 18 4 2 3" xfId="5124" xr:uid="{00000000-0005-0000-0000-000025140000}"/>
    <cellStyle name="표준 18 4 2 3 2" xfId="5125" xr:uid="{00000000-0005-0000-0000-000026140000}"/>
    <cellStyle name="표준 18 4 2 4" xfId="5126" xr:uid="{00000000-0005-0000-0000-000027140000}"/>
    <cellStyle name="표준 18 4 2 5" xfId="5127" xr:uid="{00000000-0005-0000-0000-000028140000}"/>
    <cellStyle name="표준 18 4 3" xfId="5128" xr:uid="{00000000-0005-0000-0000-000029140000}"/>
    <cellStyle name="표준 18 4 3 2" xfId="5129" xr:uid="{00000000-0005-0000-0000-00002A140000}"/>
    <cellStyle name="표준 18 4 4" xfId="5130" xr:uid="{00000000-0005-0000-0000-00002B140000}"/>
    <cellStyle name="표준 18 4 4 2" xfId="5131" xr:uid="{00000000-0005-0000-0000-00002C140000}"/>
    <cellStyle name="표준 18 4 5" xfId="5132" xr:uid="{00000000-0005-0000-0000-00002D140000}"/>
    <cellStyle name="표준 18 4 5 2" xfId="5133" xr:uid="{00000000-0005-0000-0000-00002E140000}"/>
    <cellStyle name="표준 18 4 6" xfId="5134" xr:uid="{00000000-0005-0000-0000-00002F140000}"/>
    <cellStyle name="표준 18 4 7" xfId="5135" xr:uid="{00000000-0005-0000-0000-000030140000}"/>
    <cellStyle name="표준 18 5" xfId="5136" xr:uid="{00000000-0005-0000-0000-000031140000}"/>
    <cellStyle name="표준 18 5 2" xfId="5137" xr:uid="{00000000-0005-0000-0000-000032140000}"/>
    <cellStyle name="표준 18 5 2 2" xfId="5138" xr:uid="{00000000-0005-0000-0000-000033140000}"/>
    <cellStyle name="표준 18 5 2 2 2" xfId="5139" xr:uid="{00000000-0005-0000-0000-000034140000}"/>
    <cellStyle name="표준 18 5 2 3" xfId="5140" xr:uid="{00000000-0005-0000-0000-000035140000}"/>
    <cellStyle name="표준 18 5 2 3 2" xfId="5141" xr:uid="{00000000-0005-0000-0000-000036140000}"/>
    <cellStyle name="표준 18 5 2 4" xfId="5142" xr:uid="{00000000-0005-0000-0000-000037140000}"/>
    <cellStyle name="표준 18 5 2 5" xfId="5143" xr:uid="{00000000-0005-0000-0000-000038140000}"/>
    <cellStyle name="표준 18 5 3" xfId="5144" xr:uid="{00000000-0005-0000-0000-000039140000}"/>
    <cellStyle name="표준 18 5 3 2" xfId="5145" xr:uid="{00000000-0005-0000-0000-00003A140000}"/>
    <cellStyle name="표준 18 5 4" xfId="5146" xr:uid="{00000000-0005-0000-0000-00003B140000}"/>
    <cellStyle name="표준 18 5 4 2" xfId="5147" xr:uid="{00000000-0005-0000-0000-00003C140000}"/>
    <cellStyle name="표준 18 5 5" xfId="5148" xr:uid="{00000000-0005-0000-0000-00003D140000}"/>
    <cellStyle name="표준 18 5 5 2" xfId="5149" xr:uid="{00000000-0005-0000-0000-00003E140000}"/>
    <cellStyle name="표준 18 5 6" xfId="5150" xr:uid="{00000000-0005-0000-0000-00003F140000}"/>
    <cellStyle name="표준 18 5 7" xfId="5151" xr:uid="{00000000-0005-0000-0000-000040140000}"/>
    <cellStyle name="표준 18 6" xfId="5152" xr:uid="{00000000-0005-0000-0000-000041140000}"/>
    <cellStyle name="표준 18 6 2" xfId="5153" xr:uid="{00000000-0005-0000-0000-000042140000}"/>
    <cellStyle name="표준 18 6 2 2" xfId="5154" xr:uid="{00000000-0005-0000-0000-000043140000}"/>
    <cellStyle name="표준 18 6 3" xfId="5155" xr:uid="{00000000-0005-0000-0000-000044140000}"/>
    <cellStyle name="표준 18 6 3 2" xfId="5156" xr:uid="{00000000-0005-0000-0000-000045140000}"/>
    <cellStyle name="표준 18 6 4" xfId="5157" xr:uid="{00000000-0005-0000-0000-000046140000}"/>
    <cellStyle name="표준 18 6 5" xfId="5158" xr:uid="{00000000-0005-0000-0000-000047140000}"/>
    <cellStyle name="표준 18 7" xfId="5159" xr:uid="{00000000-0005-0000-0000-000048140000}"/>
    <cellStyle name="표준 18 7 2" xfId="5160" xr:uid="{00000000-0005-0000-0000-000049140000}"/>
    <cellStyle name="표준 18 8" xfId="5161" xr:uid="{00000000-0005-0000-0000-00004A140000}"/>
    <cellStyle name="표준 18 8 2" xfId="5162" xr:uid="{00000000-0005-0000-0000-00004B140000}"/>
    <cellStyle name="표준 18 9" xfId="5163" xr:uid="{00000000-0005-0000-0000-00004C140000}"/>
    <cellStyle name="표준 18 9 2" xfId="5164" xr:uid="{00000000-0005-0000-0000-00004D140000}"/>
    <cellStyle name="표준 19" xfId="5165" xr:uid="{00000000-0005-0000-0000-00004E140000}"/>
    <cellStyle name="표준 19 2" xfId="5166" xr:uid="{00000000-0005-0000-0000-00004F140000}"/>
    <cellStyle name="표준 19 2 2" xfId="5167" xr:uid="{00000000-0005-0000-0000-000050140000}"/>
    <cellStyle name="표준 19 2 2 2" xfId="5168" xr:uid="{00000000-0005-0000-0000-000051140000}"/>
    <cellStyle name="표준 19 2 2 2 2" xfId="5169" xr:uid="{00000000-0005-0000-0000-000052140000}"/>
    <cellStyle name="표준 19 2 2 3" xfId="5170" xr:uid="{00000000-0005-0000-0000-000053140000}"/>
    <cellStyle name="표준 19 2 2 3 2" xfId="5171" xr:uid="{00000000-0005-0000-0000-000054140000}"/>
    <cellStyle name="표준 19 2 2 4" xfId="5172" xr:uid="{00000000-0005-0000-0000-000055140000}"/>
    <cellStyle name="표준 19 2 2 5" xfId="5173" xr:uid="{00000000-0005-0000-0000-000056140000}"/>
    <cellStyle name="표준 19 2 3" xfId="5174" xr:uid="{00000000-0005-0000-0000-000057140000}"/>
    <cellStyle name="표준 19 2 3 2" xfId="5175" xr:uid="{00000000-0005-0000-0000-000058140000}"/>
    <cellStyle name="표준 19 2 4" xfId="5176" xr:uid="{00000000-0005-0000-0000-000059140000}"/>
    <cellStyle name="표준 19 2 4 2" xfId="5177" xr:uid="{00000000-0005-0000-0000-00005A140000}"/>
    <cellStyle name="표준 19 2 5" xfId="5178" xr:uid="{00000000-0005-0000-0000-00005B140000}"/>
    <cellStyle name="표준 19 2 5 2" xfId="5179" xr:uid="{00000000-0005-0000-0000-00005C140000}"/>
    <cellStyle name="표준 19 2 6" xfId="5180" xr:uid="{00000000-0005-0000-0000-00005D140000}"/>
    <cellStyle name="표준 19 2 7" xfId="5181" xr:uid="{00000000-0005-0000-0000-00005E140000}"/>
    <cellStyle name="표준 19 3" xfId="5182" xr:uid="{00000000-0005-0000-0000-00005F140000}"/>
    <cellStyle name="표준 19 3 2" xfId="5183" xr:uid="{00000000-0005-0000-0000-000060140000}"/>
    <cellStyle name="표준 19 3 2 2" xfId="5184" xr:uid="{00000000-0005-0000-0000-000061140000}"/>
    <cellStyle name="표준 19 3 3" xfId="5185" xr:uid="{00000000-0005-0000-0000-000062140000}"/>
    <cellStyle name="표준 19 3 3 2" xfId="5186" xr:uid="{00000000-0005-0000-0000-000063140000}"/>
    <cellStyle name="표준 19 3 4" xfId="5187" xr:uid="{00000000-0005-0000-0000-000064140000}"/>
    <cellStyle name="표준 19 3 5" xfId="5188" xr:uid="{00000000-0005-0000-0000-000065140000}"/>
    <cellStyle name="표준 19 4" xfId="5189" xr:uid="{00000000-0005-0000-0000-000066140000}"/>
    <cellStyle name="표준 19 4 2" xfId="5190" xr:uid="{00000000-0005-0000-0000-000067140000}"/>
    <cellStyle name="표준 19 5" xfId="5191" xr:uid="{00000000-0005-0000-0000-000068140000}"/>
    <cellStyle name="표준 19 5 2" xfId="5192" xr:uid="{00000000-0005-0000-0000-000069140000}"/>
    <cellStyle name="표준 19 6" xfId="5193" xr:uid="{00000000-0005-0000-0000-00006A140000}"/>
    <cellStyle name="표준 19 6 2" xfId="5194" xr:uid="{00000000-0005-0000-0000-00006B140000}"/>
    <cellStyle name="표준 19 7" xfId="5195" xr:uid="{00000000-0005-0000-0000-00006C140000}"/>
    <cellStyle name="표준 19 8" xfId="5196" xr:uid="{00000000-0005-0000-0000-00006D140000}"/>
    <cellStyle name="표준 2" xfId="1" xr:uid="{00000000-0005-0000-0000-00006E140000}"/>
    <cellStyle name="표준 2 10" xfId="5198" xr:uid="{00000000-0005-0000-0000-00006F140000}"/>
    <cellStyle name="표준 2 11" xfId="5199" xr:uid="{00000000-0005-0000-0000-000070140000}"/>
    <cellStyle name="표준 2 12" xfId="5200" xr:uid="{00000000-0005-0000-0000-000071140000}"/>
    <cellStyle name="표준 2 13" xfId="5201" xr:uid="{00000000-0005-0000-0000-000072140000}"/>
    <cellStyle name="표준 2 14" xfId="5202" xr:uid="{00000000-0005-0000-0000-000073140000}"/>
    <cellStyle name="표준 2 15" xfId="5203" xr:uid="{00000000-0005-0000-0000-000074140000}"/>
    <cellStyle name="표준 2 16" xfId="5204" xr:uid="{00000000-0005-0000-0000-000075140000}"/>
    <cellStyle name="표준 2 17" xfId="5197" xr:uid="{00000000-0005-0000-0000-000076140000}"/>
    <cellStyle name="표준 2 18" xfId="45004" xr:uid="{00000000-0005-0000-0000-000077140000}"/>
    <cellStyle name="표준 2 19" xfId="45052" xr:uid="{00000000-0005-0000-0000-000078140000}"/>
    <cellStyle name="표준 2 2" xfId="5205" xr:uid="{00000000-0005-0000-0000-000079140000}"/>
    <cellStyle name="표준 2 2 10" xfId="5206" xr:uid="{00000000-0005-0000-0000-00007A140000}"/>
    <cellStyle name="표준 2 2 11" xfId="5207" xr:uid="{00000000-0005-0000-0000-00007B140000}"/>
    <cellStyle name="표준 2 2 12" xfId="5208" xr:uid="{00000000-0005-0000-0000-00007C140000}"/>
    <cellStyle name="표준 2 2 13" xfId="5209" xr:uid="{00000000-0005-0000-0000-00007D140000}"/>
    <cellStyle name="표준 2 2 14" xfId="5210" xr:uid="{00000000-0005-0000-0000-00007E140000}"/>
    <cellStyle name="표준 2 2 15" xfId="45005" xr:uid="{00000000-0005-0000-0000-00007F140000}"/>
    <cellStyle name="표준 2 2 16" xfId="45042" xr:uid="{00000000-0005-0000-0000-000080140000}"/>
    <cellStyle name="표준 2 2 2" xfId="5211" xr:uid="{00000000-0005-0000-0000-000081140000}"/>
    <cellStyle name="표준 2 2 2 2" xfId="5212" xr:uid="{00000000-0005-0000-0000-000082140000}"/>
    <cellStyle name="표준 2 2 2 2 2" xfId="5213" xr:uid="{00000000-0005-0000-0000-000083140000}"/>
    <cellStyle name="표준 2 2 2 3" xfId="5214" xr:uid="{00000000-0005-0000-0000-000084140000}"/>
    <cellStyle name="표준 2 2 2 4" xfId="5215" xr:uid="{00000000-0005-0000-0000-000085140000}"/>
    <cellStyle name="표준 2 2 2 5" xfId="5216" xr:uid="{00000000-0005-0000-0000-000086140000}"/>
    <cellStyle name="표준 2 2 2 6" xfId="45006" xr:uid="{00000000-0005-0000-0000-000087140000}"/>
    <cellStyle name="표준 2 2 3" xfId="5217" xr:uid="{00000000-0005-0000-0000-000088140000}"/>
    <cellStyle name="표준 2 2 3 2" xfId="5218" xr:uid="{00000000-0005-0000-0000-000089140000}"/>
    <cellStyle name="표준 2 2 4" xfId="5219" xr:uid="{00000000-0005-0000-0000-00008A140000}"/>
    <cellStyle name="표준 2 2 4 2" xfId="45025" xr:uid="{00000000-0005-0000-0000-00008B140000}"/>
    <cellStyle name="표준 2 2 5" xfId="5220" xr:uid="{00000000-0005-0000-0000-00008C140000}"/>
    <cellStyle name="표준 2 2 5 2" xfId="45036" xr:uid="{00000000-0005-0000-0000-00008D140000}"/>
    <cellStyle name="표준 2 2 6" xfId="5221" xr:uid="{00000000-0005-0000-0000-00008E140000}"/>
    <cellStyle name="표준 2 2 7" xfId="5222" xr:uid="{00000000-0005-0000-0000-00008F140000}"/>
    <cellStyle name="표준 2 2 8" xfId="5223" xr:uid="{00000000-0005-0000-0000-000090140000}"/>
    <cellStyle name="표준 2 2 9" xfId="5224" xr:uid="{00000000-0005-0000-0000-000091140000}"/>
    <cellStyle name="표준 2 3" xfId="5225" xr:uid="{00000000-0005-0000-0000-000092140000}"/>
    <cellStyle name="표준 2 3 2" xfId="5226" xr:uid="{00000000-0005-0000-0000-000093140000}"/>
    <cellStyle name="표준 2 3 2 2" xfId="5227" xr:uid="{00000000-0005-0000-0000-000094140000}"/>
    <cellStyle name="표준 2 3 3" xfId="5228" xr:uid="{00000000-0005-0000-0000-000095140000}"/>
    <cellStyle name="표준 2 3 4" xfId="5229" xr:uid="{00000000-0005-0000-0000-000096140000}"/>
    <cellStyle name="표준 2 3 5" xfId="5230" xr:uid="{00000000-0005-0000-0000-000097140000}"/>
    <cellStyle name="표준 2 3 6" xfId="45007" xr:uid="{00000000-0005-0000-0000-000098140000}"/>
    <cellStyle name="표준 2 3 7" xfId="45047" xr:uid="{00000000-0005-0000-0000-000099140000}"/>
    <cellStyle name="표준 2 4" xfId="5231" xr:uid="{00000000-0005-0000-0000-00009A140000}"/>
    <cellStyle name="표준 2 4 2" xfId="5232" xr:uid="{00000000-0005-0000-0000-00009B140000}"/>
    <cellStyle name="표준 2 4 3" xfId="45008" xr:uid="{00000000-0005-0000-0000-00009C140000}"/>
    <cellStyle name="표준 2 5" xfId="5233" xr:uid="{00000000-0005-0000-0000-00009D140000}"/>
    <cellStyle name="표준 2 5 2" xfId="45009" xr:uid="{00000000-0005-0000-0000-00009E140000}"/>
    <cellStyle name="표준 2 6" xfId="5234" xr:uid="{00000000-0005-0000-0000-00009F140000}"/>
    <cellStyle name="표준 2 6 2" xfId="45023" xr:uid="{00000000-0005-0000-0000-0000A0140000}"/>
    <cellStyle name="표준 2 7" xfId="5235" xr:uid="{00000000-0005-0000-0000-0000A1140000}"/>
    <cellStyle name="표준 2 7 2" xfId="45037" xr:uid="{00000000-0005-0000-0000-0000A2140000}"/>
    <cellStyle name="표준 2 8" xfId="5236" xr:uid="{00000000-0005-0000-0000-0000A3140000}"/>
    <cellStyle name="표준 2 9" xfId="5237" xr:uid="{00000000-0005-0000-0000-0000A4140000}"/>
    <cellStyle name="표준 20" xfId="5238" xr:uid="{00000000-0005-0000-0000-0000A5140000}"/>
    <cellStyle name="표준 20 2" xfId="5239" xr:uid="{00000000-0005-0000-0000-0000A6140000}"/>
    <cellStyle name="표준 20 2 2" xfId="5240" xr:uid="{00000000-0005-0000-0000-0000A7140000}"/>
    <cellStyle name="표준 20 2 2 2" xfId="5241" xr:uid="{00000000-0005-0000-0000-0000A8140000}"/>
    <cellStyle name="표준 20 2 3" xfId="5242" xr:uid="{00000000-0005-0000-0000-0000A9140000}"/>
    <cellStyle name="표준 20 2 3 2" xfId="5243" xr:uid="{00000000-0005-0000-0000-0000AA140000}"/>
    <cellStyle name="표준 20 2 4" xfId="5244" xr:uid="{00000000-0005-0000-0000-0000AB140000}"/>
    <cellStyle name="표준 20 2 5" xfId="5245" xr:uid="{00000000-0005-0000-0000-0000AC140000}"/>
    <cellStyle name="표준 20 3" xfId="5246" xr:uid="{00000000-0005-0000-0000-0000AD140000}"/>
    <cellStyle name="표준 20 3 2" xfId="5247" xr:uid="{00000000-0005-0000-0000-0000AE140000}"/>
    <cellStyle name="표준 20 4" xfId="5248" xr:uid="{00000000-0005-0000-0000-0000AF140000}"/>
    <cellStyle name="표준 20 4 2" xfId="5249" xr:uid="{00000000-0005-0000-0000-0000B0140000}"/>
    <cellStyle name="표준 20 5" xfId="5250" xr:uid="{00000000-0005-0000-0000-0000B1140000}"/>
    <cellStyle name="표준 20 5 2" xfId="5251" xr:uid="{00000000-0005-0000-0000-0000B2140000}"/>
    <cellStyle name="표준 20 6" xfId="5252" xr:uid="{00000000-0005-0000-0000-0000B3140000}"/>
    <cellStyle name="표준 20 7" xfId="5253" xr:uid="{00000000-0005-0000-0000-0000B4140000}"/>
    <cellStyle name="표준 21" xfId="5254" xr:uid="{00000000-0005-0000-0000-0000B5140000}"/>
    <cellStyle name="표준 21 2" xfId="5255" xr:uid="{00000000-0005-0000-0000-0000B6140000}"/>
    <cellStyle name="표준 22" xfId="5256" xr:uid="{00000000-0005-0000-0000-0000B7140000}"/>
    <cellStyle name="표준 23" xfId="44979" xr:uid="{00000000-0005-0000-0000-0000B8140000}"/>
    <cellStyle name="표준 24" xfId="44981" xr:uid="{00000000-0005-0000-0000-0000B9140000}"/>
    <cellStyle name="표준 25" xfId="2" xr:uid="{00000000-0005-0000-0000-0000BA140000}"/>
    <cellStyle name="표준 26" xfId="44989" xr:uid="{00000000-0005-0000-0000-0000BB140000}"/>
    <cellStyle name="표준 27" xfId="45051" xr:uid="{00000000-0005-0000-0000-0000BC140000}"/>
    <cellStyle name="표준 28" xfId="45053" xr:uid="{00000000-0005-0000-0000-0000BD140000}"/>
    <cellStyle name="표준 29" xfId="45054" xr:uid="{00000000-0005-0000-0000-0000BE140000}"/>
    <cellStyle name="표준 3" xfId="5257" xr:uid="{00000000-0005-0000-0000-0000BF140000}"/>
    <cellStyle name="표준 3 2" xfId="5258" xr:uid="{00000000-0005-0000-0000-0000C0140000}"/>
    <cellStyle name="표준 3 2 2" xfId="5259" xr:uid="{00000000-0005-0000-0000-0000C1140000}"/>
    <cellStyle name="표준 3 2 2 2" xfId="45038" xr:uid="{00000000-0005-0000-0000-0000C2140000}"/>
    <cellStyle name="표준 3 2 2 3" xfId="45012" xr:uid="{00000000-0005-0000-0000-0000C3140000}"/>
    <cellStyle name="표준 3 2 3" xfId="5260" xr:uid="{00000000-0005-0000-0000-0000C4140000}"/>
    <cellStyle name="표준 3 2 4" xfId="45011" xr:uid="{00000000-0005-0000-0000-0000C5140000}"/>
    <cellStyle name="표준 3 2 5" xfId="45048" xr:uid="{00000000-0005-0000-0000-0000C6140000}"/>
    <cellStyle name="표준 3 3" xfId="5261" xr:uid="{00000000-0005-0000-0000-0000C7140000}"/>
    <cellStyle name="표준 3 4" xfId="44988" xr:uid="{00000000-0005-0000-0000-0000C8140000}"/>
    <cellStyle name="표준 3 5" xfId="45010" xr:uid="{00000000-0005-0000-0000-0000C9140000}"/>
    <cellStyle name="표준 3 6" xfId="45046" xr:uid="{00000000-0005-0000-0000-0000CA140000}"/>
    <cellStyle name="표준 30" xfId="45055" xr:uid="{00000000-0005-0000-0000-0000CB140000}"/>
    <cellStyle name="표준 31" xfId="45057" xr:uid="{00000000-0005-0000-0000-0000CC140000}"/>
    <cellStyle name="표준 32" xfId="45058" xr:uid="{00000000-0005-0000-0000-0000CD140000}"/>
    <cellStyle name="표준 33" xfId="45059" xr:uid="{00000000-0005-0000-0000-0000CE140000}"/>
    <cellStyle name="표준 34" xfId="45060" xr:uid="{00000000-0005-0000-0000-0000CF140000}"/>
    <cellStyle name="표준 35" xfId="45061" xr:uid="{00000000-0005-0000-0000-0000D0140000}"/>
    <cellStyle name="표준 36" xfId="45062" xr:uid="{00000000-0005-0000-0000-0000D1140000}"/>
    <cellStyle name="표준 37" xfId="45063" xr:uid="{00000000-0005-0000-0000-0000D2140000}"/>
    <cellStyle name="표준 38" xfId="45064" xr:uid="{136379D4-0778-49AC-9083-C682B810F38E}"/>
    <cellStyle name="표준 4" xfId="5262" xr:uid="{00000000-0005-0000-0000-0000D3140000}"/>
    <cellStyle name="표준 4 10" xfId="5263" xr:uid="{00000000-0005-0000-0000-0000D4140000}"/>
    <cellStyle name="표준 4 11" xfId="5264" xr:uid="{00000000-0005-0000-0000-0000D5140000}"/>
    <cellStyle name="표준 4 12" xfId="5265" xr:uid="{00000000-0005-0000-0000-0000D6140000}"/>
    <cellStyle name="표준 4 13" xfId="5266" xr:uid="{00000000-0005-0000-0000-0000D7140000}"/>
    <cellStyle name="표준 4 14" xfId="5267" xr:uid="{00000000-0005-0000-0000-0000D8140000}"/>
    <cellStyle name="표준 4 15" xfId="5268" xr:uid="{00000000-0005-0000-0000-0000D9140000}"/>
    <cellStyle name="표준 4 16" xfId="44986" xr:uid="{00000000-0005-0000-0000-0000DA140000}"/>
    <cellStyle name="표준 4 17" xfId="45013" xr:uid="{00000000-0005-0000-0000-0000DB140000}"/>
    <cellStyle name="표준 4 2" xfId="5269" xr:uid="{00000000-0005-0000-0000-0000DC140000}"/>
    <cellStyle name="표준 4 2 10" xfId="5270" xr:uid="{00000000-0005-0000-0000-0000DD140000}"/>
    <cellStyle name="표준 4 2 11" xfId="5271" xr:uid="{00000000-0005-0000-0000-0000DE140000}"/>
    <cellStyle name="표준 4 2 12" xfId="5272" xr:uid="{00000000-0005-0000-0000-0000DF140000}"/>
    <cellStyle name="표준 4 2 13" xfId="5273" xr:uid="{00000000-0005-0000-0000-0000E0140000}"/>
    <cellStyle name="표준 4 2 2" xfId="5274" xr:uid="{00000000-0005-0000-0000-0000E1140000}"/>
    <cellStyle name="표준 4 2 2 2" xfId="5275" xr:uid="{00000000-0005-0000-0000-0000E2140000}"/>
    <cellStyle name="표준 4 2 2 2 2" xfId="5276" xr:uid="{00000000-0005-0000-0000-0000E3140000}"/>
    <cellStyle name="표준 4 2 2 3" xfId="5277" xr:uid="{00000000-0005-0000-0000-0000E4140000}"/>
    <cellStyle name="표준 4 2 2 4" xfId="5278" xr:uid="{00000000-0005-0000-0000-0000E5140000}"/>
    <cellStyle name="표준 4 2 2 5" xfId="5279" xr:uid="{00000000-0005-0000-0000-0000E6140000}"/>
    <cellStyle name="표준 4 2 3" xfId="5280" xr:uid="{00000000-0005-0000-0000-0000E7140000}"/>
    <cellStyle name="표준 4 2 3 2" xfId="5281" xr:uid="{00000000-0005-0000-0000-0000E8140000}"/>
    <cellStyle name="표준 4 2 4" xfId="5282" xr:uid="{00000000-0005-0000-0000-0000E9140000}"/>
    <cellStyle name="표준 4 2 5" xfId="5283" xr:uid="{00000000-0005-0000-0000-0000EA140000}"/>
    <cellStyle name="표준 4 2 6" xfId="5284" xr:uid="{00000000-0005-0000-0000-0000EB140000}"/>
    <cellStyle name="표준 4 2 7" xfId="5285" xr:uid="{00000000-0005-0000-0000-0000EC140000}"/>
    <cellStyle name="표준 4 2 8" xfId="5286" xr:uid="{00000000-0005-0000-0000-0000ED140000}"/>
    <cellStyle name="표준 4 2 9" xfId="5287" xr:uid="{00000000-0005-0000-0000-0000EE140000}"/>
    <cellStyle name="표준 4 3" xfId="5288" xr:uid="{00000000-0005-0000-0000-0000EF140000}"/>
    <cellStyle name="표준 4 3 2" xfId="5289" xr:uid="{00000000-0005-0000-0000-0000F0140000}"/>
    <cellStyle name="표준 4 3 2 2" xfId="5290" xr:uid="{00000000-0005-0000-0000-0000F1140000}"/>
    <cellStyle name="표준 4 3 3" xfId="5291" xr:uid="{00000000-0005-0000-0000-0000F2140000}"/>
    <cellStyle name="표준 4 3 4" xfId="5292" xr:uid="{00000000-0005-0000-0000-0000F3140000}"/>
    <cellStyle name="표준 4 3 5" xfId="5293" xr:uid="{00000000-0005-0000-0000-0000F4140000}"/>
    <cellStyle name="표준 4 4" xfId="5294" xr:uid="{00000000-0005-0000-0000-0000F5140000}"/>
    <cellStyle name="표준 4 4 2" xfId="5295" xr:uid="{00000000-0005-0000-0000-0000F6140000}"/>
    <cellStyle name="표준 4 5" xfId="5296" xr:uid="{00000000-0005-0000-0000-0000F7140000}"/>
    <cellStyle name="표준 4 6" xfId="5297" xr:uid="{00000000-0005-0000-0000-0000F8140000}"/>
    <cellStyle name="표준 4 7" xfId="5298" xr:uid="{00000000-0005-0000-0000-0000F9140000}"/>
    <cellStyle name="표준 4 8" xfId="5299" xr:uid="{00000000-0005-0000-0000-0000FA140000}"/>
    <cellStyle name="표준 4 9" xfId="5300" xr:uid="{00000000-0005-0000-0000-0000FB140000}"/>
    <cellStyle name="표준 5" xfId="5301" xr:uid="{00000000-0005-0000-0000-0000FC140000}"/>
    <cellStyle name="표준 5 10" xfId="5302" xr:uid="{00000000-0005-0000-0000-0000FD140000}"/>
    <cellStyle name="표준 5 11" xfId="5303" xr:uid="{00000000-0005-0000-0000-0000FE140000}"/>
    <cellStyle name="표준 5 12" xfId="5304" xr:uid="{00000000-0005-0000-0000-0000FF140000}"/>
    <cellStyle name="표준 5 13" xfId="5305" xr:uid="{00000000-0005-0000-0000-000000150000}"/>
    <cellStyle name="표준 5 14" xfId="5306" xr:uid="{00000000-0005-0000-0000-000001150000}"/>
    <cellStyle name="표준 5 15" xfId="5307" xr:uid="{00000000-0005-0000-0000-000002150000}"/>
    <cellStyle name="표준 5 16" xfId="5308" xr:uid="{00000000-0005-0000-0000-000003150000}"/>
    <cellStyle name="표준 5 17" xfId="44987" xr:uid="{00000000-0005-0000-0000-000004150000}"/>
    <cellStyle name="표준 5 18" xfId="45039" xr:uid="{00000000-0005-0000-0000-000005150000}"/>
    <cellStyle name="표준 5 2" xfId="5309" xr:uid="{00000000-0005-0000-0000-000006150000}"/>
    <cellStyle name="표준 5 2 10" xfId="5310" xr:uid="{00000000-0005-0000-0000-000007150000}"/>
    <cellStyle name="표준 5 2 11" xfId="5311" xr:uid="{00000000-0005-0000-0000-000008150000}"/>
    <cellStyle name="표준 5 2 12" xfId="5312" xr:uid="{00000000-0005-0000-0000-000009150000}"/>
    <cellStyle name="표준 5 2 13" xfId="5313" xr:uid="{00000000-0005-0000-0000-00000A150000}"/>
    <cellStyle name="표준 5 2 14" xfId="5314" xr:uid="{00000000-0005-0000-0000-00000B150000}"/>
    <cellStyle name="표준 5 2 2" xfId="5315" xr:uid="{00000000-0005-0000-0000-00000C150000}"/>
    <cellStyle name="표준 5 2 2 2" xfId="5316" xr:uid="{00000000-0005-0000-0000-00000D150000}"/>
    <cellStyle name="표준 5 2 2 2 2" xfId="5317" xr:uid="{00000000-0005-0000-0000-00000E150000}"/>
    <cellStyle name="표준 5 2 2 3" xfId="5318" xr:uid="{00000000-0005-0000-0000-00000F150000}"/>
    <cellStyle name="표준 5 2 2 4" xfId="5319" xr:uid="{00000000-0005-0000-0000-000010150000}"/>
    <cellStyle name="표준 5 2 2 5" xfId="5320" xr:uid="{00000000-0005-0000-0000-000011150000}"/>
    <cellStyle name="표준 5 2 3" xfId="5321" xr:uid="{00000000-0005-0000-0000-000012150000}"/>
    <cellStyle name="표준 5 2 3 2" xfId="5322" xr:uid="{00000000-0005-0000-0000-000013150000}"/>
    <cellStyle name="표준 5 2 4" xfId="5323" xr:uid="{00000000-0005-0000-0000-000014150000}"/>
    <cellStyle name="표준 5 2 5" xfId="5324" xr:uid="{00000000-0005-0000-0000-000015150000}"/>
    <cellStyle name="표준 5 2 6" xfId="5325" xr:uid="{00000000-0005-0000-0000-000016150000}"/>
    <cellStyle name="표준 5 2 7" xfId="5326" xr:uid="{00000000-0005-0000-0000-000017150000}"/>
    <cellStyle name="표준 5 2 8" xfId="5327" xr:uid="{00000000-0005-0000-0000-000018150000}"/>
    <cellStyle name="표준 5 2 9" xfId="5328" xr:uid="{00000000-0005-0000-0000-000019150000}"/>
    <cellStyle name="표준 5 3" xfId="5329" xr:uid="{00000000-0005-0000-0000-00001A150000}"/>
    <cellStyle name="표준 5 3 2" xfId="5330" xr:uid="{00000000-0005-0000-0000-00001B150000}"/>
    <cellStyle name="표준 5 3 2 2" xfId="5331" xr:uid="{00000000-0005-0000-0000-00001C150000}"/>
    <cellStyle name="표준 5 3 3" xfId="5332" xr:uid="{00000000-0005-0000-0000-00001D150000}"/>
    <cellStyle name="표준 5 3 4" xfId="5333" xr:uid="{00000000-0005-0000-0000-00001E150000}"/>
    <cellStyle name="표준 5 3 5" xfId="5334" xr:uid="{00000000-0005-0000-0000-00001F150000}"/>
    <cellStyle name="표준 5 4" xfId="5335" xr:uid="{00000000-0005-0000-0000-000020150000}"/>
    <cellStyle name="표준 5 4 2" xfId="5336" xr:uid="{00000000-0005-0000-0000-000021150000}"/>
    <cellStyle name="표준 5 5" xfId="5337" xr:uid="{00000000-0005-0000-0000-000022150000}"/>
    <cellStyle name="표준 5 6" xfId="5338" xr:uid="{00000000-0005-0000-0000-000023150000}"/>
    <cellStyle name="표준 5 7" xfId="5339" xr:uid="{00000000-0005-0000-0000-000024150000}"/>
    <cellStyle name="표준 5 8" xfId="5340" xr:uid="{00000000-0005-0000-0000-000025150000}"/>
    <cellStyle name="표준 5 9" xfId="5341" xr:uid="{00000000-0005-0000-0000-000026150000}"/>
    <cellStyle name="표준 6" xfId="5342" xr:uid="{00000000-0005-0000-0000-000027150000}"/>
    <cellStyle name="표준 6 10" xfId="5343" xr:uid="{00000000-0005-0000-0000-000028150000}"/>
    <cellStyle name="표준 6 11" xfId="5344" xr:uid="{00000000-0005-0000-0000-000029150000}"/>
    <cellStyle name="표준 6 12" xfId="5345" xr:uid="{00000000-0005-0000-0000-00002A150000}"/>
    <cellStyle name="표준 6 13" xfId="5346" xr:uid="{00000000-0005-0000-0000-00002B150000}"/>
    <cellStyle name="표준 6 14" xfId="5347" xr:uid="{00000000-0005-0000-0000-00002C150000}"/>
    <cellStyle name="표준 6 15" xfId="5348" xr:uid="{00000000-0005-0000-0000-00002D150000}"/>
    <cellStyle name="표준 6 16" xfId="45040" xr:uid="{00000000-0005-0000-0000-00002E150000}"/>
    <cellStyle name="표준 6 2" xfId="5349" xr:uid="{00000000-0005-0000-0000-00002F150000}"/>
    <cellStyle name="표준 6 2 10" xfId="5350" xr:uid="{00000000-0005-0000-0000-000030150000}"/>
    <cellStyle name="표준 6 2 11" xfId="5351" xr:uid="{00000000-0005-0000-0000-000031150000}"/>
    <cellStyle name="표준 6 2 12" xfId="5352" xr:uid="{00000000-0005-0000-0000-000032150000}"/>
    <cellStyle name="표준 6 2 13" xfId="5353" xr:uid="{00000000-0005-0000-0000-000033150000}"/>
    <cellStyle name="표준 6 2 2" xfId="5354" xr:uid="{00000000-0005-0000-0000-000034150000}"/>
    <cellStyle name="표준 6 2 2 2" xfId="5355" xr:uid="{00000000-0005-0000-0000-000035150000}"/>
    <cellStyle name="표준 6 2 2 2 2" xfId="5356" xr:uid="{00000000-0005-0000-0000-000036150000}"/>
    <cellStyle name="표준 6 2 2 3" xfId="5357" xr:uid="{00000000-0005-0000-0000-000037150000}"/>
    <cellStyle name="표준 6 2 2 4" xfId="5358" xr:uid="{00000000-0005-0000-0000-000038150000}"/>
    <cellStyle name="표준 6 2 2 5" xfId="5359" xr:uid="{00000000-0005-0000-0000-000039150000}"/>
    <cellStyle name="표준 6 2 3" xfId="5360" xr:uid="{00000000-0005-0000-0000-00003A150000}"/>
    <cellStyle name="표준 6 2 3 2" xfId="5361" xr:uid="{00000000-0005-0000-0000-00003B150000}"/>
    <cellStyle name="표준 6 2 4" xfId="5362" xr:uid="{00000000-0005-0000-0000-00003C150000}"/>
    <cellStyle name="표준 6 2 5" xfId="5363" xr:uid="{00000000-0005-0000-0000-00003D150000}"/>
    <cellStyle name="표준 6 2 6" xfId="5364" xr:uid="{00000000-0005-0000-0000-00003E150000}"/>
    <cellStyle name="표준 6 2 7" xfId="5365" xr:uid="{00000000-0005-0000-0000-00003F150000}"/>
    <cellStyle name="표준 6 2 8" xfId="5366" xr:uid="{00000000-0005-0000-0000-000040150000}"/>
    <cellStyle name="표준 6 2 9" xfId="5367" xr:uid="{00000000-0005-0000-0000-000041150000}"/>
    <cellStyle name="표준 6 3" xfId="5368" xr:uid="{00000000-0005-0000-0000-000042150000}"/>
    <cellStyle name="표준 6 3 2" xfId="5369" xr:uid="{00000000-0005-0000-0000-000043150000}"/>
    <cellStyle name="표준 6 3 2 2" xfId="5370" xr:uid="{00000000-0005-0000-0000-000044150000}"/>
    <cellStyle name="표준 6 3 3" xfId="5371" xr:uid="{00000000-0005-0000-0000-000045150000}"/>
    <cellStyle name="표준 6 3 4" xfId="5372" xr:uid="{00000000-0005-0000-0000-000046150000}"/>
    <cellStyle name="표준 6 3 5" xfId="5373" xr:uid="{00000000-0005-0000-0000-000047150000}"/>
    <cellStyle name="표준 6 4" xfId="5374" xr:uid="{00000000-0005-0000-0000-000048150000}"/>
    <cellStyle name="표준 6 4 2" xfId="5375" xr:uid="{00000000-0005-0000-0000-000049150000}"/>
    <cellStyle name="표준 6 5" xfId="5376" xr:uid="{00000000-0005-0000-0000-00004A150000}"/>
    <cellStyle name="표준 6 6" xfId="5377" xr:uid="{00000000-0005-0000-0000-00004B150000}"/>
    <cellStyle name="표준 6 7" xfId="5378" xr:uid="{00000000-0005-0000-0000-00004C150000}"/>
    <cellStyle name="표준 6 8" xfId="5379" xr:uid="{00000000-0005-0000-0000-00004D150000}"/>
    <cellStyle name="표준 6 9" xfId="5380" xr:uid="{00000000-0005-0000-0000-00004E150000}"/>
    <cellStyle name="표준 7" xfId="5381" xr:uid="{00000000-0005-0000-0000-00004F150000}"/>
    <cellStyle name="표준 7 10" xfId="5382" xr:uid="{00000000-0005-0000-0000-000050150000}"/>
    <cellStyle name="표준 7 10 10" xfId="5383" xr:uid="{00000000-0005-0000-0000-000051150000}"/>
    <cellStyle name="표준 7 10 10 2" xfId="5384" xr:uid="{00000000-0005-0000-0000-000052150000}"/>
    <cellStyle name="표준 7 10 11" xfId="5385" xr:uid="{00000000-0005-0000-0000-000053150000}"/>
    <cellStyle name="표준 7 10 12" xfId="5386" xr:uid="{00000000-0005-0000-0000-000054150000}"/>
    <cellStyle name="표준 7 10 2" xfId="5387" xr:uid="{00000000-0005-0000-0000-000055150000}"/>
    <cellStyle name="표준 7 10 2 10" xfId="5388" xr:uid="{00000000-0005-0000-0000-000056150000}"/>
    <cellStyle name="표준 7 10 2 11" xfId="5389" xr:uid="{00000000-0005-0000-0000-000057150000}"/>
    <cellStyle name="표준 7 10 2 2" xfId="5390" xr:uid="{00000000-0005-0000-0000-000058150000}"/>
    <cellStyle name="표준 7 10 2 2 2" xfId="5391" xr:uid="{00000000-0005-0000-0000-000059150000}"/>
    <cellStyle name="표준 7 10 2 2 2 2" xfId="5392" xr:uid="{00000000-0005-0000-0000-00005A150000}"/>
    <cellStyle name="표준 7 10 2 2 2 2 2" xfId="5393" xr:uid="{00000000-0005-0000-0000-00005B150000}"/>
    <cellStyle name="표준 7 10 2 2 2 2 2 2" xfId="5394" xr:uid="{00000000-0005-0000-0000-00005C150000}"/>
    <cellStyle name="표준 7 10 2 2 2 2 3" xfId="5395" xr:uid="{00000000-0005-0000-0000-00005D150000}"/>
    <cellStyle name="표준 7 10 2 2 2 2 3 2" xfId="5396" xr:uid="{00000000-0005-0000-0000-00005E150000}"/>
    <cellStyle name="표준 7 10 2 2 2 2 4" xfId="5397" xr:uid="{00000000-0005-0000-0000-00005F150000}"/>
    <cellStyle name="표준 7 10 2 2 2 2 5" xfId="5398" xr:uid="{00000000-0005-0000-0000-000060150000}"/>
    <cellStyle name="표준 7 10 2 2 2 3" xfId="5399" xr:uid="{00000000-0005-0000-0000-000061150000}"/>
    <cellStyle name="표준 7 10 2 2 2 3 2" xfId="5400" xr:uid="{00000000-0005-0000-0000-000062150000}"/>
    <cellStyle name="표준 7 10 2 2 2 4" xfId="5401" xr:uid="{00000000-0005-0000-0000-000063150000}"/>
    <cellStyle name="표준 7 10 2 2 2 4 2" xfId="5402" xr:uid="{00000000-0005-0000-0000-000064150000}"/>
    <cellStyle name="표준 7 10 2 2 2 5" xfId="5403" xr:uid="{00000000-0005-0000-0000-000065150000}"/>
    <cellStyle name="표준 7 10 2 2 2 5 2" xfId="5404" xr:uid="{00000000-0005-0000-0000-000066150000}"/>
    <cellStyle name="표준 7 10 2 2 2 6" xfId="5405" xr:uid="{00000000-0005-0000-0000-000067150000}"/>
    <cellStyle name="표준 7 10 2 2 2 7" xfId="5406" xr:uid="{00000000-0005-0000-0000-000068150000}"/>
    <cellStyle name="표준 7 10 2 2 3" xfId="5407" xr:uid="{00000000-0005-0000-0000-000069150000}"/>
    <cellStyle name="표준 7 10 2 2 3 2" xfId="5408" xr:uid="{00000000-0005-0000-0000-00006A150000}"/>
    <cellStyle name="표준 7 10 2 2 3 2 2" xfId="5409" xr:uid="{00000000-0005-0000-0000-00006B150000}"/>
    <cellStyle name="표준 7 10 2 2 3 3" xfId="5410" xr:uid="{00000000-0005-0000-0000-00006C150000}"/>
    <cellStyle name="표준 7 10 2 2 3 3 2" xfId="5411" xr:uid="{00000000-0005-0000-0000-00006D150000}"/>
    <cellStyle name="표준 7 10 2 2 3 4" xfId="5412" xr:uid="{00000000-0005-0000-0000-00006E150000}"/>
    <cellStyle name="표준 7 10 2 2 3 5" xfId="5413" xr:uid="{00000000-0005-0000-0000-00006F150000}"/>
    <cellStyle name="표준 7 10 2 2 4" xfId="5414" xr:uid="{00000000-0005-0000-0000-000070150000}"/>
    <cellStyle name="표준 7 10 2 2 4 2" xfId="5415" xr:uid="{00000000-0005-0000-0000-000071150000}"/>
    <cellStyle name="표준 7 10 2 2 5" xfId="5416" xr:uid="{00000000-0005-0000-0000-000072150000}"/>
    <cellStyle name="표준 7 10 2 2 5 2" xfId="5417" xr:uid="{00000000-0005-0000-0000-000073150000}"/>
    <cellStyle name="표준 7 10 2 2 6" xfId="5418" xr:uid="{00000000-0005-0000-0000-000074150000}"/>
    <cellStyle name="표준 7 10 2 2 6 2" xfId="5419" xr:uid="{00000000-0005-0000-0000-000075150000}"/>
    <cellStyle name="표준 7 10 2 2 7" xfId="5420" xr:uid="{00000000-0005-0000-0000-000076150000}"/>
    <cellStyle name="표준 7 10 2 2 8" xfId="5421" xr:uid="{00000000-0005-0000-0000-000077150000}"/>
    <cellStyle name="표준 7 10 2 3" xfId="5422" xr:uid="{00000000-0005-0000-0000-000078150000}"/>
    <cellStyle name="표준 7 10 2 3 2" xfId="5423" xr:uid="{00000000-0005-0000-0000-000079150000}"/>
    <cellStyle name="표준 7 10 2 3 2 2" xfId="5424" xr:uid="{00000000-0005-0000-0000-00007A150000}"/>
    <cellStyle name="표준 7 10 2 3 2 2 2" xfId="5425" xr:uid="{00000000-0005-0000-0000-00007B150000}"/>
    <cellStyle name="표준 7 10 2 3 2 2 2 2" xfId="5426" xr:uid="{00000000-0005-0000-0000-00007C150000}"/>
    <cellStyle name="표준 7 10 2 3 2 2 3" xfId="5427" xr:uid="{00000000-0005-0000-0000-00007D150000}"/>
    <cellStyle name="표준 7 10 2 3 2 2 3 2" xfId="5428" xr:uid="{00000000-0005-0000-0000-00007E150000}"/>
    <cellStyle name="표준 7 10 2 3 2 2 4" xfId="5429" xr:uid="{00000000-0005-0000-0000-00007F150000}"/>
    <cellStyle name="표준 7 10 2 3 2 2 5" xfId="5430" xr:uid="{00000000-0005-0000-0000-000080150000}"/>
    <cellStyle name="표준 7 10 2 3 2 3" xfId="5431" xr:uid="{00000000-0005-0000-0000-000081150000}"/>
    <cellStyle name="표준 7 10 2 3 2 3 2" xfId="5432" xr:uid="{00000000-0005-0000-0000-000082150000}"/>
    <cellStyle name="표준 7 10 2 3 2 4" xfId="5433" xr:uid="{00000000-0005-0000-0000-000083150000}"/>
    <cellStyle name="표준 7 10 2 3 2 4 2" xfId="5434" xr:uid="{00000000-0005-0000-0000-000084150000}"/>
    <cellStyle name="표준 7 10 2 3 2 5" xfId="5435" xr:uid="{00000000-0005-0000-0000-000085150000}"/>
    <cellStyle name="표준 7 10 2 3 2 5 2" xfId="5436" xr:uid="{00000000-0005-0000-0000-000086150000}"/>
    <cellStyle name="표준 7 10 2 3 2 6" xfId="5437" xr:uid="{00000000-0005-0000-0000-000087150000}"/>
    <cellStyle name="표준 7 10 2 3 2 7" xfId="5438" xr:uid="{00000000-0005-0000-0000-000088150000}"/>
    <cellStyle name="표준 7 10 2 3 3" xfId="5439" xr:uid="{00000000-0005-0000-0000-000089150000}"/>
    <cellStyle name="표준 7 10 2 3 3 2" xfId="5440" xr:uid="{00000000-0005-0000-0000-00008A150000}"/>
    <cellStyle name="표준 7 10 2 3 3 2 2" xfId="5441" xr:uid="{00000000-0005-0000-0000-00008B150000}"/>
    <cellStyle name="표준 7 10 2 3 3 3" xfId="5442" xr:uid="{00000000-0005-0000-0000-00008C150000}"/>
    <cellStyle name="표준 7 10 2 3 3 3 2" xfId="5443" xr:uid="{00000000-0005-0000-0000-00008D150000}"/>
    <cellStyle name="표준 7 10 2 3 3 4" xfId="5444" xr:uid="{00000000-0005-0000-0000-00008E150000}"/>
    <cellStyle name="표준 7 10 2 3 3 5" xfId="5445" xr:uid="{00000000-0005-0000-0000-00008F150000}"/>
    <cellStyle name="표준 7 10 2 3 4" xfId="5446" xr:uid="{00000000-0005-0000-0000-000090150000}"/>
    <cellStyle name="표준 7 10 2 3 4 2" xfId="5447" xr:uid="{00000000-0005-0000-0000-000091150000}"/>
    <cellStyle name="표준 7 10 2 3 5" xfId="5448" xr:uid="{00000000-0005-0000-0000-000092150000}"/>
    <cellStyle name="표준 7 10 2 3 5 2" xfId="5449" xr:uid="{00000000-0005-0000-0000-000093150000}"/>
    <cellStyle name="표준 7 10 2 3 6" xfId="5450" xr:uid="{00000000-0005-0000-0000-000094150000}"/>
    <cellStyle name="표준 7 10 2 3 6 2" xfId="5451" xr:uid="{00000000-0005-0000-0000-000095150000}"/>
    <cellStyle name="표준 7 10 2 3 7" xfId="5452" xr:uid="{00000000-0005-0000-0000-000096150000}"/>
    <cellStyle name="표준 7 10 2 3 8" xfId="5453" xr:uid="{00000000-0005-0000-0000-000097150000}"/>
    <cellStyle name="표준 7 10 2 4" xfId="5454" xr:uid="{00000000-0005-0000-0000-000098150000}"/>
    <cellStyle name="표준 7 10 2 4 2" xfId="5455" xr:uid="{00000000-0005-0000-0000-000099150000}"/>
    <cellStyle name="표준 7 10 2 4 2 2" xfId="5456" xr:uid="{00000000-0005-0000-0000-00009A150000}"/>
    <cellStyle name="표준 7 10 2 4 2 2 2" xfId="5457" xr:uid="{00000000-0005-0000-0000-00009B150000}"/>
    <cellStyle name="표준 7 10 2 4 2 3" xfId="5458" xr:uid="{00000000-0005-0000-0000-00009C150000}"/>
    <cellStyle name="표준 7 10 2 4 2 3 2" xfId="5459" xr:uid="{00000000-0005-0000-0000-00009D150000}"/>
    <cellStyle name="표준 7 10 2 4 2 4" xfId="5460" xr:uid="{00000000-0005-0000-0000-00009E150000}"/>
    <cellStyle name="표준 7 10 2 4 2 5" xfId="5461" xr:uid="{00000000-0005-0000-0000-00009F150000}"/>
    <cellStyle name="표준 7 10 2 4 3" xfId="5462" xr:uid="{00000000-0005-0000-0000-0000A0150000}"/>
    <cellStyle name="표준 7 10 2 4 3 2" xfId="5463" xr:uid="{00000000-0005-0000-0000-0000A1150000}"/>
    <cellStyle name="표준 7 10 2 4 4" xfId="5464" xr:uid="{00000000-0005-0000-0000-0000A2150000}"/>
    <cellStyle name="표준 7 10 2 4 4 2" xfId="5465" xr:uid="{00000000-0005-0000-0000-0000A3150000}"/>
    <cellStyle name="표준 7 10 2 4 5" xfId="5466" xr:uid="{00000000-0005-0000-0000-0000A4150000}"/>
    <cellStyle name="표준 7 10 2 4 5 2" xfId="5467" xr:uid="{00000000-0005-0000-0000-0000A5150000}"/>
    <cellStyle name="표준 7 10 2 4 6" xfId="5468" xr:uid="{00000000-0005-0000-0000-0000A6150000}"/>
    <cellStyle name="표준 7 10 2 4 7" xfId="5469" xr:uid="{00000000-0005-0000-0000-0000A7150000}"/>
    <cellStyle name="표준 7 10 2 5" xfId="5470" xr:uid="{00000000-0005-0000-0000-0000A8150000}"/>
    <cellStyle name="표준 7 10 2 5 2" xfId="5471" xr:uid="{00000000-0005-0000-0000-0000A9150000}"/>
    <cellStyle name="표준 7 10 2 5 2 2" xfId="5472" xr:uid="{00000000-0005-0000-0000-0000AA150000}"/>
    <cellStyle name="표준 7 10 2 5 2 2 2" xfId="5473" xr:uid="{00000000-0005-0000-0000-0000AB150000}"/>
    <cellStyle name="표준 7 10 2 5 2 3" xfId="5474" xr:uid="{00000000-0005-0000-0000-0000AC150000}"/>
    <cellStyle name="표준 7 10 2 5 2 3 2" xfId="5475" xr:uid="{00000000-0005-0000-0000-0000AD150000}"/>
    <cellStyle name="표준 7 10 2 5 2 4" xfId="5476" xr:uid="{00000000-0005-0000-0000-0000AE150000}"/>
    <cellStyle name="표준 7 10 2 5 2 5" xfId="5477" xr:uid="{00000000-0005-0000-0000-0000AF150000}"/>
    <cellStyle name="표준 7 10 2 5 3" xfId="5478" xr:uid="{00000000-0005-0000-0000-0000B0150000}"/>
    <cellStyle name="표준 7 10 2 5 3 2" xfId="5479" xr:uid="{00000000-0005-0000-0000-0000B1150000}"/>
    <cellStyle name="표준 7 10 2 5 4" xfId="5480" xr:uid="{00000000-0005-0000-0000-0000B2150000}"/>
    <cellStyle name="표준 7 10 2 5 4 2" xfId="5481" xr:uid="{00000000-0005-0000-0000-0000B3150000}"/>
    <cellStyle name="표준 7 10 2 5 5" xfId="5482" xr:uid="{00000000-0005-0000-0000-0000B4150000}"/>
    <cellStyle name="표준 7 10 2 5 5 2" xfId="5483" xr:uid="{00000000-0005-0000-0000-0000B5150000}"/>
    <cellStyle name="표준 7 10 2 5 6" xfId="5484" xr:uid="{00000000-0005-0000-0000-0000B6150000}"/>
    <cellStyle name="표준 7 10 2 5 7" xfId="5485" xr:uid="{00000000-0005-0000-0000-0000B7150000}"/>
    <cellStyle name="표준 7 10 2 6" xfId="5486" xr:uid="{00000000-0005-0000-0000-0000B8150000}"/>
    <cellStyle name="표준 7 10 2 6 2" xfId="5487" xr:uid="{00000000-0005-0000-0000-0000B9150000}"/>
    <cellStyle name="표준 7 10 2 6 2 2" xfId="5488" xr:uid="{00000000-0005-0000-0000-0000BA150000}"/>
    <cellStyle name="표준 7 10 2 6 3" xfId="5489" xr:uid="{00000000-0005-0000-0000-0000BB150000}"/>
    <cellStyle name="표준 7 10 2 6 3 2" xfId="5490" xr:uid="{00000000-0005-0000-0000-0000BC150000}"/>
    <cellStyle name="표준 7 10 2 6 4" xfId="5491" xr:uid="{00000000-0005-0000-0000-0000BD150000}"/>
    <cellStyle name="표준 7 10 2 6 5" xfId="5492" xr:uid="{00000000-0005-0000-0000-0000BE150000}"/>
    <cellStyle name="표준 7 10 2 7" xfId="5493" xr:uid="{00000000-0005-0000-0000-0000BF150000}"/>
    <cellStyle name="표준 7 10 2 7 2" xfId="5494" xr:uid="{00000000-0005-0000-0000-0000C0150000}"/>
    <cellStyle name="표준 7 10 2 8" xfId="5495" xr:uid="{00000000-0005-0000-0000-0000C1150000}"/>
    <cellStyle name="표준 7 10 2 8 2" xfId="5496" xr:uid="{00000000-0005-0000-0000-0000C2150000}"/>
    <cellStyle name="표준 7 10 2 9" xfId="5497" xr:uid="{00000000-0005-0000-0000-0000C3150000}"/>
    <cellStyle name="표준 7 10 2 9 2" xfId="5498" xr:uid="{00000000-0005-0000-0000-0000C4150000}"/>
    <cellStyle name="표준 7 10 3" xfId="5499" xr:uid="{00000000-0005-0000-0000-0000C5150000}"/>
    <cellStyle name="표준 7 10 3 2" xfId="5500" xr:uid="{00000000-0005-0000-0000-0000C6150000}"/>
    <cellStyle name="표준 7 10 3 2 2" xfId="5501" xr:uid="{00000000-0005-0000-0000-0000C7150000}"/>
    <cellStyle name="표준 7 10 3 2 2 2" xfId="5502" xr:uid="{00000000-0005-0000-0000-0000C8150000}"/>
    <cellStyle name="표준 7 10 3 2 2 2 2" xfId="5503" xr:uid="{00000000-0005-0000-0000-0000C9150000}"/>
    <cellStyle name="표준 7 10 3 2 2 3" xfId="5504" xr:uid="{00000000-0005-0000-0000-0000CA150000}"/>
    <cellStyle name="표준 7 10 3 2 2 3 2" xfId="5505" xr:uid="{00000000-0005-0000-0000-0000CB150000}"/>
    <cellStyle name="표준 7 10 3 2 2 4" xfId="5506" xr:uid="{00000000-0005-0000-0000-0000CC150000}"/>
    <cellStyle name="표준 7 10 3 2 2 5" xfId="5507" xr:uid="{00000000-0005-0000-0000-0000CD150000}"/>
    <cellStyle name="표준 7 10 3 2 3" xfId="5508" xr:uid="{00000000-0005-0000-0000-0000CE150000}"/>
    <cellStyle name="표준 7 10 3 2 3 2" xfId="5509" xr:uid="{00000000-0005-0000-0000-0000CF150000}"/>
    <cellStyle name="표준 7 10 3 2 4" xfId="5510" xr:uid="{00000000-0005-0000-0000-0000D0150000}"/>
    <cellStyle name="표준 7 10 3 2 4 2" xfId="5511" xr:uid="{00000000-0005-0000-0000-0000D1150000}"/>
    <cellStyle name="표준 7 10 3 2 5" xfId="5512" xr:uid="{00000000-0005-0000-0000-0000D2150000}"/>
    <cellStyle name="표준 7 10 3 2 5 2" xfId="5513" xr:uid="{00000000-0005-0000-0000-0000D3150000}"/>
    <cellStyle name="표준 7 10 3 2 6" xfId="5514" xr:uid="{00000000-0005-0000-0000-0000D4150000}"/>
    <cellStyle name="표준 7 10 3 2 7" xfId="5515" xr:uid="{00000000-0005-0000-0000-0000D5150000}"/>
    <cellStyle name="표준 7 10 3 3" xfId="5516" xr:uid="{00000000-0005-0000-0000-0000D6150000}"/>
    <cellStyle name="표준 7 10 3 3 2" xfId="5517" xr:uid="{00000000-0005-0000-0000-0000D7150000}"/>
    <cellStyle name="표준 7 10 3 3 2 2" xfId="5518" xr:uid="{00000000-0005-0000-0000-0000D8150000}"/>
    <cellStyle name="표준 7 10 3 3 3" xfId="5519" xr:uid="{00000000-0005-0000-0000-0000D9150000}"/>
    <cellStyle name="표준 7 10 3 3 3 2" xfId="5520" xr:uid="{00000000-0005-0000-0000-0000DA150000}"/>
    <cellStyle name="표준 7 10 3 3 4" xfId="5521" xr:uid="{00000000-0005-0000-0000-0000DB150000}"/>
    <cellStyle name="표준 7 10 3 3 5" xfId="5522" xr:uid="{00000000-0005-0000-0000-0000DC150000}"/>
    <cellStyle name="표준 7 10 3 4" xfId="5523" xr:uid="{00000000-0005-0000-0000-0000DD150000}"/>
    <cellStyle name="표준 7 10 3 4 2" xfId="5524" xr:uid="{00000000-0005-0000-0000-0000DE150000}"/>
    <cellStyle name="표준 7 10 3 5" xfId="5525" xr:uid="{00000000-0005-0000-0000-0000DF150000}"/>
    <cellStyle name="표준 7 10 3 5 2" xfId="5526" xr:uid="{00000000-0005-0000-0000-0000E0150000}"/>
    <cellStyle name="표준 7 10 3 6" xfId="5527" xr:uid="{00000000-0005-0000-0000-0000E1150000}"/>
    <cellStyle name="표준 7 10 3 6 2" xfId="5528" xr:uid="{00000000-0005-0000-0000-0000E2150000}"/>
    <cellStyle name="표준 7 10 3 7" xfId="5529" xr:uid="{00000000-0005-0000-0000-0000E3150000}"/>
    <cellStyle name="표준 7 10 3 8" xfId="5530" xr:uid="{00000000-0005-0000-0000-0000E4150000}"/>
    <cellStyle name="표준 7 10 4" xfId="5531" xr:uid="{00000000-0005-0000-0000-0000E5150000}"/>
    <cellStyle name="표준 7 10 4 2" xfId="5532" xr:uid="{00000000-0005-0000-0000-0000E6150000}"/>
    <cellStyle name="표준 7 10 4 2 2" xfId="5533" xr:uid="{00000000-0005-0000-0000-0000E7150000}"/>
    <cellStyle name="표준 7 10 4 2 2 2" xfId="5534" xr:uid="{00000000-0005-0000-0000-0000E8150000}"/>
    <cellStyle name="표준 7 10 4 2 2 2 2" xfId="5535" xr:uid="{00000000-0005-0000-0000-0000E9150000}"/>
    <cellStyle name="표준 7 10 4 2 2 3" xfId="5536" xr:uid="{00000000-0005-0000-0000-0000EA150000}"/>
    <cellStyle name="표준 7 10 4 2 2 3 2" xfId="5537" xr:uid="{00000000-0005-0000-0000-0000EB150000}"/>
    <cellStyle name="표준 7 10 4 2 2 4" xfId="5538" xr:uid="{00000000-0005-0000-0000-0000EC150000}"/>
    <cellStyle name="표준 7 10 4 2 2 5" xfId="5539" xr:uid="{00000000-0005-0000-0000-0000ED150000}"/>
    <cellStyle name="표준 7 10 4 2 3" xfId="5540" xr:uid="{00000000-0005-0000-0000-0000EE150000}"/>
    <cellStyle name="표준 7 10 4 2 3 2" xfId="5541" xr:uid="{00000000-0005-0000-0000-0000EF150000}"/>
    <cellStyle name="표준 7 10 4 2 4" xfId="5542" xr:uid="{00000000-0005-0000-0000-0000F0150000}"/>
    <cellStyle name="표준 7 10 4 2 4 2" xfId="5543" xr:uid="{00000000-0005-0000-0000-0000F1150000}"/>
    <cellStyle name="표준 7 10 4 2 5" xfId="5544" xr:uid="{00000000-0005-0000-0000-0000F2150000}"/>
    <cellStyle name="표준 7 10 4 2 5 2" xfId="5545" xr:uid="{00000000-0005-0000-0000-0000F3150000}"/>
    <cellStyle name="표준 7 10 4 2 6" xfId="5546" xr:uid="{00000000-0005-0000-0000-0000F4150000}"/>
    <cellStyle name="표준 7 10 4 2 7" xfId="5547" xr:uid="{00000000-0005-0000-0000-0000F5150000}"/>
    <cellStyle name="표준 7 10 4 3" xfId="5548" xr:uid="{00000000-0005-0000-0000-0000F6150000}"/>
    <cellStyle name="표준 7 10 4 3 2" xfId="5549" xr:uid="{00000000-0005-0000-0000-0000F7150000}"/>
    <cellStyle name="표준 7 10 4 3 2 2" xfId="5550" xr:uid="{00000000-0005-0000-0000-0000F8150000}"/>
    <cellStyle name="표준 7 10 4 3 3" xfId="5551" xr:uid="{00000000-0005-0000-0000-0000F9150000}"/>
    <cellStyle name="표준 7 10 4 3 3 2" xfId="5552" xr:uid="{00000000-0005-0000-0000-0000FA150000}"/>
    <cellStyle name="표준 7 10 4 3 4" xfId="5553" xr:uid="{00000000-0005-0000-0000-0000FB150000}"/>
    <cellStyle name="표준 7 10 4 3 5" xfId="5554" xr:uid="{00000000-0005-0000-0000-0000FC150000}"/>
    <cellStyle name="표준 7 10 4 4" xfId="5555" xr:uid="{00000000-0005-0000-0000-0000FD150000}"/>
    <cellStyle name="표준 7 10 4 4 2" xfId="5556" xr:uid="{00000000-0005-0000-0000-0000FE150000}"/>
    <cellStyle name="표준 7 10 4 5" xfId="5557" xr:uid="{00000000-0005-0000-0000-0000FF150000}"/>
    <cellStyle name="표준 7 10 4 5 2" xfId="5558" xr:uid="{00000000-0005-0000-0000-000000160000}"/>
    <cellStyle name="표준 7 10 4 6" xfId="5559" xr:uid="{00000000-0005-0000-0000-000001160000}"/>
    <cellStyle name="표준 7 10 4 6 2" xfId="5560" xr:uid="{00000000-0005-0000-0000-000002160000}"/>
    <cellStyle name="표준 7 10 4 7" xfId="5561" xr:uid="{00000000-0005-0000-0000-000003160000}"/>
    <cellStyle name="표준 7 10 4 8" xfId="5562" xr:uid="{00000000-0005-0000-0000-000004160000}"/>
    <cellStyle name="표준 7 10 5" xfId="5563" xr:uid="{00000000-0005-0000-0000-000005160000}"/>
    <cellStyle name="표준 7 10 5 2" xfId="5564" xr:uid="{00000000-0005-0000-0000-000006160000}"/>
    <cellStyle name="표준 7 10 5 2 2" xfId="5565" xr:uid="{00000000-0005-0000-0000-000007160000}"/>
    <cellStyle name="표준 7 10 5 2 2 2" xfId="5566" xr:uid="{00000000-0005-0000-0000-000008160000}"/>
    <cellStyle name="표준 7 10 5 2 3" xfId="5567" xr:uid="{00000000-0005-0000-0000-000009160000}"/>
    <cellStyle name="표준 7 10 5 2 3 2" xfId="5568" xr:uid="{00000000-0005-0000-0000-00000A160000}"/>
    <cellStyle name="표준 7 10 5 2 4" xfId="5569" xr:uid="{00000000-0005-0000-0000-00000B160000}"/>
    <cellStyle name="표준 7 10 5 2 5" xfId="5570" xr:uid="{00000000-0005-0000-0000-00000C160000}"/>
    <cellStyle name="표준 7 10 5 3" xfId="5571" xr:uid="{00000000-0005-0000-0000-00000D160000}"/>
    <cellStyle name="표준 7 10 5 3 2" xfId="5572" xr:uid="{00000000-0005-0000-0000-00000E160000}"/>
    <cellStyle name="표준 7 10 5 4" xfId="5573" xr:uid="{00000000-0005-0000-0000-00000F160000}"/>
    <cellStyle name="표준 7 10 5 4 2" xfId="5574" xr:uid="{00000000-0005-0000-0000-000010160000}"/>
    <cellStyle name="표준 7 10 5 5" xfId="5575" xr:uid="{00000000-0005-0000-0000-000011160000}"/>
    <cellStyle name="표준 7 10 5 5 2" xfId="5576" xr:uid="{00000000-0005-0000-0000-000012160000}"/>
    <cellStyle name="표준 7 10 5 6" xfId="5577" xr:uid="{00000000-0005-0000-0000-000013160000}"/>
    <cellStyle name="표준 7 10 5 7" xfId="5578" xr:uid="{00000000-0005-0000-0000-000014160000}"/>
    <cellStyle name="표준 7 10 6" xfId="5579" xr:uid="{00000000-0005-0000-0000-000015160000}"/>
    <cellStyle name="표준 7 10 6 2" xfId="5580" xr:uid="{00000000-0005-0000-0000-000016160000}"/>
    <cellStyle name="표준 7 10 6 2 2" xfId="5581" xr:uid="{00000000-0005-0000-0000-000017160000}"/>
    <cellStyle name="표준 7 10 6 2 2 2" xfId="5582" xr:uid="{00000000-0005-0000-0000-000018160000}"/>
    <cellStyle name="표준 7 10 6 2 3" xfId="5583" xr:uid="{00000000-0005-0000-0000-000019160000}"/>
    <cellStyle name="표준 7 10 6 2 3 2" xfId="5584" xr:uid="{00000000-0005-0000-0000-00001A160000}"/>
    <cellStyle name="표준 7 10 6 2 4" xfId="5585" xr:uid="{00000000-0005-0000-0000-00001B160000}"/>
    <cellStyle name="표준 7 10 6 2 5" xfId="5586" xr:uid="{00000000-0005-0000-0000-00001C160000}"/>
    <cellStyle name="표준 7 10 6 3" xfId="5587" xr:uid="{00000000-0005-0000-0000-00001D160000}"/>
    <cellStyle name="표준 7 10 6 3 2" xfId="5588" xr:uid="{00000000-0005-0000-0000-00001E160000}"/>
    <cellStyle name="표준 7 10 6 4" xfId="5589" xr:uid="{00000000-0005-0000-0000-00001F160000}"/>
    <cellStyle name="표준 7 10 6 4 2" xfId="5590" xr:uid="{00000000-0005-0000-0000-000020160000}"/>
    <cellStyle name="표준 7 10 6 5" xfId="5591" xr:uid="{00000000-0005-0000-0000-000021160000}"/>
    <cellStyle name="표준 7 10 6 5 2" xfId="5592" xr:uid="{00000000-0005-0000-0000-000022160000}"/>
    <cellStyle name="표준 7 10 6 6" xfId="5593" xr:uid="{00000000-0005-0000-0000-000023160000}"/>
    <cellStyle name="표준 7 10 6 7" xfId="5594" xr:uid="{00000000-0005-0000-0000-000024160000}"/>
    <cellStyle name="표준 7 10 7" xfId="5595" xr:uid="{00000000-0005-0000-0000-000025160000}"/>
    <cellStyle name="표준 7 10 7 2" xfId="5596" xr:uid="{00000000-0005-0000-0000-000026160000}"/>
    <cellStyle name="표준 7 10 7 2 2" xfId="5597" xr:uid="{00000000-0005-0000-0000-000027160000}"/>
    <cellStyle name="표준 7 10 7 3" xfId="5598" xr:uid="{00000000-0005-0000-0000-000028160000}"/>
    <cellStyle name="표준 7 10 7 3 2" xfId="5599" xr:uid="{00000000-0005-0000-0000-000029160000}"/>
    <cellStyle name="표준 7 10 7 4" xfId="5600" xr:uid="{00000000-0005-0000-0000-00002A160000}"/>
    <cellStyle name="표준 7 10 7 5" xfId="5601" xr:uid="{00000000-0005-0000-0000-00002B160000}"/>
    <cellStyle name="표준 7 10 8" xfId="5602" xr:uid="{00000000-0005-0000-0000-00002C160000}"/>
    <cellStyle name="표준 7 10 8 2" xfId="5603" xr:uid="{00000000-0005-0000-0000-00002D160000}"/>
    <cellStyle name="표준 7 10 9" xfId="5604" xr:uid="{00000000-0005-0000-0000-00002E160000}"/>
    <cellStyle name="표준 7 10 9 2" xfId="5605" xr:uid="{00000000-0005-0000-0000-00002F160000}"/>
    <cellStyle name="표준 7 11" xfId="5606" xr:uid="{00000000-0005-0000-0000-000030160000}"/>
    <cellStyle name="표준 7 11 10" xfId="5607" xr:uid="{00000000-0005-0000-0000-000031160000}"/>
    <cellStyle name="표준 7 11 10 2" xfId="5608" xr:uid="{00000000-0005-0000-0000-000032160000}"/>
    <cellStyle name="표준 7 11 11" xfId="5609" xr:uid="{00000000-0005-0000-0000-000033160000}"/>
    <cellStyle name="표준 7 11 12" xfId="5610" xr:uid="{00000000-0005-0000-0000-000034160000}"/>
    <cellStyle name="표준 7 11 2" xfId="5611" xr:uid="{00000000-0005-0000-0000-000035160000}"/>
    <cellStyle name="표준 7 11 2 10" xfId="5612" xr:uid="{00000000-0005-0000-0000-000036160000}"/>
    <cellStyle name="표준 7 11 2 11" xfId="5613" xr:uid="{00000000-0005-0000-0000-000037160000}"/>
    <cellStyle name="표준 7 11 2 2" xfId="5614" xr:uid="{00000000-0005-0000-0000-000038160000}"/>
    <cellStyle name="표준 7 11 2 2 2" xfId="5615" xr:uid="{00000000-0005-0000-0000-000039160000}"/>
    <cellStyle name="표준 7 11 2 2 2 2" xfId="5616" xr:uid="{00000000-0005-0000-0000-00003A160000}"/>
    <cellStyle name="표준 7 11 2 2 2 2 2" xfId="5617" xr:uid="{00000000-0005-0000-0000-00003B160000}"/>
    <cellStyle name="표준 7 11 2 2 2 2 2 2" xfId="5618" xr:uid="{00000000-0005-0000-0000-00003C160000}"/>
    <cellStyle name="표준 7 11 2 2 2 2 3" xfId="5619" xr:uid="{00000000-0005-0000-0000-00003D160000}"/>
    <cellStyle name="표준 7 11 2 2 2 2 3 2" xfId="5620" xr:uid="{00000000-0005-0000-0000-00003E160000}"/>
    <cellStyle name="표준 7 11 2 2 2 2 4" xfId="5621" xr:uid="{00000000-0005-0000-0000-00003F160000}"/>
    <cellStyle name="표준 7 11 2 2 2 2 5" xfId="5622" xr:uid="{00000000-0005-0000-0000-000040160000}"/>
    <cellStyle name="표준 7 11 2 2 2 3" xfId="5623" xr:uid="{00000000-0005-0000-0000-000041160000}"/>
    <cellStyle name="표준 7 11 2 2 2 3 2" xfId="5624" xr:uid="{00000000-0005-0000-0000-000042160000}"/>
    <cellStyle name="표준 7 11 2 2 2 4" xfId="5625" xr:uid="{00000000-0005-0000-0000-000043160000}"/>
    <cellStyle name="표준 7 11 2 2 2 4 2" xfId="5626" xr:uid="{00000000-0005-0000-0000-000044160000}"/>
    <cellStyle name="표준 7 11 2 2 2 5" xfId="5627" xr:uid="{00000000-0005-0000-0000-000045160000}"/>
    <cellStyle name="표준 7 11 2 2 2 5 2" xfId="5628" xr:uid="{00000000-0005-0000-0000-000046160000}"/>
    <cellStyle name="표준 7 11 2 2 2 6" xfId="5629" xr:uid="{00000000-0005-0000-0000-000047160000}"/>
    <cellStyle name="표준 7 11 2 2 2 7" xfId="5630" xr:uid="{00000000-0005-0000-0000-000048160000}"/>
    <cellStyle name="표준 7 11 2 2 3" xfId="5631" xr:uid="{00000000-0005-0000-0000-000049160000}"/>
    <cellStyle name="표준 7 11 2 2 3 2" xfId="5632" xr:uid="{00000000-0005-0000-0000-00004A160000}"/>
    <cellStyle name="표준 7 11 2 2 3 2 2" xfId="5633" xr:uid="{00000000-0005-0000-0000-00004B160000}"/>
    <cellStyle name="표준 7 11 2 2 3 3" xfId="5634" xr:uid="{00000000-0005-0000-0000-00004C160000}"/>
    <cellStyle name="표준 7 11 2 2 3 3 2" xfId="5635" xr:uid="{00000000-0005-0000-0000-00004D160000}"/>
    <cellStyle name="표준 7 11 2 2 3 4" xfId="5636" xr:uid="{00000000-0005-0000-0000-00004E160000}"/>
    <cellStyle name="표준 7 11 2 2 3 5" xfId="5637" xr:uid="{00000000-0005-0000-0000-00004F160000}"/>
    <cellStyle name="표준 7 11 2 2 4" xfId="5638" xr:uid="{00000000-0005-0000-0000-000050160000}"/>
    <cellStyle name="표준 7 11 2 2 4 2" xfId="5639" xr:uid="{00000000-0005-0000-0000-000051160000}"/>
    <cellStyle name="표준 7 11 2 2 5" xfId="5640" xr:uid="{00000000-0005-0000-0000-000052160000}"/>
    <cellStyle name="표준 7 11 2 2 5 2" xfId="5641" xr:uid="{00000000-0005-0000-0000-000053160000}"/>
    <cellStyle name="표준 7 11 2 2 6" xfId="5642" xr:uid="{00000000-0005-0000-0000-000054160000}"/>
    <cellStyle name="표준 7 11 2 2 6 2" xfId="5643" xr:uid="{00000000-0005-0000-0000-000055160000}"/>
    <cellStyle name="표준 7 11 2 2 7" xfId="5644" xr:uid="{00000000-0005-0000-0000-000056160000}"/>
    <cellStyle name="표준 7 11 2 2 8" xfId="5645" xr:uid="{00000000-0005-0000-0000-000057160000}"/>
    <cellStyle name="표준 7 11 2 3" xfId="5646" xr:uid="{00000000-0005-0000-0000-000058160000}"/>
    <cellStyle name="표준 7 11 2 3 2" xfId="5647" xr:uid="{00000000-0005-0000-0000-000059160000}"/>
    <cellStyle name="표준 7 11 2 3 2 2" xfId="5648" xr:uid="{00000000-0005-0000-0000-00005A160000}"/>
    <cellStyle name="표준 7 11 2 3 2 2 2" xfId="5649" xr:uid="{00000000-0005-0000-0000-00005B160000}"/>
    <cellStyle name="표준 7 11 2 3 2 2 2 2" xfId="5650" xr:uid="{00000000-0005-0000-0000-00005C160000}"/>
    <cellStyle name="표준 7 11 2 3 2 2 3" xfId="5651" xr:uid="{00000000-0005-0000-0000-00005D160000}"/>
    <cellStyle name="표준 7 11 2 3 2 2 3 2" xfId="5652" xr:uid="{00000000-0005-0000-0000-00005E160000}"/>
    <cellStyle name="표준 7 11 2 3 2 2 4" xfId="5653" xr:uid="{00000000-0005-0000-0000-00005F160000}"/>
    <cellStyle name="표준 7 11 2 3 2 2 5" xfId="5654" xr:uid="{00000000-0005-0000-0000-000060160000}"/>
    <cellStyle name="표준 7 11 2 3 2 3" xfId="5655" xr:uid="{00000000-0005-0000-0000-000061160000}"/>
    <cellStyle name="표준 7 11 2 3 2 3 2" xfId="5656" xr:uid="{00000000-0005-0000-0000-000062160000}"/>
    <cellStyle name="표준 7 11 2 3 2 4" xfId="5657" xr:uid="{00000000-0005-0000-0000-000063160000}"/>
    <cellStyle name="표준 7 11 2 3 2 4 2" xfId="5658" xr:uid="{00000000-0005-0000-0000-000064160000}"/>
    <cellStyle name="표준 7 11 2 3 2 5" xfId="5659" xr:uid="{00000000-0005-0000-0000-000065160000}"/>
    <cellStyle name="표준 7 11 2 3 2 5 2" xfId="5660" xr:uid="{00000000-0005-0000-0000-000066160000}"/>
    <cellStyle name="표준 7 11 2 3 2 6" xfId="5661" xr:uid="{00000000-0005-0000-0000-000067160000}"/>
    <cellStyle name="표준 7 11 2 3 2 7" xfId="5662" xr:uid="{00000000-0005-0000-0000-000068160000}"/>
    <cellStyle name="표준 7 11 2 3 3" xfId="5663" xr:uid="{00000000-0005-0000-0000-000069160000}"/>
    <cellStyle name="표준 7 11 2 3 3 2" xfId="5664" xr:uid="{00000000-0005-0000-0000-00006A160000}"/>
    <cellStyle name="표준 7 11 2 3 3 2 2" xfId="5665" xr:uid="{00000000-0005-0000-0000-00006B160000}"/>
    <cellStyle name="표준 7 11 2 3 3 3" xfId="5666" xr:uid="{00000000-0005-0000-0000-00006C160000}"/>
    <cellStyle name="표준 7 11 2 3 3 3 2" xfId="5667" xr:uid="{00000000-0005-0000-0000-00006D160000}"/>
    <cellStyle name="표준 7 11 2 3 3 4" xfId="5668" xr:uid="{00000000-0005-0000-0000-00006E160000}"/>
    <cellStyle name="표준 7 11 2 3 3 5" xfId="5669" xr:uid="{00000000-0005-0000-0000-00006F160000}"/>
    <cellStyle name="표준 7 11 2 3 4" xfId="5670" xr:uid="{00000000-0005-0000-0000-000070160000}"/>
    <cellStyle name="표준 7 11 2 3 4 2" xfId="5671" xr:uid="{00000000-0005-0000-0000-000071160000}"/>
    <cellStyle name="표준 7 11 2 3 5" xfId="5672" xr:uid="{00000000-0005-0000-0000-000072160000}"/>
    <cellStyle name="표준 7 11 2 3 5 2" xfId="5673" xr:uid="{00000000-0005-0000-0000-000073160000}"/>
    <cellStyle name="표준 7 11 2 3 6" xfId="5674" xr:uid="{00000000-0005-0000-0000-000074160000}"/>
    <cellStyle name="표준 7 11 2 3 6 2" xfId="5675" xr:uid="{00000000-0005-0000-0000-000075160000}"/>
    <cellStyle name="표준 7 11 2 3 7" xfId="5676" xr:uid="{00000000-0005-0000-0000-000076160000}"/>
    <cellStyle name="표준 7 11 2 3 8" xfId="5677" xr:uid="{00000000-0005-0000-0000-000077160000}"/>
    <cellStyle name="표준 7 11 2 4" xfId="5678" xr:uid="{00000000-0005-0000-0000-000078160000}"/>
    <cellStyle name="표준 7 11 2 4 2" xfId="5679" xr:uid="{00000000-0005-0000-0000-000079160000}"/>
    <cellStyle name="표준 7 11 2 4 2 2" xfId="5680" xr:uid="{00000000-0005-0000-0000-00007A160000}"/>
    <cellStyle name="표준 7 11 2 4 2 2 2" xfId="5681" xr:uid="{00000000-0005-0000-0000-00007B160000}"/>
    <cellStyle name="표준 7 11 2 4 2 3" xfId="5682" xr:uid="{00000000-0005-0000-0000-00007C160000}"/>
    <cellStyle name="표준 7 11 2 4 2 3 2" xfId="5683" xr:uid="{00000000-0005-0000-0000-00007D160000}"/>
    <cellStyle name="표준 7 11 2 4 2 4" xfId="5684" xr:uid="{00000000-0005-0000-0000-00007E160000}"/>
    <cellStyle name="표준 7 11 2 4 2 5" xfId="5685" xr:uid="{00000000-0005-0000-0000-00007F160000}"/>
    <cellStyle name="표준 7 11 2 4 3" xfId="5686" xr:uid="{00000000-0005-0000-0000-000080160000}"/>
    <cellStyle name="표준 7 11 2 4 3 2" xfId="5687" xr:uid="{00000000-0005-0000-0000-000081160000}"/>
    <cellStyle name="표준 7 11 2 4 4" xfId="5688" xr:uid="{00000000-0005-0000-0000-000082160000}"/>
    <cellStyle name="표준 7 11 2 4 4 2" xfId="5689" xr:uid="{00000000-0005-0000-0000-000083160000}"/>
    <cellStyle name="표준 7 11 2 4 5" xfId="5690" xr:uid="{00000000-0005-0000-0000-000084160000}"/>
    <cellStyle name="표준 7 11 2 4 5 2" xfId="5691" xr:uid="{00000000-0005-0000-0000-000085160000}"/>
    <cellStyle name="표준 7 11 2 4 6" xfId="5692" xr:uid="{00000000-0005-0000-0000-000086160000}"/>
    <cellStyle name="표준 7 11 2 4 7" xfId="5693" xr:uid="{00000000-0005-0000-0000-000087160000}"/>
    <cellStyle name="표준 7 11 2 5" xfId="5694" xr:uid="{00000000-0005-0000-0000-000088160000}"/>
    <cellStyle name="표준 7 11 2 5 2" xfId="5695" xr:uid="{00000000-0005-0000-0000-000089160000}"/>
    <cellStyle name="표준 7 11 2 5 2 2" xfId="5696" xr:uid="{00000000-0005-0000-0000-00008A160000}"/>
    <cellStyle name="표준 7 11 2 5 2 2 2" xfId="5697" xr:uid="{00000000-0005-0000-0000-00008B160000}"/>
    <cellStyle name="표준 7 11 2 5 2 3" xfId="5698" xr:uid="{00000000-0005-0000-0000-00008C160000}"/>
    <cellStyle name="표준 7 11 2 5 2 3 2" xfId="5699" xr:uid="{00000000-0005-0000-0000-00008D160000}"/>
    <cellStyle name="표준 7 11 2 5 2 4" xfId="5700" xr:uid="{00000000-0005-0000-0000-00008E160000}"/>
    <cellStyle name="표준 7 11 2 5 2 5" xfId="5701" xr:uid="{00000000-0005-0000-0000-00008F160000}"/>
    <cellStyle name="표준 7 11 2 5 3" xfId="5702" xr:uid="{00000000-0005-0000-0000-000090160000}"/>
    <cellStyle name="표준 7 11 2 5 3 2" xfId="5703" xr:uid="{00000000-0005-0000-0000-000091160000}"/>
    <cellStyle name="표준 7 11 2 5 4" xfId="5704" xr:uid="{00000000-0005-0000-0000-000092160000}"/>
    <cellStyle name="표준 7 11 2 5 4 2" xfId="5705" xr:uid="{00000000-0005-0000-0000-000093160000}"/>
    <cellStyle name="표준 7 11 2 5 5" xfId="5706" xr:uid="{00000000-0005-0000-0000-000094160000}"/>
    <cellStyle name="표준 7 11 2 5 5 2" xfId="5707" xr:uid="{00000000-0005-0000-0000-000095160000}"/>
    <cellStyle name="표준 7 11 2 5 6" xfId="5708" xr:uid="{00000000-0005-0000-0000-000096160000}"/>
    <cellStyle name="표준 7 11 2 5 7" xfId="5709" xr:uid="{00000000-0005-0000-0000-000097160000}"/>
    <cellStyle name="표준 7 11 2 6" xfId="5710" xr:uid="{00000000-0005-0000-0000-000098160000}"/>
    <cellStyle name="표준 7 11 2 6 2" xfId="5711" xr:uid="{00000000-0005-0000-0000-000099160000}"/>
    <cellStyle name="표준 7 11 2 6 2 2" xfId="5712" xr:uid="{00000000-0005-0000-0000-00009A160000}"/>
    <cellStyle name="표준 7 11 2 6 3" xfId="5713" xr:uid="{00000000-0005-0000-0000-00009B160000}"/>
    <cellStyle name="표준 7 11 2 6 3 2" xfId="5714" xr:uid="{00000000-0005-0000-0000-00009C160000}"/>
    <cellStyle name="표준 7 11 2 6 4" xfId="5715" xr:uid="{00000000-0005-0000-0000-00009D160000}"/>
    <cellStyle name="표준 7 11 2 6 5" xfId="5716" xr:uid="{00000000-0005-0000-0000-00009E160000}"/>
    <cellStyle name="표준 7 11 2 7" xfId="5717" xr:uid="{00000000-0005-0000-0000-00009F160000}"/>
    <cellStyle name="표준 7 11 2 7 2" xfId="5718" xr:uid="{00000000-0005-0000-0000-0000A0160000}"/>
    <cellStyle name="표준 7 11 2 8" xfId="5719" xr:uid="{00000000-0005-0000-0000-0000A1160000}"/>
    <cellStyle name="표준 7 11 2 8 2" xfId="5720" xr:uid="{00000000-0005-0000-0000-0000A2160000}"/>
    <cellStyle name="표준 7 11 2 9" xfId="5721" xr:uid="{00000000-0005-0000-0000-0000A3160000}"/>
    <cellStyle name="표준 7 11 2 9 2" xfId="5722" xr:uid="{00000000-0005-0000-0000-0000A4160000}"/>
    <cellStyle name="표준 7 11 3" xfId="5723" xr:uid="{00000000-0005-0000-0000-0000A5160000}"/>
    <cellStyle name="표준 7 11 3 2" xfId="5724" xr:uid="{00000000-0005-0000-0000-0000A6160000}"/>
    <cellStyle name="표준 7 11 3 2 2" xfId="5725" xr:uid="{00000000-0005-0000-0000-0000A7160000}"/>
    <cellStyle name="표준 7 11 3 2 2 2" xfId="5726" xr:uid="{00000000-0005-0000-0000-0000A8160000}"/>
    <cellStyle name="표준 7 11 3 2 2 2 2" xfId="5727" xr:uid="{00000000-0005-0000-0000-0000A9160000}"/>
    <cellStyle name="표준 7 11 3 2 2 3" xfId="5728" xr:uid="{00000000-0005-0000-0000-0000AA160000}"/>
    <cellStyle name="표준 7 11 3 2 2 3 2" xfId="5729" xr:uid="{00000000-0005-0000-0000-0000AB160000}"/>
    <cellStyle name="표준 7 11 3 2 2 4" xfId="5730" xr:uid="{00000000-0005-0000-0000-0000AC160000}"/>
    <cellStyle name="표준 7 11 3 2 2 5" xfId="5731" xr:uid="{00000000-0005-0000-0000-0000AD160000}"/>
    <cellStyle name="표준 7 11 3 2 3" xfId="5732" xr:uid="{00000000-0005-0000-0000-0000AE160000}"/>
    <cellStyle name="표준 7 11 3 2 3 2" xfId="5733" xr:uid="{00000000-0005-0000-0000-0000AF160000}"/>
    <cellStyle name="표준 7 11 3 2 4" xfId="5734" xr:uid="{00000000-0005-0000-0000-0000B0160000}"/>
    <cellStyle name="표준 7 11 3 2 4 2" xfId="5735" xr:uid="{00000000-0005-0000-0000-0000B1160000}"/>
    <cellStyle name="표준 7 11 3 2 5" xfId="5736" xr:uid="{00000000-0005-0000-0000-0000B2160000}"/>
    <cellStyle name="표준 7 11 3 2 5 2" xfId="5737" xr:uid="{00000000-0005-0000-0000-0000B3160000}"/>
    <cellStyle name="표준 7 11 3 2 6" xfId="5738" xr:uid="{00000000-0005-0000-0000-0000B4160000}"/>
    <cellStyle name="표준 7 11 3 2 7" xfId="5739" xr:uid="{00000000-0005-0000-0000-0000B5160000}"/>
    <cellStyle name="표준 7 11 3 3" xfId="5740" xr:uid="{00000000-0005-0000-0000-0000B6160000}"/>
    <cellStyle name="표준 7 11 3 3 2" xfId="5741" xr:uid="{00000000-0005-0000-0000-0000B7160000}"/>
    <cellStyle name="표준 7 11 3 3 2 2" xfId="5742" xr:uid="{00000000-0005-0000-0000-0000B8160000}"/>
    <cellStyle name="표준 7 11 3 3 3" xfId="5743" xr:uid="{00000000-0005-0000-0000-0000B9160000}"/>
    <cellStyle name="표준 7 11 3 3 3 2" xfId="5744" xr:uid="{00000000-0005-0000-0000-0000BA160000}"/>
    <cellStyle name="표준 7 11 3 3 4" xfId="5745" xr:uid="{00000000-0005-0000-0000-0000BB160000}"/>
    <cellStyle name="표준 7 11 3 3 5" xfId="5746" xr:uid="{00000000-0005-0000-0000-0000BC160000}"/>
    <cellStyle name="표준 7 11 3 4" xfId="5747" xr:uid="{00000000-0005-0000-0000-0000BD160000}"/>
    <cellStyle name="표준 7 11 3 4 2" xfId="5748" xr:uid="{00000000-0005-0000-0000-0000BE160000}"/>
    <cellStyle name="표준 7 11 3 5" xfId="5749" xr:uid="{00000000-0005-0000-0000-0000BF160000}"/>
    <cellStyle name="표준 7 11 3 5 2" xfId="5750" xr:uid="{00000000-0005-0000-0000-0000C0160000}"/>
    <cellStyle name="표준 7 11 3 6" xfId="5751" xr:uid="{00000000-0005-0000-0000-0000C1160000}"/>
    <cellStyle name="표준 7 11 3 6 2" xfId="5752" xr:uid="{00000000-0005-0000-0000-0000C2160000}"/>
    <cellStyle name="표준 7 11 3 7" xfId="5753" xr:uid="{00000000-0005-0000-0000-0000C3160000}"/>
    <cellStyle name="표준 7 11 3 8" xfId="5754" xr:uid="{00000000-0005-0000-0000-0000C4160000}"/>
    <cellStyle name="표준 7 11 4" xfId="5755" xr:uid="{00000000-0005-0000-0000-0000C5160000}"/>
    <cellStyle name="표준 7 11 4 2" xfId="5756" xr:uid="{00000000-0005-0000-0000-0000C6160000}"/>
    <cellStyle name="표준 7 11 4 2 2" xfId="5757" xr:uid="{00000000-0005-0000-0000-0000C7160000}"/>
    <cellStyle name="표준 7 11 4 2 2 2" xfId="5758" xr:uid="{00000000-0005-0000-0000-0000C8160000}"/>
    <cellStyle name="표준 7 11 4 2 2 2 2" xfId="5759" xr:uid="{00000000-0005-0000-0000-0000C9160000}"/>
    <cellStyle name="표준 7 11 4 2 2 3" xfId="5760" xr:uid="{00000000-0005-0000-0000-0000CA160000}"/>
    <cellStyle name="표준 7 11 4 2 2 3 2" xfId="5761" xr:uid="{00000000-0005-0000-0000-0000CB160000}"/>
    <cellStyle name="표준 7 11 4 2 2 4" xfId="5762" xr:uid="{00000000-0005-0000-0000-0000CC160000}"/>
    <cellStyle name="표준 7 11 4 2 2 5" xfId="5763" xr:uid="{00000000-0005-0000-0000-0000CD160000}"/>
    <cellStyle name="표준 7 11 4 2 3" xfId="5764" xr:uid="{00000000-0005-0000-0000-0000CE160000}"/>
    <cellStyle name="표준 7 11 4 2 3 2" xfId="5765" xr:uid="{00000000-0005-0000-0000-0000CF160000}"/>
    <cellStyle name="표준 7 11 4 2 4" xfId="5766" xr:uid="{00000000-0005-0000-0000-0000D0160000}"/>
    <cellStyle name="표준 7 11 4 2 4 2" xfId="5767" xr:uid="{00000000-0005-0000-0000-0000D1160000}"/>
    <cellStyle name="표준 7 11 4 2 5" xfId="5768" xr:uid="{00000000-0005-0000-0000-0000D2160000}"/>
    <cellStyle name="표준 7 11 4 2 5 2" xfId="5769" xr:uid="{00000000-0005-0000-0000-0000D3160000}"/>
    <cellStyle name="표준 7 11 4 2 6" xfId="5770" xr:uid="{00000000-0005-0000-0000-0000D4160000}"/>
    <cellStyle name="표준 7 11 4 2 7" xfId="5771" xr:uid="{00000000-0005-0000-0000-0000D5160000}"/>
    <cellStyle name="표준 7 11 4 3" xfId="5772" xr:uid="{00000000-0005-0000-0000-0000D6160000}"/>
    <cellStyle name="표준 7 11 4 3 2" xfId="5773" xr:uid="{00000000-0005-0000-0000-0000D7160000}"/>
    <cellStyle name="표준 7 11 4 3 2 2" xfId="5774" xr:uid="{00000000-0005-0000-0000-0000D8160000}"/>
    <cellStyle name="표준 7 11 4 3 3" xfId="5775" xr:uid="{00000000-0005-0000-0000-0000D9160000}"/>
    <cellStyle name="표준 7 11 4 3 3 2" xfId="5776" xr:uid="{00000000-0005-0000-0000-0000DA160000}"/>
    <cellStyle name="표준 7 11 4 3 4" xfId="5777" xr:uid="{00000000-0005-0000-0000-0000DB160000}"/>
    <cellStyle name="표준 7 11 4 3 5" xfId="5778" xr:uid="{00000000-0005-0000-0000-0000DC160000}"/>
    <cellStyle name="표준 7 11 4 4" xfId="5779" xr:uid="{00000000-0005-0000-0000-0000DD160000}"/>
    <cellStyle name="표준 7 11 4 4 2" xfId="5780" xr:uid="{00000000-0005-0000-0000-0000DE160000}"/>
    <cellStyle name="표준 7 11 4 5" xfId="5781" xr:uid="{00000000-0005-0000-0000-0000DF160000}"/>
    <cellStyle name="표준 7 11 4 5 2" xfId="5782" xr:uid="{00000000-0005-0000-0000-0000E0160000}"/>
    <cellStyle name="표준 7 11 4 6" xfId="5783" xr:uid="{00000000-0005-0000-0000-0000E1160000}"/>
    <cellStyle name="표준 7 11 4 6 2" xfId="5784" xr:uid="{00000000-0005-0000-0000-0000E2160000}"/>
    <cellStyle name="표준 7 11 4 7" xfId="5785" xr:uid="{00000000-0005-0000-0000-0000E3160000}"/>
    <cellStyle name="표준 7 11 4 8" xfId="5786" xr:uid="{00000000-0005-0000-0000-0000E4160000}"/>
    <cellStyle name="표준 7 11 5" xfId="5787" xr:uid="{00000000-0005-0000-0000-0000E5160000}"/>
    <cellStyle name="표준 7 11 5 2" xfId="5788" xr:uid="{00000000-0005-0000-0000-0000E6160000}"/>
    <cellStyle name="표준 7 11 5 2 2" xfId="5789" xr:uid="{00000000-0005-0000-0000-0000E7160000}"/>
    <cellStyle name="표준 7 11 5 2 2 2" xfId="5790" xr:uid="{00000000-0005-0000-0000-0000E8160000}"/>
    <cellStyle name="표준 7 11 5 2 3" xfId="5791" xr:uid="{00000000-0005-0000-0000-0000E9160000}"/>
    <cellStyle name="표준 7 11 5 2 3 2" xfId="5792" xr:uid="{00000000-0005-0000-0000-0000EA160000}"/>
    <cellStyle name="표준 7 11 5 2 4" xfId="5793" xr:uid="{00000000-0005-0000-0000-0000EB160000}"/>
    <cellStyle name="표준 7 11 5 2 5" xfId="5794" xr:uid="{00000000-0005-0000-0000-0000EC160000}"/>
    <cellStyle name="표준 7 11 5 3" xfId="5795" xr:uid="{00000000-0005-0000-0000-0000ED160000}"/>
    <cellStyle name="표준 7 11 5 3 2" xfId="5796" xr:uid="{00000000-0005-0000-0000-0000EE160000}"/>
    <cellStyle name="표준 7 11 5 4" xfId="5797" xr:uid="{00000000-0005-0000-0000-0000EF160000}"/>
    <cellStyle name="표준 7 11 5 4 2" xfId="5798" xr:uid="{00000000-0005-0000-0000-0000F0160000}"/>
    <cellStyle name="표준 7 11 5 5" xfId="5799" xr:uid="{00000000-0005-0000-0000-0000F1160000}"/>
    <cellStyle name="표준 7 11 5 5 2" xfId="5800" xr:uid="{00000000-0005-0000-0000-0000F2160000}"/>
    <cellStyle name="표준 7 11 5 6" xfId="5801" xr:uid="{00000000-0005-0000-0000-0000F3160000}"/>
    <cellStyle name="표준 7 11 5 7" xfId="5802" xr:uid="{00000000-0005-0000-0000-0000F4160000}"/>
    <cellStyle name="표준 7 11 6" xfId="5803" xr:uid="{00000000-0005-0000-0000-0000F5160000}"/>
    <cellStyle name="표준 7 11 6 2" xfId="5804" xr:uid="{00000000-0005-0000-0000-0000F6160000}"/>
    <cellStyle name="표준 7 11 6 2 2" xfId="5805" xr:uid="{00000000-0005-0000-0000-0000F7160000}"/>
    <cellStyle name="표준 7 11 6 2 2 2" xfId="5806" xr:uid="{00000000-0005-0000-0000-0000F8160000}"/>
    <cellStyle name="표준 7 11 6 2 3" xfId="5807" xr:uid="{00000000-0005-0000-0000-0000F9160000}"/>
    <cellStyle name="표준 7 11 6 2 3 2" xfId="5808" xr:uid="{00000000-0005-0000-0000-0000FA160000}"/>
    <cellStyle name="표준 7 11 6 2 4" xfId="5809" xr:uid="{00000000-0005-0000-0000-0000FB160000}"/>
    <cellStyle name="표준 7 11 6 2 5" xfId="5810" xr:uid="{00000000-0005-0000-0000-0000FC160000}"/>
    <cellStyle name="표준 7 11 6 3" xfId="5811" xr:uid="{00000000-0005-0000-0000-0000FD160000}"/>
    <cellStyle name="표준 7 11 6 3 2" xfId="5812" xr:uid="{00000000-0005-0000-0000-0000FE160000}"/>
    <cellStyle name="표준 7 11 6 4" xfId="5813" xr:uid="{00000000-0005-0000-0000-0000FF160000}"/>
    <cellStyle name="표준 7 11 6 4 2" xfId="5814" xr:uid="{00000000-0005-0000-0000-000000170000}"/>
    <cellStyle name="표준 7 11 6 5" xfId="5815" xr:uid="{00000000-0005-0000-0000-000001170000}"/>
    <cellStyle name="표준 7 11 6 5 2" xfId="5816" xr:uid="{00000000-0005-0000-0000-000002170000}"/>
    <cellStyle name="표준 7 11 6 6" xfId="5817" xr:uid="{00000000-0005-0000-0000-000003170000}"/>
    <cellStyle name="표준 7 11 6 7" xfId="5818" xr:uid="{00000000-0005-0000-0000-000004170000}"/>
    <cellStyle name="표준 7 11 7" xfId="5819" xr:uid="{00000000-0005-0000-0000-000005170000}"/>
    <cellStyle name="표준 7 11 7 2" xfId="5820" xr:uid="{00000000-0005-0000-0000-000006170000}"/>
    <cellStyle name="표준 7 11 7 2 2" xfId="5821" xr:uid="{00000000-0005-0000-0000-000007170000}"/>
    <cellStyle name="표준 7 11 7 3" xfId="5822" xr:uid="{00000000-0005-0000-0000-000008170000}"/>
    <cellStyle name="표준 7 11 7 3 2" xfId="5823" xr:uid="{00000000-0005-0000-0000-000009170000}"/>
    <cellStyle name="표준 7 11 7 4" xfId="5824" xr:uid="{00000000-0005-0000-0000-00000A170000}"/>
    <cellStyle name="표준 7 11 7 5" xfId="5825" xr:uid="{00000000-0005-0000-0000-00000B170000}"/>
    <cellStyle name="표준 7 11 8" xfId="5826" xr:uid="{00000000-0005-0000-0000-00000C170000}"/>
    <cellStyle name="표준 7 11 8 2" xfId="5827" xr:uid="{00000000-0005-0000-0000-00000D170000}"/>
    <cellStyle name="표준 7 11 9" xfId="5828" xr:uid="{00000000-0005-0000-0000-00000E170000}"/>
    <cellStyle name="표준 7 11 9 2" xfId="5829" xr:uid="{00000000-0005-0000-0000-00000F170000}"/>
    <cellStyle name="표준 7 12" xfId="5830" xr:uid="{00000000-0005-0000-0000-000010170000}"/>
    <cellStyle name="표준 7 12 10" xfId="5831" xr:uid="{00000000-0005-0000-0000-000011170000}"/>
    <cellStyle name="표준 7 12 10 2" xfId="5832" xr:uid="{00000000-0005-0000-0000-000012170000}"/>
    <cellStyle name="표준 7 12 11" xfId="5833" xr:uid="{00000000-0005-0000-0000-000013170000}"/>
    <cellStyle name="표준 7 12 12" xfId="5834" xr:uid="{00000000-0005-0000-0000-000014170000}"/>
    <cellStyle name="표준 7 12 2" xfId="5835" xr:uid="{00000000-0005-0000-0000-000015170000}"/>
    <cellStyle name="표준 7 12 2 10" xfId="5836" xr:uid="{00000000-0005-0000-0000-000016170000}"/>
    <cellStyle name="표준 7 12 2 11" xfId="5837" xr:uid="{00000000-0005-0000-0000-000017170000}"/>
    <cellStyle name="표준 7 12 2 2" xfId="5838" xr:uid="{00000000-0005-0000-0000-000018170000}"/>
    <cellStyle name="표준 7 12 2 2 2" xfId="5839" xr:uid="{00000000-0005-0000-0000-000019170000}"/>
    <cellStyle name="표준 7 12 2 2 2 2" xfId="5840" xr:uid="{00000000-0005-0000-0000-00001A170000}"/>
    <cellStyle name="표준 7 12 2 2 2 2 2" xfId="5841" xr:uid="{00000000-0005-0000-0000-00001B170000}"/>
    <cellStyle name="표준 7 12 2 2 2 2 2 2" xfId="5842" xr:uid="{00000000-0005-0000-0000-00001C170000}"/>
    <cellStyle name="표준 7 12 2 2 2 2 3" xfId="5843" xr:uid="{00000000-0005-0000-0000-00001D170000}"/>
    <cellStyle name="표준 7 12 2 2 2 2 3 2" xfId="5844" xr:uid="{00000000-0005-0000-0000-00001E170000}"/>
    <cellStyle name="표준 7 12 2 2 2 2 4" xfId="5845" xr:uid="{00000000-0005-0000-0000-00001F170000}"/>
    <cellStyle name="표준 7 12 2 2 2 2 5" xfId="5846" xr:uid="{00000000-0005-0000-0000-000020170000}"/>
    <cellStyle name="표준 7 12 2 2 2 3" xfId="5847" xr:uid="{00000000-0005-0000-0000-000021170000}"/>
    <cellStyle name="표준 7 12 2 2 2 3 2" xfId="5848" xr:uid="{00000000-0005-0000-0000-000022170000}"/>
    <cellStyle name="표준 7 12 2 2 2 4" xfId="5849" xr:uid="{00000000-0005-0000-0000-000023170000}"/>
    <cellStyle name="표준 7 12 2 2 2 4 2" xfId="5850" xr:uid="{00000000-0005-0000-0000-000024170000}"/>
    <cellStyle name="표준 7 12 2 2 2 5" xfId="5851" xr:uid="{00000000-0005-0000-0000-000025170000}"/>
    <cellStyle name="표준 7 12 2 2 2 5 2" xfId="5852" xr:uid="{00000000-0005-0000-0000-000026170000}"/>
    <cellStyle name="표준 7 12 2 2 2 6" xfId="5853" xr:uid="{00000000-0005-0000-0000-000027170000}"/>
    <cellStyle name="표준 7 12 2 2 2 7" xfId="5854" xr:uid="{00000000-0005-0000-0000-000028170000}"/>
    <cellStyle name="표준 7 12 2 2 3" xfId="5855" xr:uid="{00000000-0005-0000-0000-000029170000}"/>
    <cellStyle name="표준 7 12 2 2 3 2" xfId="5856" xr:uid="{00000000-0005-0000-0000-00002A170000}"/>
    <cellStyle name="표준 7 12 2 2 3 2 2" xfId="5857" xr:uid="{00000000-0005-0000-0000-00002B170000}"/>
    <cellStyle name="표준 7 12 2 2 3 3" xfId="5858" xr:uid="{00000000-0005-0000-0000-00002C170000}"/>
    <cellStyle name="표준 7 12 2 2 3 3 2" xfId="5859" xr:uid="{00000000-0005-0000-0000-00002D170000}"/>
    <cellStyle name="표준 7 12 2 2 3 4" xfId="5860" xr:uid="{00000000-0005-0000-0000-00002E170000}"/>
    <cellStyle name="표준 7 12 2 2 3 5" xfId="5861" xr:uid="{00000000-0005-0000-0000-00002F170000}"/>
    <cellStyle name="표준 7 12 2 2 4" xfId="5862" xr:uid="{00000000-0005-0000-0000-000030170000}"/>
    <cellStyle name="표준 7 12 2 2 4 2" xfId="5863" xr:uid="{00000000-0005-0000-0000-000031170000}"/>
    <cellStyle name="표준 7 12 2 2 5" xfId="5864" xr:uid="{00000000-0005-0000-0000-000032170000}"/>
    <cellStyle name="표준 7 12 2 2 5 2" xfId="5865" xr:uid="{00000000-0005-0000-0000-000033170000}"/>
    <cellStyle name="표준 7 12 2 2 6" xfId="5866" xr:uid="{00000000-0005-0000-0000-000034170000}"/>
    <cellStyle name="표준 7 12 2 2 6 2" xfId="5867" xr:uid="{00000000-0005-0000-0000-000035170000}"/>
    <cellStyle name="표준 7 12 2 2 7" xfId="5868" xr:uid="{00000000-0005-0000-0000-000036170000}"/>
    <cellStyle name="표준 7 12 2 2 8" xfId="5869" xr:uid="{00000000-0005-0000-0000-000037170000}"/>
    <cellStyle name="표준 7 12 2 3" xfId="5870" xr:uid="{00000000-0005-0000-0000-000038170000}"/>
    <cellStyle name="표준 7 12 2 3 2" xfId="5871" xr:uid="{00000000-0005-0000-0000-000039170000}"/>
    <cellStyle name="표준 7 12 2 3 2 2" xfId="5872" xr:uid="{00000000-0005-0000-0000-00003A170000}"/>
    <cellStyle name="표준 7 12 2 3 2 2 2" xfId="5873" xr:uid="{00000000-0005-0000-0000-00003B170000}"/>
    <cellStyle name="표준 7 12 2 3 2 2 2 2" xfId="5874" xr:uid="{00000000-0005-0000-0000-00003C170000}"/>
    <cellStyle name="표준 7 12 2 3 2 2 3" xfId="5875" xr:uid="{00000000-0005-0000-0000-00003D170000}"/>
    <cellStyle name="표준 7 12 2 3 2 2 3 2" xfId="5876" xr:uid="{00000000-0005-0000-0000-00003E170000}"/>
    <cellStyle name="표준 7 12 2 3 2 2 4" xfId="5877" xr:uid="{00000000-0005-0000-0000-00003F170000}"/>
    <cellStyle name="표준 7 12 2 3 2 2 5" xfId="5878" xr:uid="{00000000-0005-0000-0000-000040170000}"/>
    <cellStyle name="표준 7 12 2 3 2 3" xfId="5879" xr:uid="{00000000-0005-0000-0000-000041170000}"/>
    <cellStyle name="표준 7 12 2 3 2 3 2" xfId="5880" xr:uid="{00000000-0005-0000-0000-000042170000}"/>
    <cellStyle name="표준 7 12 2 3 2 4" xfId="5881" xr:uid="{00000000-0005-0000-0000-000043170000}"/>
    <cellStyle name="표준 7 12 2 3 2 4 2" xfId="5882" xr:uid="{00000000-0005-0000-0000-000044170000}"/>
    <cellStyle name="표준 7 12 2 3 2 5" xfId="5883" xr:uid="{00000000-0005-0000-0000-000045170000}"/>
    <cellStyle name="표준 7 12 2 3 2 5 2" xfId="5884" xr:uid="{00000000-0005-0000-0000-000046170000}"/>
    <cellStyle name="표준 7 12 2 3 2 6" xfId="5885" xr:uid="{00000000-0005-0000-0000-000047170000}"/>
    <cellStyle name="표준 7 12 2 3 2 7" xfId="5886" xr:uid="{00000000-0005-0000-0000-000048170000}"/>
    <cellStyle name="표준 7 12 2 3 3" xfId="5887" xr:uid="{00000000-0005-0000-0000-000049170000}"/>
    <cellStyle name="표준 7 12 2 3 3 2" xfId="5888" xr:uid="{00000000-0005-0000-0000-00004A170000}"/>
    <cellStyle name="표준 7 12 2 3 3 2 2" xfId="5889" xr:uid="{00000000-0005-0000-0000-00004B170000}"/>
    <cellStyle name="표준 7 12 2 3 3 3" xfId="5890" xr:uid="{00000000-0005-0000-0000-00004C170000}"/>
    <cellStyle name="표준 7 12 2 3 3 3 2" xfId="5891" xr:uid="{00000000-0005-0000-0000-00004D170000}"/>
    <cellStyle name="표준 7 12 2 3 3 4" xfId="5892" xr:uid="{00000000-0005-0000-0000-00004E170000}"/>
    <cellStyle name="표준 7 12 2 3 3 5" xfId="5893" xr:uid="{00000000-0005-0000-0000-00004F170000}"/>
    <cellStyle name="표준 7 12 2 3 4" xfId="5894" xr:uid="{00000000-0005-0000-0000-000050170000}"/>
    <cellStyle name="표준 7 12 2 3 4 2" xfId="5895" xr:uid="{00000000-0005-0000-0000-000051170000}"/>
    <cellStyle name="표준 7 12 2 3 5" xfId="5896" xr:uid="{00000000-0005-0000-0000-000052170000}"/>
    <cellStyle name="표준 7 12 2 3 5 2" xfId="5897" xr:uid="{00000000-0005-0000-0000-000053170000}"/>
    <cellStyle name="표준 7 12 2 3 6" xfId="5898" xr:uid="{00000000-0005-0000-0000-000054170000}"/>
    <cellStyle name="표준 7 12 2 3 6 2" xfId="5899" xr:uid="{00000000-0005-0000-0000-000055170000}"/>
    <cellStyle name="표준 7 12 2 3 7" xfId="5900" xr:uid="{00000000-0005-0000-0000-000056170000}"/>
    <cellStyle name="표준 7 12 2 3 8" xfId="5901" xr:uid="{00000000-0005-0000-0000-000057170000}"/>
    <cellStyle name="표준 7 12 2 4" xfId="5902" xr:uid="{00000000-0005-0000-0000-000058170000}"/>
    <cellStyle name="표준 7 12 2 4 2" xfId="5903" xr:uid="{00000000-0005-0000-0000-000059170000}"/>
    <cellStyle name="표준 7 12 2 4 2 2" xfId="5904" xr:uid="{00000000-0005-0000-0000-00005A170000}"/>
    <cellStyle name="표준 7 12 2 4 2 2 2" xfId="5905" xr:uid="{00000000-0005-0000-0000-00005B170000}"/>
    <cellStyle name="표준 7 12 2 4 2 3" xfId="5906" xr:uid="{00000000-0005-0000-0000-00005C170000}"/>
    <cellStyle name="표준 7 12 2 4 2 3 2" xfId="5907" xr:uid="{00000000-0005-0000-0000-00005D170000}"/>
    <cellStyle name="표준 7 12 2 4 2 4" xfId="5908" xr:uid="{00000000-0005-0000-0000-00005E170000}"/>
    <cellStyle name="표준 7 12 2 4 2 5" xfId="5909" xr:uid="{00000000-0005-0000-0000-00005F170000}"/>
    <cellStyle name="표준 7 12 2 4 3" xfId="5910" xr:uid="{00000000-0005-0000-0000-000060170000}"/>
    <cellStyle name="표준 7 12 2 4 3 2" xfId="5911" xr:uid="{00000000-0005-0000-0000-000061170000}"/>
    <cellStyle name="표준 7 12 2 4 4" xfId="5912" xr:uid="{00000000-0005-0000-0000-000062170000}"/>
    <cellStyle name="표준 7 12 2 4 4 2" xfId="5913" xr:uid="{00000000-0005-0000-0000-000063170000}"/>
    <cellStyle name="표준 7 12 2 4 5" xfId="5914" xr:uid="{00000000-0005-0000-0000-000064170000}"/>
    <cellStyle name="표준 7 12 2 4 5 2" xfId="5915" xr:uid="{00000000-0005-0000-0000-000065170000}"/>
    <cellStyle name="표준 7 12 2 4 6" xfId="5916" xr:uid="{00000000-0005-0000-0000-000066170000}"/>
    <cellStyle name="표준 7 12 2 4 7" xfId="5917" xr:uid="{00000000-0005-0000-0000-000067170000}"/>
    <cellStyle name="표준 7 12 2 5" xfId="5918" xr:uid="{00000000-0005-0000-0000-000068170000}"/>
    <cellStyle name="표준 7 12 2 5 2" xfId="5919" xr:uid="{00000000-0005-0000-0000-000069170000}"/>
    <cellStyle name="표준 7 12 2 5 2 2" xfId="5920" xr:uid="{00000000-0005-0000-0000-00006A170000}"/>
    <cellStyle name="표준 7 12 2 5 2 2 2" xfId="5921" xr:uid="{00000000-0005-0000-0000-00006B170000}"/>
    <cellStyle name="표준 7 12 2 5 2 3" xfId="5922" xr:uid="{00000000-0005-0000-0000-00006C170000}"/>
    <cellStyle name="표준 7 12 2 5 2 3 2" xfId="5923" xr:uid="{00000000-0005-0000-0000-00006D170000}"/>
    <cellStyle name="표준 7 12 2 5 2 4" xfId="5924" xr:uid="{00000000-0005-0000-0000-00006E170000}"/>
    <cellStyle name="표준 7 12 2 5 2 5" xfId="5925" xr:uid="{00000000-0005-0000-0000-00006F170000}"/>
    <cellStyle name="표준 7 12 2 5 3" xfId="5926" xr:uid="{00000000-0005-0000-0000-000070170000}"/>
    <cellStyle name="표준 7 12 2 5 3 2" xfId="5927" xr:uid="{00000000-0005-0000-0000-000071170000}"/>
    <cellStyle name="표준 7 12 2 5 4" xfId="5928" xr:uid="{00000000-0005-0000-0000-000072170000}"/>
    <cellStyle name="표준 7 12 2 5 4 2" xfId="5929" xr:uid="{00000000-0005-0000-0000-000073170000}"/>
    <cellStyle name="표준 7 12 2 5 5" xfId="5930" xr:uid="{00000000-0005-0000-0000-000074170000}"/>
    <cellStyle name="표준 7 12 2 5 5 2" xfId="5931" xr:uid="{00000000-0005-0000-0000-000075170000}"/>
    <cellStyle name="표준 7 12 2 5 6" xfId="5932" xr:uid="{00000000-0005-0000-0000-000076170000}"/>
    <cellStyle name="표준 7 12 2 5 7" xfId="5933" xr:uid="{00000000-0005-0000-0000-000077170000}"/>
    <cellStyle name="표준 7 12 2 6" xfId="5934" xr:uid="{00000000-0005-0000-0000-000078170000}"/>
    <cellStyle name="표준 7 12 2 6 2" xfId="5935" xr:uid="{00000000-0005-0000-0000-000079170000}"/>
    <cellStyle name="표준 7 12 2 6 2 2" xfId="5936" xr:uid="{00000000-0005-0000-0000-00007A170000}"/>
    <cellStyle name="표준 7 12 2 6 3" xfId="5937" xr:uid="{00000000-0005-0000-0000-00007B170000}"/>
    <cellStyle name="표준 7 12 2 6 3 2" xfId="5938" xr:uid="{00000000-0005-0000-0000-00007C170000}"/>
    <cellStyle name="표준 7 12 2 6 4" xfId="5939" xr:uid="{00000000-0005-0000-0000-00007D170000}"/>
    <cellStyle name="표준 7 12 2 6 5" xfId="5940" xr:uid="{00000000-0005-0000-0000-00007E170000}"/>
    <cellStyle name="표준 7 12 2 7" xfId="5941" xr:uid="{00000000-0005-0000-0000-00007F170000}"/>
    <cellStyle name="표준 7 12 2 7 2" xfId="5942" xr:uid="{00000000-0005-0000-0000-000080170000}"/>
    <cellStyle name="표준 7 12 2 8" xfId="5943" xr:uid="{00000000-0005-0000-0000-000081170000}"/>
    <cellStyle name="표준 7 12 2 8 2" xfId="5944" xr:uid="{00000000-0005-0000-0000-000082170000}"/>
    <cellStyle name="표준 7 12 2 9" xfId="5945" xr:uid="{00000000-0005-0000-0000-000083170000}"/>
    <cellStyle name="표준 7 12 2 9 2" xfId="5946" xr:uid="{00000000-0005-0000-0000-000084170000}"/>
    <cellStyle name="표준 7 12 3" xfId="5947" xr:uid="{00000000-0005-0000-0000-000085170000}"/>
    <cellStyle name="표준 7 12 3 2" xfId="5948" xr:uid="{00000000-0005-0000-0000-000086170000}"/>
    <cellStyle name="표준 7 12 3 2 2" xfId="5949" xr:uid="{00000000-0005-0000-0000-000087170000}"/>
    <cellStyle name="표준 7 12 3 2 2 2" xfId="5950" xr:uid="{00000000-0005-0000-0000-000088170000}"/>
    <cellStyle name="표준 7 12 3 2 2 2 2" xfId="5951" xr:uid="{00000000-0005-0000-0000-000089170000}"/>
    <cellStyle name="표준 7 12 3 2 2 3" xfId="5952" xr:uid="{00000000-0005-0000-0000-00008A170000}"/>
    <cellStyle name="표준 7 12 3 2 2 3 2" xfId="5953" xr:uid="{00000000-0005-0000-0000-00008B170000}"/>
    <cellStyle name="표준 7 12 3 2 2 4" xfId="5954" xr:uid="{00000000-0005-0000-0000-00008C170000}"/>
    <cellStyle name="표준 7 12 3 2 2 5" xfId="5955" xr:uid="{00000000-0005-0000-0000-00008D170000}"/>
    <cellStyle name="표준 7 12 3 2 3" xfId="5956" xr:uid="{00000000-0005-0000-0000-00008E170000}"/>
    <cellStyle name="표준 7 12 3 2 3 2" xfId="5957" xr:uid="{00000000-0005-0000-0000-00008F170000}"/>
    <cellStyle name="표준 7 12 3 2 4" xfId="5958" xr:uid="{00000000-0005-0000-0000-000090170000}"/>
    <cellStyle name="표준 7 12 3 2 4 2" xfId="5959" xr:uid="{00000000-0005-0000-0000-000091170000}"/>
    <cellStyle name="표준 7 12 3 2 5" xfId="5960" xr:uid="{00000000-0005-0000-0000-000092170000}"/>
    <cellStyle name="표준 7 12 3 2 5 2" xfId="5961" xr:uid="{00000000-0005-0000-0000-000093170000}"/>
    <cellStyle name="표준 7 12 3 2 6" xfId="5962" xr:uid="{00000000-0005-0000-0000-000094170000}"/>
    <cellStyle name="표준 7 12 3 2 7" xfId="5963" xr:uid="{00000000-0005-0000-0000-000095170000}"/>
    <cellStyle name="표준 7 12 3 3" xfId="5964" xr:uid="{00000000-0005-0000-0000-000096170000}"/>
    <cellStyle name="표준 7 12 3 3 2" xfId="5965" xr:uid="{00000000-0005-0000-0000-000097170000}"/>
    <cellStyle name="표준 7 12 3 3 2 2" xfId="5966" xr:uid="{00000000-0005-0000-0000-000098170000}"/>
    <cellStyle name="표준 7 12 3 3 3" xfId="5967" xr:uid="{00000000-0005-0000-0000-000099170000}"/>
    <cellStyle name="표준 7 12 3 3 3 2" xfId="5968" xr:uid="{00000000-0005-0000-0000-00009A170000}"/>
    <cellStyle name="표준 7 12 3 3 4" xfId="5969" xr:uid="{00000000-0005-0000-0000-00009B170000}"/>
    <cellStyle name="표준 7 12 3 3 5" xfId="5970" xr:uid="{00000000-0005-0000-0000-00009C170000}"/>
    <cellStyle name="표준 7 12 3 4" xfId="5971" xr:uid="{00000000-0005-0000-0000-00009D170000}"/>
    <cellStyle name="표준 7 12 3 4 2" xfId="5972" xr:uid="{00000000-0005-0000-0000-00009E170000}"/>
    <cellStyle name="표준 7 12 3 5" xfId="5973" xr:uid="{00000000-0005-0000-0000-00009F170000}"/>
    <cellStyle name="표준 7 12 3 5 2" xfId="5974" xr:uid="{00000000-0005-0000-0000-0000A0170000}"/>
    <cellStyle name="표준 7 12 3 6" xfId="5975" xr:uid="{00000000-0005-0000-0000-0000A1170000}"/>
    <cellStyle name="표준 7 12 3 6 2" xfId="5976" xr:uid="{00000000-0005-0000-0000-0000A2170000}"/>
    <cellStyle name="표준 7 12 3 7" xfId="5977" xr:uid="{00000000-0005-0000-0000-0000A3170000}"/>
    <cellStyle name="표준 7 12 3 8" xfId="5978" xr:uid="{00000000-0005-0000-0000-0000A4170000}"/>
    <cellStyle name="표준 7 12 4" xfId="5979" xr:uid="{00000000-0005-0000-0000-0000A5170000}"/>
    <cellStyle name="표준 7 12 4 2" xfId="5980" xr:uid="{00000000-0005-0000-0000-0000A6170000}"/>
    <cellStyle name="표준 7 12 4 2 2" xfId="5981" xr:uid="{00000000-0005-0000-0000-0000A7170000}"/>
    <cellStyle name="표준 7 12 4 2 2 2" xfId="5982" xr:uid="{00000000-0005-0000-0000-0000A8170000}"/>
    <cellStyle name="표준 7 12 4 2 2 2 2" xfId="5983" xr:uid="{00000000-0005-0000-0000-0000A9170000}"/>
    <cellStyle name="표준 7 12 4 2 2 3" xfId="5984" xr:uid="{00000000-0005-0000-0000-0000AA170000}"/>
    <cellStyle name="표준 7 12 4 2 2 3 2" xfId="5985" xr:uid="{00000000-0005-0000-0000-0000AB170000}"/>
    <cellStyle name="표준 7 12 4 2 2 4" xfId="5986" xr:uid="{00000000-0005-0000-0000-0000AC170000}"/>
    <cellStyle name="표준 7 12 4 2 2 5" xfId="5987" xr:uid="{00000000-0005-0000-0000-0000AD170000}"/>
    <cellStyle name="표준 7 12 4 2 3" xfId="5988" xr:uid="{00000000-0005-0000-0000-0000AE170000}"/>
    <cellStyle name="표준 7 12 4 2 3 2" xfId="5989" xr:uid="{00000000-0005-0000-0000-0000AF170000}"/>
    <cellStyle name="표준 7 12 4 2 4" xfId="5990" xr:uid="{00000000-0005-0000-0000-0000B0170000}"/>
    <cellStyle name="표준 7 12 4 2 4 2" xfId="5991" xr:uid="{00000000-0005-0000-0000-0000B1170000}"/>
    <cellStyle name="표준 7 12 4 2 5" xfId="5992" xr:uid="{00000000-0005-0000-0000-0000B2170000}"/>
    <cellStyle name="표준 7 12 4 2 5 2" xfId="5993" xr:uid="{00000000-0005-0000-0000-0000B3170000}"/>
    <cellStyle name="표준 7 12 4 2 6" xfId="5994" xr:uid="{00000000-0005-0000-0000-0000B4170000}"/>
    <cellStyle name="표준 7 12 4 2 7" xfId="5995" xr:uid="{00000000-0005-0000-0000-0000B5170000}"/>
    <cellStyle name="표준 7 12 4 3" xfId="5996" xr:uid="{00000000-0005-0000-0000-0000B6170000}"/>
    <cellStyle name="표준 7 12 4 3 2" xfId="5997" xr:uid="{00000000-0005-0000-0000-0000B7170000}"/>
    <cellStyle name="표준 7 12 4 3 2 2" xfId="5998" xr:uid="{00000000-0005-0000-0000-0000B8170000}"/>
    <cellStyle name="표준 7 12 4 3 3" xfId="5999" xr:uid="{00000000-0005-0000-0000-0000B9170000}"/>
    <cellStyle name="표준 7 12 4 3 3 2" xfId="6000" xr:uid="{00000000-0005-0000-0000-0000BA170000}"/>
    <cellStyle name="표준 7 12 4 3 4" xfId="6001" xr:uid="{00000000-0005-0000-0000-0000BB170000}"/>
    <cellStyle name="표준 7 12 4 3 5" xfId="6002" xr:uid="{00000000-0005-0000-0000-0000BC170000}"/>
    <cellStyle name="표준 7 12 4 4" xfId="6003" xr:uid="{00000000-0005-0000-0000-0000BD170000}"/>
    <cellStyle name="표준 7 12 4 4 2" xfId="6004" xr:uid="{00000000-0005-0000-0000-0000BE170000}"/>
    <cellStyle name="표준 7 12 4 5" xfId="6005" xr:uid="{00000000-0005-0000-0000-0000BF170000}"/>
    <cellStyle name="표준 7 12 4 5 2" xfId="6006" xr:uid="{00000000-0005-0000-0000-0000C0170000}"/>
    <cellStyle name="표준 7 12 4 6" xfId="6007" xr:uid="{00000000-0005-0000-0000-0000C1170000}"/>
    <cellStyle name="표준 7 12 4 6 2" xfId="6008" xr:uid="{00000000-0005-0000-0000-0000C2170000}"/>
    <cellStyle name="표준 7 12 4 7" xfId="6009" xr:uid="{00000000-0005-0000-0000-0000C3170000}"/>
    <cellStyle name="표준 7 12 4 8" xfId="6010" xr:uid="{00000000-0005-0000-0000-0000C4170000}"/>
    <cellStyle name="표준 7 12 5" xfId="6011" xr:uid="{00000000-0005-0000-0000-0000C5170000}"/>
    <cellStyle name="표준 7 12 5 2" xfId="6012" xr:uid="{00000000-0005-0000-0000-0000C6170000}"/>
    <cellStyle name="표준 7 12 5 2 2" xfId="6013" xr:uid="{00000000-0005-0000-0000-0000C7170000}"/>
    <cellStyle name="표준 7 12 5 2 2 2" xfId="6014" xr:uid="{00000000-0005-0000-0000-0000C8170000}"/>
    <cellStyle name="표준 7 12 5 2 3" xfId="6015" xr:uid="{00000000-0005-0000-0000-0000C9170000}"/>
    <cellStyle name="표준 7 12 5 2 3 2" xfId="6016" xr:uid="{00000000-0005-0000-0000-0000CA170000}"/>
    <cellStyle name="표준 7 12 5 2 4" xfId="6017" xr:uid="{00000000-0005-0000-0000-0000CB170000}"/>
    <cellStyle name="표준 7 12 5 2 5" xfId="6018" xr:uid="{00000000-0005-0000-0000-0000CC170000}"/>
    <cellStyle name="표준 7 12 5 3" xfId="6019" xr:uid="{00000000-0005-0000-0000-0000CD170000}"/>
    <cellStyle name="표준 7 12 5 3 2" xfId="6020" xr:uid="{00000000-0005-0000-0000-0000CE170000}"/>
    <cellStyle name="표준 7 12 5 4" xfId="6021" xr:uid="{00000000-0005-0000-0000-0000CF170000}"/>
    <cellStyle name="표준 7 12 5 4 2" xfId="6022" xr:uid="{00000000-0005-0000-0000-0000D0170000}"/>
    <cellStyle name="표준 7 12 5 5" xfId="6023" xr:uid="{00000000-0005-0000-0000-0000D1170000}"/>
    <cellStyle name="표준 7 12 5 5 2" xfId="6024" xr:uid="{00000000-0005-0000-0000-0000D2170000}"/>
    <cellStyle name="표준 7 12 5 6" xfId="6025" xr:uid="{00000000-0005-0000-0000-0000D3170000}"/>
    <cellStyle name="표준 7 12 5 7" xfId="6026" xr:uid="{00000000-0005-0000-0000-0000D4170000}"/>
    <cellStyle name="표준 7 12 6" xfId="6027" xr:uid="{00000000-0005-0000-0000-0000D5170000}"/>
    <cellStyle name="표준 7 12 6 2" xfId="6028" xr:uid="{00000000-0005-0000-0000-0000D6170000}"/>
    <cellStyle name="표준 7 12 6 2 2" xfId="6029" xr:uid="{00000000-0005-0000-0000-0000D7170000}"/>
    <cellStyle name="표준 7 12 6 2 2 2" xfId="6030" xr:uid="{00000000-0005-0000-0000-0000D8170000}"/>
    <cellStyle name="표준 7 12 6 2 3" xfId="6031" xr:uid="{00000000-0005-0000-0000-0000D9170000}"/>
    <cellStyle name="표준 7 12 6 2 3 2" xfId="6032" xr:uid="{00000000-0005-0000-0000-0000DA170000}"/>
    <cellStyle name="표준 7 12 6 2 4" xfId="6033" xr:uid="{00000000-0005-0000-0000-0000DB170000}"/>
    <cellStyle name="표준 7 12 6 2 5" xfId="6034" xr:uid="{00000000-0005-0000-0000-0000DC170000}"/>
    <cellStyle name="표준 7 12 6 3" xfId="6035" xr:uid="{00000000-0005-0000-0000-0000DD170000}"/>
    <cellStyle name="표준 7 12 6 3 2" xfId="6036" xr:uid="{00000000-0005-0000-0000-0000DE170000}"/>
    <cellStyle name="표준 7 12 6 4" xfId="6037" xr:uid="{00000000-0005-0000-0000-0000DF170000}"/>
    <cellStyle name="표준 7 12 6 4 2" xfId="6038" xr:uid="{00000000-0005-0000-0000-0000E0170000}"/>
    <cellStyle name="표준 7 12 6 5" xfId="6039" xr:uid="{00000000-0005-0000-0000-0000E1170000}"/>
    <cellStyle name="표준 7 12 6 5 2" xfId="6040" xr:uid="{00000000-0005-0000-0000-0000E2170000}"/>
    <cellStyle name="표준 7 12 6 6" xfId="6041" xr:uid="{00000000-0005-0000-0000-0000E3170000}"/>
    <cellStyle name="표준 7 12 6 7" xfId="6042" xr:uid="{00000000-0005-0000-0000-0000E4170000}"/>
    <cellStyle name="표준 7 12 7" xfId="6043" xr:uid="{00000000-0005-0000-0000-0000E5170000}"/>
    <cellStyle name="표준 7 12 7 2" xfId="6044" xr:uid="{00000000-0005-0000-0000-0000E6170000}"/>
    <cellStyle name="표준 7 12 7 2 2" xfId="6045" xr:uid="{00000000-0005-0000-0000-0000E7170000}"/>
    <cellStyle name="표준 7 12 7 3" xfId="6046" xr:uid="{00000000-0005-0000-0000-0000E8170000}"/>
    <cellStyle name="표준 7 12 7 3 2" xfId="6047" xr:uid="{00000000-0005-0000-0000-0000E9170000}"/>
    <cellStyle name="표준 7 12 7 4" xfId="6048" xr:uid="{00000000-0005-0000-0000-0000EA170000}"/>
    <cellStyle name="표준 7 12 7 5" xfId="6049" xr:uid="{00000000-0005-0000-0000-0000EB170000}"/>
    <cellStyle name="표준 7 12 8" xfId="6050" xr:uid="{00000000-0005-0000-0000-0000EC170000}"/>
    <cellStyle name="표준 7 12 8 2" xfId="6051" xr:uid="{00000000-0005-0000-0000-0000ED170000}"/>
    <cellStyle name="표준 7 12 9" xfId="6052" xr:uid="{00000000-0005-0000-0000-0000EE170000}"/>
    <cellStyle name="표준 7 12 9 2" xfId="6053" xr:uid="{00000000-0005-0000-0000-0000EF170000}"/>
    <cellStyle name="표준 7 13" xfId="6054" xr:uid="{00000000-0005-0000-0000-0000F0170000}"/>
    <cellStyle name="표준 7 13 10" xfId="6055" xr:uid="{00000000-0005-0000-0000-0000F1170000}"/>
    <cellStyle name="표준 7 13 10 2" xfId="6056" xr:uid="{00000000-0005-0000-0000-0000F2170000}"/>
    <cellStyle name="표준 7 13 11" xfId="6057" xr:uid="{00000000-0005-0000-0000-0000F3170000}"/>
    <cellStyle name="표준 7 13 12" xfId="6058" xr:uid="{00000000-0005-0000-0000-0000F4170000}"/>
    <cellStyle name="표준 7 13 2" xfId="6059" xr:uid="{00000000-0005-0000-0000-0000F5170000}"/>
    <cellStyle name="표준 7 13 2 10" xfId="6060" xr:uid="{00000000-0005-0000-0000-0000F6170000}"/>
    <cellStyle name="표준 7 13 2 11" xfId="6061" xr:uid="{00000000-0005-0000-0000-0000F7170000}"/>
    <cellStyle name="표준 7 13 2 2" xfId="6062" xr:uid="{00000000-0005-0000-0000-0000F8170000}"/>
    <cellStyle name="표준 7 13 2 2 2" xfId="6063" xr:uid="{00000000-0005-0000-0000-0000F9170000}"/>
    <cellStyle name="표준 7 13 2 2 2 2" xfId="6064" xr:uid="{00000000-0005-0000-0000-0000FA170000}"/>
    <cellStyle name="표준 7 13 2 2 2 2 2" xfId="6065" xr:uid="{00000000-0005-0000-0000-0000FB170000}"/>
    <cellStyle name="표준 7 13 2 2 2 2 2 2" xfId="6066" xr:uid="{00000000-0005-0000-0000-0000FC170000}"/>
    <cellStyle name="표준 7 13 2 2 2 2 3" xfId="6067" xr:uid="{00000000-0005-0000-0000-0000FD170000}"/>
    <cellStyle name="표준 7 13 2 2 2 2 3 2" xfId="6068" xr:uid="{00000000-0005-0000-0000-0000FE170000}"/>
    <cellStyle name="표준 7 13 2 2 2 2 4" xfId="6069" xr:uid="{00000000-0005-0000-0000-0000FF170000}"/>
    <cellStyle name="표준 7 13 2 2 2 2 5" xfId="6070" xr:uid="{00000000-0005-0000-0000-000000180000}"/>
    <cellStyle name="표준 7 13 2 2 2 3" xfId="6071" xr:uid="{00000000-0005-0000-0000-000001180000}"/>
    <cellStyle name="표준 7 13 2 2 2 3 2" xfId="6072" xr:uid="{00000000-0005-0000-0000-000002180000}"/>
    <cellStyle name="표준 7 13 2 2 2 4" xfId="6073" xr:uid="{00000000-0005-0000-0000-000003180000}"/>
    <cellStyle name="표준 7 13 2 2 2 4 2" xfId="6074" xr:uid="{00000000-0005-0000-0000-000004180000}"/>
    <cellStyle name="표준 7 13 2 2 2 5" xfId="6075" xr:uid="{00000000-0005-0000-0000-000005180000}"/>
    <cellStyle name="표준 7 13 2 2 2 5 2" xfId="6076" xr:uid="{00000000-0005-0000-0000-000006180000}"/>
    <cellStyle name="표준 7 13 2 2 2 6" xfId="6077" xr:uid="{00000000-0005-0000-0000-000007180000}"/>
    <cellStyle name="표준 7 13 2 2 2 7" xfId="6078" xr:uid="{00000000-0005-0000-0000-000008180000}"/>
    <cellStyle name="표준 7 13 2 2 3" xfId="6079" xr:uid="{00000000-0005-0000-0000-000009180000}"/>
    <cellStyle name="표준 7 13 2 2 3 2" xfId="6080" xr:uid="{00000000-0005-0000-0000-00000A180000}"/>
    <cellStyle name="표준 7 13 2 2 3 2 2" xfId="6081" xr:uid="{00000000-0005-0000-0000-00000B180000}"/>
    <cellStyle name="표준 7 13 2 2 3 3" xfId="6082" xr:uid="{00000000-0005-0000-0000-00000C180000}"/>
    <cellStyle name="표준 7 13 2 2 3 3 2" xfId="6083" xr:uid="{00000000-0005-0000-0000-00000D180000}"/>
    <cellStyle name="표준 7 13 2 2 3 4" xfId="6084" xr:uid="{00000000-0005-0000-0000-00000E180000}"/>
    <cellStyle name="표준 7 13 2 2 3 5" xfId="6085" xr:uid="{00000000-0005-0000-0000-00000F180000}"/>
    <cellStyle name="표준 7 13 2 2 4" xfId="6086" xr:uid="{00000000-0005-0000-0000-000010180000}"/>
    <cellStyle name="표준 7 13 2 2 4 2" xfId="6087" xr:uid="{00000000-0005-0000-0000-000011180000}"/>
    <cellStyle name="표준 7 13 2 2 5" xfId="6088" xr:uid="{00000000-0005-0000-0000-000012180000}"/>
    <cellStyle name="표준 7 13 2 2 5 2" xfId="6089" xr:uid="{00000000-0005-0000-0000-000013180000}"/>
    <cellStyle name="표준 7 13 2 2 6" xfId="6090" xr:uid="{00000000-0005-0000-0000-000014180000}"/>
    <cellStyle name="표준 7 13 2 2 6 2" xfId="6091" xr:uid="{00000000-0005-0000-0000-000015180000}"/>
    <cellStyle name="표준 7 13 2 2 7" xfId="6092" xr:uid="{00000000-0005-0000-0000-000016180000}"/>
    <cellStyle name="표준 7 13 2 2 8" xfId="6093" xr:uid="{00000000-0005-0000-0000-000017180000}"/>
    <cellStyle name="표준 7 13 2 3" xfId="6094" xr:uid="{00000000-0005-0000-0000-000018180000}"/>
    <cellStyle name="표준 7 13 2 3 2" xfId="6095" xr:uid="{00000000-0005-0000-0000-000019180000}"/>
    <cellStyle name="표준 7 13 2 3 2 2" xfId="6096" xr:uid="{00000000-0005-0000-0000-00001A180000}"/>
    <cellStyle name="표준 7 13 2 3 2 2 2" xfId="6097" xr:uid="{00000000-0005-0000-0000-00001B180000}"/>
    <cellStyle name="표준 7 13 2 3 2 2 2 2" xfId="6098" xr:uid="{00000000-0005-0000-0000-00001C180000}"/>
    <cellStyle name="표준 7 13 2 3 2 2 3" xfId="6099" xr:uid="{00000000-0005-0000-0000-00001D180000}"/>
    <cellStyle name="표준 7 13 2 3 2 2 3 2" xfId="6100" xr:uid="{00000000-0005-0000-0000-00001E180000}"/>
    <cellStyle name="표준 7 13 2 3 2 2 4" xfId="6101" xr:uid="{00000000-0005-0000-0000-00001F180000}"/>
    <cellStyle name="표준 7 13 2 3 2 2 5" xfId="6102" xr:uid="{00000000-0005-0000-0000-000020180000}"/>
    <cellStyle name="표준 7 13 2 3 2 3" xfId="6103" xr:uid="{00000000-0005-0000-0000-000021180000}"/>
    <cellStyle name="표준 7 13 2 3 2 3 2" xfId="6104" xr:uid="{00000000-0005-0000-0000-000022180000}"/>
    <cellStyle name="표준 7 13 2 3 2 4" xfId="6105" xr:uid="{00000000-0005-0000-0000-000023180000}"/>
    <cellStyle name="표준 7 13 2 3 2 4 2" xfId="6106" xr:uid="{00000000-0005-0000-0000-000024180000}"/>
    <cellStyle name="표준 7 13 2 3 2 5" xfId="6107" xr:uid="{00000000-0005-0000-0000-000025180000}"/>
    <cellStyle name="표준 7 13 2 3 2 5 2" xfId="6108" xr:uid="{00000000-0005-0000-0000-000026180000}"/>
    <cellStyle name="표준 7 13 2 3 2 6" xfId="6109" xr:uid="{00000000-0005-0000-0000-000027180000}"/>
    <cellStyle name="표준 7 13 2 3 2 7" xfId="6110" xr:uid="{00000000-0005-0000-0000-000028180000}"/>
    <cellStyle name="표준 7 13 2 3 3" xfId="6111" xr:uid="{00000000-0005-0000-0000-000029180000}"/>
    <cellStyle name="표준 7 13 2 3 3 2" xfId="6112" xr:uid="{00000000-0005-0000-0000-00002A180000}"/>
    <cellStyle name="표준 7 13 2 3 3 2 2" xfId="6113" xr:uid="{00000000-0005-0000-0000-00002B180000}"/>
    <cellStyle name="표준 7 13 2 3 3 3" xfId="6114" xr:uid="{00000000-0005-0000-0000-00002C180000}"/>
    <cellStyle name="표준 7 13 2 3 3 3 2" xfId="6115" xr:uid="{00000000-0005-0000-0000-00002D180000}"/>
    <cellStyle name="표준 7 13 2 3 3 4" xfId="6116" xr:uid="{00000000-0005-0000-0000-00002E180000}"/>
    <cellStyle name="표준 7 13 2 3 3 5" xfId="6117" xr:uid="{00000000-0005-0000-0000-00002F180000}"/>
    <cellStyle name="표준 7 13 2 3 4" xfId="6118" xr:uid="{00000000-0005-0000-0000-000030180000}"/>
    <cellStyle name="표준 7 13 2 3 4 2" xfId="6119" xr:uid="{00000000-0005-0000-0000-000031180000}"/>
    <cellStyle name="표준 7 13 2 3 5" xfId="6120" xr:uid="{00000000-0005-0000-0000-000032180000}"/>
    <cellStyle name="표준 7 13 2 3 5 2" xfId="6121" xr:uid="{00000000-0005-0000-0000-000033180000}"/>
    <cellStyle name="표준 7 13 2 3 6" xfId="6122" xr:uid="{00000000-0005-0000-0000-000034180000}"/>
    <cellStyle name="표준 7 13 2 3 6 2" xfId="6123" xr:uid="{00000000-0005-0000-0000-000035180000}"/>
    <cellStyle name="표준 7 13 2 3 7" xfId="6124" xr:uid="{00000000-0005-0000-0000-000036180000}"/>
    <cellStyle name="표준 7 13 2 3 8" xfId="6125" xr:uid="{00000000-0005-0000-0000-000037180000}"/>
    <cellStyle name="표준 7 13 2 4" xfId="6126" xr:uid="{00000000-0005-0000-0000-000038180000}"/>
    <cellStyle name="표준 7 13 2 4 2" xfId="6127" xr:uid="{00000000-0005-0000-0000-000039180000}"/>
    <cellStyle name="표준 7 13 2 4 2 2" xfId="6128" xr:uid="{00000000-0005-0000-0000-00003A180000}"/>
    <cellStyle name="표준 7 13 2 4 2 2 2" xfId="6129" xr:uid="{00000000-0005-0000-0000-00003B180000}"/>
    <cellStyle name="표준 7 13 2 4 2 3" xfId="6130" xr:uid="{00000000-0005-0000-0000-00003C180000}"/>
    <cellStyle name="표준 7 13 2 4 2 3 2" xfId="6131" xr:uid="{00000000-0005-0000-0000-00003D180000}"/>
    <cellStyle name="표준 7 13 2 4 2 4" xfId="6132" xr:uid="{00000000-0005-0000-0000-00003E180000}"/>
    <cellStyle name="표준 7 13 2 4 2 5" xfId="6133" xr:uid="{00000000-0005-0000-0000-00003F180000}"/>
    <cellStyle name="표준 7 13 2 4 3" xfId="6134" xr:uid="{00000000-0005-0000-0000-000040180000}"/>
    <cellStyle name="표준 7 13 2 4 3 2" xfId="6135" xr:uid="{00000000-0005-0000-0000-000041180000}"/>
    <cellStyle name="표준 7 13 2 4 4" xfId="6136" xr:uid="{00000000-0005-0000-0000-000042180000}"/>
    <cellStyle name="표준 7 13 2 4 4 2" xfId="6137" xr:uid="{00000000-0005-0000-0000-000043180000}"/>
    <cellStyle name="표준 7 13 2 4 5" xfId="6138" xr:uid="{00000000-0005-0000-0000-000044180000}"/>
    <cellStyle name="표준 7 13 2 4 5 2" xfId="6139" xr:uid="{00000000-0005-0000-0000-000045180000}"/>
    <cellStyle name="표준 7 13 2 4 6" xfId="6140" xr:uid="{00000000-0005-0000-0000-000046180000}"/>
    <cellStyle name="표준 7 13 2 4 7" xfId="6141" xr:uid="{00000000-0005-0000-0000-000047180000}"/>
    <cellStyle name="표준 7 13 2 5" xfId="6142" xr:uid="{00000000-0005-0000-0000-000048180000}"/>
    <cellStyle name="표준 7 13 2 5 2" xfId="6143" xr:uid="{00000000-0005-0000-0000-000049180000}"/>
    <cellStyle name="표준 7 13 2 5 2 2" xfId="6144" xr:uid="{00000000-0005-0000-0000-00004A180000}"/>
    <cellStyle name="표준 7 13 2 5 2 2 2" xfId="6145" xr:uid="{00000000-0005-0000-0000-00004B180000}"/>
    <cellStyle name="표준 7 13 2 5 2 3" xfId="6146" xr:uid="{00000000-0005-0000-0000-00004C180000}"/>
    <cellStyle name="표준 7 13 2 5 2 3 2" xfId="6147" xr:uid="{00000000-0005-0000-0000-00004D180000}"/>
    <cellStyle name="표준 7 13 2 5 2 4" xfId="6148" xr:uid="{00000000-0005-0000-0000-00004E180000}"/>
    <cellStyle name="표준 7 13 2 5 2 5" xfId="6149" xr:uid="{00000000-0005-0000-0000-00004F180000}"/>
    <cellStyle name="표준 7 13 2 5 3" xfId="6150" xr:uid="{00000000-0005-0000-0000-000050180000}"/>
    <cellStyle name="표준 7 13 2 5 3 2" xfId="6151" xr:uid="{00000000-0005-0000-0000-000051180000}"/>
    <cellStyle name="표준 7 13 2 5 4" xfId="6152" xr:uid="{00000000-0005-0000-0000-000052180000}"/>
    <cellStyle name="표준 7 13 2 5 4 2" xfId="6153" xr:uid="{00000000-0005-0000-0000-000053180000}"/>
    <cellStyle name="표준 7 13 2 5 5" xfId="6154" xr:uid="{00000000-0005-0000-0000-000054180000}"/>
    <cellStyle name="표준 7 13 2 5 5 2" xfId="6155" xr:uid="{00000000-0005-0000-0000-000055180000}"/>
    <cellStyle name="표준 7 13 2 5 6" xfId="6156" xr:uid="{00000000-0005-0000-0000-000056180000}"/>
    <cellStyle name="표준 7 13 2 5 7" xfId="6157" xr:uid="{00000000-0005-0000-0000-000057180000}"/>
    <cellStyle name="표준 7 13 2 6" xfId="6158" xr:uid="{00000000-0005-0000-0000-000058180000}"/>
    <cellStyle name="표준 7 13 2 6 2" xfId="6159" xr:uid="{00000000-0005-0000-0000-000059180000}"/>
    <cellStyle name="표준 7 13 2 6 2 2" xfId="6160" xr:uid="{00000000-0005-0000-0000-00005A180000}"/>
    <cellStyle name="표준 7 13 2 6 3" xfId="6161" xr:uid="{00000000-0005-0000-0000-00005B180000}"/>
    <cellStyle name="표준 7 13 2 6 3 2" xfId="6162" xr:uid="{00000000-0005-0000-0000-00005C180000}"/>
    <cellStyle name="표준 7 13 2 6 4" xfId="6163" xr:uid="{00000000-0005-0000-0000-00005D180000}"/>
    <cellStyle name="표준 7 13 2 6 5" xfId="6164" xr:uid="{00000000-0005-0000-0000-00005E180000}"/>
    <cellStyle name="표준 7 13 2 7" xfId="6165" xr:uid="{00000000-0005-0000-0000-00005F180000}"/>
    <cellStyle name="표준 7 13 2 7 2" xfId="6166" xr:uid="{00000000-0005-0000-0000-000060180000}"/>
    <cellStyle name="표준 7 13 2 8" xfId="6167" xr:uid="{00000000-0005-0000-0000-000061180000}"/>
    <cellStyle name="표준 7 13 2 8 2" xfId="6168" xr:uid="{00000000-0005-0000-0000-000062180000}"/>
    <cellStyle name="표준 7 13 2 9" xfId="6169" xr:uid="{00000000-0005-0000-0000-000063180000}"/>
    <cellStyle name="표준 7 13 2 9 2" xfId="6170" xr:uid="{00000000-0005-0000-0000-000064180000}"/>
    <cellStyle name="표준 7 13 3" xfId="6171" xr:uid="{00000000-0005-0000-0000-000065180000}"/>
    <cellStyle name="표준 7 13 3 2" xfId="6172" xr:uid="{00000000-0005-0000-0000-000066180000}"/>
    <cellStyle name="표준 7 13 3 2 2" xfId="6173" xr:uid="{00000000-0005-0000-0000-000067180000}"/>
    <cellStyle name="표준 7 13 3 2 2 2" xfId="6174" xr:uid="{00000000-0005-0000-0000-000068180000}"/>
    <cellStyle name="표준 7 13 3 2 2 2 2" xfId="6175" xr:uid="{00000000-0005-0000-0000-000069180000}"/>
    <cellStyle name="표준 7 13 3 2 2 3" xfId="6176" xr:uid="{00000000-0005-0000-0000-00006A180000}"/>
    <cellStyle name="표준 7 13 3 2 2 3 2" xfId="6177" xr:uid="{00000000-0005-0000-0000-00006B180000}"/>
    <cellStyle name="표준 7 13 3 2 2 4" xfId="6178" xr:uid="{00000000-0005-0000-0000-00006C180000}"/>
    <cellStyle name="표준 7 13 3 2 2 5" xfId="6179" xr:uid="{00000000-0005-0000-0000-00006D180000}"/>
    <cellStyle name="표준 7 13 3 2 3" xfId="6180" xr:uid="{00000000-0005-0000-0000-00006E180000}"/>
    <cellStyle name="표준 7 13 3 2 3 2" xfId="6181" xr:uid="{00000000-0005-0000-0000-00006F180000}"/>
    <cellStyle name="표준 7 13 3 2 4" xfId="6182" xr:uid="{00000000-0005-0000-0000-000070180000}"/>
    <cellStyle name="표준 7 13 3 2 4 2" xfId="6183" xr:uid="{00000000-0005-0000-0000-000071180000}"/>
    <cellStyle name="표준 7 13 3 2 5" xfId="6184" xr:uid="{00000000-0005-0000-0000-000072180000}"/>
    <cellStyle name="표준 7 13 3 2 5 2" xfId="6185" xr:uid="{00000000-0005-0000-0000-000073180000}"/>
    <cellStyle name="표준 7 13 3 2 6" xfId="6186" xr:uid="{00000000-0005-0000-0000-000074180000}"/>
    <cellStyle name="표준 7 13 3 2 7" xfId="6187" xr:uid="{00000000-0005-0000-0000-000075180000}"/>
    <cellStyle name="표준 7 13 3 3" xfId="6188" xr:uid="{00000000-0005-0000-0000-000076180000}"/>
    <cellStyle name="표준 7 13 3 3 2" xfId="6189" xr:uid="{00000000-0005-0000-0000-000077180000}"/>
    <cellStyle name="표준 7 13 3 3 2 2" xfId="6190" xr:uid="{00000000-0005-0000-0000-000078180000}"/>
    <cellStyle name="표준 7 13 3 3 3" xfId="6191" xr:uid="{00000000-0005-0000-0000-000079180000}"/>
    <cellStyle name="표준 7 13 3 3 3 2" xfId="6192" xr:uid="{00000000-0005-0000-0000-00007A180000}"/>
    <cellStyle name="표준 7 13 3 3 4" xfId="6193" xr:uid="{00000000-0005-0000-0000-00007B180000}"/>
    <cellStyle name="표준 7 13 3 3 5" xfId="6194" xr:uid="{00000000-0005-0000-0000-00007C180000}"/>
    <cellStyle name="표준 7 13 3 4" xfId="6195" xr:uid="{00000000-0005-0000-0000-00007D180000}"/>
    <cellStyle name="표준 7 13 3 4 2" xfId="6196" xr:uid="{00000000-0005-0000-0000-00007E180000}"/>
    <cellStyle name="표준 7 13 3 5" xfId="6197" xr:uid="{00000000-0005-0000-0000-00007F180000}"/>
    <cellStyle name="표준 7 13 3 5 2" xfId="6198" xr:uid="{00000000-0005-0000-0000-000080180000}"/>
    <cellStyle name="표준 7 13 3 6" xfId="6199" xr:uid="{00000000-0005-0000-0000-000081180000}"/>
    <cellStyle name="표준 7 13 3 6 2" xfId="6200" xr:uid="{00000000-0005-0000-0000-000082180000}"/>
    <cellStyle name="표준 7 13 3 7" xfId="6201" xr:uid="{00000000-0005-0000-0000-000083180000}"/>
    <cellStyle name="표준 7 13 3 8" xfId="6202" xr:uid="{00000000-0005-0000-0000-000084180000}"/>
    <cellStyle name="표준 7 13 4" xfId="6203" xr:uid="{00000000-0005-0000-0000-000085180000}"/>
    <cellStyle name="표준 7 13 4 2" xfId="6204" xr:uid="{00000000-0005-0000-0000-000086180000}"/>
    <cellStyle name="표준 7 13 4 2 2" xfId="6205" xr:uid="{00000000-0005-0000-0000-000087180000}"/>
    <cellStyle name="표준 7 13 4 2 2 2" xfId="6206" xr:uid="{00000000-0005-0000-0000-000088180000}"/>
    <cellStyle name="표준 7 13 4 2 2 2 2" xfId="6207" xr:uid="{00000000-0005-0000-0000-000089180000}"/>
    <cellStyle name="표준 7 13 4 2 2 3" xfId="6208" xr:uid="{00000000-0005-0000-0000-00008A180000}"/>
    <cellStyle name="표준 7 13 4 2 2 3 2" xfId="6209" xr:uid="{00000000-0005-0000-0000-00008B180000}"/>
    <cellStyle name="표준 7 13 4 2 2 4" xfId="6210" xr:uid="{00000000-0005-0000-0000-00008C180000}"/>
    <cellStyle name="표준 7 13 4 2 2 5" xfId="6211" xr:uid="{00000000-0005-0000-0000-00008D180000}"/>
    <cellStyle name="표준 7 13 4 2 3" xfId="6212" xr:uid="{00000000-0005-0000-0000-00008E180000}"/>
    <cellStyle name="표준 7 13 4 2 3 2" xfId="6213" xr:uid="{00000000-0005-0000-0000-00008F180000}"/>
    <cellStyle name="표준 7 13 4 2 4" xfId="6214" xr:uid="{00000000-0005-0000-0000-000090180000}"/>
    <cellStyle name="표준 7 13 4 2 4 2" xfId="6215" xr:uid="{00000000-0005-0000-0000-000091180000}"/>
    <cellStyle name="표준 7 13 4 2 5" xfId="6216" xr:uid="{00000000-0005-0000-0000-000092180000}"/>
    <cellStyle name="표준 7 13 4 2 5 2" xfId="6217" xr:uid="{00000000-0005-0000-0000-000093180000}"/>
    <cellStyle name="표준 7 13 4 2 6" xfId="6218" xr:uid="{00000000-0005-0000-0000-000094180000}"/>
    <cellStyle name="표준 7 13 4 2 7" xfId="6219" xr:uid="{00000000-0005-0000-0000-000095180000}"/>
    <cellStyle name="표준 7 13 4 3" xfId="6220" xr:uid="{00000000-0005-0000-0000-000096180000}"/>
    <cellStyle name="표준 7 13 4 3 2" xfId="6221" xr:uid="{00000000-0005-0000-0000-000097180000}"/>
    <cellStyle name="표준 7 13 4 3 2 2" xfId="6222" xr:uid="{00000000-0005-0000-0000-000098180000}"/>
    <cellStyle name="표준 7 13 4 3 3" xfId="6223" xr:uid="{00000000-0005-0000-0000-000099180000}"/>
    <cellStyle name="표준 7 13 4 3 3 2" xfId="6224" xr:uid="{00000000-0005-0000-0000-00009A180000}"/>
    <cellStyle name="표준 7 13 4 3 4" xfId="6225" xr:uid="{00000000-0005-0000-0000-00009B180000}"/>
    <cellStyle name="표준 7 13 4 3 5" xfId="6226" xr:uid="{00000000-0005-0000-0000-00009C180000}"/>
    <cellStyle name="표준 7 13 4 4" xfId="6227" xr:uid="{00000000-0005-0000-0000-00009D180000}"/>
    <cellStyle name="표준 7 13 4 4 2" xfId="6228" xr:uid="{00000000-0005-0000-0000-00009E180000}"/>
    <cellStyle name="표준 7 13 4 5" xfId="6229" xr:uid="{00000000-0005-0000-0000-00009F180000}"/>
    <cellStyle name="표준 7 13 4 5 2" xfId="6230" xr:uid="{00000000-0005-0000-0000-0000A0180000}"/>
    <cellStyle name="표준 7 13 4 6" xfId="6231" xr:uid="{00000000-0005-0000-0000-0000A1180000}"/>
    <cellStyle name="표준 7 13 4 6 2" xfId="6232" xr:uid="{00000000-0005-0000-0000-0000A2180000}"/>
    <cellStyle name="표준 7 13 4 7" xfId="6233" xr:uid="{00000000-0005-0000-0000-0000A3180000}"/>
    <cellStyle name="표준 7 13 4 8" xfId="6234" xr:uid="{00000000-0005-0000-0000-0000A4180000}"/>
    <cellStyle name="표준 7 13 5" xfId="6235" xr:uid="{00000000-0005-0000-0000-0000A5180000}"/>
    <cellStyle name="표준 7 13 5 2" xfId="6236" xr:uid="{00000000-0005-0000-0000-0000A6180000}"/>
    <cellStyle name="표준 7 13 5 2 2" xfId="6237" xr:uid="{00000000-0005-0000-0000-0000A7180000}"/>
    <cellStyle name="표준 7 13 5 2 2 2" xfId="6238" xr:uid="{00000000-0005-0000-0000-0000A8180000}"/>
    <cellStyle name="표준 7 13 5 2 3" xfId="6239" xr:uid="{00000000-0005-0000-0000-0000A9180000}"/>
    <cellStyle name="표준 7 13 5 2 3 2" xfId="6240" xr:uid="{00000000-0005-0000-0000-0000AA180000}"/>
    <cellStyle name="표준 7 13 5 2 4" xfId="6241" xr:uid="{00000000-0005-0000-0000-0000AB180000}"/>
    <cellStyle name="표준 7 13 5 2 5" xfId="6242" xr:uid="{00000000-0005-0000-0000-0000AC180000}"/>
    <cellStyle name="표준 7 13 5 3" xfId="6243" xr:uid="{00000000-0005-0000-0000-0000AD180000}"/>
    <cellStyle name="표준 7 13 5 3 2" xfId="6244" xr:uid="{00000000-0005-0000-0000-0000AE180000}"/>
    <cellStyle name="표준 7 13 5 4" xfId="6245" xr:uid="{00000000-0005-0000-0000-0000AF180000}"/>
    <cellStyle name="표준 7 13 5 4 2" xfId="6246" xr:uid="{00000000-0005-0000-0000-0000B0180000}"/>
    <cellStyle name="표준 7 13 5 5" xfId="6247" xr:uid="{00000000-0005-0000-0000-0000B1180000}"/>
    <cellStyle name="표준 7 13 5 5 2" xfId="6248" xr:uid="{00000000-0005-0000-0000-0000B2180000}"/>
    <cellStyle name="표준 7 13 5 6" xfId="6249" xr:uid="{00000000-0005-0000-0000-0000B3180000}"/>
    <cellStyle name="표준 7 13 5 7" xfId="6250" xr:uid="{00000000-0005-0000-0000-0000B4180000}"/>
    <cellStyle name="표준 7 13 6" xfId="6251" xr:uid="{00000000-0005-0000-0000-0000B5180000}"/>
    <cellStyle name="표준 7 13 6 2" xfId="6252" xr:uid="{00000000-0005-0000-0000-0000B6180000}"/>
    <cellStyle name="표준 7 13 6 2 2" xfId="6253" xr:uid="{00000000-0005-0000-0000-0000B7180000}"/>
    <cellStyle name="표준 7 13 6 2 2 2" xfId="6254" xr:uid="{00000000-0005-0000-0000-0000B8180000}"/>
    <cellStyle name="표준 7 13 6 2 3" xfId="6255" xr:uid="{00000000-0005-0000-0000-0000B9180000}"/>
    <cellStyle name="표준 7 13 6 2 3 2" xfId="6256" xr:uid="{00000000-0005-0000-0000-0000BA180000}"/>
    <cellStyle name="표준 7 13 6 2 4" xfId="6257" xr:uid="{00000000-0005-0000-0000-0000BB180000}"/>
    <cellStyle name="표준 7 13 6 2 5" xfId="6258" xr:uid="{00000000-0005-0000-0000-0000BC180000}"/>
    <cellStyle name="표준 7 13 6 3" xfId="6259" xr:uid="{00000000-0005-0000-0000-0000BD180000}"/>
    <cellStyle name="표준 7 13 6 3 2" xfId="6260" xr:uid="{00000000-0005-0000-0000-0000BE180000}"/>
    <cellStyle name="표준 7 13 6 4" xfId="6261" xr:uid="{00000000-0005-0000-0000-0000BF180000}"/>
    <cellStyle name="표준 7 13 6 4 2" xfId="6262" xr:uid="{00000000-0005-0000-0000-0000C0180000}"/>
    <cellStyle name="표준 7 13 6 5" xfId="6263" xr:uid="{00000000-0005-0000-0000-0000C1180000}"/>
    <cellStyle name="표준 7 13 6 5 2" xfId="6264" xr:uid="{00000000-0005-0000-0000-0000C2180000}"/>
    <cellStyle name="표준 7 13 6 6" xfId="6265" xr:uid="{00000000-0005-0000-0000-0000C3180000}"/>
    <cellStyle name="표준 7 13 6 7" xfId="6266" xr:uid="{00000000-0005-0000-0000-0000C4180000}"/>
    <cellStyle name="표준 7 13 7" xfId="6267" xr:uid="{00000000-0005-0000-0000-0000C5180000}"/>
    <cellStyle name="표준 7 13 7 2" xfId="6268" xr:uid="{00000000-0005-0000-0000-0000C6180000}"/>
    <cellStyle name="표준 7 13 7 2 2" xfId="6269" xr:uid="{00000000-0005-0000-0000-0000C7180000}"/>
    <cellStyle name="표준 7 13 7 3" xfId="6270" xr:uid="{00000000-0005-0000-0000-0000C8180000}"/>
    <cellStyle name="표준 7 13 7 3 2" xfId="6271" xr:uid="{00000000-0005-0000-0000-0000C9180000}"/>
    <cellStyle name="표준 7 13 7 4" xfId="6272" xr:uid="{00000000-0005-0000-0000-0000CA180000}"/>
    <cellStyle name="표준 7 13 7 5" xfId="6273" xr:uid="{00000000-0005-0000-0000-0000CB180000}"/>
    <cellStyle name="표준 7 13 8" xfId="6274" xr:uid="{00000000-0005-0000-0000-0000CC180000}"/>
    <cellStyle name="표준 7 13 8 2" xfId="6275" xr:uid="{00000000-0005-0000-0000-0000CD180000}"/>
    <cellStyle name="표준 7 13 9" xfId="6276" xr:uid="{00000000-0005-0000-0000-0000CE180000}"/>
    <cellStyle name="표준 7 13 9 2" xfId="6277" xr:uid="{00000000-0005-0000-0000-0000CF180000}"/>
    <cellStyle name="표준 7 14" xfId="6278" xr:uid="{00000000-0005-0000-0000-0000D0180000}"/>
    <cellStyle name="표준 7 14 10" xfId="6279" xr:uid="{00000000-0005-0000-0000-0000D1180000}"/>
    <cellStyle name="표준 7 14 10 2" xfId="6280" xr:uid="{00000000-0005-0000-0000-0000D2180000}"/>
    <cellStyle name="표준 7 14 11" xfId="6281" xr:uid="{00000000-0005-0000-0000-0000D3180000}"/>
    <cellStyle name="표준 7 14 12" xfId="6282" xr:uid="{00000000-0005-0000-0000-0000D4180000}"/>
    <cellStyle name="표준 7 14 2" xfId="6283" xr:uid="{00000000-0005-0000-0000-0000D5180000}"/>
    <cellStyle name="표준 7 14 2 10" xfId="6284" xr:uid="{00000000-0005-0000-0000-0000D6180000}"/>
    <cellStyle name="표준 7 14 2 11" xfId="6285" xr:uid="{00000000-0005-0000-0000-0000D7180000}"/>
    <cellStyle name="표준 7 14 2 2" xfId="6286" xr:uid="{00000000-0005-0000-0000-0000D8180000}"/>
    <cellStyle name="표준 7 14 2 2 2" xfId="6287" xr:uid="{00000000-0005-0000-0000-0000D9180000}"/>
    <cellStyle name="표준 7 14 2 2 2 2" xfId="6288" xr:uid="{00000000-0005-0000-0000-0000DA180000}"/>
    <cellStyle name="표준 7 14 2 2 2 2 2" xfId="6289" xr:uid="{00000000-0005-0000-0000-0000DB180000}"/>
    <cellStyle name="표준 7 14 2 2 2 2 2 2" xfId="6290" xr:uid="{00000000-0005-0000-0000-0000DC180000}"/>
    <cellStyle name="표준 7 14 2 2 2 2 3" xfId="6291" xr:uid="{00000000-0005-0000-0000-0000DD180000}"/>
    <cellStyle name="표준 7 14 2 2 2 2 3 2" xfId="6292" xr:uid="{00000000-0005-0000-0000-0000DE180000}"/>
    <cellStyle name="표준 7 14 2 2 2 2 4" xfId="6293" xr:uid="{00000000-0005-0000-0000-0000DF180000}"/>
    <cellStyle name="표준 7 14 2 2 2 2 5" xfId="6294" xr:uid="{00000000-0005-0000-0000-0000E0180000}"/>
    <cellStyle name="표준 7 14 2 2 2 3" xfId="6295" xr:uid="{00000000-0005-0000-0000-0000E1180000}"/>
    <cellStyle name="표준 7 14 2 2 2 3 2" xfId="6296" xr:uid="{00000000-0005-0000-0000-0000E2180000}"/>
    <cellStyle name="표준 7 14 2 2 2 4" xfId="6297" xr:uid="{00000000-0005-0000-0000-0000E3180000}"/>
    <cellStyle name="표준 7 14 2 2 2 4 2" xfId="6298" xr:uid="{00000000-0005-0000-0000-0000E4180000}"/>
    <cellStyle name="표준 7 14 2 2 2 5" xfId="6299" xr:uid="{00000000-0005-0000-0000-0000E5180000}"/>
    <cellStyle name="표준 7 14 2 2 2 5 2" xfId="6300" xr:uid="{00000000-0005-0000-0000-0000E6180000}"/>
    <cellStyle name="표준 7 14 2 2 2 6" xfId="6301" xr:uid="{00000000-0005-0000-0000-0000E7180000}"/>
    <cellStyle name="표준 7 14 2 2 2 7" xfId="6302" xr:uid="{00000000-0005-0000-0000-0000E8180000}"/>
    <cellStyle name="표준 7 14 2 2 3" xfId="6303" xr:uid="{00000000-0005-0000-0000-0000E9180000}"/>
    <cellStyle name="표준 7 14 2 2 3 2" xfId="6304" xr:uid="{00000000-0005-0000-0000-0000EA180000}"/>
    <cellStyle name="표준 7 14 2 2 3 2 2" xfId="6305" xr:uid="{00000000-0005-0000-0000-0000EB180000}"/>
    <cellStyle name="표준 7 14 2 2 3 3" xfId="6306" xr:uid="{00000000-0005-0000-0000-0000EC180000}"/>
    <cellStyle name="표준 7 14 2 2 3 3 2" xfId="6307" xr:uid="{00000000-0005-0000-0000-0000ED180000}"/>
    <cellStyle name="표준 7 14 2 2 3 4" xfId="6308" xr:uid="{00000000-0005-0000-0000-0000EE180000}"/>
    <cellStyle name="표준 7 14 2 2 3 5" xfId="6309" xr:uid="{00000000-0005-0000-0000-0000EF180000}"/>
    <cellStyle name="표준 7 14 2 2 4" xfId="6310" xr:uid="{00000000-0005-0000-0000-0000F0180000}"/>
    <cellStyle name="표준 7 14 2 2 4 2" xfId="6311" xr:uid="{00000000-0005-0000-0000-0000F1180000}"/>
    <cellStyle name="표준 7 14 2 2 5" xfId="6312" xr:uid="{00000000-0005-0000-0000-0000F2180000}"/>
    <cellStyle name="표준 7 14 2 2 5 2" xfId="6313" xr:uid="{00000000-0005-0000-0000-0000F3180000}"/>
    <cellStyle name="표준 7 14 2 2 6" xfId="6314" xr:uid="{00000000-0005-0000-0000-0000F4180000}"/>
    <cellStyle name="표준 7 14 2 2 6 2" xfId="6315" xr:uid="{00000000-0005-0000-0000-0000F5180000}"/>
    <cellStyle name="표준 7 14 2 2 7" xfId="6316" xr:uid="{00000000-0005-0000-0000-0000F6180000}"/>
    <cellStyle name="표준 7 14 2 2 8" xfId="6317" xr:uid="{00000000-0005-0000-0000-0000F7180000}"/>
    <cellStyle name="표준 7 14 2 3" xfId="6318" xr:uid="{00000000-0005-0000-0000-0000F8180000}"/>
    <cellStyle name="표준 7 14 2 3 2" xfId="6319" xr:uid="{00000000-0005-0000-0000-0000F9180000}"/>
    <cellStyle name="표준 7 14 2 3 2 2" xfId="6320" xr:uid="{00000000-0005-0000-0000-0000FA180000}"/>
    <cellStyle name="표준 7 14 2 3 2 2 2" xfId="6321" xr:uid="{00000000-0005-0000-0000-0000FB180000}"/>
    <cellStyle name="표준 7 14 2 3 2 2 2 2" xfId="6322" xr:uid="{00000000-0005-0000-0000-0000FC180000}"/>
    <cellStyle name="표준 7 14 2 3 2 2 3" xfId="6323" xr:uid="{00000000-0005-0000-0000-0000FD180000}"/>
    <cellStyle name="표준 7 14 2 3 2 2 3 2" xfId="6324" xr:uid="{00000000-0005-0000-0000-0000FE180000}"/>
    <cellStyle name="표준 7 14 2 3 2 2 4" xfId="6325" xr:uid="{00000000-0005-0000-0000-0000FF180000}"/>
    <cellStyle name="표준 7 14 2 3 2 2 5" xfId="6326" xr:uid="{00000000-0005-0000-0000-000000190000}"/>
    <cellStyle name="표준 7 14 2 3 2 3" xfId="6327" xr:uid="{00000000-0005-0000-0000-000001190000}"/>
    <cellStyle name="표준 7 14 2 3 2 3 2" xfId="6328" xr:uid="{00000000-0005-0000-0000-000002190000}"/>
    <cellStyle name="표준 7 14 2 3 2 4" xfId="6329" xr:uid="{00000000-0005-0000-0000-000003190000}"/>
    <cellStyle name="표준 7 14 2 3 2 4 2" xfId="6330" xr:uid="{00000000-0005-0000-0000-000004190000}"/>
    <cellStyle name="표준 7 14 2 3 2 5" xfId="6331" xr:uid="{00000000-0005-0000-0000-000005190000}"/>
    <cellStyle name="표준 7 14 2 3 2 5 2" xfId="6332" xr:uid="{00000000-0005-0000-0000-000006190000}"/>
    <cellStyle name="표준 7 14 2 3 2 6" xfId="6333" xr:uid="{00000000-0005-0000-0000-000007190000}"/>
    <cellStyle name="표준 7 14 2 3 2 7" xfId="6334" xr:uid="{00000000-0005-0000-0000-000008190000}"/>
    <cellStyle name="표준 7 14 2 3 3" xfId="6335" xr:uid="{00000000-0005-0000-0000-000009190000}"/>
    <cellStyle name="표준 7 14 2 3 3 2" xfId="6336" xr:uid="{00000000-0005-0000-0000-00000A190000}"/>
    <cellStyle name="표준 7 14 2 3 3 2 2" xfId="6337" xr:uid="{00000000-0005-0000-0000-00000B190000}"/>
    <cellStyle name="표준 7 14 2 3 3 3" xfId="6338" xr:uid="{00000000-0005-0000-0000-00000C190000}"/>
    <cellStyle name="표준 7 14 2 3 3 3 2" xfId="6339" xr:uid="{00000000-0005-0000-0000-00000D190000}"/>
    <cellStyle name="표준 7 14 2 3 3 4" xfId="6340" xr:uid="{00000000-0005-0000-0000-00000E190000}"/>
    <cellStyle name="표준 7 14 2 3 3 5" xfId="6341" xr:uid="{00000000-0005-0000-0000-00000F190000}"/>
    <cellStyle name="표준 7 14 2 3 4" xfId="6342" xr:uid="{00000000-0005-0000-0000-000010190000}"/>
    <cellStyle name="표준 7 14 2 3 4 2" xfId="6343" xr:uid="{00000000-0005-0000-0000-000011190000}"/>
    <cellStyle name="표준 7 14 2 3 5" xfId="6344" xr:uid="{00000000-0005-0000-0000-000012190000}"/>
    <cellStyle name="표준 7 14 2 3 5 2" xfId="6345" xr:uid="{00000000-0005-0000-0000-000013190000}"/>
    <cellStyle name="표준 7 14 2 3 6" xfId="6346" xr:uid="{00000000-0005-0000-0000-000014190000}"/>
    <cellStyle name="표준 7 14 2 3 6 2" xfId="6347" xr:uid="{00000000-0005-0000-0000-000015190000}"/>
    <cellStyle name="표준 7 14 2 3 7" xfId="6348" xr:uid="{00000000-0005-0000-0000-000016190000}"/>
    <cellStyle name="표준 7 14 2 3 8" xfId="6349" xr:uid="{00000000-0005-0000-0000-000017190000}"/>
    <cellStyle name="표준 7 14 2 4" xfId="6350" xr:uid="{00000000-0005-0000-0000-000018190000}"/>
    <cellStyle name="표준 7 14 2 4 2" xfId="6351" xr:uid="{00000000-0005-0000-0000-000019190000}"/>
    <cellStyle name="표준 7 14 2 4 2 2" xfId="6352" xr:uid="{00000000-0005-0000-0000-00001A190000}"/>
    <cellStyle name="표준 7 14 2 4 2 2 2" xfId="6353" xr:uid="{00000000-0005-0000-0000-00001B190000}"/>
    <cellStyle name="표준 7 14 2 4 2 3" xfId="6354" xr:uid="{00000000-0005-0000-0000-00001C190000}"/>
    <cellStyle name="표준 7 14 2 4 2 3 2" xfId="6355" xr:uid="{00000000-0005-0000-0000-00001D190000}"/>
    <cellStyle name="표준 7 14 2 4 2 4" xfId="6356" xr:uid="{00000000-0005-0000-0000-00001E190000}"/>
    <cellStyle name="표준 7 14 2 4 2 5" xfId="6357" xr:uid="{00000000-0005-0000-0000-00001F190000}"/>
    <cellStyle name="표준 7 14 2 4 3" xfId="6358" xr:uid="{00000000-0005-0000-0000-000020190000}"/>
    <cellStyle name="표준 7 14 2 4 3 2" xfId="6359" xr:uid="{00000000-0005-0000-0000-000021190000}"/>
    <cellStyle name="표준 7 14 2 4 4" xfId="6360" xr:uid="{00000000-0005-0000-0000-000022190000}"/>
    <cellStyle name="표준 7 14 2 4 4 2" xfId="6361" xr:uid="{00000000-0005-0000-0000-000023190000}"/>
    <cellStyle name="표준 7 14 2 4 5" xfId="6362" xr:uid="{00000000-0005-0000-0000-000024190000}"/>
    <cellStyle name="표준 7 14 2 4 5 2" xfId="6363" xr:uid="{00000000-0005-0000-0000-000025190000}"/>
    <cellStyle name="표준 7 14 2 4 6" xfId="6364" xr:uid="{00000000-0005-0000-0000-000026190000}"/>
    <cellStyle name="표준 7 14 2 4 7" xfId="6365" xr:uid="{00000000-0005-0000-0000-000027190000}"/>
    <cellStyle name="표준 7 14 2 5" xfId="6366" xr:uid="{00000000-0005-0000-0000-000028190000}"/>
    <cellStyle name="표준 7 14 2 5 2" xfId="6367" xr:uid="{00000000-0005-0000-0000-000029190000}"/>
    <cellStyle name="표준 7 14 2 5 2 2" xfId="6368" xr:uid="{00000000-0005-0000-0000-00002A190000}"/>
    <cellStyle name="표준 7 14 2 5 2 2 2" xfId="6369" xr:uid="{00000000-0005-0000-0000-00002B190000}"/>
    <cellStyle name="표준 7 14 2 5 2 3" xfId="6370" xr:uid="{00000000-0005-0000-0000-00002C190000}"/>
    <cellStyle name="표준 7 14 2 5 2 3 2" xfId="6371" xr:uid="{00000000-0005-0000-0000-00002D190000}"/>
    <cellStyle name="표준 7 14 2 5 2 4" xfId="6372" xr:uid="{00000000-0005-0000-0000-00002E190000}"/>
    <cellStyle name="표준 7 14 2 5 2 5" xfId="6373" xr:uid="{00000000-0005-0000-0000-00002F190000}"/>
    <cellStyle name="표준 7 14 2 5 3" xfId="6374" xr:uid="{00000000-0005-0000-0000-000030190000}"/>
    <cellStyle name="표준 7 14 2 5 3 2" xfId="6375" xr:uid="{00000000-0005-0000-0000-000031190000}"/>
    <cellStyle name="표준 7 14 2 5 4" xfId="6376" xr:uid="{00000000-0005-0000-0000-000032190000}"/>
    <cellStyle name="표준 7 14 2 5 4 2" xfId="6377" xr:uid="{00000000-0005-0000-0000-000033190000}"/>
    <cellStyle name="표준 7 14 2 5 5" xfId="6378" xr:uid="{00000000-0005-0000-0000-000034190000}"/>
    <cellStyle name="표준 7 14 2 5 5 2" xfId="6379" xr:uid="{00000000-0005-0000-0000-000035190000}"/>
    <cellStyle name="표준 7 14 2 5 6" xfId="6380" xr:uid="{00000000-0005-0000-0000-000036190000}"/>
    <cellStyle name="표준 7 14 2 5 7" xfId="6381" xr:uid="{00000000-0005-0000-0000-000037190000}"/>
    <cellStyle name="표준 7 14 2 6" xfId="6382" xr:uid="{00000000-0005-0000-0000-000038190000}"/>
    <cellStyle name="표준 7 14 2 6 2" xfId="6383" xr:uid="{00000000-0005-0000-0000-000039190000}"/>
    <cellStyle name="표준 7 14 2 6 2 2" xfId="6384" xr:uid="{00000000-0005-0000-0000-00003A190000}"/>
    <cellStyle name="표준 7 14 2 6 3" xfId="6385" xr:uid="{00000000-0005-0000-0000-00003B190000}"/>
    <cellStyle name="표준 7 14 2 6 3 2" xfId="6386" xr:uid="{00000000-0005-0000-0000-00003C190000}"/>
    <cellStyle name="표준 7 14 2 6 4" xfId="6387" xr:uid="{00000000-0005-0000-0000-00003D190000}"/>
    <cellStyle name="표준 7 14 2 6 5" xfId="6388" xr:uid="{00000000-0005-0000-0000-00003E190000}"/>
    <cellStyle name="표준 7 14 2 7" xfId="6389" xr:uid="{00000000-0005-0000-0000-00003F190000}"/>
    <cellStyle name="표준 7 14 2 7 2" xfId="6390" xr:uid="{00000000-0005-0000-0000-000040190000}"/>
    <cellStyle name="표준 7 14 2 8" xfId="6391" xr:uid="{00000000-0005-0000-0000-000041190000}"/>
    <cellStyle name="표준 7 14 2 8 2" xfId="6392" xr:uid="{00000000-0005-0000-0000-000042190000}"/>
    <cellStyle name="표준 7 14 2 9" xfId="6393" xr:uid="{00000000-0005-0000-0000-000043190000}"/>
    <cellStyle name="표준 7 14 2 9 2" xfId="6394" xr:uid="{00000000-0005-0000-0000-000044190000}"/>
    <cellStyle name="표준 7 14 3" xfId="6395" xr:uid="{00000000-0005-0000-0000-000045190000}"/>
    <cellStyle name="표준 7 14 3 2" xfId="6396" xr:uid="{00000000-0005-0000-0000-000046190000}"/>
    <cellStyle name="표준 7 14 3 2 2" xfId="6397" xr:uid="{00000000-0005-0000-0000-000047190000}"/>
    <cellStyle name="표준 7 14 3 2 2 2" xfId="6398" xr:uid="{00000000-0005-0000-0000-000048190000}"/>
    <cellStyle name="표준 7 14 3 2 2 2 2" xfId="6399" xr:uid="{00000000-0005-0000-0000-000049190000}"/>
    <cellStyle name="표준 7 14 3 2 2 3" xfId="6400" xr:uid="{00000000-0005-0000-0000-00004A190000}"/>
    <cellStyle name="표준 7 14 3 2 2 3 2" xfId="6401" xr:uid="{00000000-0005-0000-0000-00004B190000}"/>
    <cellStyle name="표준 7 14 3 2 2 4" xfId="6402" xr:uid="{00000000-0005-0000-0000-00004C190000}"/>
    <cellStyle name="표준 7 14 3 2 2 5" xfId="6403" xr:uid="{00000000-0005-0000-0000-00004D190000}"/>
    <cellStyle name="표준 7 14 3 2 3" xfId="6404" xr:uid="{00000000-0005-0000-0000-00004E190000}"/>
    <cellStyle name="표준 7 14 3 2 3 2" xfId="6405" xr:uid="{00000000-0005-0000-0000-00004F190000}"/>
    <cellStyle name="표준 7 14 3 2 4" xfId="6406" xr:uid="{00000000-0005-0000-0000-000050190000}"/>
    <cellStyle name="표준 7 14 3 2 4 2" xfId="6407" xr:uid="{00000000-0005-0000-0000-000051190000}"/>
    <cellStyle name="표준 7 14 3 2 5" xfId="6408" xr:uid="{00000000-0005-0000-0000-000052190000}"/>
    <cellStyle name="표준 7 14 3 2 5 2" xfId="6409" xr:uid="{00000000-0005-0000-0000-000053190000}"/>
    <cellStyle name="표준 7 14 3 2 6" xfId="6410" xr:uid="{00000000-0005-0000-0000-000054190000}"/>
    <cellStyle name="표준 7 14 3 2 7" xfId="6411" xr:uid="{00000000-0005-0000-0000-000055190000}"/>
    <cellStyle name="표준 7 14 3 3" xfId="6412" xr:uid="{00000000-0005-0000-0000-000056190000}"/>
    <cellStyle name="표준 7 14 3 3 2" xfId="6413" xr:uid="{00000000-0005-0000-0000-000057190000}"/>
    <cellStyle name="표준 7 14 3 3 2 2" xfId="6414" xr:uid="{00000000-0005-0000-0000-000058190000}"/>
    <cellStyle name="표준 7 14 3 3 3" xfId="6415" xr:uid="{00000000-0005-0000-0000-000059190000}"/>
    <cellStyle name="표준 7 14 3 3 3 2" xfId="6416" xr:uid="{00000000-0005-0000-0000-00005A190000}"/>
    <cellStyle name="표준 7 14 3 3 4" xfId="6417" xr:uid="{00000000-0005-0000-0000-00005B190000}"/>
    <cellStyle name="표준 7 14 3 3 5" xfId="6418" xr:uid="{00000000-0005-0000-0000-00005C190000}"/>
    <cellStyle name="표준 7 14 3 4" xfId="6419" xr:uid="{00000000-0005-0000-0000-00005D190000}"/>
    <cellStyle name="표준 7 14 3 4 2" xfId="6420" xr:uid="{00000000-0005-0000-0000-00005E190000}"/>
    <cellStyle name="표준 7 14 3 5" xfId="6421" xr:uid="{00000000-0005-0000-0000-00005F190000}"/>
    <cellStyle name="표준 7 14 3 5 2" xfId="6422" xr:uid="{00000000-0005-0000-0000-000060190000}"/>
    <cellStyle name="표준 7 14 3 6" xfId="6423" xr:uid="{00000000-0005-0000-0000-000061190000}"/>
    <cellStyle name="표준 7 14 3 6 2" xfId="6424" xr:uid="{00000000-0005-0000-0000-000062190000}"/>
    <cellStyle name="표준 7 14 3 7" xfId="6425" xr:uid="{00000000-0005-0000-0000-000063190000}"/>
    <cellStyle name="표준 7 14 3 8" xfId="6426" xr:uid="{00000000-0005-0000-0000-000064190000}"/>
    <cellStyle name="표준 7 14 4" xfId="6427" xr:uid="{00000000-0005-0000-0000-000065190000}"/>
    <cellStyle name="표준 7 14 4 2" xfId="6428" xr:uid="{00000000-0005-0000-0000-000066190000}"/>
    <cellStyle name="표준 7 14 4 2 2" xfId="6429" xr:uid="{00000000-0005-0000-0000-000067190000}"/>
    <cellStyle name="표준 7 14 4 2 2 2" xfId="6430" xr:uid="{00000000-0005-0000-0000-000068190000}"/>
    <cellStyle name="표준 7 14 4 2 2 2 2" xfId="6431" xr:uid="{00000000-0005-0000-0000-000069190000}"/>
    <cellStyle name="표준 7 14 4 2 2 3" xfId="6432" xr:uid="{00000000-0005-0000-0000-00006A190000}"/>
    <cellStyle name="표준 7 14 4 2 2 3 2" xfId="6433" xr:uid="{00000000-0005-0000-0000-00006B190000}"/>
    <cellStyle name="표준 7 14 4 2 2 4" xfId="6434" xr:uid="{00000000-0005-0000-0000-00006C190000}"/>
    <cellStyle name="표준 7 14 4 2 2 5" xfId="6435" xr:uid="{00000000-0005-0000-0000-00006D190000}"/>
    <cellStyle name="표준 7 14 4 2 3" xfId="6436" xr:uid="{00000000-0005-0000-0000-00006E190000}"/>
    <cellStyle name="표준 7 14 4 2 3 2" xfId="6437" xr:uid="{00000000-0005-0000-0000-00006F190000}"/>
    <cellStyle name="표준 7 14 4 2 4" xfId="6438" xr:uid="{00000000-0005-0000-0000-000070190000}"/>
    <cellStyle name="표준 7 14 4 2 4 2" xfId="6439" xr:uid="{00000000-0005-0000-0000-000071190000}"/>
    <cellStyle name="표준 7 14 4 2 5" xfId="6440" xr:uid="{00000000-0005-0000-0000-000072190000}"/>
    <cellStyle name="표준 7 14 4 2 5 2" xfId="6441" xr:uid="{00000000-0005-0000-0000-000073190000}"/>
    <cellStyle name="표준 7 14 4 2 6" xfId="6442" xr:uid="{00000000-0005-0000-0000-000074190000}"/>
    <cellStyle name="표준 7 14 4 2 7" xfId="6443" xr:uid="{00000000-0005-0000-0000-000075190000}"/>
    <cellStyle name="표준 7 14 4 3" xfId="6444" xr:uid="{00000000-0005-0000-0000-000076190000}"/>
    <cellStyle name="표준 7 14 4 3 2" xfId="6445" xr:uid="{00000000-0005-0000-0000-000077190000}"/>
    <cellStyle name="표준 7 14 4 3 2 2" xfId="6446" xr:uid="{00000000-0005-0000-0000-000078190000}"/>
    <cellStyle name="표준 7 14 4 3 3" xfId="6447" xr:uid="{00000000-0005-0000-0000-000079190000}"/>
    <cellStyle name="표준 7 14 4 3 3 2" xfId="6448" xr:uid="{00000000-0005-0000-0000-00007A190000}"/>
    <cellStyle name="표준 7 14 4 3 4" xfId="6449" xr:uid="{00000000-0005-0000-0000-00007B190000}"/>
    <cellStyle name="표준 7 14 4 3 5" xfId="6450" xr:uid="{00000000-0005-0000-0000-00007C190000}"/>
    <cellStyle name="표준 7 14 4 4" xfId="6451" xr:uid="{00000000-0005-0000-0000-00007D190000}"/>
    <cellStyle name="표준 7 14 4 4 2" xfId="6452" xr:uid="{00000000-0005-0000-0000-00007E190000}"/>
    <cellStyle name="표준 7 14 4 5" xfId="6453" xr:uid="{00000000-0005-0000-0000-00007F190000}"/>
    <cellStyle name="표준 7 14 4 5 2" xfId="6454" xr:uid="{00000000-0005-0000-0000-000080190000}"/>
    <cellStyle name="표준 7 14 4 6" xfId="6455" xr:uid="{00000000-0005-0000-0000-000081190000}"/>
    <cellStyle name="표준 7 14 4 6 2" xfId="6456" xr:uid="{00000000-0005-0000-0000-000082190000}"/>
    <cellStyle name="표준 7 14 4 7" xfId="6457" xr:uid="{00000000-0005-0000-0000-000083190000}"/>
    <cellStyle name="표준 7 14 4 8" xfId="6458" xr:uid="{00000000-0005-0000-0000-000084190000}"/>
    <cellStyle name="표준 7 14 5" xfId="6459" xr:uid="{00000000-0005-0000-0000-000085190000}"/>
    <cellStyle name="표준 7 14 5 2" xfId="6460" xr:uid="{00000000-0005-0000-0000-000086190000}"/>
    <cellStyle name="표준 7 14 5 2 2" xfId="6461" xr:uid="{00000000-0005-0000-0000-000087190000}"/>
    <cellStyle name="표준 7 14 5 2 2 2" xfId="6462" xr:uid="{00000000-0005-0000-0000-000088190000}"/>
    <cellStyle name="표준 7 14 5 2 3" xfId="6463" xr:uid="{00000000-0005-0000-0000-000089190000}"/>
    <cellStyle name="표준 7 14 5 2 3 2" xfId="6464" xr:uid="{00000000-0005-0000-0000-00008A190000}"/>
    <cellStyle name="표준 7 14 5 2 4" xfId="6465" xr:uid="{00000000-0005-0000-0000-00008B190000}"/>
    <cellStyle name="표준 7 14 5 2 5" xfId="6466" xr:uid="{00000000-0005-0000-0000-00008C190000}"/>
    <cellStyle name="표준 7 14 5 3" xfId="6467" xr:uid="{00000000-0005-0000-0000-00008D190000}"/>
    <cellStyle name="표준 7 14 5 3 2" xfId="6468" xr:uid="{00000000-0005-0000-0000-00008E190000}"/>
    <cellStyle name="표준 7 14 5 4" xfId="6469" xr:uid="{00000000-0005-0000-0000-00008F190000}"/>
    <cellStyle name="표준 7 14 5 4 2" xfId="6470" xr:uid="{00000000-0005-0000-0000-000090190000}"/>
    <cellStyle name="표준 7 14 5 5" xfId="6471" xr:uid="{00000000-0005-0000-0000-000091190000}"/>
    <cellStyle name="표준 7 14 5 5 2" xfId="6472" xr:uid="{00000000-0005-0000-0000-000092190000}"/>
    <cellStyle name="표준 7 14 5 6" xfId="6473" xr:uid="{00000000-0005-0000-0000-000093190000}"/>
    <cellStyle name="표준 7 14 5 7" xfId="6474" xr:uid="{00000000-0005-0000-0000-000094190000}"/>
    <cellStyle name="표준 7 14 6" xfId="6475" xr:uid="{00000000-0005-0000-0000-000095190000}"/>
    <cellStyle name="표준 7 14 6 2" xfId="6476" xr:uid="{00000000-0005-0000-0000-000096190000}"/>
    <cellStyle name="표준 7 14 6 2 2" xfId="6477" xr:uid="{00000000-0005-0000-0000-000097190000}"/>
    <cellStyle name="표준 7 14 6 2 2 2" xfId="6478" xr:uid="{00000000-0005-0000-0000-000098190000}"/>
    <cellStyle name="표준 7 14 6 2 3" xfId="6479" xr:uid="{00000000-0005-0000-0000-000099190000}"/>
    <cellStyle name="표준 7 14 6 2 3 2" xfId="6480" xr:uid="{00000000-0005-0000-0000-00009A190000}"/>
    <cellStyle name="표준 7 14 6 2 4" xfId="6481" xr:uid="{00000000-0005-0000-0000-00009B190000}"/>
    <cellStyle name="표준 7 14 6 2 5" xfId="6482" xr:uid="{00000000-0005-0000-0000-00009C190000}"/>
    <cellStyle name="표준 7 14 6 3" xfId="6483" xr:uid="{00000000-0005-0000-0000-00009D190000}"/>
    <cellStyle name="표준 7 14 6 3 2" xfId="6484" xr:uid="{00000000-0005-0000-0000-00009E190000}"/>
    <cellStyle name="표준 7 14 6 4" xfId="6485" xr:uid="{00000000-0005-0000-0000-00009F190000}"/>
    <cellStyle name="표준 7 14 6 4 2" xfId="6486" xr:uid="{00000000-0005-0000-0000-0000A0190000}"/>
    <cellStyle name="표준 7 14 6 5" xfId="6487" xr:uid="{00000000-0005-0000-0000-0000A1190000}"/>
    <cellStyle name="표준 7 14 6 5 2" xfId="6488" xr:uid="{00000000-0005-0000-0000-0000A2190000}"/>
    <cellStyle name="표준 7 14 6 6" xfId="6489" xr:uid="{00000000-0005-0000-0000-0000A3190000}"/>
    <cellStyle name="표준 7 14 6 7" xfId="6490" xr:uid="{00000000-0005-0000-0000-0000A4190000}"/>
    <cellStyle name="표준 7 14 7" xfId="6491" xr:uid="{00000000-0005-0000-0000-0000A5190000}"/>
    <cellStyle name="표준 7 14 7 2" xfId="6492" xr:uid="{00000000-0005-0000-0000-0000A6190000}"/>
    <cellStyle name="표준 7 14 7 2 2" xfId="6493" xr:uid="{00000000-0005-0000-0000-0000A7190000}"/>
    <cellStyle name="표준 7 14 7 3" xfId="6494" xr:uid="{00000000-0005-0000-0000-0000A8190000}"/>
    <cellStyle name="표준 7 14 7 3 2" xfId="6495" xr:uid="{00000000-0005-0000-0000-0000A9190000}"/>
    <cellStyle name="표준 7 14 7 4" xfId="6496" xr:uid="{00000000-0005-0000-0000-0000AA190000}"/>
    <cellStyle name="표준 7 14 7 5" xfId="6497" xr:uid="{00000000-0005-0000-0000-0000AB190000}"/>
    <cellStyle name="표준 7 14 8" xfId="6498" xr:uid="{00000000-0005-0000-0000-0000AC190000}"/>
    <cellStyle name="표준 7 14 8 2" xfId="6499" xr:uid="{00000000-0005-0000-0000-0000AD190000}"/>
    <cellStyle name="표준 7 14 9" xfId="6500" xr:uid="{00000000-0005-0000-0000-0000AE190000}"/>
    <cellStyle name="표준 7 14 9 2" xfId="6501" xr:uid="{00000000-0005-0000-0000-0000AF190000}"/>
    <cellStyle name="표준 7 15" xfId="6502" xr:uid="{00000000-0005-0000-0000-0000B0190000}"/>
    <cellStyle name="표준 7 15 10" xfId="6503" xr:uid="{00000000-0005-0000-0000-0000B1190000}"/>
    <cellStyle name="표준 7 15 10 2" xfId="6504" xr:uid="{00000000-0005-0000-0000-0000B2190000}"/>
    <cellStyle name="표준 7 15 11" xfId="6505" xr:uid="{00000000-0005-0000-0000-0000B3190000}"/>
    <cellStyle name="표준 7 15 12" xfId="6506" xr:uid="{00000000-0005-0000-0000-0000B4190000}"/>
    <cellStyle name="표준 7 15 2" xfId="6507" xr:uid="{00000000-0005-0000-0000-0000B5190000}"/>
    <cellStyle name="표준 7 15 2 10" xfId="6508" xr:uid="{00000000-0005-0000-0000-0000B6190000}"/>
    <cellStyle name="표준 7 15 2 11" xfId="6509" xr:uid="{00000000-0005-0000-0000-0000B7190000}"/>
    <cellStyle name="표준 7 15 2 2" xfId="6510" xr:uid="{00000000-0005-0000-0000-0000B8190000}"/>
    <cellStyle name="표준 7 15 2 2 2" xfId="6511" xr:uid="{00000000-0005-0000-0000-0000B9190000}"/>
    <cellStyle name="표준 7 15 2 2 2 2" xfId="6512" xr:uid="{00000000-0005-0000-0000-0000BA190000}"/>
    <cellStyle name="표준 7 15 2 2 2 2 2" xfId="6513" xr:uid="{00000000-0005-0000-0000-0000BB190000}"/>
    <cellStyle name="표준 7 15 2 2 2 2 2 2" xfId="6514" xr:uid="{00000000-0005-0000-0000-0000BC190000}"/>
    <cellStyle name="표준 7 15 2 2 2 2 3" xfId="6515" xr:uid="{00000000-0005-0000-0000-0000BD190000}"/>
    <cellStyle name="표준 7 15 2 2 2 2 3 2" xfId="6516" xr:uid="{00000000-0005-0000-0000-0000BE190000}"/>
    <cellStyle name="표준 7 15 2 2 2 2 4" xfId="6517" xr:uid="{00000000-0005-0000-0000-0000BF190000}"/>
    <cellStyle name="표준 7 15 2 2 2 2 5" xfId="6518" xr:uid="{00000000-0005-0000-0000-0000C0190000}"/>
    <cellStyle name="표준 7 15 2 2 2 3" xfId="6519" xr:uid="{00000000-0005-0000-0000-0000C1190000}"/>
    <cellStyle name="표준 7 15 2 2 2 3 2" xfId="6520" xr:uid="{00000000-0005-0000-0000-0000C2190000}"/>
    <cellStyle name="표준 7 15 2 2 2 4" xfId="6521" xr:uid="{00000000-0005-0000-0000-0000C3190000}"/>
    <cellStyle name="표준 7 15 2 2 2 4 2" xfId="6522" xr:uid="{00000000-0005-0000-0000-0000C4190000}"/>
    <cellStyle name="표준 7 15 2 2 2 5" xfId="6523" xr:uid="{00000000-0005-0000-0000-0000C5190000}"/>
    <cellStyle name="표준 7 15 2 2 2 5 2" xfId="6524" xr:uid="{00000000-0005-0000-0000-0000C6190000}"/>
    <cellStyle name="표준 7 15 2 2 2 6" xfId="6525" xr:uid="{00000000-0005-0000-0000-0000C7190000}"/>
    <cellStyle name="표준 7 15 2 2 2 7" xfId="6526" xr:uid="{00000000-0005-0000-0000-0000C8190000}"/>
    <cellStyle name="표준 7 15 2 2 3" xfId="6527" xr:uid="{00000000-0005-0000-0000-0000C9190000}"/>
    <cellStyle name="표준 7 15 2 2 3 2" xfId="6528" xr:uid="{00000000-0005-0000-0000-0000CA190000}"/>
    <cellStyle name="표준 7 15 2 2 3 2 2" xfId="6529" xr:uid="{00000000-0005-0000-0000-0000CB190000}"/>
    <cellStyle name="표준 7 15 2 2 3 3" xfId="6530" xr:uid="{00000000-0005-0000-0000-0000CC190000}"/>
    <cellStyle name="표준 7 15 2 2 3 3 2" xfId="6531" xr:uid="{00000000-0005-0000-0000-0000CD190000}"/>
    <cellStyle name="표준 7 15 2 2 3 4" xfId="6532" xr:uid="{00000000-0005-0000-0000-0000CE190000}"/>
    <cellStyle name="표준 7 15 2 2 3 5" xfId="6533" xr:uid="{00000000-0005-0000-0000-0000CF190000}"/>
    <cellStyle name="표준 7 15 2 2 4" xfId="6534" xr:uid="{00000000-0005-0000-0000-0000D0190000}"/>
    <cellStyle name="표준 7 15 2 2 4 2" xfId="6535" xr:uid="{00000000-0005-0000-0000-0000D1190000}"/>
    <cellStyle name="표준 7 15 2 2 5" xfId="6536" xr:uid="{00000000-0005-0000-0000-0000D2190000}"/>
    <cellStyle name="표준 7 15 2 2 5 2" xfId="6537" xr:uid="{00000000-0005-0000-0000-0000D3190000}"/>
    <cellStyle name="표준 7 15 2 2 6" xfId="6538" xr:uid="{00000000-0005-0000-0000-0000D4190000}"/>
    <cellStyle name="표준 7 15 2 2 6 2" xfId="6539" xr:uid="{00000000-0005-0000-0000-0000D5190000}"/>
    <cellStyle name="표준 7 15 2 2 7" xfId="6540" xr:uid="{00000000-0005-0000-0000-0000D6190000}"/>
    <cellStyle name="표준 7 15 2 2 8" xfId="6541" xr:uid="{00000000-0005-0000-0000-0000D7190000}"/>
    <cellStyle name="표준 7 15 2 3" xfId="6542" xr:uid="{00000000-0005-0000-0000-0000D8190000}"/>
    <cellStyle name="표준 7 15 2 3 2" xfId="6543" xr:uid="{00000000-0005-0000-0000-0000D9190000}"/>
    <cellStyle name="표준 7 15 2 3 2 2" xfId="6544" xr:uid="{00000000-0005-0000-0000-0000DA190000}"/>
    <cellStyle name="표준 7 15 2 3 2 2 2" xfId="6545" xr:uid="{00000000-0005-0000-0000-0000DB190000}"/>
    <cellStyle name="표준 7 15 2 3 2 2 2 2" xfId="6546" xr:uid="{00000000-0005-0000-0000-0000DC190000}"/>
    <cellStyle name="표준 7 15 2 3 2 2 3" xfId="6547" xr:uid="{00000000-0005-0000-0000-0000DD190000}"/>
    <cellStyle name="표준 7 15 2 3 2 2 3 2" xfId="6548" xr:uid="{00000000-0005-0000-0000-0000DE190000}"/>
    <cellStyle name="표준 7 15 2 3 2 2 4" xfId="6549" xr:uid="{00000000-0005-0000-0000-0000DF190000}"/>
    <cellStyle name="표준 7 15 2 3 2 2 5" xfId="6550" xr:uid="{00000000-0005-0000-0000-0000E0190000}"/>
    <cellStyle name="표준 7 15 2 3 2 3" xfId="6551" xr:uid="{00000000-0005-0000-0000-0000E1190000}"/>
    <cellStyle name="표준 7 15 2 3 2 3 2" xfId="6552" xr:uid="{00000000-0005-0000-0000-0000E2190000}"/>
    <cellStyle name="표준 7 15 2 3 2 4" xfId="6553" xr:uid="{00000000-0005-0000-0000-0000E3190000}"/>
    <cellStyle name="표준 7 15 2 3 2 4 2" xfId="6554" xr:uid="{00000000-0005-0000-0000-0000E4190000}"/>
    <cellStyle name="표준 7 15 2 3 2 5" xfId="6555" xr:uid="{00000000-0005-0000-0000-0000E5190000}"/>
    <cellStyle name="표준 7 15 2 3 2 5 2" xfId="6556" xr:uid="{00000000-0005-0000-0000-0000E6190000}"/>
    <cellStyle name="표준 7 15 2 3 2 6" xfId="6557" xr:uid="{00000000-0005-0000-0000-0000E7190000}"/>
    <cellStyle name="표준 7 15 2 3 2 7" xfId="6558" xr:uid="{00000000-0005-0000-0000-0000E8190000}"/>
    <cellStyle name="표준 7 15 2 3 3" xfId="6559" xr:uid="{00000000-0005-0000-0000-0000E9190000}"/>
    <cellStyle name="표준 7 15 2 3 3 2" xfId="6560" xr:uid="{00000000-0005-0000-0000-0000EA190000}"/>
    <cellStyle name="표준 7 15 2 3 3 2 2" xfId="6561" xr:uid="{00000000-0005-0000-0000-0000EB190000}"/>
    <cellStyle name="표준 7 15 2 3 3 3" xfId="6562" xr:uid="{00000000-0005-0000-0000-0000EC190000}"/>
    <cellStyle name="표준 7 15 2 3 3 3 2" xfId="6563" xr:uid="{00000000-0005-0000-0000-0000ED190000}"/>
    <cellStyle name="표준 7 15 2 3 3 4" xfId="6564" xr:uid="{00000000-0005-0000-0000-0000EE190000}"/>
    <cellStyle name="표준 7 15 2 3 3 5" xfId="6565" xr:uid="{00000000-0005-0000-0000-0000EF190000}"/>
    <cellStyle name="표준 7 15 2 3 4" xfId="6566" xr:uid="{00000000-0005-0000-0000-0000F0190000}"/>
    <cellStyle name="표준 7 15 2 3 4 2" xfId="6567" xr:uid="{00000000-0005-0000-0000-0000F1190000}"/>
    <cellStyle name="표준 7 15 2 3 5" xfId="6568" xr:uid="{00000000-0005-0000-0000-0000F2190000}"/>
    <cellStyle name="표준 7 15 2 3 5 2" xfId="6569" xr:uid="{00000000-0005-0000-0000-0000F3190000}"/>
    <cellStyle name="표준 7 15 2 3 6" xfId="6570" xr:uid="{00000000-0005-0000-0000-0000F4190000}"/>
    <cellStyle name="표준 7 15 2 3 6 2" xfId="6571" xr:uid="{00000000-0005-0000-0000-0000F5190000}"/>
    <cellStyle name="표준 7 15 2 3 7" xfId="6572" xr:uid="{00000000-0005-0000-0000-0000F6190000}"/>
    <cellStyle name="표준 7 15 2 3 8" xfId="6573" xr:uid="{00000000-0005-0000-0000-0000F7190000}"/>
    <cellStyle name="표준 7 15 2 4" xfId="6574" xr:uid="{00000000-0005-0000-0000-0000F8190000}"/>
    <cellStyle name="표준 7 15 2 4 2" xfId="6575" xr:uid="{00000000-0005-0000-0000-0000F9190000}"/>
    <cellStyle name="표준 7 15 2 4 2 2" xfId="6576" xr:uid="{00000000-0005-0000-0000-0000FA190000}"/>
    <cellStyle name="표준 7 15 2 4 2 2 2" xfId="6577" xr:uid="{00000000-0005-0000-0000-0000FB190000}"/>
    <cellStyle name="표준 7 15 2 4 2 3" xfId="6578" xr:uid="{00000000-0005-0000-0000-0000FC190000}"/>
    <cellStyle name="표준 7 15 2 4 2 3 2" xfId="6579" xr:uid="{00000000-0005-0000-0000-0000FD190000}"/>
    <cellStyle name="표준 7 15 2 4 2 4" xfId="6580" xr:uid="{00000000-0005-0000-0000-0000FE190000}"/>
    <cellStyle name="표준 7 15 2 4 2 5" xfId="6581" xr:uid="{00000000-0005-0000-0000-0000FF190000}"/>
    <cellStyle name="표준 7 15 2 4 3" xfId="6582" xr:uid="{00000000-0005-0000-0000-0000001A0000}"/>
    <cellStyle name="표준 7 15 2 4 3 2" xfId="6583" xr:uid="{00000000-0005-0000-0000-0000011A0000}"/>
    <cellStyle name="표준 7 15 2 4 4" xfId="6584" xr:uid="{00000000-0005-0000-0000-0000021A0000}"/>
    <cellStyle name="표준 7 15 2 4 4 2" xfId="6585" xr:uid="{00000000-0005-0000-0000-0000031A0000}"/>
    <cellStyle name="표준 7 15 2 4 5" xfId="6586" xr:uid="{00000000-0005-0000-0000-0000041A0000}"/>
    <cellStyle name="표준 7 15 2 4 5 2" xfId="6587" xr:uid="{00000000-0005-0000-0000-0000051A0000}"/>
    <cellStyle name="표준 7 15 2 4 6" xfId="6588" xr:uid="{00000000-0005-0000-0000-0000061A0000}"/>
    <cellStyle name="표준 7 15 2 4 7" xfId="6589" xr:uid="{00000000-0005-0000-0000-0000071A0000}"/>
    <cellStyle name="표준 7 15 2 5" xfId="6590" xr:uid="{00000000-0005-0000-0000-0000081A0000}"/>
    <cellStyle name="표준 7 15 2 5 2" xfId="6591" xr:uid="{00000000-0005-0000-0000-0000091A0000}"/>
    <cellStyle name="표준 7 15 2 5 2 2" xfId="6592" xr:uid="{00000000-0005-0000-0000-00000A1A0000}"/>
    <cellStyle name="표준 7 15 2 5 2 2 2" xfId="6593" xr:uid="{00000000-0005-0000-0000-00000B1A0000}"/>
    <cellStyle name="표준 7 15 2 5 2 3" xfId="6594" xr:uid="{00000000-0005-0000-0000-00000C1A0000}"/>
    <cellStyle name="표준 7 15 2 5 2 3 2" xfId="6595" xr:uid="{00000000-0005-0000-0000-00000D1A0000}"/>
    <cellStyle name="표준 7 15 2 5 2 4" xfId="6596" xr:uid="{00000000-0005-0000-0000-00000E1A0000}"/>
    <cellStyle name="표준 7 15 2 5 2 5" xfId="6597" xr:uid="{00000000-0005-0000-0000-00000F1A0000}"/>
    <cellStyle name="표준 7 15 2 5 3" xfId="6598" xr:uid="{00000000-0005-0000-0000-0000101A0000}"/>
    <cellStyle name="표준 7 15 2 5 3 2" xfId="6599" xr:uid="{00000000-0005-0000-0000-0000111A0000}"/>
    <cellStyle name="표준 7 15 2 5 4" xfId="6600" xr:uid="{00000000-0005-0000-0000-0000121A0000}"/>
    <cellStyle name="표준 7 15 2 5 4 2" xfId="6601" xr:uid="{00000000-0005-0000-0000-0000131A0000}"/>
    <cellStyle name="표준 7 15 2 5 5" xfId="6602" xr:uid="{00000000-0005-0000-0000-0000141A0000}"/>
    <cellStyle name="표준 7 15 2 5 5 2" xfId="6603" xr:uid="{00000000-0005-0000-0000-0000151A0000}"/>
    <cellStyle name="표준 7 15 2 5 6" xfId="6604" xr:uid="{00000000-0005-0000-0000-0000161A0000}"/>
    <cellStyle name="표준 7 15 2 5 7" xfId="6605" xr:uid="{00000000-0005-0000-0000-0000171A0000}"/>
    <cellStyle name="표준 7 15 2 6" xfId="6606" xr:uid="{00000000-0005-0000-0000-0000181A0000}"/>
    <cellStyle name="표준 7 15 2 6 2" xfId="6607" xr:uid="{00000000-0005-0000-0000-0000191A0000}"/>
    <cellStyle name="표준 7 15 2 6 2 2" xfId="6608" xr:uid="{00000000-0005-0000-0000-00001A1A0000}"/>
    <cellStyle name="표준 7 15 2 6 3" xfId="6609" xr:uid="{00000000-0005-0000-0000-00001B1A0000}"/>
    <cellStyle name="표준 7 15 2 6 3 2" xfId="6610" xr:uid="{00000000-0005-0000-0000-00001C1A0000}"/>
    <cellStyle name="표준 7 15 2 6 4" xfId="6611" xr:uid="{00000000-0005-0000-0000-00001D1A0000}"/>
    <cellStyle name="표준 7 15 2 6 5" xfId="6612" xr:uid="{00000000-0005-0000-0000-00001E1A0000}"/>
    <cellStyle name="표준 7 15 2 7" xfId="6613" xr:uid="{00000000-0005-0000-0000-00001F1A0000}"/>
    <cellStyle name="표준 7 15 2 7 2" xfId="6614" xr:uid="{00000000-0005-0000-0000-0000201A0000}"/>
    <cellStyle name="표준 7 15 2 8" xfId="6615" xr:uid="{00000000-0005-0000-0000-0000211A0000}"/>
    <cellStyle name="표준 7 15 2 8 2" xfId="6616" xr:uid="{00000000-0005-0000-0000-0000221A0000}"/>
    <cellStyle name="표준 7 15 2 9" xfId="6617" xr:uid="{00000000-0005-0000-0000-0000231A0000}"/>
    <cellStyle name="표준 7 15 2 9 2" xfId="6618" xr:uid="{00000000-0005-0000-0000-0000241A0000}"/>
    <cellStyle name="표준 7 15 3" xfId="6619" xr:uid="{00000000-0005-0000-0000-0000251A0000}"/>
    <cellStyle name="표준 7 15 3 2" xfId="6620" xr:uid="{00000000-0005-0000-0000-0000261A0000}"/>
    <cellStyle name="표준 7 15 3 2 2" xfId="6621" xr:uid="{00000000-0005-0000-0000-0000271A0000}"/>
    <cellStyle name="표준 7 15 3 2 2 2" xfId="6622" xr:uid="{00000000-0005-0000-0000-0000281A0000}"/>
    <cellStyle name="표준 7 15 3 2 2 2 2" xfId="6623" xr:uid="{00000000-0005-0000-0000-0000291A0000}"/>
    <cellStyle name="표준 7 15 3 2 2 3" xfId="6624" xr:uid="{00000000-0005-0000-0000-00002A1A0000}"/>
    <cellStyle name="표준 7 15 3 2 2 3 2" xfId="6625" xr:uid="{00000000-0005-0000-0000-00002B1A0000}"/>
    <cellStyle name="표준 7 15 3 2 2 4" xfId="6626" xr:uid="{00000000-0005-0000-0000-00002C1A0000}"/>
    <cellStyle name="표준 7 15 3 2 2 5" xfId="6627" xr:uid="{00000000-0005-0000-0000-00002D1A0000}"/>
    <cellStyle name="표준 7 15 3 2 3" xfId="6628" xr:uid="{00000000-0005-0000-0000-00002E1A0000}"/>
    <cellStyle name="표준 7 15 3 2 3 2" xfId="6629" xr:uid="{00000000-0005-0000-0000-00002F1A0000}"/>
    <cellStyle name="표준 7 15 3 2 4" xfId="6630" xr:uid="{00000000-0005-0000-0000-0000301A0000}"/>
    <cellStyle name="표준 7 15 3 2 4 2" xfId="6631" xr:uid="{00000000-0005-0000-0000-0000311A0000}"/>
    <cellStyle name="표준 7 15 3 2 5" xfId="6632" xr:uid="{00000000-0005-0000-0000-0000321A0000}"/>
    <cellStyle name="표준 7 15 3 2 5 2" xfId="6633" xr:uid="{00000000-0005-0000-0000-0000331A0000}"/>
    <cellStyle name="표준 7 15 3 2 6" xfId="6634" xr:uid="{00000000-0005-0000-0000-0000341A0000}"/>
    <cellStyle name="표준 7 15 3 2 7" xfId="6635" xr:uid="{00000000-0005-0000-0000-0000351A0000}"/>
    <cellStyle name="표준 7 15 3 3" xfId="6636" xr:uid="{00000000-0005-0000-0000-0000361A0000}"/>
    <cellStyle name="표준 7 15 3 3 2" xfId="6637" xr:uid="{00000000-0005-0000-0000-0000371A0000}"/>
    <cellStyle name="표준 7 15 3 3 2 2" xfId="6638" xr:uid="{00000000-0005-0000-0000-0000381A0000}"/>
    <cellStyle name="표준 7 15 3 3 3" xfId="6639" xr:uid="{00000000-0005-0000-0000-0000391A0000}"/>
    <cellStyle name="표준 7 15 3 3 3 2" xfId="6640" xr:uid="{00000000-0005-0000-0000-00003A1A0000}"/>
    <cellStyle name="표준 7 15 3 3 4" xfId="6641" xr:uid="{00000000-0005-0000-0000-00003B1A0000}"/>
    <cellStyle name="표준 7 15 3 3 5" xfId="6642" xr:uid="{00000000-0005-0000-0000-00003C1A0000}"/>
    <cellStyle name="표준 7 15 3 4" xfId="6643" xr:uid="{00000000-0005-0000-0000-00003D1A0000}"/>
    <cellStyle name="표준 7 15 3 4 2" xfId="6644" xr:uid="{00000000-0005-0000-0000-00003E1A0000}"/>
    <cellStyle name="표준 7 15 3 5" xfId="6645" xr:uid="{00000000-0005-0000-0000-00003F1A0000}"/>
    <cellStyle name="표준 7 15 3 5 2" xfId="6646" xr:uid="{00000000-0005-0000-0000-0000401A0000}"/>
    <cellStyle name="표준 7 15 3 6" xfId="6647" xr:uid="{00000000-0005-0000-0000-0000411A0000}"/>
    <cellStyle name="표준 7 15 3 6 2" xfId="6648" xr:uid="{00000000-0005-0000-0000-0000421A0000}"/>
    <cellStyle name="표준 7 15 3 7" xfId="6649" xr:uid="{00000000-0005-0000-0000-0000431A0000}"/>
    <cellStyle name="표준 7 15 3 8" xfId="6650" xr:uid="{00000000-0005-0000-0000-0000441A0000}"/>
    <cellStyle name="표준 7 15 4" xfId="6651" xr:uid="{00000000-0005-0000-0000-0000451A0000}"/>
    <cellStyle name="표준 7 15 4 2" xfId="6652" xr:uid="{00000000-0005-0000-0000-0000461A0000}"/>
    <cellStyle name="표준 7 15 4 2 2" xfId="6653" xr:uid="{00000000-0005-0000-0000-0000471A0000}"/>
    <cellStyle name="표준 7 15 4 2 2 2" xfId="6654" xr:uid="{00000000-0005-0000-0000-0000481A0000}"/>
    <cellStyle name="표준 7 15 4 2 2 2 2" xfId="6655" xr:uid="{00000000-0005-0000-0000-0000491A0000}"/>
    <cellStyle name="표준 7 15 4 2 2 3" xfId="6656" xr:uid="{00000000-0005-0000-0000-00004A1A0000}"/>
    <cellStyle name="표준 7 15 4 2 2 3 2" xfId="6657" xr:uid="{00000000-0005-0000-0000-00004B1A0000}"/>
    <cellStyle name="표준 7 15 4 2 2 4" xfId="6658" xr:uid="{00000000-0005-0000-0000-00004C1A0000}"/>
    <cellStyle name="표준 7 15 4 2 2 5" xfId="6659" xr:uid="{00000000-0005-0000-0000-00004D1A0000}"/>
    <cellStyle name="표준 7 15 4 2 3" xfId="6660" xr:uid="{00000000-0005-0000-0000-00004E1A0000}"/>
    <cellStyle name="표준 7 15 4 2 3 2" xfId="6661" xr:uid="{00000000-0005-0000-0000-00004F1A0000}"/>
    <cellStyle name="표준 7 15 4 2 4" xfId="6662" xr:uid="{00000000-0005-0000-0000-0000501A0000}"/>
    <cellStyle name="표준 7 15 4 2 4 2" xfId="6663" xr:uid="{00000000-0005-0000-0000-0000511A0000}"/>
    <cellStyle name="표준 7 15 4 2 5" xfId="6664" xr:uid="{00000000-0005-0000-0000-0000521A0000}"/>
    <cellStyle name="표준 7 15 4 2 5 2" xfId="6665" xr:uid="{00000000-0005-0000-0000-0000531A0000}"/>
    <cellStyle name="표준 7 15 4 2 6" xfId="6666" xr:uid="{00000000-0005-0000-0000-0000541A0000}"/>
    <cellStyle name="표준 7 15 4 2 7" xfId="6667" xr:uid="{00000000-0005-0000-0000-0000551A0000}"/>
    <cellStyle name="표준 7 15 4 3" xfId="6668" xr:uid="{00000000-0005-0000-0000-0000561A0000}"/>
    <cellStyle name="표준 7 15 4 3 2" xfId="6669" xr:uid="{00000000-0005-0000-0000-0000571A0000}"/>
    <cellStyle name="표준 7 15 4 3 2 2" xfId="6670" xr:uid="{00000000-0005-0000-0000-0000581A0000}"/>
    <cellStyle name="표준 7 15 4 3 3" xfId="6671" xr:uid="{00000000-0005-0000-0000-0000591A0000}"/>
    <cellStyle name="표준 7 15 4 3 3 2" xfId="6672" xr:uid="{00000000-0005-0000-0000-00005A1A0000}"/>
    <cellStyle name="표준 7 15 4 3 4" xfId="6673" xr:uid="{00000000-0005-0000-0000-00005B1A0000}"/>
    <cellStyle name="표준 7 15 4 3 5" xfId="6674" xr:uid="{00000000-0005-0000-0000-00005C1A0000}"/>
    <cellStyle name="표준 7 15 4 4" xfId="6675" xr:uid="{00000000-0005-0000-0000-00005D1A0000}"/>
    <cellStyle name="표준 7 15 4 4 2" xfId="6676" xr:uid="{00000000-0005-0000-0000-00005E1A0000}"/>
    <cellStyle name="표준 7 15 4 5" xfId="6677" xr:uid="{00000000-0005-0000-0000-00005F1A0000}"/>
    <cellStyle name="표준 7 15 4 5 2" xfId="6678" xr:uid="{00000000-0005-0000-0000-0000601A0000}"/>
    <cellStyle name="표준 7 15 4 6" xfId="6679" xr:uid="{00000000-0005-0000-0000-0000611A0000}"/>
    <cellStyle name="표준 7 15 4 6 2" xfId="6680" xr:uid="{00000000-0005-0000-0000-0000621A0000}"/>
    <cellStyle name="표준 7 15 4 7" xfId="6681" xr:uid="{00000000-0005-0000-0000-0000631A0000}"/>
    <cellStyle name="표준 7 15 4 8" xfId="6682" xr:uid="{00000000-0005-0000-0000-0000641A0000}"/>
    <cellStyle name="표준 7 15 5" xfId="6683" xr:uid="{00000000-0005-0000-0000-0000651A0000}"/>
    <cellStyle name="표준 7 15 5 2" xfId="6684" xr:uid="{00000000-0005-0000-0000-0000661A0000}"/>
    <cellStyle name="표준 7 15 5 2 2" xfId="6685" xr:uid="{00000000-0005-0000-0000-0000671A0000}"/>
    <cellStyle name="표준 7 15 5 2 2 2" xfId="6686" xr:uid="{00000000-0005-0000-0000-0000681A0000}"/>
    <cellStyle name="표준 7 15 5 2 3" xfId="6687" xr:uid="{00000000-0005-0000-0000-0000691A0000}"/>
    <cellStyle name="표준 7 15 5 2 3 2" xfId="6688" xr:uid="{00000000-0005-0000-0000-00006A1A0000}"/>
    <cellStyle name="표준 7 15 5 2 4" xfId="6689" xr:uid="{00000000-0005-0000-0000-00006B1A0000}"/>
    <cellStyle name="표준 7 15 5 2 5" xfId="6690" xr:uid="{00000000-0005-0000-0000-00006C1A0000}"/>
    <cellStyle name="표준 7 15 5 3" xfId="6691" xr:uid="{00000000-0005-0000-0000-00006D1A0000}"/>
    <cellStyle name="표준 7 15 5 3 2" xfId="6692" xr:uid="{00000000-0005-0000-0000-00006E1A0000}"/>
    <cellStyle name="표준 7 15 5 4" xfId="6693" xr:uid="{00000000-0005-0000-0000-00006F1A0000}"/>
    <cellStyle name="표준 7 15 5 4 2" xfId="6694" xr:uid="{00000000-0005-0000-0000-0000701A0000}"/>
    <cellStyle name="표준 7 15 5 5" xfId="6695" xr:uid="{00000000-0005-0000-0000-0000711A0000}"/>
    <cellStyle name="표준 7 15 5 5 2" xfId="6696" xr:uid="{00000000-0005-0000-0000-0000721A0000}"/>
    <cellStyle name="표준 7 15 5 6" xfId="6697" xr:uid="{00000000-0005-0000-0000-0000731A0000}"/>
    <cellStyle name="표준 7 15 5 7" xfId="6698" xr:uid="{00000000-0005-0000-0000-0000741A0000}"/>
    <cellStyle name="표준 7 15 6" xfId="6699" xr:uid="{00000000-0005-0000-0000-0000751A0000}"/>
    <cellStyle name="표준 7 15 6 2" xfId="6700" xr:uid="{00000000-0005-0000-0000-0000761A0000}"/>
    <cellStyle name="표준 7 15 6 2 2" xfId="6701" xr:uid="{00000000-0005-0000-0000-0000771A0000}"/>
    <cellStyle name="표준 7 15 6 2 2 2" xfId="6702" xr:uid="{00000000-0005-0000-0000-0000781A0000}"/>
    <cellStyle name="표준 7 15 6 2 3" xfId="6703" xr:uid="{00000000-0005-0000-0000-0000791A0000}"/>
    <cellStyle name="표준 7 15 6 2 3 2" xfId="6704" xr:uid="{00000000-0005-0000-0000-00007A1A0000}"/>
    <cellStyle name="표준 7 15 6 2 4" xfId="6705" xr:uid="{00000000-0005-0000-0000-00007B1A0000}"/>
    <cellStyle name="표준 7 15 6 2 5" xfId="6706" xr:uid="{00000000-0005-0000-0000-00007C1A0000}"/>
    <cellStyle name="표준 7 15 6 3" xfId="6707" xr:uid="{00000000-0005-0000-0000-00007D1A0000}"/>
    <cellStyle name="표준 7 15 6 3 2" xfId="6708" xr:uid="{00000000-0005-0000-0000-00007E1A0000}"/>
    <cellStyle name="표준 7 15 6 4" xfId="6709" xr:uid="{00000000-0005-0000-0000-00007F1A0000}"/>
    <cellStyle name="표준 7 15 6 4 2" xfId="6710" xr:uid="{00000000-0005-0000-0000-0000801A0000}"/>
    <cellStyle name="표준 7 15 6 5" xfId="6711" xr:uid="{00000000-0005-0000-0000-0000811A0000}"/>
    <cellStyle name="표준 7 15 6 5 2" xfId="6712" xr:uid="{00000000-0005-0000-0000-0000821A0000}"/>
    <cellStyle name="표준 7 15 6 6" xfId="6713" xr:uid="{00000000-0005-0000-0000-0000831A0000}"/>
    <cellStyle name="표준 7 15 6 7" xfId="6714" xr:uid="{00000000-0005-0000-0000-0000841A0000}"/>
    <cellStyle name="표준 7 15 7" xfId="6715" xr:uid="{00000000-0005-0000-0000-0000851A0000}"/>
    <cellStyle name="표준 7 15 7 2" xfId="6716" xr:uid="{00000000-0005-0000-0000-0000861A0000}"/>
    <cellStyle name="표준 7 15 7 2 2" xfId="6717" xr:uid="{00000000-0005-0000-0000-0000871A0000}"/>
    <cellStyle name="표준 7 15 7 3" xfId="6718" xr:uid="{00000000-0005-0000-0000-0000881A0000}"/>
    <cellStyle name="표준 7 15 7 3 2" xfId="6719" xr:uid="{00000000-0005-0000-0000-0000891A0000}"/>
    <cellStyle name="표준 7 15 7 4" xfId="6720" xr:uid="{00000000-0005-0000-0000-00008A1A0000}"/>
    <cellStyle name="표준 7 15 7 5" xfId="6721" xr:uid="{00000000-0005-0000-0000-00008B1A0000}"/>
    <cellStyle name="표준 7 15 8" xfId="6722" xr:uid="{00000000-0005-0000-0000-00008C1A0000}"/>
    <cellStyle name="표준 7 15 8 2" xfId="6723" xr:uid="{00000000-0005-0000-0000-00008D1A0000}"/>
    <cellStyle name="표준 7 15 9" xfId="6724" xr:uid="{00000000-0005-0000-0000-00008E1A0000}"/>
    <cellStyle name="표준 7 15 9 2" xfId="6725" xr:uid="{00000000-0005-0000-0000-00008F1A0000}"/>
    <cellStyle name="표준 7 16" xfId="6726" xr:uid="{00000000-0005-0000-0000-0000901A0000}"/>
    <cellStyle name="표준 7 16 10" xfId="6727" xr:uid="{00000000-0005-0000-0000-0000911A0000}"/>
    <cellStyle name="표준 7 16 11" xfId="6728" xr:uid="{00000000-0005-0000-0000-0000921A0000}"/>
    <cellStyle name="표준 7 16 2" xfId="6729" xr:uid="{00000000-0005-0000-0000-0000931A0000}"/>
    <cellStyle name="표준 7 16 2 2" xfId="6730" xr:uid="{00000000-0005-0000-0000-0000941A0000}"/>
    <cellStyle name="표준 7 16 2 2 2" xfId="6731" xr:uid="{00000000-0005-0000-0000-0000951A0000}"/>
    <cellStyle name="표준 7 16 2 2 2 2" xfId="6732" xr:uid="{00000000-0005-0000-0000-0000961A0000}"/>
    <cellStyle name="표준 7 16 2 2 2 2 2" xfId="6733" xr:uid="{00000000-0005-0000-0000-0000971A0000}"/>
    <cellStyle name="표준 7 16 2 2 2 3" xfId="6734" xr:uid="{00000000-0005-0000-0000-0000981A0000}"/>
    <cellStyle name="표준 7 16 2 2 2 3 2" xfId="6735" xr:uid="{00000000-0005-0000-0000-0000991A0000}"/>
    <cellStyle name="표준 7 16 2 2 2 4" xfId="6736" xr:uid="{00000000-0005-0000-0000-00009A1A0000}"/>
    <cellStyle name="표준 7 16 2 2 2 5" xfId="6737" xr:uid="{00000000-0005-0000-0000-00009B1A0000}"/>
    <cellStyle name="표준 7 16 2 2 3" xfId="6738" xr:uid="{00000000-0005-0000-0000-00009C1A0000}"/>
    <cellStyle name="표준 7 16 2 2 3 2" xfId="6739" xr:uid="{00000000-0005-0000-0000-00009D1A0000}"/>
    <cellStyle name="표준 7 16 2 2 4" xfId="6740" xr:uid="{00000000-0005-0000-0000-00009E1A0000}"/>
    <cellStyle name="표준 7 16 2 2 4 2" xfId="6741" xr:uid="{00000000-0005-0000-0000-00009F1A0000}"/>
    <cellStyle name="표준 7 16 2 2 5" xfId="6742" xr:uid="{00000000-0005-0000-0000-0000A01A0000}"/>
    <cellStyle name="표준 7 16 2 2 5 2" xfId="6743" xr:uid="{00000000-0005-0000-0000-0000A11A0000}"/>
    <cellStyle name="표준 7 16 2 2 6" xfId="6744" xr:uid="{00000000-0005-0000-0000-0000A21A0000}"/>
    <cellStyle name="표준 7 16 2 2 7" xfId="6745" xr:uid="{00000000-0005-0000-0000-0000A31A0000}"/>
    <cellStyle name="표준 7 16 2 3" xfId="6746" xr:uid="{00000000-0005-0000-0000-0000A41A0000}"/>
    <cellStyle name="표준 7 16 2 3 2" xfId="6747" xr:uid="{00000000-0005-0000-0000-0000A51A0000}"/>
    <cellStyle name="표준 7 16 2 3 2 2" xfId="6748" xr:uid="{00000000-0005-0000-0000-0000A61A0000}"/>
    <cellStyle name="표준 7 16 2 3 3" xfId="6749" xr:uid="{00000000-0005-0000-0000-0000A71A0000}"/>
    <cellStyle name="표준 7 16 2 3 3 2" xfId="6750" xr:uid="{00000000-0005-0000-0000-0000A81A0000}"/>
    <cellStyle name="표준 7 16 2 3 4" xfId="6751" xr:uid="{00000000-0005-0000-0000-0000A91A0000}"/>
    <cellStyle name="표준 7 16 2 3 5" xfId="6752" xr:uid="{00000000-0005-0000-0000-0000AA1A0000}"/>
    <cellStyle name="표준 7 16 2 4" xfId="6753" xr:uid="{00000000-0005-0000-0000-0000AB1A0000}"/>
    <cellStyle name="표준 7 16 2 4 2" xfId="6754" xr:uid="{00000000-0005-0000-0000-0000AC1A0000}"/>
    <cellStyle name="표준 7 16 2 5" xfId="6755" xr:uid="{00000000-0005-0000-0000-0000AD1A0000}"/>
    <cellStyle name="표준 7 16 2 5 2" xfId="6756" xr:uid="{00000000-0005-0000-0000-0000AE1A0000}"/>
    <cellStyle name="표준 7 16 2 6" xfId="6757" xr:uid="{00000000-0005-0000-0000-0000AF1A0000}"/>
    <cellStyle name="표준 7 16 2 6 2" xfId="6758" xr:uid="{00000000-0005-0000-0000-0000B01A0000}"/>
    <cellStyle name="표준 7 16 2 7" xfId="6759" xr:uid="{00000000-0005-0000-0000-0000B11A0000}"/>
    <cellStyle name="표준 7 16 2 8" xfId="6760" xr:uid="{00000000-0005-0000-0000-0000B21A0000}"/>
    <cellStyle name="표준 7 16 3" xfId="6761" xr:uid="{00000000-0005-0000-0000-0000B31A0000}"/>
    <cellStyle name="표준 7 16 3 2" xfId="6762" xr:uid="{00000000-0005-0000-0000-0000B41A0000}"/>
    <cellStyle name="표준 7 16 3 2 2" xfId="6763" xr:uid="{00000000-0005-0000-0000-0000B51A0000}"/>
    <cellStyle name="표준 7 16 3 2 2 2" xfId="6764" xr:uid="{00000000-0005-0000-0000-0000B61A0000}"/>
    <cellStyle name="표준 7 16 3 2 2 2 2" xfId="6765" xr:uid="{00000000-0005-0000-0000-0000B71A0000}"/>
    <cellStyle name="표준 7 16 3 2 2 3" xfId="6766" xr:uid="{00000000-0005-0000-0000-0000B81A0000}"/>
    <cellStyle name="표준 7 16 3 2 2 3 2" xfId="6767" xr:uid="{00000000-0005-0000-0000-0000B91A0000}"/>
    <cellStyle name="표준 7 16 3 2 2 4" xfId="6768" xr:uid="{00000000-0005-0000-0000-0000BA1A0000}"/>
    <cellStyle name="표준 7 16 3 2 2 5" xfId="6769" xr:uid="{00000000-0005-0000-0000-0000BB1A0000}"/>
    <cellStyle name="표준 7 16 3 2 3" xfId="6770" xr:uid="{00000000-0005-0000-0000-0000BC1A0000}"/>
    <cellStyle name="표준 7 16 3 2 3 2" xfId="6771" xr:uid="{00000000-0005-0000-0000-0000BD1A0000}"/>
    <cellStyle name="표준 7 16 3 2 4" xfId="6772" xr:uid="{00000000-0005-0000-0000-0000BE1A0000}"/>
    <cellStyle name="표준 7 16 3 2 4 2" xfId="6773" xr:uid="{00000000-0005-0000-0000-0000BF1A0000}"/>
    <cellStyle name="표준 7 16 3 2 5" xfId="6774" xr:uid="{00000000-0005-0000-0000-0000C01A0000}"/>
    <cellStyle name="표준 7 16 3 2 5 2" xfId="6775" xr:uid="{00000000-0005-0000-0000-0000C11A0000}"/>
    <cellStyle name="표준 7 16 3 2 6" xfId="6776" xr:uid="{00000000-0005-0000-0000-0000C21A0000}"/>
    <cellStyle name="표준 7 16 3 2 7" xfId="6777" xr:uid="{00000000-0005-0000-0000-0000C31A0000}"/>
    <cellStyle name="표준 7 16 3 3" xfId="6778" xr:uid="{00000000-0005-0000-0000-0000C41A0000}"/>
    <cellStyle name="표준 7 16 3 3 2" xfId="6779" xr:uid="{00000000-0005-0000-0000-0000C51A0000}"/>
    <cellStyle name="표준 7 16 3 3 2 2" xfId="6780" xr:uid="{00000000-0005-0000-0000-0000C61A0000}"/>
    <cellStyle name="표준 7 16 3 3 3" xfId="6781" xr:uid="{00000000-0005-0000-0000-0000C71A0000}"/>
    <cellStyle name="표준 7 16 3 3 3 2" xfId="6782" xr:uid="{00000000-0005-0000-0000-0000C81A0000}"/>
    <cellStyle name="표준 7 16 3 3 4" xfId="6783" xr:uid="{00000000-0005-0000-0000-0000C91A0000}"/>
    <cellStyle name="표준 7 16 3 3 5" xfId="6784" xr:uid="{00000000-0005-0000-0000-0000CA1A0000}"/>
    <cellStyle name="표준 7 16 3 4" xfId="6785" xr:uid="{00000000-0005-0000-0000-0000CB1A0000}"/>
    <cellStyle name="표준 7 16 3 4 2" xfId="6786" xr:uid="{00000000-0005-0000-0000-0000CC1A0000}"/>
    <cellStyle name="표준 7 16 3 5" xfId="6787" xr:uid="{00000000-0005-0000-0000-0000CD1A0000}"/>
    <cellStyle name="표준 7 16 3 5 2" xfId="6788" xr:uid="{00000000-0005-0000-0000-0000CE1A0000}"/>
    <cellStyle name="표준 7 16 3 6" xfId="6789" xr:uid="{00000000-0005-0000-0000-0000CF1A0000}"/>
    <cellStyle name="표준 7 16 3 6 2" xfId="6790" xr:uid="{00000000-0005-0000-0000-0000D01A0000}"/>
    <cellStyle name="표준 7 16 3 7" xfId="6791" xr:uid="{00000000-0005-0000-0000-0000D11A0000}"/>
    <cellStyle name="표준 7 16 3 8" xfId="6792" xr:uid="{00000000-0005-0000-0000-0000D21A0000}"/>
    <cellStyle name="표준 7 16 4" xfId="6793" xr:uid="{00000000-0005-0000-0000-0000D31A0000}"/>
    <cellStyle name="표준 7 16 4 2" xfId="6794" xr:uid="{00000000-0005-0000-0000-0000D41A0000}"/>
    <cellStyle name="표준 7 16 4 2 2" xfId="6795" xr:uid="{00000000-0005-0000-0000-0000D51A0000}"/>
    <cellStyle name="표준 7 16 4 2 2 2" xfId="6796" xr:uid="{00000000-0005-0000-0000-0000D61A0000}"/>
    <cellStyle name="표준 7 16 4 2 3" xfId="6797" xr:uid="{00000000-0005-0000-0000-0000D71A0000}"/>
    <cellStyle name="표준 7 16 4 2 3 2" xfId="6798" xr:uid="{00000000-0005-0000-0000-0000D81A0000}"/>
    <cellStyle name="표준 7 16 4 2 4" xfId="6799" xr:uid="{00000000-0005-0000-0000-0000D91A0000}"/>
    <cellStyle name="표준 7 16 4 2 5" xfId="6800" xr:uid="{00000000-0005-0000-0000-0000DA1A0000}"/>
    <cellStyle name="표준 7 16 4 3" xfId="6801" xr:uid="{00000000-0005-0000-0000-0000DB1A0000}"/>
    <cellStyle name="표준 7 16 4 3 2" xfId="6802" xr:uid="{00000000-0005-0000-0000-0000DC1A0000}"/>
    <cellStyle name="표준 7 16 4 4" xfId="6803" xr:uid="{00000000-0005-0000-0000-0000DD1A0000}"/>
    <cellStyle name="표준 7 16 4 4 2" xfId="6804" xr:uid="{00000000-0005-0000-0000-0000DE1A0000}"/>
    <cellStyle name="표준 7 16 4 5" xfId="6805" xr:uid="{00000000-0005-0000-0000-0000DF1A0000}"/>
    <cellStyle name="표준 7 16 4 5 2" xfId="6806" xr:uid="{00000000-0005-0000-0000-0000E01A0000}"/>
    <cellStyle name="표준 7 16 4 6" xfId="6807" xr:uid="{00000000-0005-0000-0000-0000E11A0000}"/>
    <cellStyle name="표준 7 16 4 7" xfId="6808" xr:uid="{00000000-0005-0000-0000-0000E21A0000}"/>
    <cellStyle name="표준 7 16 5" xfId="6809" xr:uid="{00000000-0005-0000-0000-0000E31A0000}"/>
    <cellStyle name="표준 7 16 5 2" xfId="6810" xr:uid="{00000000-0005-0000-0000-0000E41A0000}"/>
    <cellStyle name="표준 7 16 5 2 2" xfId="6811" xr:uid="{00000000-0005-0000-0000-0000E51A0000}"/>
    <cellStyle name="표준 7 16 5 2 2 2" xfId="6812" xr:uid="{00000000-0005-0000-0000-0000E61A0000}"/>
    <cellStyle name="표준 7 16 5 2 3" xfId="6813" xr:uid="{00000000-0005-0000-0000-0000E71A0000}"/>
    <cellStyle name="표준 7 16 5 2 3 2" xfId="6814" xr:uid="{00000000-0005-0000-0000-0000E81A0000}"/>
    <cellStyle name="표준 7 16 5 2 4" xfId="6815" xr:uid="{00000000-0005-0000-0000-0000E91A0000}"/>
    <cellStyle name="표준 7 16 5 2 5" xfId="6816" xr:uid="{00000000-0005-0000-0000-0000EA1A0000}"/>
    <cellStyle name="표준 7 16 5 3" xfId="6817" xr:uid="{00000000-0005-0000-0000-0000EB1A0000}"/>
    <cellStyle name="표준 7 16 5 3 2" xfId="6818" xr:uid="{00000000-0005-0000-0000-0000EC1A0000}"/>
    <cellStyle name="표준 7 16 5 4" xfId="6819" xr:uid="{00000000-0005-0000-0000-0000ED1A0000}"/>
    <cellStyle name="표준 7 16 5 4 2" xfId="6820" xr:uid="{00000000-0005-0000-0000-0000EE1A0000}"/>
    <cellStyle name="표준 7 16 5 5" xfId="6821" xr:uid="{00000000-0005-0000-0000-0000EF1A0000}"/>
    <cellStyle name="표준 7 16 5 5 2" xfId="6822" xr:uid="{00000000-0005-0000-0000-0000F01A0000}"/>
    <cellStyle name="표준 7 16 5 6" xfId="6823" xr:uid="{00000000-0005-0000-0000-0000F11A0000}"/>
    <cellStyle name="표준 7 16 5 7" xfId="6824" xr:uid="{00000000-0005-0000-0000-0000F21A0000}"/>
    <cellStyle name="표준 7 16 6" xfId="6825" xr:uid="{00000000-0005-0000-0000-0000F31A0000}"/>
    <cellStyle name="표준 7 16 6 2" xfId="6826" xr:uid="{00000000-0005-0000-0000-0000F41A0000}"/>
    <cellStyle name="표준 7 16 6 2 2" xfId="6827" xr:uid="{00000000-0005-0000-0000-0000F51A0000}"/>
    <cellStyle name="표준 7 16 6 3" xfId="6828" xr:uid="{00000000-0005-0000-0000-0000F61A0000}"/>
    <cellStyle name="표준 7 16 6 3 2" xfId="6829" xr:uid="{00000000-0005-0000-0000-0000F71A0000}"/>
    <cellStyle name="표준 7 16 6 4" xfId="6830" xr:uid="{00000000-0005-0000-0000-0000F81A0000}"/>
    <cellStyle name="표준 7 16 6 5" xfId="6831" xr:uid="{00000000-0005-0000-0000-0000F91A0000}"/>
    <cellStyle name="표준 7 16 7" xfId="6832" xr:uid="{00000000-0005-0000-0000-0000FA1A0000}"/>
    <cellStyle name="표준 7 16 7 2" xfId="6833" xr:uid="{00000000-0005-0000-0000-0000FB1A0000}"/>
    <cellStyle name="표준 7 16 8" xfId="6834" xr:uid="{00000000-0005-0000-0000-0000FC1A0000}"/>
    <cellStyle name="표준 7 16 8 2" xfId="6835" xr:uid="{00000000-0005-0000-0000-0000FD1A0000}"/>
    <cellStyle name="표준 7 16 9" xfId="6836" xr:uid="{00000000-0005-0000-0000-0000FE1A0000}"/>
    <cellStyle name="표준 7 16 9 2" xfId="6837" xr:uid="{00000000-0005-0000-0000-0000FF1A0000}"/>
    <cellStyle name="표준 7 17" xfId="6838" xr:uid="{00000000-0005-0000-0000-0000001B0000}"/>
    <cellStyle name="표준 7 17 2" xfId="6839" xr:uid="{00000000-0005-0000-0000-0000011B0000}"/>
    <cellStyle name="표준 7 17 2 2" xfId="6840" xr:uid="{00000000-0005-0000-0000-0000021B0000}"/>
    <cellStyle name="표준 7 17 2 2 2" xfId="6841" xr:uid="{00000000-0005-0000-0000-0000031B0000}"/>
    <cellStyle name="표준 7 17 2 2 2 2" xfId="6842" xr:uid="{00000000-0005-0000-0000-0000041B0000}"/>
    <cellStyle name="표준 7 17 2 2 3" xfId="6843" xr:uid="{00000000-0005-0000-0000-0000051B0000}"/>
    <cellStyle name="표준 7 17 2 2 3 2" xfId="6844" xr:uid="{00000000-0005-0000-0000-0000061B0000}"/>
    <cellStyle name="표준 7 17 2 2 4" xfId="6845" xr:uid="{00000000-0005-0000-0000-0000071B0000}"/>
    <cellStyle name="표준 7 17 2 2 5" xfId="6846" xr:uid="{00000000-0005-0000-0000-0000081B0000}"/>
    <cellStyle name="표준 7 17 2 3" xfId="6847" xr:uid="{00000000-0005-0000-0000-0000091B0000}"/>
    <cellStyle name="표준 7 17 2 3 2" xfId="6848" xr:uid="{00000000-0005-0000-0000-00000A1B0000}"/>
    <cellStyle name="표준 7 17 2 4" xfId="6849" xr:uid="{00000000-0005-0000-0000-00000B1B0000}"/>
    <cellStyle name="표준 7 17 2 4 2" xfId="6850" xr:uid="{00000000-0005-0000-0000-00000C1B0000}"/>
    <cellStyle name="표준 7 17 2 5" xfId="6851" xr:uid="{00000000-0005-0000-0000-00000D1B0000}"/>
    <cellStyle name="표준 7 17 2 5 2" xfId="6852" xr:uid="{00000000-0005-0000-0000-00000E1B0000}"/>
    <cellStyle name="표준 7 17 2 6" xfId="6853" xr:uid="{00000000-0005-0000-0000-00000F1B0000}"/>
    <cellStyle name="표준 7 17 2 7" xfId="6854" xr:uid="{00000000-0005-0000-0000-0000101B0000}"/>
    <cellStyle name="표준 7 17 3" xfId="6855" xr:uid="{00000000-0005-0000-0000-0000111B0000}"/>
    <cellStyle name="표준 7 17 3 2" xfId="6856" xr:uid="{00000000-0005-0000-0000-0000121B0000}"/>
    <cellStyle name="표준 7 17 3 2 2" xfId="6857" xr:uid="{00000000-0005-0000-0000-0000131B0000}"/>
    <cellStyle name="표준 7 17 3 3" xfId="6858" xr:uid="{00000000-0005-0000-0000-0000141B0000}"/>
    <cellStyle name="표준 7 17 3 3 2" xfId="6859" xr:uid="{00000000-0005-0000-0000-0000151B0000}"/>
    <cellStyle name="표준 7 17 3 4" xfId="6860" xr:uid="{00000000-0005-0000-0000-0000161B0000}"/>
    <cellStyle name="표준 7 17 3 5" xfId="6861" xr:uid="{00000000-0005-0000-0000-0000171B0000}"/>
    <cellStyle name="표준 7 17 4" xfId="6862" xr:uid="{00000000-0005-0000-0000-0000181B0000}"/>
    <cellStyle name="표준 7 17 4 2" xfId="6863" xr:uid="{00000000-0005-0000-0000-0000191B0000}"/>
    <cellStyle name="표준 7 17 5" xfId="6864" xr:uid="{00000000-0005-0000-0000-00001A1B0000}"/>
    <cellStyle name="표준 7 17 5 2" xfId="6865" xr:uid="{00000000-0005-0000-0000-00001B1B0000}"/>
    <cellStyle name="표준 7 17 6" xfId="6866" xr:uid="{00000000-0005-0000-0000-00001C1B0000}"/>
    <cellStyle name="표준 7 17 6 2" xfId="6867" xr:uid="{00000000-0005-0000-0000-00001D1B0000}"/>
    <cellStyle name="표준 7 17 7" xfId="6868" xr:uid="{00000000-0005-0000-0000-00001E1B0000}"/>
    <cellStyle name="표준 7 17 8" xfId="6869" xr:uid="{00000000-0005-0000-0000-00001F1B0000}"/>
    <cellStyle name="표준 7 18" xfId="6870" xr:uid="{00000000-0005-0000-0000-0000201B0000}"/>
    <cellStyle name="표준 7 18 2" xfId="6871" xr:uid="{00000000-0005-0000-0000-0000211B0000}"/>
    <cellStyle name="표준 7 18 2 2" xfId="6872" xr:uid="{00000000-0005-0000-0000-0000221B0000}"/>
    <cellStyle name="표준 7 18 2 2 2" xfId="6873" xr:uid="{00000000-0005-0000-0000-0000231B0000}"/>
    <cellStyle name="표준 7 18 2 2 2 2" xfId="6874" xr:uid="{00000000-0005-0000-0000-0000241B0000}"/>
    <cellStyle name="표준 7 18 2 2 3" xfId="6875" xr:uid="{00000000-0005-0000-0000-0000251B0000}"/>
    <cellStyle name="표준 7 18 2 2 3 2" xfId="6876" xr:uid="{00000000-0005-0000-0000-0000261B0000}"/>
    <cellStyle name="표준 7 18 2 2 4" xfId="6877" xr:uid="{00000000-0005-0000-0000-0000271B0000}"/>
    <cellStyle name="표준 7 18 2 2 5" xfId="6878" xr:uid="{00000000-0005-0000-0000-0000281B0000}"/>
    <cellStyle name="표준 7 18 2 3" xfId="6879" xr:uid="{00000000-0005-0000-0000-0000291B0000}"/>
    <cellStyle name="표준 7 18 2 3 2" xfId="6880" xr:uid="{00000000-0005-0000-0000-00002A1B0000}"/>
    <cellStyle name="표준 7 18 2 4" xfId="6881" xr:uid="{00000000-0005-0000-0000-00002B1B0000}"/>
    <cellStyle name="표준 7 18 2 4 2" xfId="6882" xr:uid="{00000000-0005-0000-0000-00002C1B0000}"/>
    <cellStyle name="표준 7 18 2 5" xfId="6883" xr:uid="{00000000-0005-0000-0000-00002D1B0000}"/>
    <cellStyle name="표준 7 18 2 5 2" xfId="6884" xr:uid="{00000000-0005-0000-0000-00002E1B0000}"/>
    <cellStyle name="표준 7 18 2 6" xfId="6885" xr:uid="{00000000-0005-0000-0000-00002F1B0000}"/>
    <cellStyle name="표준 7 18 2 7" xfId="6886" xr:uid="{00000000-0005-0000-0000-0000301B0000}"/>
    <cellStyle name="표준 7 18 3" xfId="6887" xr:uid="{00000000-0005-0000-0000-0000311B0000}"/>
    <cellStyle name="표준 7 18 3 2" xfId="6888" xr:uid="{00000000-0005-0000-0000-0000321B0000}"/>
    <cellStyle name="표준 7 18 3 2 2" xfId="6889" xr:uid="{00000000-0005-0000-0000-0000331B0000}"/>
    <cellStyle name="표준 7 18 3 3" xfId="6890" xr:uid="{00000000-0005-0000-0000-0000341B0000}"/>
    <cellStyle name="표준 7 18 3 3 2" xfId="6891" xr:uid="{00000000-0005-0000-0000-0000351B0000}"/>
    <cellStyle name="표준 7 18 3 4" xfId="6892" xr:uid="{00000000-0005-0000-0000-0000361B0000}"/>
    <cellStyle name="표준 7 18 3 5" xfId="6893" xr:uid="{00000000-0005-0000-0000-0000371B0000}"/>
    <cellStyle name="표준 7 18 4" xfId="6894" xr:uid="{00000000-0005-0000-0000-0000381B0000}"/>
    <cellStyle name="표준 7 18 4 2" xfId="6895" xr:uid="{00000000-0005-0000-0000-0000391B0000}"/>
    <cellStyle name="표준 7 18 5" xfId="6896" xr:uid="{00000000-0005-0000-0000-00003A1B0000}"/>
    <cellStyle name="표준 7 18 5 2" xfId="6897" xr:uid="{00000000-0005-0000-0000-00003B1B0000}"/>
    <cellStyle name="표준 7 18 6" xfId="6898" xr:uid="{00000000-0005-0000-0000-00003C1B0000}"/>
    <cellStyle name="표준 7 18 6 2" xfId="6899" xr:uid="{00000000-0005-0000-0000-00003D1B0000}"/>
    <cellStyle name="표준 7 18 7" xfId="6900" xr:uid="{00000000-0005-0000-0000-00003E1B0000}"/>
    <cellStyle name="표준 7 18 8" xfId="6901" xr:uid="{00000000-0005-0000-0000-00003F1B0000}"/>
    <cellStyle name="표준 7 19" xfId="6902" xr:uid="{00000000-0005-0000-0000-0000401B0000}"/>
    <cellStyle name="표준 7 19 2" xfId="6903" xr:uid="{00000000-0005-0000-0000-0000411B0000}"/>
    <cellStyle name="표준 7 19 2 2" xfId="6904" xr:uid="{00000000-0005-0000-0000-0000421B0000}"/>
    <cellStyle name="표준 7 19 2 2 2" xfId="6905" xr:uid="{00000000-0005-0000-0000-0000431B0000}"/>
    <cellStyle name="표준 7 19 2 3" xfId="6906" xr:uid="{00000000-0005-0000-0000-0000441B0000}"/>
    <cellStyle name="표준 7 19 2 3 2" xfId="6907" xr:uid="{00000000-0005-0000-0000-0000451B0000}"/>
    <cellStyle name="표준 7 19 2 4" xfId="6908" xr:uid="{00000000-0005-0000-0000-0000461B0000}"/>
    <cellStyle name="표준 7 19 2 5" xfId="6909" xr:uid="{00000000-0005-0000-0000-0000471B0000}"/>
    <cellStyle name="표준 7 19 3" xfId="6910" xr:uid="{00000000-0005-0000-0000-0000481B0000}"/>
    <cellStyle name="표준 7 19 3 2" xfId="6911" xr:uid="{00000000-0005-0000-0000-0000491B0000}"/>
    <cellStyle name="표준 7 19 4" xfId="6912" xr:uid="{00000000-0005-0000-0000-00004A1B0000}"/>
    <cellStyle name="표준 7 19 4 2" xfId="6913" xr:uid="{00000000-0005-0000-0000-00004B1B0000}"/>
    <cellStyle name="표준 7 19 5" xfId="6914" xr:uid="{00000000-0005-0000-0000-00004C1B0000}"/>
    <cellStyle name="표준 7 19 5 2" xfId="6915" xr:uid="{00000000-0005-0000-0000-00004D1B0000}"/>
    <cellStyle name="표준 7 19 6" xfId="6916" xr:uid="{00000000-0005-0000-0000-00004E1B0000}"/>
    <cellStyle name="표준 7 19 7" xfId="6917" xr:uid="{00000000-0005-0000-0000-00004F1B0000}"/>
    <cellStyle name="표준 7 2" xfId="6918" xr:uid="{00000000-0005-0000-0000-0000501B0000}"/>
    <cellStyle name="표준 7 2 10" xfId="6919" xr:uid="{00000000-0005-0000-0000-0000511B0000}"/>
    <cellStyle name="표준 7 2 10 10" xfId="6920" xr:uid="{00000000-0005-0000-0000-0000521B0000}"/>
    <cellStyle name="표준 7 2 10 10 2" xfId="6921" xr:uid="{00000000-0005-0000-0000-0000531B0000}"/>
    <cellStyle name="표준 7 2 10 11" xfId="6922" xr:uid="{00000000-0005-0000-0000-0000541B0000}"/>
    <cellStyle name="표준 7 2 10 12" xfId="6923" xr:uid="{00000000-0005-0000-0000-0000551B0000}"/>
    <cellStyle name="표준 7 2 10 2" xfId="6924" xr:uid="{00000000-0005-0000-0000-0000561B0000}"/>
    <cellStyle name="표준 7 2 10 2 10" xfId="6925" xr:uid="{00000000-0005-0000-0000-0000571B0000}"/>
    <cellStyle name="표준 7 2 10 2 11" xfId="6926" xr:uid="{00000000-0005-0000-0000-0000581B0000}"/>
    <cellStyle name="표준 7 2 10 2 2" xfId="6927" xr:uid="{00000000-0005-0000-0000-0000591B0000}"/>
    <cellStyle name="표준 7 2 10 2 2 2" xfId="6928" xr:uid="{00000000-0005-0000-0000-00005A1B0000}"/>
    <cellStyle name="표준 7 2 10 2 2 2 2" xfId="6929" xr:uid="{00000000-0005-0000-0000-00005B1B0000}"/>
    <cellStyle name="표준 7 2 10 2 2 2 2 2" xfId="6930" xr:uid="{00000000-0005-0000-0000-00005C1B0000}"/>
    <cellStyle name="표준 7 2 10 2 2 2 2 2 2" xfId="6931" xr:uid="{00000000-0005-0000-0000-00005D1B0000}"/>
    <cellStyle name="표준 7 2 10 2 2 2 2 3" xfId="6932" xr:uid="{00000000-0005-0000-0000-00005E1B0000}"/>
    <cellStyle name="표준 7 2 10 2 2 2 2 3 2" xfId="6933" xr:uid="{00000000-0005-0000-0000-00005F1B0000}"/>
    <cellStyle name="표준 7 2 10 2 2 2 2 4" xfId="6934" xr:uid="{00000000-0005-0000-0000-0000601B0000}"/>
    <cellStyle name="표준 7 2 10 2 2 2 2 5" xfId="6935" xr:uid="{00000000-0005-0000-0000-0000611B0000}"/>
    <cellStyle name="표준 7 2 10 2 2 2 3" xfId="6936" xr:uid="{00000000-0005-0000-0000-0000621B0000}"/>
    <cellStyle name="표준 7 2 10 2 2 2 3 2" xfId="6937" xr:uid="{00000000-0005-0000-0000-0000631B0000}"/>
    <cellStyle name="표준 7 2 10 2 2 2 4" xfId="6938" xr:uid="{00000000-0005-0000-0000-0000641B0000}"/>
    <cellStyle name="표준 7 2 10 2 2 2 4 2" xfId="6939" xr:uid="{00000000-0005-0000-0000-0000651B0000}"/>
    <cellStyle name="표준 7 2 10 2 2 2 5" xfId="6940" xr:uid="{00000000-0005-0000-0000-0000661B0000}"/>
    <cellStyle name="표준 7 2 10 2 2 2 5 2" xfId="6941" xr:uid="{00000000-0005-0000-0000-0000671B0000}"/>
    <cellStyle name="표준 7 2 10 2 2 2 6" xfId="6942" xr:uid="{00000000-0005-0000-0000-0000681B0000}"/>
    <cellStyle name="표준 7 2 10 2 2 2 7" xfId="6943" xr:uid="{00000000-0005-0000-0000-0000691B0000}"/>
    <cellStyle name="표준 7 2 10 2 2 3" xfId="6944" xr:uid="{00000000-0005-0000-0000-00006A1B0000}"/>
    <cellStyle name="표준 7 2 10 2 2 3 2" xfId="6945" xr:uid="{00000000-0005-0000-0000-00006B1B0000}"/>
    <cellStyle name="표준 7 2 10 2 2 3 2 2" xfId="6946" xr:uid="{00000000-0005-0000-0000-00006C1B0000}"/>
    <cellStyle name="표준 7 2 10 2 2 3 3" xfId="6947" xr:uid="{00000000-0005-0000-0000-00006D1B0000}"/>
    <cellStyle name="표준 7 2 10 2 2 3 3 2" xfId="6948" xr:uid="{00000000-0005-0000-0000-00006E1B0000}"/>
    <cellStyle name="표준 7 2 10 2 2 3 4" xfId="6949" xr:uid="{00000000-0005-0000-0000-00006F1B0000}"/>
    <cellStyle name="표준 7 2 10 2 2 3 5" xfId="6950" xr:uid="{00000000-0005-0000-0000-0000701B0000}"/>
    <cellStyle name="표준 7 2 10 2 2 4" xfId="6951" xr:uid="{00000000-0005-0000-0000-0000711B0000}"/>
    <cellStyle name="표준 7 2 10 2 2 4 2" xfId="6952" xr:uid="{00000000-0005-0000-0000-0000721B0000}"/>
    <cellStyle name="표준 7 2 10 2 2 5" xfId="6953" xr:uid="{00000000-0005-0000-0000-0000731B0000}"/>
    <cellStyle name="표준 7 2 10 2 2 5 2" xfId="6954" xr:uid="{00000000-0005-0000-0000-0000741B0000}"/>
    <cellStyle name="표준 7 2 10 2 2 6" xfId="6955" xr:uid="{00000000-0005-0000-0000-0000751B0000}"/>
    <cellStyle name="표준 7 2 10 2 2 6 2" xfId="6956" xr:uid="{00000000-0005-0000-0000-0000761B0000}"/>
    <cellStyle name="표준 7 2 10 2 2 7" xfId="6957" xr:uid="{00000000-0005-0000-0000-0000771B0000}"/>
    <cellStyle name="표준 7 2 10 2 2 8" xfId="6958" xr:uid="{00000000-0005-0000-0000-0000781B0000}"/>
    <cellStyle name="표준 7 2 10 2 3" xfId="6959" xr:uid="{00000000-0005-0000-0000-0000791B0000}"/>
    <cellStyle name="표준 7 2 10 2 3 2" xfId="6960" xr:uid="{00000000-0005-0000-0000-00007A1B0000}"/>
    <cellStyle name="표준 7 2 10 2 3 2 2" xfId="6961" xr:uid="{00000000-0005-0000-0000-00007B1B0000}"/>
    <cellStyle name="표준 7 2 10 2 3 2 2 2" xfId="6962" xr:uid="{00000000-0005-0000-0000-00007C1B0000}"/>
    <cellStyle name="표준 7 2 10 2 3 2 2 2 2" xfId="6963" xr:uid="{00000000-0005-0000-0000-00007D1B0000}"/>
    <cellStyle name="표준 7 2 10 2 3 2 2 3" xfId="6964" xr:uid="{00000000-0005-0000-0000-00007E1B0000}"/>
    <cellStyle name="표준 7 2 10 2 3 2 2 3 2" xfId="6965" xr:uid="{00000000-0005-0000-0000-00007F1B0000}"/>
    <cellStyle name="표준 7 2 10 2 3 2 2 4" xfId="6966" xr:uid="{00000000-0005-0000-0000-0000801B0000}"/>
    <cellStyle name="표준 7 2 10 2 3 2 2 5" xfId="6967" xr:uid="{00000000-0005-0000-0000-0000811B0000}"/>
    <cellStyle name="표준 7 2 10 2 3 2 3" xfId="6968" xr:uid="{00000000-0005-0000-0000-0000821B0000}"/>
    <cellStyle name="표준 7 2 10 2 3 2 3 2" xfId="6969" xr:uid="{00000000-0005-0000-0000-0000831B0000}"/>
    <cellStyle name="표준 7 2 10 2 3 2 4" xfId="6970" xr:uid="{00000000-0005-0000-0000-0000841B0000}"/>
    <cellStyle name="표준 7 2 10 2 3 2 4 2" xfId="6971" xr:uid="{00000000-0005-0000-0000-0000851B0000}"/>
    <cellStyle name="표준 7 2 10 2 3 2 5" xfId="6972" xr:uid="{00000000-0005-0000-0000-0000861B0000}"/>
    <cellStyle name="표준 7 2 10 2 3 2 5 2" xfId="6973" xr:uid="{00000000-0005-0000-0000-0000871B0000}"/>
    <cellStyle name="표준 7 2 10 2 3 2 6" xfId="6974" xr:uid="{00000000-0005-0000-0000-0000881B0000}"/>
    <cellStyle name="표준 7 2 10 2 3 2 7" xfId="6975" xr:uid="{00000000-0005-0000-0000-0000891B0000}"/>
    <cellStyle name="표준 7 2 10 2 3 3" xfId="6976" xr:uid="{00000000-0005-0000-0000-00008A1B0000}"/>
    <cellStyle name="표준 7 2 10 2 3 3 2" xfId="6977" xr:uid="{00000000-0005-0000-0000-00008B1B0000}"/>
    <cellStyle name="표준 7 2 10 2 3 3 2 2" xfId="6978" xr:uid="{00000000-0005-0000-0000-00008C1B0000}"/>
    <cellStyle name="표준 7 2 10 2 3 3 3" xfId="6979" xr:uid="{00000000-0005-0000-0000-00008D1B0000}"/>
    <cellStyle name="표준 7 2 10 2 3 3 3 2" xfId="6980" xr:uid="{00000000-0005-0000-0000-00008E1B0000}"/>
    <cellStyle name="표준 7 2 10 2 3 3 4" xfId="6981" xr:uid="{00000000-0005-0000-0000-00008F1B0000}"/>
    <cellStyle name="표준 7 2 10 2 3 3 5" xfId="6982" xr:uid="{00000000-0005-0000-0000-0000901B0000}"/>
    <cellStyle name="표준 7 2 10 2 3 4" xfId="6983" xr:uid="{00000000-0005-0000-0000-0000911B0000}"/>
    <cellStyle name="표준 7 2 10 2 3 4 2" xfId="6984" xr:uid="{00000000-0005-0000-0000-0000921B0000}"/>
    <cellStyle name="표준 7 2 10 2 3 5" xfId="6985" xr:uid="{00000000-0005-0000-0000-0000931B0000}"/>
    <cellStyle name="표준 7 2 10 2 3 5 2" xfId="6986" xr:uid="{00000000-0005-0000-0000-0000941B0000}"/>
    <cellStyle name="표준 7 2 10 2 3 6" xfId="6987" xr:uid="{00000000-0005-0000-0000-0000951B0000}"/>
    <cellStyle name="표준 7 2 10 2 3 6 2" xfId="6988" xr:uid="{00000000-0005-0000-0000-0000961B0000}"/>
    <cellStyle name="표준 7 2 10 2 3 7" xfId="6989" xr:uid="{00000000-0005-0000-0000-0000971B0000}"/>
    <cellStyle name="표준 7 2 10 2 3 8" xfId="6990" xr:uid="{00000000-0005-0000-0000-0000981B0000}"/>
    <cellStyle name="표준 7 2 10 2 4" xfId="6991" xr:uid="{00000000-0005-0000-0000-0000991B0000}"/>
    <cellStyle name="표준 7 2 10 2 4 2" xfId="6992" xr:uid="{00000000-0005-0000-0000-00009A1B0000}"/>
    <cellStyle name="표준 7 2 10 2 4 2 2" xfId="6993" xr:uid="{00000000-0005-0000-0000-00009B1B0000}"/>
    <cellStyle name="표준 7 2 10 2 4 2 2 2" xfId="6994" xr:uid="{00000000-0005-0000-0000-00009C1B0000}"/>
    <cellStyle name="표준 7 2 10 2 4 2 3" xfId="6995" xr:uid="{00000000-0005-0000-0000-00009D1B0000}"/>
    <cellStyle name="표준 7 2 10 2 4 2 3 2" xfId="6996" xr:uid="{00000000-0005-0000-0000-00009E1B0000}"/>
    <cellStyle name="표준 7 2 10 2 4 2 4" xfId="6997" xr:uid="{00000000-0005-0000-0000-00009F1B0000}"/>
    <cellStyle name="표준 7 2 10 2 4 2 5" xfId="6998" xr:uid="{00000000-0005-0000-0000-0000A01B0000}"/>
    <cellStyle name="표준 7 2 10 2 4 3" xfId="6999" xr:uid="{00000000-0005-0000-0000-0000A11B0000}"/>
    <cellStyle name="표준 7 2 10 2 4 3 2" xfId="7000" xr:uid="{00000000-0005-0000-0000-0000A21B0000}"/>
    <cellStyle name="표준 7 2 10 2 4 4" xfId="7001" xr:uid="{00000000-0005-0000-0000-0000A31B0000}"/>
    <cellStyle name="표준 7 2 10 2 4 4 2" xfId="7002" xr:uid="{00000000-0005-0000-0000-0000A41B0000}"/>
    <cellStyle name="표준 7 2 10 2 4 5" xfId="7003" xr:uid="{00000000-0005-0000-0000-0000A51B0000}"/>
    <cellStyle name="표준 7 2 10 2 4 5 2" xfId="7004" xr:uid="{00000000-0005-0000-0000-0000A61B0000}"/>
    <cellStyle name="표준 7 2 10 2 4 6" xfId="7005" xr:uid="{00000000-0005-0000-0000-0000A71B0000}"/>
    <cellStyle name="표준 7 2 10 2 4 7" xfId="7006" xr:uid="{00000000-0005-0000-0000-0000A81B0000}"/>
    <cellStyle name="표준 7 2 10 2 5" xfId="7007" xr:uid="{00000000-0005-0000-0000-0000A91B0000}"/>
    <cellStyle name="표준 7 2 10 2 5 2" xfId="7008" xr:uid="{00000000-0005-0000-0000-0000AA1B0000}"/>
    <cellStyle name="표준 7 2 10 2 5 2 2" xfId="7009" xr:uid="{00000000-0005-0000-0000-0000AB1B0000}"/>
    <cellStyle name="표준 7 2 10 2 5 2 2 2" xfId="7010" xr:uid="{00000000-0005-0000-0000-0000AC1B0000}"/>
    <cellStyle name="표준 7 2 10 2 5 2 3" xfId="7011" xr:uid="{00000000-0005-0000-0000-0000AD1B0000}"/>
    <cellStyle name="표준 7 2 10 2 5 2 3 2" xfId="7012" xr:uid="{00000000-0005-0000-0000-0000AE1B0000}"/>
    <cellStyle name="표준 7 2 10 2 5 2 4" xfId="7013" xr:uid="{00000000-0005-0000-0000-0000AF1B0000}"/>
    <cellStyle name="표준 7 2 10 2 5 2 5" xfId="7014" xr:uid="{00000000-0005-0000-0000-0000B01B0000}"/>
    <cellStyle name="표준 7 2 10 2 5 3" xfId="7015" xr:uid="{00000000-0005-0000-0000-0000B11B0000}"/>
    <cellStyle name="표준 7 2 10 2 5 3 2" xfId="7016" xr:uid="{00000000-0005-0000-0000-0000B21B0000}"/>
    <cellStyle name="표준 7 2 10 2 5 4" xfId="7017" xr:uid="{00000000-0005-0000-0000-0000B31B0000}"/>
    <cellStyle name="표준 7 2 10 2 5 4 2" xfId="7018" xr:uid="{00000000-0005-0000-0000-0000B41B0000}"/>
    <cellStyle name="표준 7 2 10 2 5 5" xfId="7019" xr:uid="{00000000-0005-0000-0000-0000B51B0000}"/>
    <cellStyle name="표준 7 2 10 2 5 5 2" xfId="7020" xr:uid="{00000000-0005-0000-0000-0000B61B0000}"/>
    <cellStyle name="표준 7 2 10 2 5 6" xfId="7021" xr:uid="{00000000-0005-0000-0000-0000B71B0000}"/>
    <cellStyle name="표준 7 2 10 2 5 7" xfId="7022" xr:uid="{00000000-0005-0000-0000-0000B81B0000}"/>
    <cellStyle name="표준 7 2 10 2 6" xfId="7023" xr:uid="{00000000-0005-0000-0000-0000B91B0000}"/>
    <cellStyle name="표준 7 2 10 2 6 2" xfId="7024" xr:uid="{00000000-0005-0000-0000-0000BA1B0000}"/>
    <cellStyle name="표준 7 2 10 2 6 2 2" xfId="7025" xr:uid="{00000000-0005-0000-0000-0000BB1B0000}"/>
    <cellStyle name="표준 7 2 10 2 6 3" xfId="7026" xr:uid="{00000000-0005-0000-0000-0000BC1B0000}"/>
    <cellStyle name="표준 7 2 10 2 6 3 2" xfId="7027" xr:uid="{00000000-0005-0000-0000-0000BD1B0000}"/>
    <cellStyle name="표준 7 2 10 2 6 4" xfId="7028" xr:uid="{00000000-0005-0000-0000-0000BE1B0000}"/>
    <cellStyle name="표준 7 2 10 2 6 5" xfId="7029" xr:uid="{00000000-0005-0000-0000-0000BF1B0000}"/>
    <cellStyle name="표준 7 2 10 2 7" xfId="7030" xr:uid="{00000000-0005-0000-0000-0000C01B0000}"/>
    <cellStyle name="표준 7 2 10 2 7 2" xfId="7031" xr:uid="{00000000-0005-0000-0000-0000C11B0000}"/>
    <cellStyle name="표준 7 2 10 2 8" xfId="7032" xr:uid="{00000000-0005-0000-0000-0000C21B0000}"/>
    <cellStyle name="표준 7 2 10 2 8 2" xfId="7033" xr:uid="{00000000-0005-0000-0000-0000C31B0000}"/>
    <cellStyle name="표준 7 2 10 2 9" xfId="7034" xr:uid="{00000000-0005-0000-0000-0000C41B0000}"/>
    <cellStyle name="표준 7 2 10 2 9 2" xfId="7035" xr:uid="{00000000-0005-0000-0000-0000C51B0000}"/>
    <cellStyle name="표준 7 2 10 3" xfId="7036" xr:uid="{00000000-0005-0000-0000-0000C61B0000}"/>
    <cellStyle name="표준 7 2 10 3 2" xfId="7037" xr:uid="{00000000-0005-0000-0000-0000C71B0000}"/>
    <cellStyle name="표준 7 2 10 3 2 2" xfId="7038" xr:uid="{00000000-0005-0000-0000-0000C81B0000}"/>
    <cellStyle name="표준 7 2 10 3 2 2 2" xfId="7039" xr:uid="{00000000-0005-0000-0000-0000C91B0000}"/>
    <cellStyle name="표준 7 2 10 3 2 2 2 2" xfId="7040" xr:uid="{00000000-0005-0000-0000-0000CA1B0000}"/>
    <cellStyle name="표준 7 2 10 3 2 2 3" xfId="7041" xr:uid="{00000000-0005-0000-0000-0000CB1B0000}"/>
    <cellStyle name="표준 7 2 10 3 2 2 3 2" xfId="7042" xr:uid="{00000000-0005-0000-0000-0000CC1B0000}"/>
    <cellStyle name="표준 7 2 10 3 2 2 4" xfId="7043" xr:uid="{00000000-0005-0000-0000-0000CD1B0000}"/>
    <cellStyle name="표준 7 2 10 3 2 2 5" xfId="7044" xr:uid="{00000000-0005-0000-0000-0000CE1B0000}"/>
    <cellStyle name="표준 7 2 10 3 2 3" xfId="7045" xr:uid="{00000000-0005-0000-0000-0000CF1B0000}"/>
    <cellStyle name="표준 7 2 10 3 2 3 2" xfId="7046" xr:uid="{00000000-0005-0000-0000-0000D01B0000}"/>
    <cellStyle name="표준 7 2 10 3 2 4" xfId="7047" xr:uid="{00000000-0005-0000-0000-0000D11B0000}"/>
    <cellStyle name="표준 7 2 10 3 2 4 2" xfId="7048" xr:uid="{00000000-0005-0000-0000-0000D21B0000}"/>
    <cellStyle name="표준 7 2 10 3 2 5" xfId="7049" xr:uid="{00000000-0005-0000-0000-0000D31B0000}"/>
    <cellStyle name="표준 7 2 10 3 2 5 2" xfId="7050" xr:uid="{00000000-0005-0000-0000-0000D41B0000}"/>
    <cellStyle name="표준 7 2 10 3 2 6" xfId="7051" xr:uid="{00000000-0005-0000-0000-0000D51B0000}"/>
    <cellStyle name="표준 7 2 10 3 2 7" xfId="7052" xr:uid="{00000000-0005-0000-0000-0000D61B0000}"/>
    <cellStyle name="표준 7 2 10 3 3" xfId="7053" xr:uid="{00000000-0005-0000-0000-0000D71B0000}"/>
    <cellStyle name="표준 7 2 10 3 3 2" xfId="7054" xr:uid="{00000000-0005-0000-0000-0000D81B0000}"/>
    <cellStyle name="표준 7 2 10 3 3 2 2" xfId="7055" xr:uid="{00000000-0005-0000-0000-0000D91B0000}"/>
    <cellStyle name="표준 7 2 10 3 3 3" xfId="7056" xr:uid="{00000000-0005-0000-0000-0000DA1B0000}"/>
    <cellStyle name="표준 7 2 10 3 3 3 2" xfId="7057" xr:uid="{00000000-0005-0000-0000-0000DB1B0000}"/>
    <cellStyle name="표준 7 2 10 3 3 4" xfId="7058" xr:uid="{00000000-0005-0000-0000-0000DC1B0000}"/>
    <cellStyle name="표준 7 2 10 3 3 5" xfId="7059" xr:uid="{00000000-0005-0000-0000-0000DD1B0000}"/>
    <cellStyle name="표준 7 2 10 3 4" xfId="7060" xr:uid="{00000000-0005-0000-0000-0000DE1B0000}"/>
    <cellStyle name="표준 7 2 10 3 4 2" xfId="7061" xr:uid="{00000000-0005-0000-0000-0000DF1B0000}"/>
    <cellStyle name="표준 7 2 10 3 5" xfId="7062" xr:uid="{00000000-0005-0000-0000-0000E01B0000}"/>
    <cellStyle name="표준 7 2 10 3 5 2" xfId="7063" xr:uid="{00000000-0005-0000-0000-0000E11B0000}"/>
    <cellStyle name="표준 7 2 10 3 6" xfId="7064" xr:uid="{00000000-0005-0000-0000-0000E21B0000}"/>
    <cellStyle name="표준 7 2 10 3 6 2" xfId="7065" xr:uid="{00000000-0005-0000-0000-0000E31B0000}"/>
    <cellStyle name="표준 7 2 10 3 7" xfId="7066" xr:uid="{00000000-0005-0000-0000-0000E41B0000}"/>
    <cellStyle name="표준 7 2 10 3 8" xfId="7067" xr:uid="{00000000-0005-0000-0000-0000E51B0000}"/>
    <cellStyle name="표준 7 2 10 4" xfId="7068" xr:uid="{00000000-0005-0000-0000-0000E61B0000}"/>
    <cellStyle name="표준 7 2 10 4 2" xfId="7069" xr:uid="{00000000-0005-0000-0000-0000E71B0000}"/>
    <cellStyle name="표준 7 2 10 4 2 2" xfId="7070" xr:uid="{00000000-0005-0000-0000-0000E81B0000}"/>
    <cellStyle name="표준 7 2 10 4 2 2 2" xfId="7071" xr:uid="{00000000-0005-0000-0000-0000E91B0000}"/>
    <cellStyle name="표준 7 2 10 4 2 2 2 2" xfId="7072" xr:uid="{00000000-0005-0000-0000-0000EA1B0000}"/>
    <cellStyle name="표준 7 2 10 4 2 2 3" xfId="7073" xr:uid="{00000000-0005-0000-0000-0000EB1B0000}"/>
    <cellStyle name="표준 7 2 10 4 2 2 3 2" xfId="7074" xr:uid="{00000000-0005-0000-0000-0000EC1B0000}"/>
    <cellStyle name="표준 7 2 10 4 2 2 4" xfId="7075" xr:uid="{00000000-0005-0000-0000-0000ED1B0000}"/>
    <cellStyle name="표준 7 2 10 4 2 2 5" xfId="7076" xr:uid="{00000000-0005-0000-0000-0000EE1B0000}"/>
    <cellStyle name="표준 7 2 10 4 2 3" xfId="7077" xr:uid="{00000000-0005-0000-0000-0000EF1B0000}"/>
    <cellStyle name="표준 7 2 10 4 2 3 2" xfId="7078" xr:uid="{00000000-0005-0000-0000-0000F01B0000}"/>
    <cellStyle name="표준 7 2 10 4 2 4" xfId="7079" xr:uid="{00000000-0005-0000-0000-0000F11B0000}"/>
    <cellStyle name="표준 7 2 10 4 2 4 2" xfId="7080" xr:uid="{00000000-0005-0000-0000-0000F21B0000}"/>
    <cellStyle name="표준 7 2 10 4 2 5" xfId="7081" xr:uid="{00000000-0005-0000-0000-0000F31B0000}"/>
    <cellStyle name="표준 7 2 10 4 2 5 2" xfId="7082" xr:uid="{00000000-0005-0000-0000-0000F41B0000}"/>
    <cellStyle name="표준 7 2 10 4 2 6" xfId="7083" xr:uid="{00000000-0005-0000-0000-0000F51B0000}"/>
    <cellStyle name="표준 7 2 10 4 2 7" xfId="7084" xr:uid="{00000000-0005-0000-0000-0000F61B0000}"/>
    <cellStyle name="표준 7 2 10 4 3" xfId="7085" xr:uid="{00000000-0005-0000-0000-0000F71B0000}"/>
    <cellStyle name="표준 7 2 10 4 3 2" xfId="7086" xr:uid="{00000000-0005-0000-0000-0000F81B0000}"/>
    <cellStyle name="표준 7 2 10 4 3 2 2" xfId="7087" xr:uid="{00000000-0005-0000-0000-0000F91B0000}"/>
    <cellStyle name="표준 7 2 10 4 3 3" xfId="7088" xr:uid="{00000000-0005-0000-0000-0000FA1B0000}"/>
    <cellStyle name="표준 7 2 10 4 3 3 2" xfId="7089" xr:uid="{00000000-0005-0000-0000-0000FB1B0000}"/>
    <cellStyle name="표준 7 2 10 4 3 4" xfId="7090" xr:uid="{00000000-0005-0000-0000-0000FC1B0000}"/>
    <cellStyle name="표준 7 2 10 4 3 5" xfId="7091" xr:uid="{00000000-0005-0000-0000-0000FD1B0000}"/>
    <cellStyle name="표준 7 2 10 4 4" xfId="7092" xr:uid="{00000000-0005-0000-0000-0000FE1B0000}"/>
    <cellStyle name="표준 7 2 10 4 4 2" xfId="7093" xr:uid="{00000000-0005-0000-0000-0000FF1B0000}"/>
    <cellStyle name="표준 7 2 10 4 5" xfId="7094" xr:uid="{00000000-0005-0000-0000-0000001C0000}"/>
    <cellStyle name="표준 7 2 10 4 5 2" xfId="7095" xr:uid="{00000000-0005-0000-0000-0000011C0000}"/>
    <cellStyle name="표준 7 2 10 4 6" xfId="7096" xr:uid="{00000000-0005-0000-0000-0000021C0000}"/>
    <cellStyle name="표준 7 2 10 4 6 2" xfId="7097" xr:uid="{00000000-0005-0000-0000-0000031C0000}"/>
    <cellStyle name="표준 7 2 10 4 7" xfId="7098" xr:uid="{00000000-0005-0000-0000-0000041C0000}"/>
    <cellStyle name="표준 7 2 10 4 8" xfId="7099" xr:uid="{00000000-0005-0000-0000-0000051C0000}"/>
    <cellStyle name="표준 7 2 10 5" xfId="7100" xr:uid="{00000000-0005-0000-0000-0000061C0000}"/>
    <cellStyle name="표준 7 2 10 5 2" xfId="7101" xr:uid="{00000000-0005-0000-0000-0000071C0000}"/>
    <cellStyle name="표준 7 2 10 5 2 2" xfId="7102" xr:uid="{00000000-0005-0000-0000-0000081C0000}"/>
    <cellStyle name="표준 7 2 10 5 2 2 2" xfId="7103" xr:uid="{00000000-0005-0000-0000-0000091C0000}"/>
    <cellStyle name="표준 7 2 10 5 2 3" xfId="7104" xr:uid="{00000000-0005-0000-0000-00000A1C0000}"/>
    <cellStyle name="표준 7 2 10 5 2 3 2" xfId="7105" xr:uid="{00000000-0005-0000-0000-00000B1C0000}"/>
    <cellStyle name="표준 7 2 10 5 2 4" xfId="7106" xr:uid="{00000000-0005-0000-0000-00000C1C0000}"/>
    <cellStyle name="표준 7 2 10 5 2 5" xfId="7107" xr:uid="{00000000-0005-0000-0000-00000D1C0000}"/>
    <cellStyle name="표준 7 2 10 5 3" xfId="7108" xr:uid="{00000000-0005-0000-0000-00000E1C0000}"/>
    <cellStyle name="표준 7 2 10 5 3 2" xfId="7109" xr:uid="{00000000-0005-0000-0000-00000F1C0000}"/>
    <cellStyle name="표준 7 2 10 5 4" xfId="7110" xr:uid="{00000000-0005-0000-0000-0000101C0000}"/>
    <cellStyle name="표준 7 2 10 5 4 2" xfId="7111" xr:uid="{00000000-0005-0000-0000-0000111C0000}"/>
    <cellStyle name="표준 7 2 10 5 5" xfId="7112" xr:uid="{00000000-0005-0000-0000-0000121C0000}"/>
    <cellStyle name="표준 7 2 10 5 5 2" xfId="7113" xr:uid="{00000000-0005-0000-0000-0000131C0000}"/>
    <cellStyle name="표준 7 2 10 5 6" xfId="7114" xr:uid="{00000000-0005-0000-0000-0000141C0000}"/>
    <cellStyle name="표준 7 2 10 5 7" xfId="7115" xr:uid="{00000000-0005-0000-0000-0000151C0000}"/>
    <cellStyle name="표준 7 2 10 6" xfId="7116" xr:uid="{00000000-0005-0000-0000-0000161C0000}"/>
    <cellStyle name="표준 7 2 10 6 2" xfId="7117" xr:uid="{00000000-0005-0000-0000-0000171C0000}"/>
    <cellStyle name="표준 7 2 10 6 2 2" xfId="7118" xr:uid="{00000000-0005-0000-0000-0000181C0000}"/>
    <cellStyle name="표준 7 2 10 6 2 2 2" xfId="7119" xr:uid="{00000000-0005-0000-0000-0000191C0000}"/>
    <cellStyle name="표준 7 2 10 6 2 3" xfId="7120" xr:uid="{00000000-0005-0000-0000-00001A1C0000}"/>
    <cellStyle name="표준 7 2 10 6 2 3 2" xfId="7121" xr:uid="{00000000-0005-0000-0000-00001B1C0000}"/>
    <cellStyle name="표준 7 2 10 6 2 4" xfId="7122" xr:uid="{00000000-0005-0000-0000-00001C1C0000}"/>
    <cellStyle name="표준 7 2 10 6 2 5" xfId="7123" xr:uid="{00000000-0005-0000-0000-00001D1C0000}"/>
    <cellStyle name="표준 7 2 10 6 3" xfId="7124" xr:uid="{00000000-0005-0000-0000-00001E1C0000}"/>
    <cellStyle name="표준 7 2 10 6 3 2" xfId="7125" xr:uid="{00000000-0005-0000-0000-00001F1C0000}"/>
    <cellStyle name="표준 7 2 10 6 4" xfId="7126" xr:uid="{00000000-0005-0000-0000-0000201C0000}"/>
    <cellStyle name="표준 7 2 10 6 4 2" xfId="7127" xr:uid="{00000000-0005-0000-0000-0000211C0000}"/>
    <cellStyle name="표준 7 2 10 6 5" xfId="7128" xr:uid="{00000000-0005-0000-0000-0000221C0000}"/>
    <cellStyle name="표준 7 2 10 6 5 2" xfId="7129" xr:uid="{00000000-0005-0000-0000-0000231C0000}"/>
    <cellStyle name="표준 7 2 10 6 6" xfId="7130" xr:uid="{00000000-0005-0000-0000-0000241C0000}"/>
    <cellStyle name="표준 7 2 10 6 7" xfId="7131" xr:uid="{00000000-0005-0000-0000-0000251C0000}"/>
    <cellStyle name="표준 7 2 10 7" xfId="7132" xr:uid="{00000000-0005-0000-0000-0000261C0000}"/>
    <cellStyle name="표준 7 2 10 7 2" xfId="7133" xr:uid="{00000000-0005-0000-0000-0000271C0000}"/>
    <cellStyle name="표준 7 2 10 7 2 2" xfId="7134" xr:uid="{00000000-0005-0000-0000-0000281C0000}"/>
    <cellStyle name="표준 7 2 10 7 3" xfId="7135" xr:uid="{00000000-0005-0000-0000-0000291C0000}"/>
    <cellStyle name="표준 7 2 10 7 3 2" xfId="7136" xr:uid="{00000000-0005-0000-0000-00002A1C0000}"/>
    <cellStyle name="표준 7 2 10 7 4" xfId="7137" xr:uid="{00000000-0005-0000-0000-00002B1C0000}"/>
    <cellStyle name="표준 7 2 10 7 5" xfId="7138" xr:uid="{00000000-0005-0000-0000-00002C1C0000}"/>
    <cellStyle name="표준 7 2 10 8" xfId="7139" xr:uid="{00000000-0005-0000-0000-00002D1C0000}"/>
    <cellStyle name="표준 7 2 10 8 2" xfId="7140" xr:uid="{00000000-0005-0000-0000-00002E1C0000}"/>
    <cellStyle name="표준 7 2 10 9" xfId="7141" xr:uid="{00000000-0005-0000-0000-00002F1C0000}"/>
    <cellStyle name="표준 7 2 10 9 2" xfId="7142" xr:uid="{00000000-0005-0000-0000-0000301C0000}"/>
    <cellStyle name="표준 7 2 11" xfId="7143" xr:uid="{00000000-0005-0000-0000-0000311C0000}"/>
    <cellStyle name="표준 7 2 11 10" xfId="7144" xr:uid="{00000000-0005-0000-0000-0000321C0000}"/>
    <cellStyle name="표준 7 2 11 11" xfId="7145" xr:uid="{00000000-0005-0000-0000-0000331C0000}"/>
    <cellStyle name="표준 7 2 11 2" xfId="7146" xr:uid="{00000000-0005-0000-0000-0000341C0000}"/>
    <cellStyle name="표준 7 2 11 2 2" xfId="7147" xr:uid="{00000000-0005-0000-0000-0000351C0000}"/>
    <cellStyle name="표준 7 2 11 2 2 2" xfId="7148" xr:uid="{00000000-0005-0000-0000-0000361C0000}"/>
    <cellStyle name="표준 7 2 11 2 2 2 2" xfId="7149" xr:uid="{00000000-0005-0000-0000-0000371C0000}"/>
    <cellStyle name="표준 7 2 11 2 2 2 2 2" xfId="7150" xr:uid="{00000000-0005-0000-0000-0000381C0000}"/>
    <cellStyle name="표준 7 2 11 2 2 2 3" xfId="7151" xr:uid="{00000000-0005-0000-0000-0000391C0000}"/>
    <cellStyle name="표준 7 2 11 2 2 2 3 2" xfId="7152" xr:uid="{00000000-0005-0000-0000-00003A1C0000}"/>
    <cellStyle name="표준 7 2 11 2 2 2 4" xfId="7153" xr:uid="{00000000-0005-0000-0000-00003B1C0000}"/>
    <cellStyle name="표준 7 2 11 2 2 2 5" xfId="7154" xr:uid="{00000000-0005-0000-0000-00003C1C0000}"/>
    <cellStyle name="표준 7 2 11 2 2 3" xfId="7155" xr:uid="{00000000-0005-0000-0000-00003D1C0000}"/>
    <cellStyle name="표준 7 2 11 2 2 3 2" xfId="7156" xr:uid="{00000000-0005-0000-0000-00003E1C0000}"/>
    <cellStyle name="표준 7 2 11 2 2 4" xfId="7157" xr:uid="{00000000-0005-0000-0000-00003F1C0000}"/>
    <cellStyle name="표준 7 2 11 2 2 4 2" xfId="7158" xr:uid="{00000000-0005-0000-0000-0000401C0000}"/>
    <cellStyle name="표준 7 2 11 2 2 5" xfId="7159" xr:uid="{00000000-0005-0000-0000-0000411C0000}"/>
    <cellStyle name="표준 7 2 11 2 2 5 2" xfId="7160" xr:uid="{00000000-0005-0000-0000-0000421C0000}"/>
    <cellStyle name="표준 7 2 11 2 2 6" xfId="7161" xr:uid="{00000000-0005-0000-0000-0000431C0000}"/>
    <cellStyle name="표준 7 2 11 2 2 7" xfId="7162" xr:uid="{00000000-0005-0000-0000-0000441C0000}"/>
    <cellStyle name="표준 7 2 11 2 3" xfId="7163" xr:uid="{00000000-0005-0000-0000-0000451C0000}"/>
    <cellStyle name="표준 7 2 11 2 3 2" xfId="7164" xr:uid="{00000000-0005-0000-0000-0000461C0000}"/>
    <cellStyle name="표준 7 2 11 2 3 2 2" xfId="7165" xr:uid="{00000000-0005-0000-0000-0000471C0000}"/>
    <cellStyle name="표준 7 2 11 2 3 3" xfId="7166" xr:uid="{00000000-0005-0000-0000-0000481C0000}"/>
    <cellStyle name="표준 7 2 11 2 3 3 2" xfId="7167" xr:uid="{00000000-0005-0000-0000-0000491C0000}"/>
    <cellStyle name="표준 7 2 11 2 3 4" xfId="7168" xr:uid="{00000000-0005-0000-0000-00004A1C0000}"/>
    <cellStyle name="표준 7 2 11 2 3 5" xfId="7169" xr:uid="{00000000-0005-0000-0000-00004B1C0000}"/>
    <cellStyle name="표준 7 2 11 2 4" xfId="7170" xr:uid="{00000000-0005-0000-0000-00004C1C0000}"/>
    <cellStyle name="표준 7 2 11 2 4 2" xfId="7171" xr:uid="{00000000-0005-0000-0000-00004D1C0000}"/>
    <cellStyle name="표준 7 2 11 2 5" xfId="7172" xr:uid="{00000000-0005-0000-0000-00004E1C0000}"/>
    <cellStyle name="표준 7 2 11 2 5 2" xfId="7173" xr:uid="{00000000-0005-0000-0000-00004F1C0000}"/>
    <cellStyle name="표준 7 2 11 2 6" xfId="7174" xr:uid="{00000000-0005-0000-0000-0000501C0000}"/>
    <cellStyle name="표준 7 2 11 2 6 2" xfId="7175" xr:uid="{00000000-0005-0000-0000-0000511C0000}"/>
    <cellStyle name="표준 7 2 11 2 7" xfId="7176" xr:uid="{00000000-0005-0000-0000-0000521C0000}"/>
    <cellStyle name="표준 7 2 11 2 8" xfId="7177" xr:uid="{00000000-0005-0000-0000-0000531C0000}"/>
    <cellStyle name="표준 7 2 11 3" xfId="7178" xr:uid="{00000000-0005-0000-0000-0000541C0000}"/>
    <cellStyle name="표준 7 2 11 3 2" xfId="7179" xr:uid="{00000000-0005-0000-0000-0000551C0000}"/>
    <cellStyle name="표준 7 2 11 3 2 2" xfId="7180" xr:uid="{00000000-0005-0000-0000-0000561C0000}"/>
    <cellStyle name="표준 7 2 11 3 2 2 2" xfId="7181" xr:uid="{00000000-0005-0000-0000-0000571C0000}"/>
    <cellStyle name="표준 7 2 11 3 2 2 2 2" xfId="7182" xr:uid="{00000000-0005-0000-0000-0000581C0000}"/>
    <cellStyle name="표준 7 2 11 3 2 2 3" xfId="7183" xr:uid="{00000000-0005-0000-0000-0000591C0000}"/>
    <cellStyle name="표준 7 2 11 3 2 2 3 2" xfId="7184" xr:uid="{00000000-0005-0000-0000-00005A1C0000}"/>
    <cellStyle name="표준 7 2 11 3 2 2 4" xfId="7185" xr:uid="{00000000-0005-0000-0000-00005B1C0000}"/>
    <cellStyle name="표준 7 2 11 3 2 2 5" xfId="7186" xr:uid="{00000000-0005-0000-0000-00005C1C0000}"/>
    <cellStyle name="표준 7 2 11 3 2 3" xfId="7187" xr:uid="{00000000-0005-0000-0000-00005D1C0000}"/>
    <cellStyle name="표준 7 2 11 3 2 3 2" xfId="7188" xr:uid="{00000000-0005-0000-0000-00005E1C0000}"/>
    <cellStyle name="표준 7 2 11 3 2 4" xfId="7189" xr:uid="{00000000-0005-0000-0000-00005F1C0000}"/>
    <cellStyle name="표준 7 2 11 3 2 4 2" xfId="7190" xr:uid="{00000000-0005-0000-0000-0000601C0000}"/>
    <cellStyle name="표준 7 2 11 3 2 5" xfId="7191" xr:uid="{00000000-0005-0000-0000-0000611C0000}"/>
    <cellStyle name="표준 7 2 11 3 2 5 2" xfId="7192" xr:uid="{00000000-0005-0000-0000-0000621C0000}"/>
    <cellStyle name="표준 7 2 11 3 2 6" xfId="7193" xr:uid="{00000000-0005-0000-0000-0000631C0000}"/>
    <cellStyle name="표준 7 2 11 3 2 7" xfId="7194" xr:uid="{00000000-0005-0000-0000-0000641C0000}"/>
    <cellStyle name="표준 7 2 11 3 3" xfId="7195" xr:uid="{00000000-0005-0000-0000-0000651C0000}"/>
    <cellStyle name="표준 7 2 11 3 3 2" xfId="7196" xr:uid="{00000000-0005-0000-0000-0000661C0000}"/>
    <cellStyle name="표준 7 2 11 3 3 2 2" xfId="7197" xr:uid="{00000000-0005-0000-0000-0000671C0000}"/>
    <cellStyle name="표준 7 2 11 3 3 3" xfId="7198" xr:uid="{00000000-0005-0000-0000-0000681C0000}"/>
    <cellStyle name="표준 7 2 11 3 3 3 2" xfId="7199" xr:uid="{00000000-0005-0000-0000-0000691C0000}"/>
    <cellStyle name="표준 7 2 11 3 3 4" xfId="7200" xr:uid="{00000000-0005-0000-0000-00006A1C0000}"/>
    <cellStyle name="표준 7 2 11 3 3 5" xfId="7201" xr:uid="{00000000-0005-0000-0000-00006B1C0000}"/>
    <cellStyle name="표준 7 2 11 3 4" xfId="7202" xr:uid="{00000000-0005-0000-0000-00006C1C0000}"/>
    <cellStyle name="표준 7 2 11 3 4 2" xfId="7203" xr:uid="{00000000-0005-0000-0000-00006D1C0000}"/>
    <cellStyle name="표준 7 2 11 3 5" xfId="7204" xr:uid="{00000000-0005-0000-0000-00006E1C0000}"/>
    <cellStyle name="표준 7 2 11 3 5 2" xfId="7205" xr:uid="{00000000-0005-0000-0000-00006F1C0000}"/>
    <cellStyle name="표준 7 2 11 3 6" xfId="7206" xr:uid="{00000000-0005-0000-0000-0000701C0000}"/>
    <cellStyle name="표준 7 2 11 3 6 2" xfId="7207" xr:uid="{00000000-0005-0000-0000-0000711C0000}"/>
    <cellStyle name="표준 7 2 11 3 7" xfId="7208" xr:uid="{00000000-0005-0000-0000-0000721C0000}"/>
    <cellStyle name="표준 7 2 11 3 8" xfId="7209" xr:uid="{00000000-0005-0000-0000-0000731C0000}"/>
    <cellStyle name="표준 7 2 11 4" xfId="7210" xr:uid="{00000000-0005-0000-0000-0000741C0000}"/>
    <cellStyle name="표준 7 2 11 4 2" xfId="7211" xr:uid="{00000000-0005-0000-0000-0000751C0000}"/>
    <cellStyle name="표준 7 2 11 4 2 2" xfId="7212" xr:uid="{00000000-0005-0000-0000-0000761C0000}"/>
    <cellStyle name="표준 7 2 11 4 2 2 2" xfId="7213" xr:uid="{00000000-0005-0000-0000-0000771C0000}"/>
    <cellStyle name="표준 7 2 11 4 2 3" xfId="7214" xr:uid="{00000000-0005-0000-0000-0000781C0000}"/>
    <cellStyle name="표준 7 2 11 4 2 3 2" xfId="7215" xr:uid="{00000000-0005-0000-0000-0000791C0000}"/>
    <cellStyle name="표준 7 2 11 4 2 4" xfId="7216" xr:uid="{00000000-0005-0000-0000-00007A1C0000}"/>
    <cellStyle name="표준 7 2 11 4 2 5" xfId="7217" xr:uid="{00000000-0005-0000-0000-00007B1C0000}"/>
    <cellStyle name="표준 7 2 11 4 3" xfId="7218" xr:uid="{00000000-0005-0000-0000-00007C1C0000}"/>
    <cellStyle name="표준 7 2 11 4 3 2" xfId="7219" xr:uid="{00000000-0005-0000-0000-00007D1C0000}"/>
    <cellStyle name="표준 7 2 11 4 4" xfId="7220" xr:uid="{00000000-0005-0000-0000-00007E1C0000}"/>
    <cellStyle name="표준 7 2 11 4 4 2" xfId="7221" xr:uid="{00000000-0005-0000-0000-00007F1C0000}"/>
    <cellStyle name="표준 7 2 11 4 5" xfId="7222" xr:uid="{00000000-0005-0000-0000-0000801C0000}"/>
    <cellStyle name="표준 7 2 11 4 5 2" xfId="7223" xr:uid="{00000000-0005-0000-0000-0000811C0000}"/>
    <cellStyle name="표준 7 2 11 4 6" xfId="7224" xr:uid="{00000000-0005-0000-0000-0000821C0000}"/>
    <cellStyle name="표준 7 2 11 4 7" xfId="7225" xr:uid="{00000000-0005-0000-0000-0000831C0000}"/>
    <cellStyle name="표준 7 2 11 5" xfId="7226" xr:uid="{00000000-0005-0000-0000-0000841C0000}"/>
    <cellStyle name="표준 7 2 11 5 2" xfId="7227" xr:uid="{00000000-0005-0000-0000-0000851C0000}"/>
    <cellStyle name="표준 7 2 11 5 2 2" xfId="7228" xr:uid="{00000000-0005-0000-0000-0000861C0000}"/>
    <cellStyle name="표준 7 2 11 5 2 2 2" xfId="7229" xr:uid="{00000000-0005-0000-0000-0000871C0000}"/>
    <cellStyle name="표준 7 2 11 5 2 3" xfId="7230" xr:uid="{00000000-0005-0000-0000-0000881C0000}"/>
    <cellStyle name="표준 7 2 11 5 2 3 2" xfId="7231" xr:uid="{00000000-0005-0000-0000-0000891C0000}"/>
    <cellStyle name="표준 7 2 11 5 2 4" xfId="7232" xr:uid="{00000000-0005-0000-0000-00008A1C0000}"/>
    <cellStyle name="표준 7 2 11 5 2 5" xfId="7233" xr:uid="{00000000-0005-0000-0000-00008B1C0000}"/>
    <cellStyle name="표준 7 2 11 5 3" xfId="7234" xr:uid="{00000000-0005-0000-0000-00008C1C0000}"/>
    <cellStyle name="표준 7 2 11 5 3 2" xfId="7235" xr:uid="{00000000-0005-0000-0000-00008D1C0000}"/>
    <cellStyle name="표준 7 2 11 5 4" xfId="7236" xr:uid="{00000000-0005-0000-0000-00008E1C0000}"/>
    <cellStyle name="표준 7 2 11 5 4 2" xfId="7237" xr:uid="{00000000-0005-0000-0000-00008F1C0000}"/>
    <cellStyle name="표준 7 2 11 5 5" xfId="7238" xr:uid="{00000000-0005-0000-0000-0000901C0000}"/>
    <cellStyle name="표준 7 2 11 5 5 2" xfId="7239" xr:uid="{00000000-0005-0000-0000-0000911C0000}"/>
    <cellStyle name="표준 7 2 11 5 6" xfId="7240" xr:uid="{00000000-0005-0000-0000-0000921C0000}"/>
    <cellStyle name="표준 7 2 11 5 7" xfId="7241" xr:uid="{00000000-0005-0000-0000-0000931C0000}"/>
    <cellStyle name="표준 7 2 11 6" xfId="7242" xr:uid="{00000000-0005-0000-0000-0000941C0000}"/>
    <cellStyle name="표준 7 2 11 6 2" xfId="7243" xr:uid="{00000000-0005-0000-0000-0000951C0000}"/>
    <cellStyle name="표준 7 2 11 6 2 2" xfId="7244" xr:uid="{00000000-0005-0000-0000-0000961C0000}"/>
    <cellStyle name="표준 7 2 11 6 3" xfId="7245" xr:uid="{00000000-0005-0000-0000-0000971C0000}"/>
    <cellStyle name="표준 7 2 11 6 3 2" xfId="7246" xr:uid="{00000000-0005-0000-0000-0000981C0000}"/>
    <cellStyle name="표준 7 2 11 6 4" xfId="7247" xr:uid="{00000000-0005-0000-0000-0000991C0000}"/>
    <cellStyle name="표준 7 2 11 6 5" xfId="7248" xr:uid="{00000000-0005-0000-0000-00009A1C0000}"/>
    <cellStyle name="표준 7 2 11 7" xfId="7249" xr:uid="{00000000-0005-0000-0000-00009B1C0000}"/>
    <cellStyle name="표준 7 2 11 7 2" xfId="7250" xr:uid="{00000000-0005-0000-0000-00009C1C0000}"/>
    <cellStyle name="표준 7 2 11 8" xfId="7251" xr:uid="{00000000-0005-0000-0000-00009D1C0000}"/>
    <cellStyle name="표준 7 2 11 8 2" xfId="7252" xr:uid="{00000000-0005-0000-0000-00009E1C0000}"/>
    <cellStyle name="표준 7 2 11 9" xfId="7253" xr:uid="{00000000-0005-0000-0000-00009F1C0000}"/>
    <cellStyle name="표준 7 2 11 9 2" xfId="7254" xr:uid="{00000000-0005-0000-0000-0000A01C0000}"/>
    <cellStyle name="표준 7 2 12" xfId="7255" xr:uid="{00000000-0005-0000-0000-0000A11C0000}"/>
    <cellStyle name="표준 7 2 12 2" xfId="7256" xr:uid="{00000000-0005-0000-0000-0000A21C0000}"/>
    <cellStyle name="표준 7 2 12 2 2" xfId="7257" xr:uid="{00000000-0005-0000-0000-0000A31C0000}"/>
    <cellStyle name="표준 7 2 12 2 2 2" xfId="7258" xr:uid="{00000000-0005-0000-0000-0000A41C0000}"/>
    <cellStyle name="표준 7 2 12 2 2 2 2" xfId="7259" xr:uid="{00000000-0005-0000-0000-0000A51C0000}"/>
    <cellStyle name="표준 7 2 12 2 2 3" xfId="7260" xr:uid="{00000000-0005-0000-0000-0000A61C0000}"/>
    <cellStyle name="표준 7 2 12 2 2 3 2" xfId="7261" xr:uid="{00000000-0005-0000-0000-0000A71C0000}"/>
    <cellStyle name="표준 7 2 12 2 2 4" xfId="7262" xr:uid="{00000000-0005-0000-0000-0000A81C0000}"/>
    <cellStyle name="표준 7 2 12 2 2 5" xfId="7263" xr:uid="{00000000-0005-0000-0000-0000A91C0000}"/>
    <cellStyle name="표준 7 2 12 2 3" xfId="7264" xr:uid="{00000000-0005-0000-0000-0000AA1C0000}"/>
    <cellStyle name="표준 7 2 12 2 3 2" xfId="7265" xr:uid="{00000000-0005-0000-0000-0000AB1C0000}"/>
    <cellStyle name="표준 7 2 12 2 4" xfId="7266" xr:uid="{00000000-0005-0000-0000-0000AC1C0000}"/>
    <cellStyle name="표준 7 2 12 2 4 2" xfId="7267" xr:uid="{00000000-0005-0000-0000-0000AD1C0000}"/>
    <cellStyle name="표준 7 2 12 2 5" xfId="7268" xr:uid="{00000000-0005-0000-0000-0000AE1C0000}"/>
    <cellStyle name="표준 7 2 12 2 5 2" xfId="7269" xr:uid="{00000000-0005-0000-0000-0000AF1C0000}"/>
    <cellStyle name="표준 7 2 12 2 6" xfId="7270" xr:uid="{00000000-0005-0000-0000-0000B01C0000}"/>
    <cellStyle name="표준 7 2 12 2 7" xfId="7271" xr:uid="{00000000-0005-0000-0000-0000B11C0000}"/>
    <cellStyle name="표준 7 2 12 3" xfId="7272" xr:uid="{00000000-0005-0000-0000-0000B21C0000}"/>
    <cellStyle name="표준 7 2 12 3 2" xfId="7273" xr:uid="{00000000-0005-0000-0000-0000B31C0000}"/>
    <cellStyle name="표준 7 2 12 3 2 2" xfId="7274" xr:uid="{00000000-0005-0000-0000-0000B41C0000}"/>
    <cellStyle name="표준 7 2 12 3 3" xfId="7275" xr:uid="{00000000-0005-0000-0000-0000B51C0000}"/>
    <cellStyle name="표준 7 2 12 3 3 2" xfId="7276" xr:uid="{00000000-0005-0000-0000-0000B61C0000}"/>
    <cellStyle name="표준 7 2 12 3 4" xfId="7277" xr:uid="{00000000-0005-0000-0000-0000B71C0000}"/>
    <cellStyle name="표준 7 2 12 3 5" xfId="7278" xr:uid="{00000000-0005-0000-0000-0000B81C0000}"/>
    <cellStyle name="표준 7 2 12 4" xfId="7279" xr:uid="{00000000-0005-0000-0000-0000B91C0000}"/>
    <cellStyle name="표준 7 2 12 4 2" xfId="7280" xr:uid="{00000000-0005-0000-0000-0000BA1C0000}"/>
    <cellStyle name="표준 7 2 12 5" xfId="7281" xr:uid="{00000000-0005-0000-0000-0000BB1C0000}"/>
    <cellStyle name="표준 7 2 12 5 2" xfId="7282" xr:uid="{00000000-0005-0000-0000-0000BC1C0000}"/>
    <cellStyle name="표준 7 2 12 6" xfId="7283" xr:uid="{00000000-0005-0000-0000-0000BD1C0000}"/>
    <cellStyle name="표준 7 2 12 6 2" xfId="7284" xr:uid="{00000000-0005-0000-0000-0000BE1C0000}"/>
    <cellStyle name="표준 7 2 12 7" xfId="7285" xr:uid="{00000000-0005-0000-0000-0000BF1C0000}"/>
    <cellStyle name="표준 7 2 12 8" xfId="7286" xr:uid="{00000000-0005-0000-0000-0000C01C0000}"/>
    <cellStyle name="표준 7 2 13" xfId="7287" xr:uid="{00000000-0005-0000-0000-0000C11C0000}"/>
    <cellStyle name="표준 7 2 13 2" xfId="7288" xr:uid="{00000000-0005-0000-0000-0000C21C0000}"/>
    <cellStyle name="표준 7 2 13 2 2" xfId="7289" xr:uid="{00000000-0005-0000-0000-0000C31C0000}"/>
    <cellStyle name="표준 7 2 13 2 2 2" xfId="7290" xr:uid="{00000000-0005-0000-0000-0000C41C0000}"/>
    <cellStyle name="표준 7 2 13 2 2 2 2" xfId="7291" xr:uid="{00000000-0005-0000-0000-0000C51C0000}"/>
    <cellStyle name="표준 7 2 13 2 2 3" xfId="7292" xr:uid="{00000000-0005-0000-0000-0000C61C0000}"/>
    <cellStyle name="표준 7 2 13 2 2 3 2" xfId="7293" xr:uid="{00000000-0005-0000-0000-0000C71C0000}"/>
    <cellStyle name="표준 7 2 13 2 2 4" xfId="7294" xr:uid="{00000000-0005-0000-0000-0000C81C0000}"/>
    <cellStyle name="표준 7 2 13 2 2 5" xfId="7295" xr:uid="{00000000-0005-0000-0000-0000C91C0000}"/>
    <cellStyle name="표준 7 2 13 2 3" xfId="7296" xr:uid="{00000000-0005-0000-0000-0000CA1C0000}"/>
    <cellStyle name="표준 7 2 13 2 3 2" xfId="7297" xr:uid="{00000000-0005-0000-0000-0000CB1C0000}"/>
    <cellStyle name="표준 7 2 13 2 4" xfId="7298" xr:uid="{00000000-0005-0000-0000-0000CC1C0000}"/>
    <cellStyle name="표준 7 2 13 2 4 2" xfId="7299" xr:uid="{00000000-0005-0000-0000-0000CD1C0000}"/>
    <cellStyle name="표준 7 2 13 2 5" xfId="7300" xr:uid="{00000000-0005-0000-0000-0000CE1C0000}"/>
    <cellStyle name="표준 7 2 13 2 5 2" xfId="7301" xr:uid="{00000000-0005-0000-0000-0000CF1C0000}"/>
    <cellStyle name="표준 7 2 13 2 6" xfId="7302" xr:uid="{00000000-0005-0000-0000-0000D01C0000}"/>
    <cellStyle name="표준 7 2 13 2 7" xfId="7303" xr:uid="{00000000-0005-0000-0000-0000D11C0000}"/>
    <cellStyle name="표준 7 2 13 3" xfId="7304" xr:uid="{00000000-0005-0000-0000-0000D21C0000}"/>
    <cellStyle name="표준 7 2 13 3 2" xfId="7305" xr:uid="{00000000-0005-0000-0000-0000D31C0000}"/>
    <cellStyle name="표준 7 2 13 3 2 2" xfId="7306" xr:uid="{00000000-0005-0000-0000-0000D41C0000}"/>
    <cellStyle name="표준 7 2 13 3 3" xfId="7307" xr:uid="{00000000-0005-0000-0000-0000D51C0000}"/>
    <cellStyle name="표준 7 2 13 3 3 2" xfId="7308" xr:uid="{00000000-0005-0000-0000-0000D61C0000}"/>
    <cellStyle name="표준 7 2 13 3 4" xfId="7309" xr:uid="{00000000-0005-0000-0000-0000D71C0000}"/>
    <cellStyle name="표준 7 2 13 3 5" xfId="7310" xr:uid="{00000000-0005-0000-0000-0000D81C0000}"/>
    <cellStyle name="표준 7 2 13 4" xfId="7311" xr:uid="{00000000-0005-0000-0000-0000D91C0000}"/>
    <cellStyle name="표준 7 2 13 4 2" xfId="7312" xr:uid="{00000000-0005-0000-0000-0000DA1C0000}"/>
    <cellStyle name="표준 7 2 13 5" xfId="7313" xr:uid="{00000000-0005-0000-0000-0000DB1C0000}"/>
    <cellStyle name="표준 7 2 13 5 2" xfId="7314" xr:uid="{00000000-0005-0000-0000-0000DC1C0000}"/>
    <cellStyle name="표준 7 2 13 6" xfId="7315" xr:uid="{00000000-0005-0000-0000-0000DD1C0000}"/>
    <cellStyle name="표준 7 2 13 6 2" xfId="7316" xr:uid="{00000000-0005-0000-0000-0000DE1C0000}"/>
    <cellStyle name="표준 7 2 13 7" xfId="7317" xr:uid="{00000000-0005-0000-0000-0000DF1C0000}"/>
    <cellStyle name="표준 7 2 13 8" xfId="7318" xr:uid="{00000000-0005-0000-0000-0000E01C0000}"/>
    <cellStyle name="표준 7 2 14" xfId="7319" xr:uid="{00000000-0005-0000-0000-0000E11C0000}"/>
    <cellStyle name="표준 7 2 14 2" xfId="7320" xr:uid="{00000000-0005-0000-0000-0000E21C0000}"/>
    <cellStyle name="표준 7 2 14 2 2" xfId="7321" xr:uid="{00000000-0005-0000-0000-0000E31C0000}"/>
    <cellStyle name="표준 7 2 14 2 2 2" xfId="7322" xr:uid="{00000000-0005-0000-0000-0000E41C0000}"/>
    <cellStyle name="표준 7 2 14 2 3" xfId="7323" xr:uid="{00000000-0005-0000-0000-0000E51C0000}"/>
    <cellStyle name="표준 7 2 14 2 3 2" xfId="7324" xr:uid="{00000000-0005-0000-0000-0000E61C0000}"/>
    <cellStyle name="표준 7 2 14 2 4" xfId="7325" xr:uid="{00000000-0005-0000-0000-0000E71C0000}"/>
    <cellStyle name="표준 7 2 14 2 5" xfId="7326" xr:uid="{00000000-0005-0000-0000-0000E81C0000}"/>
    <cellStyle name="표준 7 2 14 3" xfId="7327" xr:uid="{00000000-0005-0000-0000-0000E91C0000}"/>
    <cellStyle name="표준 7 2 14 3 2" xfId="7328" xr:uid="{00000000-0005-0000-0000-0000EA1C0000}"/>
    <cellStyle name="표준 7 2 14 4" xfId="7329" xr:uid="{00000000-0005-0000-0000-0000EB1C0000}"/>
    <cellStyle name="표준 7 2 14 4 2" xfId="7330" xr:uid="{00000000-0005-0000-0000-0000EC1C0000}"/>
    <cellStyle name="표준 7 2 14 5" xfId="7331" xr:uid="{00000000-0005-0000-0000-0000ED1C0000}"/>
    <cellStyle name="표준 7 2 14 5 2" xfId="7332" xr:uid="{00000000-0005-0000-0000-0000EE1C0000}"/>
    <cellStyle name="표준 7 2 14 6" xfId="7333" xr:uid="{00000000-0005-0000-0000-0000EF1C0000}"/>
    <cellStyle name="표준 7 2 14 7" xfId="7334" xr:uid="{00000000-0005-0000-0000-0000F01C0000}"/>
    <cellStyle name="표준 7 2 15" xfId="7335" xr:uid="{00000000-0005-0000-0000-0000F11C0000}"/>
    <cellStyle name="표준 7 2 15 2" xfId="7336" xr:uid="{00000000-0005-0000-0000-0000F21C0000}"/>
    <cellStyle name="표준 7 2 15 2 2" xfId="7337" xr:uid="{00000000-0005-0000-0000-0000F31C0000}"/>
    <cellStyle name="표준 7 2 15 2 2 2" xfId="7338" xr:uid="{00000000-0005-0000-0000-0000F41C0000}"/>
    <cellStyle name="표준 7 2 15 2 3" xfId="7339" xr:uid="{00000000-0005-0000-0000-0000F51C0000}"/>
    <cellStyle name="표준 7 2 15 2 3 2" xfId="7340" xr:uid="{00000000-0005-0000-0000-0000F61C0000}"/>
    <cellStyle name="표준 7 2 15 2 4" xfId="7341" xr:uid="{00000000-0005-0000-0000-0000F71C0000}"/>
    <cellStyle name="표준 7 2 15 2 5" xfId="7342" xr:uid="{00000000-0005-0000-0000-0000F81C0000}"/>
    <cellStyle name="표준 7 2 15 3" xfId="7343" xr:uid="{00000000-0005-0000-0000-0000F91C0000}"/>
    <cellStyle name="표준 7 2 15 3 2" xfId="7344" xr:uid="{00000000-0005-0000-0000-0000FA1C0000}"/>
    <cellStyle name="표준 7 2 15 4" xfId="7345" xr:uid="{00000000-0005-0000-0000-0000FB1C0000}"/>
    <cellStyle name="표준 7 2 15 4 2" xfId="7346" xr:uid="{00000000-0005-0000-0000-0000FC1C0000}"/>
    <cellStyle name="표준 7 2 15 5" xfId="7347" xr:uid="{00000000-0005-0000-0000-0000FD1C0000}"/>
    <cellStyle name="표준 7 2 15 5 2" xfId="7348" xr:uid="{00000000-0005-0000-0000-0000FE1C0000}"/>
    <cellStyle name="표준 7 2 15 6" xfId="7349" xr:uid="{00000000-0005-0000-0000-0000FF1C0000}"/>
    <cellStyle name="표준 7 2 15 7" xfId="7350" xr:uid="{00000000-0005-0000-0000-0000001D0000}"/>
    <cellStyle name="표준 7 2 16" xfId="7351" xr:uid="{00000000-0005-0000-0000-0000011D0000}"/>
    <cellStyle name="표준 7 2 16 2" xfId="7352" xr:uid="{00000000-0005-0000-0000-0000021D0000}"/>
    <cellStyle name="표준 7 2 16 2 2" xfId="7353" xr:uid="{00000000-0005-0000-0000-0000031D0000}"/>
    <cellStyle name="표준 7 2 16 3" xfId="7354" xr:uid="{00000000-0005-0000-0000-0000041D0000}"/>
    <cellStyle name="표준 7 2 16 3 2" xfId="7355" xr:uid="{00000000-0005-0000-0000-0000051D0000}"/>
    <cellStyle name="표준 7 2 16 4" xfId="7356" xr:uid="{00000000-0005-0000-0000-0000061D0000}"/>
    <cellStyle name="표준 7 2 16 5" xfId="7357" xr:uid="{00000000-0005-0000-0000-0000071D0000}"/>
    <cellStyle name="표준 7 2 17" xfId="7358" xr:uid="{00000000-0005-0000-0000-0000081D0000}"/>
    <cellStyle name="표준 7 2 17 2" xfId="7359" xr:uid="{00000000-0005-0000-0000-0000091D0000}"/>
    <cellStyle name="표준 7 2 18" xfId="7360" xr:uid="{00000000-0005-0000-0000-00000A1D0000}"/>
    <cellStyle name="표준 7 2 18 2" xfId="7361" xr:uid="{00000000-0005-0000-0000-00000B1D0000}"/>
    <cellStyle name="표준 7 2 19" xfId="7362" xr:uid="{00000000-0005-0000-0000-00000C1D0000}"/>
    <cellStyle name="표준 7 2 19 2" xfId="7363" xr:uid="{00000000-0005-0000-0000-00000D1D0000}"/>
    <cellStyle name="표준 7 2 2" xfId="7364" xr:uid="{00000000-0005-0000-0000-00000E1D0000}"/>
    <cellStyle name="표준 7 2 2 10" xfId="7365" xr:uid="{00000000-0005-0000-0000-00000F1D0000}"/>
    <cellStyle name="표준 7 2 2 10 10" xfId="7366" xr:uid="{00000000-0005-0000-0000-0000101D0000}"/>
    <cellStyle name="표준 7 2 2 10 11" xfId="7367" xr:uid="{00000000-0005-0000-0000-0000111D0000}"/>
    <cellStyle name="표준 7 2 2 10 2" xfId="7368" xr:uid="{00000000-0005-0000-0000-0000121D0000}"/>
    <cellStyle name="표준 7 2 2 10 2 2" xfId="7369" xr:uid="{00000000-0005-0000-0000-0000131D0000}"/>
    <cellStyle name="표준 7 2 2 10 2 2 2" xfId="7370" xr:uid="{00000000-0005-0000-0000-0000141D0000}"/>
    <cellStyle name="표준 7 2 2 10 2 2 2 2" xfId="7371" xr:uid="{00000000-0005-0000-0000-0000151D0000}"/>
    <cellStyle name="표준 7 2 2 10 2 2 2 2 2" xfId="7372" xr:uid="{00000000-0005-0000-0000-0000161D0000}"/>
    <cellStyle name="표준 7 2 2 10 2 2 2 3" xfId="7373" xr:uid="{00000000-0005-0000-0000-0000171D0000}"/>
    <cellStyle name="표준 7 2 2 10 2 2 2 3 2" xfId="7374" xr:uid="{00000000-0005-0000-0000-0000181D0000}"/>
    <cellStyle name="표준 7 2 2 10 2 2 2 4" xfId="7375" xr:uid="{00000000-0005-0000-0000-0000191D0000}"/>
    <cellStyle name="표준 7 2 2 10 2 2 2 5" xfId="7376" xr:uid="{00000000-0005-0000-0000-00001A1D0000}"/>
    <cellStyle name="표준 7 2 2 10 2 2 3" xfId="7377" xr:uid="{00000000-0005-0000-0000-00001B1D0000}"/>
    <cellStyle name="표준 7 2 2 10 2 2 3 2" xfId="7378" xr:uid="{00000000-0005-0000-0000-00001C1D0000}"/>
    <cellStyle name="표준 7 2 2 10 2 2 4" xfId="7379" xr:uid="{00000000-0005-0000-0000-00001D1D0000}"/>
    <cellStyle name="표준 7 2 2 10 2 2 4 2" xfId="7380" xr:uid="{00000000-0005-0000-0000-00001E1D0000}"/>
    <cellStyle name="표준 7 2 2 10 2 2 5" xfId="7381" xr:uid="{00000000-0005-0000-0000-00001F1D0000}"/>
    <cellStyle name="표준 7 2 2 10 2 2 5 2" xfId="7382" xr:uid="{00000000-0005-0000-0000-0000201D0000}"/>
    <cellStyle name="표준 7 2 2 10 2 2 6" xfId="7383" xr:uid="{00000000-0005-0000-0000-0000211D0000}"/>
    <cellStyle name="표준 7 2 2 10 2 2 7" xfId="7384" xr:uid="{00000000-0005-0000-0000-0000221D0000}"/>
    <cellStyle name="표준 7 2 2 10 2 3" xfId="7385" xr:uid="{00000000-0005-0000-0000-0000231D0000}"/>
    <cellStyle name="표준 7 2 2 10 2 3 2" xfId="7386" xr:uid="{00000000-0005-0000-0000-0000241D0000}"/>
    <cellStyle name="표준 7 2 2 10 2 3 2 2" xfId="7387" xr:uid="{00000000-0005-0000-0000-0000251D0000}"/>
    <cellStyle name="표준 7 2 2 10 2 3 3" xfId="7388" xr:uid="{00000000-0005-0000-0000-0000261D0000}"/>
    <cellStyle name="표준 7 2 2 10 2 3 3 2" xfId="7389" xr:uid="{00000000-0005-0000-0000-0000271D0000}"/>
    <cellStyle name="표준 7 2 2 10 2 3 4" xfId="7390" xr:uid="{00000000-0005-0000-0000-0000281D0000}"/>
    <cellStyle name="표준 7 2 2 10 2 3 5" xfId="7391" xr:uid="{00000000-0005-0000-0000-0000291D0000}"/>
    <cellStyle name="표준 7 2 2 10 2 4" xfId="7392" xr:uid="{00000000-0005-0000-0000-00002A1D0000}"/>
    <cellStyle name="표준 7 2 2 10 2 4 2" xfId="7393" xr:uid="{00000000-0005-0000-0000-00002B1D0000}"/>
    <cellStyle name="표준 7 2 2 10 2 5" xfId="7394" xr:uid="{00000000-0005-0000-0000-00002C1D0000}"/>
    <cellStyle name="표준 7 2 2 10 2 5 2" xfId="7395" xr:uid="{00000000-0005-0000-0000-00002D1D0000}"/>
    <cellStyle name="표준 7 2 2 10 2 6" xfId="7396" xr:uid="{00000000-0005-0000-0000-00002E1D0000}"/>
    <cellStyle name="표준 7 2 2 10 2 6 2" xfId="7397" xr:uid="{00000000-0005-0000-0000-00002F1D0000}"/>
    <cellStyle name="표준 7 2 2 10 2 7" xfId="7398" xr:uid="{00000000-0005-0000-0000-0000301D0000}"/>
    <cellStyle name="표준 7 2 2 10 2 8" xfId="7399" xr:uid="{00000000-0005-0000-0000-0000311D0000}"/>
    <cellStyle name="표준 7 2 2 10 3" xfId="7400" xr:uid="{00000000-0005-0000-0000-0000321D0000}"/>
    <cellStyle name="표준 7 2 2 10 3 2" xfId="7401" xr:uid="{00000000-0005-0000-0000-0000331D0000}"/>
    <cellStyle name="표준 7 2 2 10 3 2 2" xfId="7402" xr:uid="{00000000-0005-0000-0000-0000341D0000}"/>
    <cellStyle name="표준 7 2 2 10 3 2 2 2" xfId="7403" xr:uid="{00000000-0005-0000-0000-0000351D0000}"/>
    <cellStyle name="표준 7 2 2 10 3 2 2 2 2" xfId="7404" xr:uid="{00000000-0005-0000-0000-0000361D0000}"/>
    <cellStyle name="표준 7 2 2 10 3 2 2 3" xfId="7405" xr:uid="{00000000-0005-0000-0000-0000371D0000}"/>
    <cellStyle name="표준 7 2 2 10 3 2 2 3 2" xfId="7406" xr:uid="{00000000-0005-0000-0000-0000381D0000}"/>
    <cellStyle name="표준 7 2 2 10 3 2 2 4" xfId="7407" xr:uid="{00000000-0005-0000-0000-0000391D0000}"/>
    <cellStyle name="표준 7 2 2 10 3 2 2 5" xfId="7408" xr:uid="{00000000-0005-0000-0000-00003A1D0000}"/>
    <cellStyle name="표준 7 2 2 10 3 2 3" xfId="7409" xr:uid="{00000000-0005-0000-0000-00003B1D0000}"/>
    <cellStyle name="표준 7 2 2 10 3 2 3 2" xfId="7410" xr:uid="{00000000-0005-0000-0000-00003C1D0000}"/>
    <cellStyle name="표준 7 2 2 10 3 2 4" xfId="7411" xr:uid="{00000000-0005-0000-0000-00003D1D0000}"/>
    <cellStyle name="표준 7 2 2 10 3 2 4 2" xfId="7412" xr:uid="{00000000-0005-0000-0000-00003E1D0000}"/>
    <cellStyle name="표준 7 2 2 10 3 2 5" xfId="7413" xr:uid="{00000000-0005-0000-0000-00003F1D0000}"/>
    <cellStyle name="표준 7 2 2 10 3 2 5 2" xfId="7414" xr:uid="{00000000-0005-0000-0000-0000401D0000}"/>
    <cellStyle name="표준 7 2 2 10 3 2 6" xfId="7415" xr:uid="{00000000-0005-0000-0000-0000411D0000}"/>
    <cellStyle name="표준 7 2 2 10 3 2 7" xfId="7416" xr:uid="{00000000-0005-0000-0000-0000421D0000}"/>
    <cellStyle name="표준 7 2 2 10 3 3" xfId="7417" xr:uid="{00000000-0005-0000-0000-0000431D0000}"/>
    <cellStyle name="표준 7 2 2 10 3 3 2" xfId="7418" xr:uid="{00000000-0005-0000-0000-0000441D0000}"/>
    <cellStyle name="표준 7 2 2 10 3 3 2 2" xfId="7419" xr:uid="{00000000-0005-0000-0000-0000451D0000}"/>
    <cellStyle name="표준 7 2 2 10 3 3 3" xfId="7420" xr:uid="{00000000-0005-0000-0000-0000461D0000}"/>
    <cellStyle name="표준 7 2 2 10 3 3 3 2" xfId="7421" xr:uid="{00000000-0005-0000-0000-0000471D0000}"/>
    <cellStyle name="표준 7 2 2 10 3 3 4" xfId="7422" xr:uid="{00000000-0005-0000-0000-0000481D0000}"/>
    <cellStyle name="표준 7 2 2 10 3 3 5" xfId="7423" xr:uid="{00000000-0005-0000-0000-0000491D0000}"/>
    <cellStyle name="표준 7 2 2 10 3 4" xfId="7424" xr:uid="{00000000-0005-0000-0000-00004A1D0000}"/>
    <cellStyle name="표준 7 2 2 10 3 4 2" xfId="7425" xr:uid="{00000000-0005-0000-0000-00004B1D0000}"/>
    <cellStyle name="표준 7 2 2 10 3 5" xfId="7426" xr:uid="{00000000-0005-0000-0000-00004C1D0000}"/>
    <cellStyle name="표준 7 2 2 10 3 5 2" xfId="7427" xr:uid="{00000000-0005-0000-0000-00004D1D0000}"/>
    <cellStyle name="표준 7 2 2 10 3 6" xfId="7428" xr:uid="{00000000-0005-0000-0000-00004E1D0000}"/>
    <cellStyle name="표준 7 2 2 10 3 6 2" xfId="7429" xr:uid="{00000000-0005-0000-0000-00004F1D0000}"/>
    <cellStyle name="표준 7 2 2 10 3 7" xfId="7430" xr:uid="{00000000-0005-0000-0000-0000501D0000}"/>
    <cellStyle name="표준 7 2 2 10 3 8" xfId="7431" xr:uid="{00000000-0005-0000-0000-0000511D0000}"/>
    <cellStyle name="표준 7 2 2 10 4" xfId="7432" xr:uid="{00000000-0005-0000-0000-0000521D0000}"/>
    <cellStyle name="표준 7 2 2 10 4 2" xfId="7433" xr:uid="{00000000-0005-0000-0000-0000531D0000}"/>
    <cellStyle name="표준 7 2 2 10 4 2 2" xfId="7434" xr:uid="{00000000-0005-0000-0000-0000541D0000}"/>
    <cellStyle name="표준 7 2 2 10 4 2 2 2" xfId="7435" xr:uid="{00000000-0005-0000-0000-0000551D0000}"/>
    <cellStyle name="표준 7 2 2 10 4 2 3" xfId="7436" xr:uid="{00000000-0005-0000-0000-0000561D0000}"/>
    <cellStyle name="표준 7 2 2 10 4 2 3 2" xfId="7437" xr:uid="{00000000-0005-0000-0000-0000571D0000}"/>
    <cellStyle name="표준 7 2 2 10 4 2 4" xfId="7438" xr:uid="{00000000-0005-0000-0000-0000581D0000}"/>
    <cellStyle name="표준 7 2 2 10 4 2 5" xfId="7439" xr:uid="{00000000-0005-0000-0000-0000591D0000}"/>
    <cellStyle name="표준 7 2 2 10 4 3" xfId="7440" xr:uid="{00000000-0005-0000-0000-00005A1D0000}"/>
    <cellStyle name="표준 7 2 2 10 4 3 2" xfId="7441" xr:uid="{00000000-0005-0000-0000-00005B1D0000}"/>
    <cellStyle name="표준 7 2 2 10 4 4" xfId="7442" xr:uid="{00000000-0005-0000-0000-00005C1D0000}"/>
    <cellStyle name="표준 7 2 2 10 4 4 2" xfId="7443" xr:uid="{00000000-0005-0000-0000-00005D1D0000}"/>
    <cellStyle name="표준 7 2 2 10 4 5" xfId="7444" xr:uid="{00000000-0005-0000-0000-00005E1D0000}"/>
    <cellStyle name="표준 7 2 2 10 4 5 2" xfId="7445" xr:uid="{00000000-0005-0000-0000-00005F1D0000}"/>
    <cellStyle name="표준 7 2 2 10 4 6" xfId="7446" xr:uid="{00000000-0005-0000-0000-0000601D0000}"/>
    <cellStyle name="표준 7 2 2 10 4 7" xfId="7447" xr:uid="{00000000-0005-0000-0000-0000611D0000}"/>
    <cellStyle name="표준 7 2 2 10 5" xfId="7448" xr:uid="{00000000-0005-0000-0000-0000621D0000}"/>
    <cellStyle name="표준 7 2 2 10 5 2" xfId="7449" xr:uid="{00000000-0005-0000-0000-0000631D0000}"/>
    <cellStyle name="표준 7 2 2 10 5 2 2" xfId="7450" xr:uid="{00000000-0005-0000-0000-0000641D0000}"/>
    <cellStyle name="표준 7 2 2 10 5 2 2 2" xfId="7451" xr:uid="{00000000-0005-0000-0000-0000651D0000}"/>
    <cellStyle name="표준 7 2 2 10 5 2 3" xfId="7452" xr:uid="{00000000-0005-0000-0000-0000661D0000}"/>
    <cellStyle name="표준 7 2 2 10 5 2 3 2" xfId="7453" xr:uid="{00000000-0005-0000-0000-0000671D0000}"/>
    <cellStyle name="표준 7 2 2 10 5 2 4" xfId="7454" xr:uid="{00000000-0005-0000-0000-0000681D0000}"/>
    <cellStyle name="표준 7 2 2 10 5 2 5" xfId="7455" xr:uid="{00000000-0005-0000-0000-0000691D0000}"/>
    <cellStyle name="표준 7 2 2 10 5 3" xfId="7456" xr:uid="{00000000-0005-0000-0000-00006A1D0000}"/>
    <cellStyle name="표준 7 2 2 10 5 3 2" xfId="7457" xr:uid="{00000000-0005-0000-0000-00006B1D0000}"/>
    <cellStyle name="표준 7 2 2 10 5 4" xfId="7458" xr:uid="{00000000-0005-0000-0000-00006C1D0000}"/>
    <cellStyle name="표준 7 2 2 10 5 4 2" xfId="7459" xr:uid="{00000000-0005-0000-0000-00006D1D0000}"/>
    <cellStyle name="표준 7 2 2 10 5 5" xfId="7460" xr:uid="{00000000-0005-0000-0000-00006E1D0000}"/>
    <cellStyle name="표준 7 2 2 10 5 5 2" xfId="7461" xr:uid="{00000000-0005-0000-0000-00006F1D0000}"/>
    <cellStyle name="표준 7 2 2 10 5 6" xfId="7462" xr:uid="{00000000-0005-0000-0000-0000701D0000}"/>
    <cellStyle name="표준 7 2 2 10 5 7" xfId="7463" xr:uid="{00000000-0005-0000-0000-0000711D0000}"/>
    <cellStyle name="표준 7 2 2 10 6" xfId="7464" xr:uid="{00000000-0005-0000-0000-0000721D0000}"/>
    <cellStyle name="표준 7 2 2 10 6 2" xfId="7465" xr:uid="{00000000-0005-0000-0000-0000731D0000}"/>
    <cellStyle name="표준 7 2 2 10 6 2 2" xfId="7466" xr:uid="{00000000-0005-0000-0000-0000741D0000}"/>
    <cellStyle name="표준 7 2 2 10 6 3" xfId="7467" xr:uid="{00000000-0005-0000-0000-0000751D0000}"/>
    <cellStyle name="표준 7 2 2 10 6 3 2" xfId="7468" xr:uid="{00000000-0005-0000-0000-0000761D0000}"/>
    <cellStyle name="표준 7 2 2 10 6 4" xfId="7469" xr:uid="{00000000-0005-0000-0000-0000771D0000}"/>
    <cellStyle name="표준 7 2 2 10 6 5" xfId="7470" xr:uid="{00000000-0005-0000-0000-0000781D0000}"/>
    <cellStyle name="표준 7 2 2 10 7" xfId="7471" xr:uid="{00000000-0005-0000-0000-0000791D0000}"/>
    <cellStyle name="표준 7 2 2 10 7 2" xfId="7472" xr:uid="{00000000-0005-0000-0000-00007A1D0000}"/>
    <cellStyle name="표준 7 2 2 10 8" xfId="7473" xr:uid="{00000000-0005-0000-0000-00007B1D0000}"/>
    <cellStyle name="표준 7 2 2 10 8 2" xfId="7474" xr:uid="{00000000-0005-0000-0000-00007C1D0000}"/>
    <cellStyle name="표준 7 2 2 10 9" xfId="7475" xr:uid="{00000000-0005-0000-0000-00007D1D0000}"/>
    <cellStyle name="표준 7 2 2 10 9 2" xfId="7476" xr:uid="{00000000-0005-0000-0000-00007E1D0000}"/>
    <cellStyle name="표준 7 2 2 11" xfId="7477" xr:uid="{00000000-0005-0000-0000-00007F1D0000}"/>
    <cellStyle name="표준 7 2 2 11 2" xfId="7478" xr:uid="{00000000-0005-0000-0000-0000801D0000}"/>
    <cellStyle name="표준 7 2 2 11 2 2" xfId="7479" xr:uid="{00000000-0005-0000-0000-0000811D0000}"/>
    <cellStyle name="표준 7 2 2 11 2 2 2" xfId="7480" xr:uid="{00000000-0005-0000-0000-0000821D0000}"/>
    <cellStyle name="표준 7 2 2 11 2 2 2 2" xfId="7481" xr:uid="{00000000-0005-0000-0000-0000831D0000}"/>
    <cellStyle name="표준 7 2 2 11 2 2 3" xfId="7482" xr:uid="{00000000-0005-0000-0000-0000841D0000}"/>
    <cellStyle name="표준 7 2 2 11 2 2 3 2" xfId="7483" xr:uid="{00000000-0005-0000-0000-0000851D0000}"/>
    <cellStyle name="표준 7 2 2 11 2 2 4" xfId="7484" xr:uid="{00000000-0005-0000-0000-0000861D0000}"/>
    <cellStyle name="표준 7 2 2 11 2 2 5" xfId="7485" xr:uid="{00000000-0005-0000-0000-0000871D0000}"/>
    <cellStyle name="표준 7 2 2 11 2 3" xfId="7486" xr:uid="{00000000-0005-0000-0000-0000881D0000}"/>
    <cellStyle name="표준 7 2 2 11 2 3 2" xfId="7487" xr:uid="{00000000-0005-0000-0000-0000891D0000}"/>
    <cellStyle name="표준 7 2 2 11 2 4" xfId="7488" xr:uid="{00000000-0005-0000-0000-00008A1D0000}"/>
    <cellStyle name="표준 7 2 2 11 2 4 2" xfId="7489" xr:uid="{00000000-0005-0000-0000-00008B1D0000}"/>
    <cellStyle name="표준 7 2 2 11 2 5" xfId="7490" xr:uid="{00000000-0005-0000-0000-00008C1D0000}"/>
    <cellStyle name="표준 7 2 2 11 2 5 2" xfId="7491" xr:uid="{00000000-0005-0000-0000-00008D1D0000}"/>
    <cellStyle name="표준 7 2 2 11 2 6" xfId="7492" xr:uid="{00000000-0005-0000-0000-00008E1D0000}"/>
    <cellStyle name="표준 7 2 2 11 2 7" xfId="7493" xr:uid="{00000000-0005-0000-0000-00008F1D0000}"/>
    <cellStyle name="표준 7 2 2 11 3" xfId="7494" xr:uid="{00000000-0005-0000-0000-0000901D0000}"/>
    <cellStyle name="표준 7 2 2 11 3 2" xfId="7495" xr:uid="{00000000-0005-0000-0000-0000911D0000}"/>
    <cellStyle name="표준 7 2 2 11 3 2 2" xfId="7496" xr:uid="{00000000-0005-0000-0000-0000921D0000}"/>
    <cellStyle name="표준 7 2 2 11 3 3" xfId="7497" xr:uid="{00000000-0005-0000-0000-0000931D0000}"/>
    <cellStyle name="표준 7 2 2 11 3 3 2" xfId="7498" xr:uid="{00000000-0005-0000-0000-0000941D0000}"/>
    <cellStyle name="표준 7 2 2 11 3 4" xfId="7499" xr:uid="{00000000-0005-0000-0000-0000951D0000}"/>
    <cellStyle name="표준 7 2 2 11 3 5" xfId="7500" xr:uid="{00000000-0005-0000-0000-0000961D0000}"/>
    <cellStyle name="표준 7 2 2 11 4" xfId="7501" xr:uid="{00000000-0005-0000-0000-0000971D0000}"/>
    <cellStyle name="표준 7 2 2 11 4 2" xfId="7502" xr:uid="{00000000-0005-0000-0000-0000981D0000}"/>
    <cellStyle name="표준 7 2 2 11 5" xfId="7503" xr:uid="{00000000-0005-0000-0000-0000991D0000}"/>
    <cellStyle name="표준 7 2 2 11 5 2" xfId="7504" xr:uid="{00000000-0005-0000-0000-00009A1D0000}"/>
    <cellStyle name="표준 7 2 2 11 6" xfId="7505" xr:uid="{00000000-0005-0000-0000-00009B1D0000}"/>
    <cellStyle name="표준 7 2 2 11 6 2" xfId="7506" xr:uid="{00000000-0005-0000-0000-00009C1D0000}"/>
    <cellStyle name="표준 7 2 2 11 7" xfId="7507" xr:uid="{00000000-0005-0000-0000-00009D1D0000}"/>
    <cellStyle name="표준 7 2 2 11 8" xfId="7508" xr:uid="{00000000-0005-0000-0000-00009E1D0000}"/>
    <cellStyle name="표준 7 2 2 12" xfId="7509" xr:uid="{00000000-0005-0000-0000-00009F1D0000}"/>
    <cellStyle name="표준 7 2 2 12 2" xfId="7510" xr:uid="{00000000-0005-0000-0000-0000A01D0000}"/>
    <cellStyle name="표준 7 2 2 12 2 2" xfId="7511" xr:uid="{00000000-0005-0000-0000-0000A11D0000}"/>
    <cellStyle name="표준 7 2 2 12 2 2 2" xfId="7512" xr:uid="{00000000-0005-0000-0000-0000A21D0000}"/>
    <cellStyle name="표준 7 2 2 12 2 2 2 2" xfId="7513" xr:uid="{00000000-0005-0000-0000-0000A31D0000}"/>
    <cellStyle name="표준 7 2 2 12 2 2 3" xfId="7514" xr:uid="{00000000-0005-0000-0000-0000A41D0000}"/>
    <cellStyle name="표준 7 2 2 12 2 2 3 2" xfId="7515" xr:uid="{00000000-0005-0000-0000-0000A51D0000}"/>
    <cellStyle name="표준 7 2 2 12 2 2 4" xfId="7516" xr:uid="{00000000-0005-0000-0000-0000A61D0000}"/>
    <cellStyle name="표준 7 2 2 12 2 2 5" xfId="7517" xr:uid="{00000000-0005-0000-0000-0000A71D0000}"/>
    <cellStyle name="표준 7 2 2 12 2 3" xfId="7518" xr:uid="{00000000-0005-0000-0000-0000A81D0000}"/>
    <cellStyle name="표준 7 2 2 12 2 3 2" xfId="7519" xr:uid="{00000000-0005-0000-0000-0000A91D0000}"/>
    <cellStyle name="표준 7 2 2 12 2 4" xfId="7520" xr:uid="{00000000-0005-0000-0000-0000AA1D0000}"/>
    <cellStyle name="표준 7 2 2 12 2 4 2" xfId="7521" xr:uid="{00000000-0005-0000-0000-0000AB1D0000}"/>
    <cellStyle name="표준 7 2 2 12 2 5" xfId="7522" xr:uid="{00000000-0005-0000-0000-0000AC1D0000}"/>
    <cellStyle name="표준 7 2 2 12 2 5 2" xfId="7523" xr:uid="{00000000-0005-0000-0000-0000AD1D0000}"/>
    <cellStyle name="표준 7 2 2 12 2 6" xfId="7524" xr:uid="{00000000-0005-0000-0000-0000AE1D0000}"/>
    <cellStyle name="표준 7 2 2 12 2 7" xfId="7525" xr:uid="{00000000-0005-0000-0000-0000AF1D0000}"/>
    <cellStyle name="표준 7 2 2 12 3" xfId="7526" xr:uid="{00000000-0005-0000-0000-0000B01D0000}"/>
    <cellStyle name="표준 7 2 2 12 3 2" xfId="7527" xr:uid="{00000000-0005-0000-0000-0000B11D0000}"/>
    <cellStyle name="표준 7 2 2 12 3 2 2" xfId="7528" xr:uid="{00000000-0005-0000-0000-0000B21D0000}"/>
    <cellStyle name="표준 7 2 2 12 3 3" xfId="7529" xr:uid="{00000000-0005-0000-0000-0000B31D0000}"/>
    <cellStyle name="표준 7 2 2 12 3 3 2" xfId="7530" xr:uid="{00000000-0005-0000-0000-0000B41D0000}"/>
    <cellStyle name="표준 7 2 2 12 3 4" xfId="7531" xr:uid="{00000000-0005-0000-0000-0000B51D0000}"/>
    <cellStyle name="표준 7 2 2 12 3 5" xfId="7532" xr:uid="{00000000-0005-0000-0000-0000B61D0000}"/>
    <cellStyle name="표준 7 2 2 12 4" xfId="7533" xr:uid="{00000000-0005-0000-0000-0000B71D0000}"/>
    <cellStyle name="표준 7 2 2 12 4 2" xfId="7534" xr:uid="{00000000-0005-0000-0000-0000B81D0000}"/>
    <cellStyle name="표준 7 2 2 12 5" xfId="7535" xr:uid="{00000000-0005-0000-0000-0000B91D0000}"/>
    <cellStyle name="표준 7 2 2 12 5 2" xfId="7536" xr:uid="{00000000-0005-0000-0000-0000BA1D0000}"/>
    <cellStyle name="표준 7 2 2 12 6" xfId="7537" xr:uid="{00000000-0005-0000-0000-0000BB1D0000}"/>
    <cellStyle name="표준 7 2 2 12 6 2" xfId="7538" xr:uid="{00000000-0005-0000-0000-0000BC1D0000}"/>
    <cellStyle name="표준 7 2 2 12 7" xfId="7539" xr:uid="{00000000-0005-0000-0000-0000BD1D0000}"/>
    <cellStyle name="표준 7 2 2 12 8" xfId="7540" xr:uid="{00000000-0005-0000-0000-0000BE1D0000}"/>
    <cellStyle name="표준 7 2 2 13" xfId="7541" xr:uid="{00000000-0005-0000-0000-0000BF1D0000}"/>
    <cellStyle name="표준 7 2 2 13 2" xfId="7542" xr:uid="{00000000-0005-0000-0000-0000C01D0000}"/>
    <cellStyle name="표준 7 2 2 13 2 2" xfId="7543" xr:uid="{00000000-0005-0000-0000-0000C11D0000}"/>
    <cellStyle name="표준 7 2 2 13 2 2 2" xfId="7544" xr:uid="{00000000-0005-0000-0000-0000C21D0000}"/>
    <cellStyle name="표준 7 2 2 13 2 3" xfId="7545" xr:uid="{00000000-0005-0000-0000-0000C31D0000}"/>
    <cellStyle name="표준 7 2 2 13 2 3 2" xfId="7546" xr:uid="{00000000-0005-0000-0000-0000C41D0000}"/>
    <cellStyle name="표준 7 2 2 13 2 4" xfId="7547" xr:uid="{00000000-0005-0000-0000-0000C51D0000}"/>
    <cellStyle name="표준 7 2 2 13 2 5" xfId="7548" xr:uid="{00000000-0005-0000-0000-0000C61D0000}"/>
    <cellStyle name="표준 7 2 2 13 3" xfId="7549" xr:uid="{00000000-0005-0000-0000-0000C71D0000}"/>
    <cellStyle name="표준 7 2 2 13 3 2" xfId="7550" xr:uid="{00000000-0005-0000-0000-0000C81D0000}"/>
    <cellStyle name="표준 7 2 2 13 4" xfId="7551" xr:uid="{00000000-0005-0000-0000-0000C91D0000}"/>
    <cellStyle name="표준 7 2 2 13 4 2" xfId="7552" xr:uid="{00000000-0005-0000-0000-0000CA1D0000}"/>
    <cellStyle name="표준 7 2 2 13 5" xfId="7553" xr:uid="{00000000-0005-0000-0000-0000CB1D0000}"/>
    <cellStyle name="표준 7 2 2 13 5 2" xfId="7554" xr:uid="{00000000-0005-0000-0000-0000CC1D0000}"/>
    <cellStyle name="표준 7 2 2 13 6" xfId="7555" xr:uid="{00000000-0005-0000-0000-0000CD1D0000}"/>
    <cellStyle name="표준 7 2 2 13 7" xfId="7556" xr:uid="{00000000-0005-0000-0000-0000CE1D0000}"/>
    <cellStyle name="표준 7 2 2 14" xfId="7557" xr:uid="{00000000-0005-0000-0000-0000CF1D0000}"/>
    <cellStyle name="표준 7 2 2 14 2" xfId="7558" xr:uid="{00000000-0005-0000-0000-0000D01D0000}"/>
    <cellStyle name="표준 7 2 2 14 2 2" xfId="7559" xr:uid="{00000000-0005-0000-0000-0000D11D0000}"/>
    <cellStyle name="표준 7 2 2 14 2 2 2" xfId="7560" xr:uid="{00000000-0005-0000-0000-0000D21D0000}"/>
    <cellStyle name="표준 7 2 2 14 2 3" xfId="7561" xr:uid="{00000000-0005-0000-0000-0000D31D0000}"/>
    <cellStyle name="표준 7 2 2 14 2 3 2" xfId="7562" xr:uid="{00000000-0005-0000-0000-0000D41D0000}"/>
    <cellStyle name="표준 7 2 2 14 2 4" xfId="7563" xr:uid="{00000000-0005-0000-0000-0000D51D0000}"/>
    <cellStyle name="표준 7 2 2 14 2 5" xfId="7564" xr:uid="{00000000-0005-0000-0000-0000D61D0000}"/>
    <cellStyle name="표준 7 2 2 14 3" xfId="7565" xr:uid="{00000000-0005-0000-0000-0000D71D0000}"/>
    <cellStyle name="표준 7 2 2 14 3 2" xfId="7566" xr:uid="{00000000-0005-0000-0000-0000D81D0000}"/>
    <cellStyle name="표준 7 2 2 14 4" xfId="7567" xr:uid="{00000000-0005-0000-0000-0000D91D0000}"/>
    <cellStyle name="표준 7 2 2 14 4 2" xfId="7568" xr:uid="{00000000-0005-0000-0000-0000DA1D0000}"/>
    <cellStyle name="표준 7 2 2 14 5" xfId="7569" xr:uid="{00000000-0005-0000-0000-0000DB1D0000}"/>
    <cellStyle name="표준 7 2 2 14 5 2" xfId="7570" xr:uid="{00000000-0005-0000-0000-0000DC1D0000}"/>
    <cellStyle name="표준 7 2 2 14 6" xfId="7571" xr:uid="{00000000-0005-0000-0000-0000DD1D0000}"/>
    <cellStyle name="표준 7 2 2 14 7" xfId="7572" xr:uid="{00000000-0005-0000-0000-0000DE1D0000}"/>
    <cellStyle name="표준 7 2 2 15" xfId="7573" xr:uid="{00000000-0005-0000-0000-0000DF1D0000}"/>
    <cellStyle name="표준 7 2 2 15 2" xfId="7574" xr:uid="{00000000-0005-0000-0000-0000E01D0000}"/>
    <cellStyle name="표준 7 2 2 15 2 2" xfId="7575" xr:uid="{00000000-0005-0000-0000-0000E11D0000}"/>
    <cellStyle name="표준 7 2 2 15 3" xfId="7576" xr:uid="{00000000-0005-0000-0000-0000E21D0000}"/>
    <cellStyle name="표준 7 2 2 15 3 2" xfId="7577" xr:uid="{00000000-0005-0000-0000-0000E31D0000}"/>
    <cellStyle name="표준 7 2 2 15 4" xfId="7578" xr:uid="{00000000-0005-0000-0000-0000E41D0000}"/>
    <cellStyle name="표준 7 2 2 15 5" xfId="7579" xr:uid="{00000000-0005-0000-0000-0000E51D0000}"/>
    <cellStyle name="표준 7 2 2 16" xfId="7580" xr:uid="{00000000-0005-0000-0000-0000E61D0000}"/>
    <cellStyle name="표준 7 2 2 16 2" xfId="7581" xr:uid="{00000000-0005-0000-0000-0000E71D0000}"/>
    <cellStyle name="표준 7 2 2 17" xfId="7582" xr:uid="{00000000-0005-0000-0000-0000E81D0000}"/>
    <cellStyle name="표준 7 2 2 17 2" xfId="7583" xr:uid="{00000000-0005-0000-0000-0000E91D0000}"/>
    <cellStyle name="표준 7 2 2 18" xfId="7584" xr:uid="{00000000-0005-0000-0000-0000EA1D0000}"/>
    <cellStyle name="표준 7 2 2 18 2" xfId="7585" xr:uid="{00000000-0005-0000-0000-0000EB1D0000}"/>
    <cellStyle name="표준 7 2 2 19" xfId="7586" xr:uid="{00000000-0005-0000-0000-0000EC1D0000}"/>
    <cellStyle name="표준 7 2 2 2" xfId="7587" xr:uid="{00000000-0005-0000-0000-0000ED1D0000}"/>
    <cellStyle name="표준 7 2 2 2 10" xfId="7588" xr:uid="{00000000-0005-0000-0000-0000EE1D0000}"/>
    <cellStyle name="표준 7 2 2 2 10 2" xfId="7589" xr:uid="{00000000-0005-0000-0000-0000EF1D0000}"/>
    <cellStyle name="표준 7 2 2 2 10 2 2" xfId="7590" xr:uid="{00000000-0005-0000-0000-0000F01D0000}"/>
    <cellStyle name="표준 7 2 2 2 10 2 2 2" xfId="7591" xr:uid="{00000000-0005-0000-0000-0000F11D0000}"/>
    <cellStyle name="표준 7 2 2 2 10 2 2 2 2" xfId="7592" xr:uid="{00000000-0005-0000-0000-0000F21D0000}"/>
    <cellStyle name="표준 7 2 2 2 10 2 2 3" xfId="7593" xr:uid="{00000000-0005-0000-0000-0000F31D0000}"/>
    <cellStyle name="표준 7 2 2 2 10 2 2 3 2" xfId="7594" xr:uid="{00000000-0005-0000-0000-0000F41D0000}"/>
    <cellStyle name="표준 7 2 2 2 10 2 2 4" xfId="7595" xr:uid="{00000000-0005-0000-0000-0000F51D0000}"/>
    <cellStyle name="표준 7 2 2 2 10 2 2 5" xfId="7596" xr:uid="{00000000-0005-0000-0000-0000F61D0000}"/>
    <cellStyle name="표준 7 2 2 2 10 2 3" xfId="7597" xr:uid="{00000000-0005-0000-0000-0000F71D0000}"/>
    <cellStyle name="표준 7 2 2 2 10 2 3 2" xfId="7598" xr:uid="{00000000-0005-0000-0000-0000F81D0000}"/>
    <cellStyle name="표준 7 2 2 2 10 2 4" xfId="7599" xr:uid="{00000000-0005-0000-0000-0000F91D0000}"/>
    <cellStyle name="표준 7 2 2 2 10 2 4 2" xfId="7600" xr:uid="{00000000-0005-0000-0000-0000FA1D0000}"/>
    <cellStyle name="표준 7 2 2 2 10 2 5" xfId="7601" xr:uid="{00000000-0005-0000-0000-0000FB1D0000}"/>
    <cellStyle name="표준 7 2 2 2 10 2 5 2" xfId="7602" xr:uid="{00000000-0005-0000-0000-0000FC1D0000}"/>
    <cellStyle name="표준 7 2 2 2 10 2 6" xfId="7603" xr:uid="{00000000-0005-0000-0000-0000FD1D0000}"/>
    <cellStyle name="표준 7 2 2 2 10 2 7" xfId="7604" xr:uid="{00000000-0005-0000-0000-0000FE1D0000}"/>
    <cellStyle name="표준 7 2 2 2 10 3" xfId="7605" xr:uid="{00000000-0005-0000-0000-0000FF1D0000}"/>
    <cellStyle name="표준 7 2 2 2 10 3 2" xfId="7606" xr:uid="{00000000-0005-0000-0000-0000001E0000}"/>
    <cellStyle name="표준 7 2 2 2 10 3 2 2" xfId="7607" xr:uid="{00000000-0005-0000-0000-0000011E0000}"/>
    <cellStyle name="표준 7 2 2 2 10 3 3" xfId="7608" xr:uid="{00000000-0005-0000-0000-0000021E0000}"/>
    <cellStyle name="표준 7 2 2 2 10 3 3 2" xfId="7609" xr:uid="{00000000-0005-0000-0000-0000031E0000}"/>
    <cellStyle name="표준 7 2 2 2 10 3 4" xfId="7610" xr:uid="{00000000-0005-0000-0000-0000041E0000}"/>
    <cellStyle name="표준 7 2 2 2 10 3 5" xfId="7611" xr:uid="{00000000-0005-0000-0000-0000051E0000}"/>
    <cellStyle name="표준 7 2 2 2 10 4" xfId="7612" xr:uid="{00000000-0005-0000-0000-0000061E0000}"/>
    <cellStyle name="표준 7 2 2 2 10 4 2" xfId="7613" xr:uid="{00000000-0005-0000-0000-0000071E0000}"/>
    <cellStyle name="표준 7 2 2 2 10 5" xfId="7614" xr:uid="{00000000-0005-0000-0000-0000081E0000}"/>
    <cellStyle name="표준 7 2 2 2 10 5 2" xfId="7615" xr:uid="{00000000-0005-0000-0000-0000091E0000}"/>
    <cellStyle name="표준 7 2 2 2 10 6" xfId="7616" xr:uid="{00000000-0005-0000-0000-00000A1E0000}"/>
    <cellStyle name="표준 7 2 2 2 10 6 2" xfId="7617" xr:uid="{00000000-0005-0000-0000-00000B1E0000}"/>
    <cellStyle name="표준 7 2 2 2 10 7" xfId="7618" xr:uid="{00000000-0005-0000-0000-00000C1E0000}"/>
    <cellStyle name="표준 7 2 2 2 10 8" xfId="7619" xr:uid="{00000000-0005-0000-0000-00000D1E0000}"/>
    <cellStyle name="표준 7 2 2 2 11" xfId="7620" xr:uid="{00000000-0005-0000-0000-00000E1E0000}"/>
    <cellStyle name="표준 7 2 2 2 11 2" xfId="7621" xr:uid="{00000000-0005-0000-0000-00000F1E0000}"/>
    <cellStyle name="표준 7 2 2 2 11 2 2" xfId="7622" xr:uid="{00000000-0005-0000-0000-0000101E0000}"/>
    <cellStyle name="표준 7 2 2 2 11 2 2 2" xfId="7623" xr:uid="{00000000-0005-0000-0000-0000111E0000}"/>
    <cellStyle name="표준 7 2 2 2 11 2 2 2 2" xfId="7624" xr:uid="{00000000-0005-0000-0000-0000121E0000}"/>
    <cellStyle name="표준 7 2 2 2 11 2 2 3" xfId="7625" xr:uid="{00000000-0005-0000-0000-0000131E0000}"/>
    <cellStyle name="표준 7 2 2 2 11 2 2 3 2" xfId="7626" xr:uid="{00000000-0005-0000-0000-0000141E0000}"/>
    <cellStyle name="표준 7 2 2 2 11 2 2 4" xfId="7627" xr:uid="{00000000-0005-0000-0000-0000151E0000}"/>
    <cellStyle name="표준 7 2 2 2 11 2 2 5" xfId="7628" xr:uid="{00000000-0005-0000-0000-0000161E0000}"/>
    <cellStyle name="표준 7 2 2 2 11 2 3" xfId="7629" xr:uid="{00000000-0005-0000-0000-0000171E0000}"/>
    <cellStyle name="표준 7 2 2 2 11 2 3 2" xfId="7630" xr:uid="{00000000-0005-0000-0000-0000181E0000}"/>
    <cellStyle name="표준 7 2 2 2 11 2 4" xfId="7631" xr:uid="{00000000-0005-0000-0000-0000191E0000}"/>
    <cellStyle name="표준 7 2 2 2 11 2 4 2" xfId="7632" xr:uid="{00000000-0005-0000-0000-00001A1E0000}"/>
    <cellStyle name="표준 7 2 2 2 11 2 5" xfId="7633" xr:uid="{00000000-0005-0000-0000-00001B1E0000}"/>
    <cellStyle name="표준 7 2 2 2 11 2 5 2" xfId="7634" xr:uid="{00000000-0005-0000-0000-00001C1E0000}"/>
    <cellStyle name="표준 7 2 2 2 11 2 6" xfId="7635" xr:uid="{00000000-0005-0000-0000-00001D1E0000}"/>
    <cellStyle name="표준 7 2 2 2 11 2 7" xfId="7636" xr:uid="{00000000-0005-0000-0000-00001E1E0000}"/>
    <cellStyle name="표준 7 2 2 2 11 3" xfId="7637" xr:uid="{00000000-0005-0000-0000-00001F1E0000}"/>
    <cellStyle name="표준 7 2 2 2 11 3 2" xfId="7638" xr:uid="{00000000-0005-0000-0000-0000201E0000}"/>
    <cellStyle name="표준 7 2 2 2 11 3 2 2" xfId="7639" xr:uid="{00000000-0005-0000-0000-0000211E0000}"/>
    <cellStyle name="표준 7 2 2 2 11 3 3" xfId="7640" xr:uid="{00000000-0005-0000-0000-0000221E0000}"/>
    <cellStyle name="표준 7 2 2 2 11 3 3 2" xfId="7641" xr:uid="{00000000-0005-0000-0000-0000231E0000}"/>
    <cellStyle name="표준 7 2 2 2 11 3 4" xfId="7642" xr:uid="{00000000-0005-0000-0000-0000241E0000}"/>
    <cellStyle name="표준 7 2 2 2 11 3 5" xfId="7643" xr:uid="{00000000-0005-0000-0000-0000251E0000}"/>
    <cellStyle name="표준 7 2 2 2 11 4" xfId="7644" xr:uid="{00000000-0005-0000-0000-0000261E0000}"/>
    <cellStyle name="표준 7 2 2 2 11 4 2" xfId="7645" xr:uid="{00000000-0005-0000-0000-0000271E0000}"/>
    <cellStyle name="표준 7 2 2 2 11 5" xfId="7646" xr:uid="{00000000-0005-0000-0000-0000281E0000}"/>
    <cellStyle name="표준 7 2 2 2 11 5 2" xfId="7647" xr:uid="{00000000-0005-0000-0000-0000291E0000}"/>
    <cellStyle name="표준 7 2 2 2 11 6" xfId="7648" xr:uid="{00000000-0005-0000-0000-00002A1E0000}"/>
    <cellStyle name="표준 7 2 2 2 11 6 2" xfId="7649" xr:uid="{00000000-0005-0000-0000-00002B1E0000}"/>
    <cellStyle name="표준 7 2 2 2 11 7" xfId="7650" xr:uid="{00000000-0005-0000-0000-00002C1E0000}"/>
    <cellStyle name="표준 7 2 2 2 11 8" xfId="7651" xr:uid="{00000000-0005-0000-0000-00002D1E0000}"/>
    <cellStyle name="표준 7 2 2 2 12" xfId="7652" xr:uid="{00000000-0005-0000-0000-00002E1E0000}"/>
    <cellStyle name="표준 7 2 2 2 12 2" xfId="7653" xr:uid="{00000000-0005-0000-0000-00002F1E0000}"/>
    <cellStyle name="표준 7 2 2 2 12 2 2" xfId="7654" xr:uid="{00000000-0005-0000-0000-0000301E0000}"/>
    <cellStyle name="표준 7 2 2 2 12 2 2 2" xfId="7655" xr:uid="{00000000-0005-0000-0000-0000311E0000}"/>
    <cellStyle name="표준 7 2 2 2 12 2 3" xfId="7656" xr:uid="{00000000-0005-0000-0000-0000321E0000}"/>
    <cellStyle name="표준 7 2 2 2 12 2 3 2" xfId="7657" xr:uid="{00000000-0005-0000-0000-0000331E0000}"/>
    <cellStyle name="표준 7 2 2 2 12 2 4" xfId="7658" xr:uid="{00000000-0005-0000-0000-0000341E0000}"/>
    <cellStyle name="표준 7 2 2 2 12 2 5" xfId="7659" xr:uid="{00000000-0005-0000-0000-0000351E0000}"/>
    <cellStyle name="표준 7 2 2 2 12 3" xfId="7660" xr:uid="{00000000-0005-0000-0000-0000361E0000}"/>
    <cellStyle name="표준 7 2 2 2 12 3 2" xfId="7661" xr:uid="{00000000-0005-0000-0000-0000371E0000}"/>
    <cellStyle name="표준 7 2 2 2 12 4" xfId="7662" xr:uid="{00000000-0005-0000-0000-0000381E0000}"/>
    <cellStyle name="표준 7 2 2 2 12 4 2" xfId="7663" xr:uid="{00000000-0005-0000-0000-0000391E0000}"/>
    <cellStyle name="표준 7 2 2 2 12 5" xfId="7664" xr:uid="{00000000-0005-0000-0000-00003A1E0000}"/>
    <cellStyle name="표준 7 2 2 2 12 5 2" xfId="7665" xr:uid="{00000000-0005-0000-0000-00003B1E0000}"/>
    <cellStyle name="표준 7 2 2 2 12 6" xfId="7666" xr:uid="{00000000-0005-0000-0000-00003C1E0000}"/>
    <cellStyle name="표준 7 2 2 2 12 7" xfId="7667" xr:uid="{00000000-0005-0000-0000-00003D1E0000}"/>
    <cellStyle name="표준 7 2 2 2 13" xfId="7668" xr:uid="{00000000-0005-0000-0000-00003E1E0000}"/>
    <cellStyle name="표준 7 2 2 2 13 2" xfId="7669" xr:uid="{00000000-0005-0000-0000-00003F1E0000}"/>
    <cellStyle name="표준 7 2 2 2 13 2 2" xfId="7670" xr:uid="{00000000-0005-0000-0000-0000401E0000}"/>
    <cellStyle name="표준 7 2 2 2 13 2 2 2" xfId="7671" xr:uid="{00000000-0005-0000-0000-0000411E0000}"/>
    <cellStyle name="표준 7 2 2 2 13 2 3" xfId="7672" xr:uid="{00000000-0005-0000-0000-0000421E0000}"/>
    <cellStyle name="표준 7 2 2 2 13 2 3 2" xfId="7673" xr:uid="{00000000-0005-0000-0000-0000431E0000}"/>
    <cellStyle name="표준 7 2 2 2 13 2 4" xfId="7674" xr:uid="{00000000-0005-0000-0000-0000441E0000}"/>
    <cellStyle name="표준 7 2 2 2 13 2 5" xfId="7675" xr:uid="{00000000-0005-0000-0000-0000451E0000}"/>
    <cellStyle name="표준 7 2 2 2 13 3" xfId="7676" xr:uid="{00000000-0005-0000-0000-0000461E0000}"/>
    <cellStyle name="표준 7 2 2 2 13 3 2" xfId="7677" xr:uid="{00000000-0005-0000-0000-0000471E0000}"/>
    <cellStyle name="표준 7 2 2 2 13 4" xfId="7678" xr:uid="{00000000-0005-0000-0000-0000481E0000}"/>
    <cellStyle name="표준 7 2 2 2 13 4 2" xfId="7679" xr:uid="{00000000-0005-0000-0000-0000491E0000}"/>
    <cellStyle name="표준 7 2 2 2 13 5" xfId="7680" xr:uid="{00000000-0005-0000-0000-00004A1E0000}"/>
    <cellStyle name="표준 7 2 2 2 13 5 2" xfId="7681" xr:uid="{00000000-0005-0000-0000-00004B1E0000}"/>
    <cellStyle name="표준 7 2 2 2 13 6" xfId="7682" xr:uid="{00000000-0005-0000-0000-00004C1E0000}"/>
    <cellStyle name="표준 7 2 2 2 13 7" xfId="7683" xr:uid="{00000000-0005-0000-0000-00004D1E0000}"/>
    <cellStyle name="표준 7 2 2 2 14" xfId="7684" xr:uid="{00000000-0005-0000-0000-00004E1E0000}"/>
    <cellStyle name="표준 7 2 2 2 14 2" xfId="7685" xr:uid="{00000000-0005-0000-0000-00004F1E0000}"/>
    <cellStyle name="표준 7 2 2 2 14 2 2" xfId="7686" xr:uid="{00000000-0005-0000-0000-0000501E0000}"/>
    <cellStyle name="표준 7 2 2 2 14 3" xfId="7687" xr:uid="{00000000-0005-0000-0000-0000511E0000}"/>
    <cellStyle name="표준 7 2 2 2 14 3 2" xfId="7688" xr:uid="{00000000-0005-0000-0000-0000521E0000}"/>
    <cellStyle name="표준 7 2 2 2 14 4" xfId="7689" xr:uid="{00000000-0005-0000-0000-0000531E0000}"/>
    <cellStyle name="표준 7 2 2 2 14 5" xfId="7690" xr:uid="{00000000-0005-0000-0000-0000541E0000}"/>
    <cellStyle name="표준 7 2 2 2 15" xfId="7691" xr:uid="{00000000-0005-0000-0000-0000551E0000}"/>
    <cellStyle name="표준 7 2 2 2 15 2" xfId="7692" xr:uid="{00000000-0005-0000-0000-0000561E0000}"/>
    <cellStyle name="표준 7 2 2 2 16" xfId="7693" xr:uid="{00000000-0005-0000-0000-0000571E0000}"/>
    <cellStyle name="표준 7 2 2 2 16 2" xfId="7694" xr:uid="{00000000-0005-0000-0000-0000581E0000}"/>
    <cellStyle name="표준 7 2 2 2 17" xfId="7695" xr:uid="{00000000-0005-0000-0000-0000591E0000}"/>
    <cellStyle name="표준 7 2 2 2 17 2" xfId="7696" xr:uid="{00000000-0005-0000-0000-00005A1E0000}"/>
    <cellStyle name="표준 7 2 2 2 18" xfId="7697" xr:uid="{00000000-0005-0000-0000-00005B1E0000}"/>
    <cellStyle name="표준 7 2 2 2 19" xfId="7698" xr:uid="{00000000-0005-0000-0000-00005C1E0000}"/>
    <cellStyle name="표준 7 2 2 2 2" xfId="7699" xr:uid="{00000000-0005-0000-0000-00005D1E0000}"/>
    <cellStyle name="표준 7 2 2 2 2 10" xfId="7700" xr:uid="{00000000-0005-0000-0000-00005E1E0000}"/>
    <cellStyle name="표준 7 2 2 2 2 10 2" xfId="7701" xr:uid="{00000000-0005-0000-0000-00005F1E0000}"/>
    <cellStyle name="표준 7 2 2 2 2 11" xfId="7702" xr:uid="{00000000-0005-0000-0000-0000601E0000}"/>
    <cellStyle name="표준 7 2 2 2 2 12" xfId="7703" xr:uid="{00000000-0005-0000-0000-0000611E0000}"/>
    <cellStyle name="표준 7 2 2 2 2 13" xfId="7704" xr:uid="{00000000-0005-0000-0000-0000621E0000}"/>
    <cellStyle name="표준 7 2 2 2 2 2" xfId="7705" xr:uid="{00000000-0005-0000-0000-0000631E0000}"/>
    <cellStyle name="표준 7 2 2 2 2 2 10" xfId="7706" xr:uid="{00000000-0005-0000-0000-0000641E0000}"/>
    <cellStyle name="표준 7 2 2 2 2 2 11" xfId="7707" xr:uid="{00000000-0005-0000-0000-0000651E0000}"/>
    <cellStyle name="표준 7 2 2 2 2 2 2" xfId="7708" xr:uid="{00000000-0005-0000-0000-0000661E0000}"/>
    <cellStyle name="표준 7 2 2 2 2 2 2 2" xfId="7709" xr:uid="{00000000-0005-0000-0000-0000671E0000}"/>
    <cellStyle name="표준 7 2 2 2 2 2 2 2 2" xfId="7710" xr:uid="{00000000-0005-0000-0000-0000681E0000}"/>
    <cellStyle name="표준 7 2 2 2 2 2 2 2 2 2" xfId="7711" xr:uid="{00000000-0005-0000-0000-0000691E0000}"/>
    <cellStyle name="표준 7 2 2 2 2 2 2 2 2 2 2" xfId="7712" xr:uid="{00000000-0005-0000-0000-00006A1E0000}"/>
    <cellStyle name="표준 7 2 2 2 2 2 2 2 2 3" xfId="7713" xr:uid="{00000000-0005-0000-0000-00006B1E0000}"/>
    <cellStyle name="표준 7 2 2 2 2 2 2 2 2 3 2" xfId="7714" xr:uid="{00000000-0005-0000-0000-00006C1E0000}"/>
    <cellStyle name="표준 7 2 2 2 2 2 2 2 2 4" xfId="7715" xr:uid="{00000000-0005-0000-0000-00006D1E0000}"/>
    <cellStyle name="표준 7 2 2 2 2 2 2 2 2 5" xfId="7716" xr:uid="{00000000-0005-0000-0000-00006E1E0000}"/>
    <cellStyle name="표준 7 2 2 2 2 2 2 2 3" xfId="7717" xr:uid="{00000000-0005-0000-0000-00006F1E0000}"/>
    <cellStyle name="표준 7 2 2 2 2 2 2 2 3 2" xfId="7718" xr:uid="{00000000-0005-0000-0000-0000701E0000}"/>
    <cellStyle name="표준 7 2 2 2 2 2 2 2 4" xfId="7719" xr:uid="{00000000-0005-0000-0000-0000711E0000}"/>
    <cellStyle name="표준 7 2 2 2 2 2 2 2 4 2" xfId="7720" xr:uid="{00000000-0005-0000-0000-0000721E0000}"/>
    <cellStyle name="표준 7 2 2 2 2 2 2 2 5" xfId="7721" xr:uid="{00000000-0005-0000-0000-0000731E0000}"/>
    <cellStyle name="표준 7 2 2 2 2 2 2 2 5 2" xfId="7722" xr:uid="{00000000-0005-0000-0000-0000741E0000}"/>
    <cellStyle name="표준 7 2 2 2 2 2 2 2 6" xfId="7723" xr:uid="{00000000-0005-0000-0000-0000751E0000}"/>
    <cellStyle name="표준 7 2 2 2 2 2 2 2 7" xfId="7724" xr:uid="{00000000-0005-0000-0000-0000761E0000}"/>
    <cellStyle name="표준 7 2 2 2 2 2 2 3" xfId="7725" xr:uid="{00000000-0005-0000-0000-0000771E0000}"/>
    <cellStyle name="표준 7 2 2 2 2 2 2 3 2" xfId="7726" xr:uid="{00000000-0005-0000-0000-0000781E0000}"/>
    <cellStyle name="표준 7 2 2 2 2 2 2 3 2 2" xfId="7727" xr:uid="{00000000-0005-0000-0000-0000791E0000}"/>
    <cellStyle name="표준 7 2 2 2 2 2 2 3 3" xfId="7728" xr:uid="{00000000-0005-0000-0000-00007A1E0000}"/>
    <cellStyle name="표준 7 2 2 2 2 2 2 3 3 2" xfId="7729" xr:uid="{00000000-0005-0000-0000-00007B1E0000}"/>
    <cellStyle name="표준 7 2 2 2 2 2 2 3 4" xfId="7730" xr:uid="{00000000-0005-0000-0000-00007C1E0000}"/>
    <cellStyle name="표준 7 2 2 2 2 2 2 3 5" xfId="7731" xr:uid="{00000000-0005-0000-0000-00007D1E0000}"/>
    <cellStyle name="표준 7 2 2 2 2 2 2 4" xfId="7732" xr:uid="{00000000-0005-0000-0000-00007E1E0000}"/>
    <cellStyle name="표준 7 2 2 2 2 2 2 4 2" xfId="7733" xr:uid="{00000000-0005-0000-0000-00007F1E0000}"/>
    <cellStyle name="표준 7 2 2 2 2 2 2 5" xfId="7734" xr:uid="{00000000-0005-0000-0000-0000801E0000}"/>
    <cellStyle name="표준 7 2 2 2 2 2 2 5 2" xfId="7735" xr:uid="{00000000-0005-0000-0000-0000811E0000}"/>
    <cellStyle name="표준 7 2 2 2 2 2 2 6" xfId="7736" xr:uid="{00000000-0005-0000-0000-0000821E0000}"/>
    <cellStyle name="표준 7 2 2 2 2 2 2 6 2" xfId="7737" xr:uid="{00000000-0005-0000-0000-0000831E0000}"/>
    <cellStyle name="표준 7 2 2 2 2 2 2 7" xfId="7738" xr:uid="{00000000-0005-0000-0000-0000841E0000}"/>
    <cellStyle name="표준 7 2 2 2 2 2 2 8" xfId="7739" xr:uid="{00000000-0005-0000-0000-0000851E0000}"/>
    <cellStyle name="표준 7 2 2 2 2 2 3" xfId="7740" xr:uid="{00000000-0005-0000-0000-0000861E0000}"/>
    <cellStyle name="표준 7 2 2 2 2 2 3 2" xfId="7741" xr:uid="{00000000-0005-0000-0000-0000871E0000}"/>
    <cellStyle name="표준 7 2 2 2 2 2 3 2 2" xfId="7742" xr:uid="{00000000-0005-0000-0000-0000881E0000}"/>
    <cellStyle name="표준 7 2 2 2 2 2 3 2 2 2" xfId="7743" xr:uid="{00000000-0005-0000-0000-0000891E0000}"/>
    <cellStyle name="표준 7 2 2 2 2 2 3 2 2 2 2" xfId="7744" xr:uid="{00000000-0005-0000-0000-00008A1E0000}"/>
    <cellStyle name="표준 7 2 2 2 2 2 3 2 2 3" xfId="7745" xr:uid="{00000000-0005-0000-0000-00008B1E0000}"/>
    <cellStyle name="표준 7 2 2 2 2 2 3 2 2 3 2" xfId="7746" xr:uid="{00000000-0005-0000-0000-00008C1E0000}"/>
    <cellStyle name="표준 7 2 2 2 2 2 3 2 2 4" xfId="7747" xr:uid="{00000000-0005-0000-0000-00008D1E0000}"/>
    <cellStyle name="표준 7 2 2 2 2 2 3 2 2 5" xfId="7748" xr:uid="{00000000-0005-0000-0000-00008E1E0000}"/>
    <cellStyle name="표준 7 2 2 2 2 2 3 2 3" xfId="7749" xr:uid="{00000000-0005-0000-0000-00008F1E0000}"/>
    <cellStyle name="표준 7 2 2 2 2 2 3 2 3 2" xfId="7750" xr:uid="{00000000-0005-0000-0000-0000901E0000}"/>
    <cellStyle name="표준 7 2 2 2 2 2 3 2 4" xfId="7751" xr:uid="{00000000-0005-0000-0000-0000911E0000}"/>
    <cellStyle name="표준 7 2 2 2 2 2 3 2 4 2" xfId="7752" xr:uid="{00000000-0005-0000-0000-0000921E0000}"/>
    <cellStyle name="표준 7 2 2 2 2 2 3 2 5" xfId="7753" xr:uid="{00000000-0005-0000-0000-0000931E0000}"/>
    <cellStyle name="표준 7 2 2 2 2 2 3 2 5 2" xfId="7754" xr:uid="{00000000-0005-0000-0000-0000941E0000}"/>
    <cellStyle name="표준 7 2 2 2 2 2 3 2 6" xfId="7755" xr:uid="{00000000-0005-0000-0000-0000951E0000}"/>
    <cellStyle name="표준 7 2 2 2 2 2 3 2 7" xfId="7756" xr:uid="{00000000-0005-0000-0000-0000961E0000}"/>
    <cellStyle name="표준 7 2 2 2 2 2 3 3" xfId="7757" xr:uid="{00000000-0005-0000-0000-0000971E0000}"/>
    <cellStyle name="표준 7 2 2 2 2 2 3 3 2" xfId="7758" xr:uid="{00000000-0005-0000-0000-0000981E0000}"/>
    <cellStyle name="표준 7 2 2 2 2 2 3 3 2 2" xfId="7759" xr:uid="{00000000-0005-0000-0000-0000991E0000}"/>
    <cellStyle name="표준 7 2 2 2 2 2 3 3 3" xfId="7760" xr:uid="{00000000-0005-0000-0000-00009A1E0000}"/>
    <cellStyle name="표준 7 2 2 2 2 2 3 3 3 2" xfId="7761" xr:uid="{00000000-0005-0000-0000-00009B1E0000}"/>
    <cellStyle name="표준 7 2 2 2 2 2 3 3 4" xfId="7762" xr:uid="{00000000-0005-0000-0000-00009C1E0000}"/>
    <cellStyle name="표준 7 2 2 2 2 2 3 3 5" xfId="7763" xr:uid="{00000000-0005-0000-0000-00009D1E0000}"/>
    <cellStyle name="표준 7 2 2 2 2 2 3 4" xfId="7764" xr:uid="{00000000-0005-0000-0000-00009E1E0000}"/>
    <cellStyle name="표준 7 2 2 2 2 2 3 4 2" xfId="7765" xr:uid="{00000000-0005-0000-0000-00009F1E0000}"/>
    <cellStyle name="표준 7 2 2 2 2 2 3 5" xfId="7766" xr:uid="{00000000-0005-0000-0000-0000A01E0000}"/>
    <cellStyle name="표준 7 2 2 2 2 2 3 5 2" xfId="7767" xr:uid="{00000000-0005-0000-0000-0000A11E0000}"/>
    <cellStyle name="표준 7 2 2 2 2 2 3 6" xfId="7768" xr:uid="{00000000-0005-0000-0000-0000A21E0000}"/>
    <cellStyle name="표준 7 2 2 2 2 2 3 6 2" xfId="7769" xr:uid="{00000000-0005-0000-0000-0000A31E0000}"/>
    <cellStyle name="표준 7 2 2 2 2 2 3 7" xfId="7770" xr:uid="{00000000-0005-0000-0000-0000A41E0000}"/>
    <cellStyle name="표준 7 2 2 2 2 2 3 8" xfId="7771" xr:uid="{00000000-0005-0000-0000-0000A51E0000}"/>
    <cellStyle name="표준 7 2 2 2 2 2 4" xfId="7772" xr:uid="{00000000-0005-0000-0000-0000A61E0000}"/>
    <cellStyle name="표준 7 2 2 2 2 2 4 2" xfId="7773" xr:uid="{00000000-0005-0000-0000-0000A71E0000}"/>
    <cellStyle name="표준 7 2 2 2 2 2 4 2 2" xfId="7774" xr:uid="{00000000-0005-0000-0000-0000A81E0000}"/>
    <cellStyle name="표준 7 2 2 2 2 2 4 2 2 2" xfId="7775" xr:uid="{00000000-0005-0000-0000-0000A91E0000}"/>
    <cellStyle name="표준 7 2 2 2 2 2 4 2 3" xfId="7776" xr:uid="{00000000-0005-0000-0000-0000AA1E0000}"/>
    <cellStyle name="표준 7 2 2 2 2 2 4 2 3 2" xfId="7777" xr:uid="{00000000-0005-0000-0000-0000AB1E0000}"/>
    <cellStyle name="표준 7 2 2 2 2 2 4 2 4" xfId="7778" xr:uid="{00000000-0005-0000-0000-0000AC1E0000}"/>
    <cellStyle name="표준 7 2 2 2 2 2 4 2 5" xfId="7779" xr:uid="{00000000-0005-0000-0000-0000AD1E0000}"/>
    <cellStyle name="표준 7 2 2 2 2 2 4 3" xfId="7780" xr:uid="{00000000-0005-0000-0000-0000AE1E0000}"/>
    <cellStyle name="표준 7 2 2 2 2 2 4 3 2" xfId="7781" xr:uid="{00000000-0005-0000-0000-0000AF1E0000}"/>
    <cellStyle name="표준 7 2 2 2 2 2 4 4" xfId="7782" xr:uid="{00000000-0005-0000-0000-0000B01E0000}"/>
    <cellStyle name="표준 7 2 2 2 2 2 4 4 2" xfId="7783" xr:uid="{00000000-0005-0000-0000-0000B11E0000}"/>
    <cellStyle name="표준 7 2 2 2 2 2 4 5" xfId="7784" xr:uid="{00000000-0005-0000-0000-0000B21E0000}"/>
    <cellStyle name="표준 7 2 2 2 2 2 4 5 2" xfId="7785" xr:uid="{00000000-0005-0000-0000-0000B31E0000}"/>
    <cellStyle name="표준 7 2 2 2 2 2 4 6" xfId="7786" xr:uid="{00000000-0005-0000-0000-0000B41E0000}"/>
    <cellStyle name="표준 7 2 2 2 2 2 4 7" xfId="7787" xr:uid="{00000000-0005-0000-0000-0000B51E0000}"/>
    <cellStyle name="표준 7 2 2 2 2 2 5" xfId="7788" xr:uid="{00000000-0005-0000-0000-0000B61E0000}"/>
    <cellStyle name="표준 7 2 2 2 2 2 5 2" xfId="7789" xr:uid="{00000000-0005-0000-0000-0000B71E0000}"/>
    <cellStyle name="표준 7 2 2 2 2 2 5 2 2" xfId="7790" xr:uid="{00000000-0005-0000-0000-0000B81E0000}"/>
    <cellStyle name="표준 7 2 2 2 2 2 5 2 2 2" xfId="7791" xr:uid="{00000000-0005-0000-0000-0000B91E0000}"/>
    <cellStyle name="표준 7 2 2 2 2 2 5 2 3" xfId="7792" xr:uid="{00000000-0005-0000-0000-0000BA1E0000}"/>
    <cellStyle name="표준 7 2 2 2 2 2 5 2 3 2" xfId="7793" xr:uid="{00000000-0005-0000-0000-0000BB1E0000}"/>
    <cellStyle name="표준 7 2 2 2 2 2 5 2 4" xfId="7794" xr:uid="{00000000-0005-0000-0000-0000BC1E0000}"/>
    <cellStyle name="표준 7 2 2 2 2 2 5 2 5" xfId="7795" xr:uid="{00000000-0005-0000-0000-0000BD1E0000}"/>
    <cellStyle name="표준 7 2 2 2 2 2 5 3" xfId="7796" xr:uid="{00000000-0005-0000-0000-0000BE1E0000}"/>
    <cellStyle name="표준 7 2 2 2 2 2 5 3 2" xfId="7797" xr:uid="{00000000-0005-0000-0000-0000BF1E0000}"/>
    <cellStyle name="표준 7 2 2 2 2 2 5 4" xfId="7798" xr:uid="{00000000-0005-0000-0000-0000C01E0000}"/>
    <cellStyle name="표준 7 2 2 2 2 2 5 4 2" xfId="7799" xr:uid="{00000000-0005-0000-0000-0000C11E0000}"/>
    <cellStyle name="표준 7 2 2 2 2 2 5 5" xfId="7800" xr:uid="{00000000-0005-0000-0000-0000C21E0000}"/>
    <cellStyle name="표준 7 2 2 2 2 2 5 5 2" xfId="7801" xr:uid="{00000000-0005-0000-0000-0000C31E0000}"/>
    <cellStyle name="표준 7 2 2 2 2 2 5 6" xfId="7802" xr:uid="{00000000-0005-0000-0000-0000C41E0000}"/>
    <cellStyle name="표준 7 2 2 2 2 2 5 7" xfId="7803" xr:uid="{00000000-0005-0000-0000-0000C51E0000}"/>
    <cellStyle name="표준 7 2 2 2 2 2 6" xfId="7804" xr:uid="{00000000-0005-0000-0000-0000C61E0000}"/>
    <cellStyle name="표준 7 2 2 2 2 2 6 2" xfId="7805" xr:uid="{00000000-0005-0000-0000-0000C71E0000}"/>
    <cellStyle name="표준 7 2 2 2 2 2 6 2 2" xfId="7806" xr:uid="{00000000-0005-0000-0000-0000C81E0000}"/>
    <cellStyle name="표준 7 2 2 2 2 2 6 3" xfId="7807" xr:uid="{00000000-0005-0000-0000-0000C91E0000}"/>
    <cellStyle name="표준 7 2 2 2 2 2 6 3 2" xfId="7808" xr:uid="{00000000-0005-0000-0000-0000CA1E0000}"/>
    <cellStyle name="표준 7 2 2 2 2 2 6 4" xfId="7809" xr:uid="{00000000-0005-0000-0000-0000CB1E0000}"/>
    <cellStyle name="표준 7 2 2 2 2 2 6 5" xfId="7810" xr:uid="{00000000-0005-0000-0000-0000CC1E0000}"/>
    <cellStyle name="표준 7 2 2 2 2 2 7" xfId="7811" xr:uid="{00000000-0005-0000-0000-0000CD1E0000}"/>
    <cellStyle name="표준 7 2 2 2 2 2 7 2" xfId="7812" xr:uid="{00000000-0005-0000-0000-0000CE1E0000}"/>
    <cellStyle name="표준 7 2 2 2 2 2 8" xfId="7813" xr:uid="{00000000-0005-0000-0000-0000CF1E0000}"/>
    <cellStyle name="표준 7 2 2 2 2 2 8 2" xfId="7814" xr:uid="{00000000-0005-0000-0000-0000D01E0000}"/>
    <cellStyle name="표준 7 2 2 2 2 2 9" xfId="7815" xr:uid="{00000000-0005-0000-0000-0000D11E0000}"/>
    <cellStyle name="표준 7 2 2 2 2 2 9 2" xfId="7816" xr:uid="{00000000-0005-0000-0000-0000D21E0000}"/>
    <cellStyle name="표준 7 2 2 2 2 3" xfId="7817" xr:uid="{00000000-0005-0000-0000-0000D31E0000}"/>
    <cellStyle name="표준 7 2 2 2 2 3 2" xfId="7818" xr:uid="{00000000-0005-0000-0000-0000D41E0000}"/>
    <cellStyle name="표준 7 2 2 2 2 3 2 2" xfId="7819" xr:uid="{00000000-0005-0000-0000-0000D51E0000}"/>
    <cellStyle name="표준 7 2 2 2 2 3 2 2 2" xfId="7820" xr:uid="{00000000-0005-0000-0000-0000D61E0000}"/>
    <cellStyle name="표준 7 2 2 2 2 3 2 2 2 2" xfId="7821" xr:uid="{00000000-0005-0000-0000-0000D71E0000}"/>
    <cellStyle name="표준 7 2 2 2 2 3 2 2 3" xfId="7822" xr:uid="{00000000-0005-0000-0000-0000D81E0000}"/>
    <cellStyle name="표준 7 2 2 2 2 3 2 2 3 2" xfId="7823" xr:uid="{00000000-0005-0000-0000-0000D91E0000}"/>
    <cellStyle name="표준 7 2 2 2 2 3 2 2 4" xfId="7824" xr:uid="{00000000-0005-0000-0000-0000DA1E0000}"/>
    <cellStyle name="표준 7 2 2 2 2 3 2 2 5" xfId="7825" xr:uid="{00000000-0005-0000-0000-0000DB1E0000}"/>
    <cellStyle name="표준 7 2 2 2 2 3 2 3" xfId="7826" xr:uid="{00000000-0005-0000-0000-0000DC1E0000}"/>
    <cellStyle name="표준 7 2 2 2 2 3 2 3 2" xfId="7827" xr:uid="{00000000-0005-0000-0000-0000DD1E0000}"/>
    <cellStyle name="표준 7 2 2 2 2 3 2 4" xfId="7828" xr:uid="{00000000-0005-0000-0000-0000DE1E0000}"/>
    <cellStyle name="표준 7 2 2 2 2 3 2 4 2" xfId="7829" xr:uid="{00000000-0005-0000-0000-0000DF1E0000}"/>
    <cellStyle name="표준 7 2 2 2 2 3 2 5" xfId="7830" xr:uid="{00000000-0005-0000-0000-0000E01E0000}"/>
    <cellStyle name="표준 7 2 2 2 2 3 2 5 2" xfId="7831" xr:uid="{00000000-0005-0000-0000-0000E11E0000}"/>
    <cellStyle name="표준 7 2 2 2 2 3 2 6" xfId="7832" xr:uid="{00000000-0005-0000-0000-0000E21E0000}"/>
    <cellStyle name="표준 7 2 2 2 2 3 2 7" xfId="7833" xr:uid="{00000000-0005-0000-0000-0000E31E0000}"/>
    <cellStyle name="표준 7 2 2 2 2 3 3" xfId="7834" xr:uid="{00000000-0005-0000-0000-0000E41E0000}"/>
    <cellStyle name="표준 7 2 2 2 2 3 3 2" xfId="7835" xr:uid="{00000000-0005-0000-0000-0000E51E0000}"/>
    <cellStyle name="표준 7 2 2 2 2 3 3 2 2" xfId="7836" xr:uid="{00000000-0005-0000-0000-0000E61E0000}"/>
    <cellStyle name="표준 7 2 2 2 2 3 3 3" xfId="7837" xr:uid="{00000000-0005-0000-0000-0000E71E0000}"/>
    <cellStyle name="표준 7 2 2 2 2 3 3 3 2" xfId="7838" xr:uid="{00000000-0005-0000-0000-0000E81E0000}"/>
    <cellStyle name="표준 7 2 2 2 2 3 3 4" xfId="7839" xr:uid="{00000000-0005-0000-0000-0000E91E0000}"/>
    <cellStyle name="표준 7 2 2 2 2 3 3 5" xfId="7840" xr:uid="{00000000-0005-0000-0000-0000EA1E0000}"/>
    <cellStyle name="표준 7 2 2 2 2 3 4" xfId="7841" xr:uid="{00000000-0005-0000-0000-0000EB1E0000}"/>
    <cellStyle name="표준 7 2 2 2 2 3 4 2" xfId="7842" xr:uid="{00000000-0005-0000-0000-0000EC1E0000}"/>
    <cellStyle name="표준 7 2 2 2 2 3 5" xfId="7843" xr:uid="{00000000-0005-0000-0000-0000ED1E0000}"/>
    <cellStyle name="표준 7 2 2 2 2 3 5 2" xfId="7844" xr:uid="{00000000-0005-0000-0000-0000EE1E0000}"/>
    <cellStyle name="표준 7 2 2 2 2 3 6" xfId="7845" xr:uid="{00000000-0005-0000-0000-0000EF1E0000}"/>
    <cellStyle name="표준 7 2 2 2 2 3 6 2" xfId="7846" xr:uid="{00000000-0005-0000-0000-0000F01E0000}"/>
    <cellStyle name="표준 7 2 2 2 2 3 7" xfId="7847" xr:uid="{00000000-0005-0000-0000-0000F11E0000}"/>
    <cellStyle name="표준 7 2 2 2 2 3 8" xfId="7848" xr:uid="{00000000-0005-0000-0000-0000F21E0000}"/>
    <cellStyle name="표준 7 2 2 2 2 4" xfId="7849" xr:uid="{00000000-0005-0000-0000-0000F31E0000}"/>
    <cellStyle name="표준 7 2 2 2 2 4 2" xfId="7850" xr:uid="{00000000-0005-0000-0000-0000F41E0000}"/>
    <cellStyle name="표준 7 2 2 2 2 4 2 2" xfId="7851" xr:uid="{00000000-0005-0000-0000-0000F51E0000}"/>
    <cellStyle name="표준 7 2 2 2 2 4 2 2 2" xfId="7852" xr:uid="{00000000-0005-0000-0000-0000F61E0000}"/>
    <cellStyle name="표준 7 2 2 2 2 4 2 2 2 2" xfId="7853" xr:uid="{00000000-0005-0000-0000-0000F71E0000}"/>
    <cellStyle name="표준 7 2 2 2 2 4 2 2 3" xfId="7854" xr:uid="{00000000-0005-0000-0000-0000F81E0000}"/>
    <cellStyle name="표준 7 2 2 2 2 4 2 2 3 2" xfId="7855" xr:uid="{00000000-0005-0000-0000-0000F91E0000}"/>
    <cellStyle name="표준 7 2 2 2 2 4 2 2 4" xfId="7856" xr:uid="{00000000-0005-0000-0000-0000FA1E0000}"/>
    <cellStyle name="표준 7 2 2 2 2 4 2 2 5" xfId="7857" xr:uid="{00000000-0005-0000-0000-0000FB1E0000}"/>
    <cellStyle name="표준 7 2 2 2 2 4 2 3" xfId="7858" xr:uid="{00000000-0005-0000-0000-0000FC1E0000}"/>
    <cellStyle name="표준 7 2 2 2 2 4 2 3 2" xfId="7859" xr:uid="{00000000-0005-0000-0000-0000FD1E0000}"/>
    <cellStyle name="표준 7 2 2 2 2 4 2 4" xfId="7860" xr:uid="{00000000-0005-0000-0000-0000FE1E0000}"/>
    <cellStyle name="표준 7 2 2 2 2 4 2 4 2" xfId="7861" xr:uid="{00000000-0005-0000-0000-0000FF1E0000}"/>
    <cellStyle name="표준 7 2 2 2 2 4 2 5" xfId="7862" xr:uid="{00000000-0005-0000-0000-0000001F0000}"/>
    <cellStyle name="표준 7 2 2 2 2 4 2 5 2" xfId="7863" xr:uid="{00000000-0005-0000-0000-0000011F0000}"/>
    <cellStyle name="표준 7 2 2 2 2 4 2 6" xfId="7864" xr:uid="{00000000-0005-0000-0000-0000021F0000}"/>
    <cellStyle name="표준 7 2 2 2 2 4 2 7" xfId="7865" xr:uid="{00000000-0005-0000-0000-0000031F0000}"/>
    <cellStyle name="표준 7 2 2 2 2 4 3" xfId="7866" xr:uid="{00000000-0005-0000-0000-0000041F0000}"/>
    <cellStyle name="표준 7 2 2 2 2 4 3 2" xfId="7867" xr:uid="{00000000-0005-0000-0000-0000051F0000}"/>
    <cellStyle name="표준 7 2 2 2 2 4 3 2 2" xfId="7868" xr:uid="{00000000-0005-0000-0000-0000061F0000}"/>
    <cellStyle name="표준 7 2 2 2 2 4 3 3" xfId="7869" xr:uid="{00000000-0005-0000-0000-0000071F0000}"/>
    <cellStyle name="표준 7 2 2 2 2 4 3 3 2" xfId="7870" xr:uid="{00000000-0005-0000-0000-0000081F0000}"/>
    <cellStyle name="표준 7 2 2 2 2 4 3 4" xfId="7871" xr:uid="{00000000-0005-0000-0000-0000091F0000}"/>
    <cellStyle name="표준 7 2 2 2 2 4 3 5" xfId="7872" xr:uid="{00000000-0005-0000-0000-00000A1F0000}"/>
    <cellStyle name="표준 7 2 2 2 2 4 4" xfId="7873" xr:uid="{00000000-0005-0000-0000-00000B1F0000}"/>
    <cellStyle name="표준 7 2 2 2 2 4 4 2" xfId="7874" xr:uid="{00000000-0005-0000-0000-00000C1F0000}"/>
    <cellStyle name="표준 7 2 2 2 2 4 5" xfId="7875" xr:uid="{00000000-0005-0000-0000-00000D1F0000}"/>
    <cellStyle name="표준 7 2 2 2 2 4 5 2" xfId="7876" xr:uid="{00000000-0005-0000-0000-00000E1F0000}"/>
    <cellStyle name="표준 7 2 2 2 2 4 6" xfId="7877" xr:uid="{00000000-0005-0000-0000-00000F1F0000}"/>
    <cellStyle name="표준 7 2 2 2 2 4 6 2" xfId="7878" xr:uid="{00000000-0005-0000-0000-0000101F0000}"/>
    <cellStyle name="표준 7 2 2 2 2 4 7" xfId="7879" xr:uid="{00000000-0005-0000-0000-0000111F0000}"/>
    <cellStyle name="표준 7 2 2 2 2 4 8" xfId="7880" xr:uid="{00000000-0005-0000-0000-0000121F0000}"/>
    <cellStyle name="표준 7 2 2 2 2 5" xfId="7881" xr:uid="{00000000-0005-0000-0000-0000131F0000}"/>
    <cellStyle name="표준 7 2 2 2 2 5 2" xfId="7882" xr:uid="{00000000-0005-0000-0000-0000141F0000}"/>
    <cellStyle name="표준 7 2 2 2 2 5 2 2" xfId="7883" xr:uid="{00000000-0005-0000-0000-0000151F0000}"/>
    <cellStyle name="표준 7 2 2 2 2 5 2 2 2" xfId="7884" xr:uid="{00000000-0005-0000-0000-0000161F0000}"/>
    <cellStyle name="표준 7 2 2 2 2 5 2 3" xfId="7885" xr:uid="{00000000-0005-0000-0000-0000171F0000}"/>
    <cellStyle name="표준 7 2 2 2 2 5 2 3 2" xfId="7886" xr:uid="{00000000-0005-0000-0000-0000181F0000}"/>
    <cellStyle name="표준 7 2 2 2 2 5 2 4" xfId="7887" xr:uid="{00000000-0005-0000-0000-0000191F0000}"/>
    <cellStyle name="표준 7 2 2 2 2 5 2 5" xfId="7888" xr:uid="{00000000-0005-0000-0000-00001A1F0000}"/>
    <cellStyle name="표준 7 2 2 2 2 5 3" xfId="7889" xr:uid="{00000000-0005-0000-0000-00001B1F0000}"/>
    <cellStyle name="표준 7 2 2 2 2 5 3 2" xfId="7890" xr:uid="{00000000-0005-0000-0000-00001C1F0000}"/>
    <cellStyle name="표준 7 2 2 2 2 5 4" xfId="7891" xr:uid="{00000000-0005-0000-0000-00001D1F0000}"/>
    <cellStyle name="표준 7 2 2 2 2 5 4 2" xfId="7892" xr:uid="{00000000-0005-0000-0000-00001E1F0000}"/>
    <cellStyle name="표준 7 2 2 2 2 5 5" xfId="7893" xr:uid="{00000000-0005-0000-0000-00001F1F0000}"/>
    <cellStyle name="표준 7 2 2 2 2 5 5 2" xfId="7894" xr:uid="{00000000-0005-0000-0000-0000201F0000}"/>
    <cellStyle name="표준 7 2 2 2 2 5 6" xfId="7895" xr:uid="{00000000-0005-0000-0000-0000211F0000}"/>
    <cellStyle name="표준 7 2 2 2 2 5 7" xfId="7896" xr:uid="{00000000-0005-0000-0000-0000221F0000}"/>
    <cellStyle name="표준 7 2 2 2 2 6" xfId="7897" xr:uid="{00000000-0005-0000-0000-0000231F0000}"/>
    <cellStyle name="표준 7 2 2 2 2 6 2" xfId="7898" xr:uid="{00000000-0005-0000-0000-0000241F0000}"/>
    <cellStyle name="표준 7 2 2 2 2 6 2 2" xfId="7899" xr:uid="{00000000-0005-0000-0000-0000251F0000}"/>
    <cellStyle name="표준 7 2 2 2 2 6 2 2 2" xfId="7900" xr:uid="{00000000-0005-0000-0000-0000261F0000}"/>
    <cellStyle name="표준 7 2 2 2 2 6 2 3" xfId="7901" xr:uid="{00000000-0005-0000-0000-0000271F0000}"/>
    <cellStyle name="표준 7 2 2 2 2 6 2 3 2" xfId="7902" xr:uid="{00000000-0005-0000-0000-0000281F0000}"/>
    <cellStyle name="표준 7 2 2 2 2 6 2 4" xfId="7903" xr:uid="{00000000-0005-0000-0000-0000291F0000}"/>
    <cellStyle name="표준 7 2 2 2 2 6 2 5" xfId="7904" xr:uid="{00000000-0005-0000-0000-00002A1F0000}"/>
    <cellStyle name="표준 7 2 2 2 2 6 3" xfId="7905" xr:uid="{00000000-0005-0000-0000-00002B1F0000}"/>
    <cellStyle name="표준 7 2 2 2 2 6 3 2" xfId="7906" xr:uid="{00000000-0005-0000-0000-00002C1F0000}"/>
    <cellStyle name="표준 7 2 2 2 2 6 4" xfId="7907" xr:uid="{00000000-0005-0000-0000-00002D1F0000}"/>
    <cellStyle name="표준 7 2 2 2 2 6 4 2" xfId="7908" xr:uid="{00000000-0005-0000-0000-00002E1F0000}"/>
    <cellStyle name="표준 7 2 2 2 2 6 5" xfId="7909" xr:uid="{00000000-0005-0000-0000-00002F1F0000}"/>
    <cellStyle name="표준 7 2 2 2 2 6 5 2" xfId="7910" xr:uid="{00000000-0005-0000-0000-0000301F0000}"/>
    <cellStyle name="표준 7 2 2 2 2 6 6" xfId="7911" xr:uid="{00000000-0005-0000-0000-0000311F0000}"/>
    <cellStyle name="표준 7 2 2 2 2 6 7" xfId="7912" xr:uid="{00000000-0005-0000-0000-0000321F0000}"/>
    <cellStyle name="표준 7 2 2 2 2 7" xfId="7913" xr:uid="{00000000-0005-0000-0000-0000331F0000}"/>
    <cellStyle name="표준 7 2 2 2 2 7 2" xfId="7914" xr:uid="{00000000-0005-0000-0000-0000341F0000}"/>
    <cellStyle name="표준 7 2 2 2 2 7 2 2" xfId="7915" xr:uid="{00000000-0005-0000-0000-0000351F0000}"/>
    <cellStyle name="표준 7 2 2 2 2 7 3" xfId="7916" xr:uid="{00000000-0005-0000-0000-0000361F0000}"/>
    <cellStyle name="표준 7 2 2 2 2 7 3 2" xfId="7917" xr:uid="{00000000-0005-0000-0000-0000371F0000}"/>
    <cellStyle name="표준 7 2 2 2 2 7 4" xfId="7918" xr:uid="{00000000-0005-0000-0000-0000381F0000}"/>
    <cellStyle name="표준 7 2 2 2 2 7 5" xfId="7919" xr:uid="{00000000-0005-0000-0000-0000391F0000}"/>
    <cellStyle name="표준 7 2 2 2 2 8" xfId="7920" xr:uid="{00000000-0005-0000-0000-00003A1F0000}"/>
    <cellStyle name="표준 7 2 2 2 2 8 2" xfId="7921" xr:uid="{00000000-0005-0000-0000-00003B1F0000}"/>
    <cellStyle name="표준 7 2 2 2 2 9" xfId="7922" xr:uid="{00000000-0005-0000-0000-00003C1F0000}"/>
    <cellStyle name="표준 7 2 2 2 2 9 2" xfId="7923" xr:uid="{00000000-0005-0000-0000-00003D1F0000}"/>
    <cellStyle name="표준 7 2 2 2 20" xfId="7924" xr:uid="{00000000-0005-0000-0000-00003E1F0000}"/>
    <cellStyle name="표준 7 2 2 2 21" xfId="7925" xr:uid="{00000000-0005-0000-0000-00003F1F0000}"/>
    <cellStyle name="표준 7 2 2 2 22" xfId="7926" xr:uid="{00000000-0005-0000-0000-0000401F0000}"/>
    <cellStyle name="표준 7 2 2 2 23" xfId="7927" xr:uid="{00000000-0005-0000-0000-0000411F0000}"/>
    <cellStyle name="표준 7 2 2 2 24" xfId="7928" xr:uid="{00000000-0005-0000-0000-0000421F0000}"/>
    <cellStyle name="표준 7 2 2 2 25" xfId="7929" xr:uid="{00000000-0005-0000-0000-0000431F0000}"/>
    <cellStyle name="표준 7 2 2 2 26" xfId="7930" xr:uid="{00000000-0005-0000-0000-0000441F0000}"/>
    <cellStyle name="표준 7 2 2 2 27" xfId="7931" xr:uid="{00000000-0005-0000-0000-0000451F0000}"/>
    <cellStyle name="표준 7 2 2 2 3" xfId="7932" xr:uid="{00000000-0005-0000-0000-0000461F0000}"/>
    <cellStyle name="표준 7 2 2 2 3 10" xfId="7933" xr:uid="{00000000-0005-0000-0000-0000471F0000}"/>
    <cellStyle name="표준 7 2 2 2 3 10 2" xfId="7934" xr:uid="{00000000-0005-0000-0000-0000481F0000}"/>
    <cellStyle name="표준 7 2 2 2 3 11" xfId="7935" xr:uid="{00000000-0005-0000-0000-0000491F0000}"/>
    <cellStyle name="표준 7 2 2 2 3 12" xfId="7936" xr:uid="{00000000-0005-0000-0000-00004A1F0000}"/>
    <cellStyle name="표준 7 2 2 2 3 2" xfId="7937" xr:uid="{00000000-0005-0000-0000-00004B1F0000}"/>
    <cellStyle name="표준 7 2 2 2 3 2 10" xfId="7938" xr:uid="{00000000-0005-0000-0000-00004C1F0000}"/>
    <cellStyle name="표준 7 2 2 2 3 2 11" xfId="7939" xr:uid="{00000000-0005-0000-0000-00004D1F0000}"/>
    <cellStyle name="표준 7 2 2 2 3 2 2" xfId="7940" xr:uid="{00000000-0005-0000-0000-00004E1F0000}"/>
    <cellStyle name="표준 7 2 2 2 3 2 2 2" xfId="7941" xr:uid="{00000000-0005-0000-0000-00004F1F0000}"/>
    <cellStyle name="표준 7 2 2 2 3 2 2 2 2" xfId="7942" xr:uid="{00000000-0005-0000-0000-0000501F0000}"/>
    <cellStyle name="표준 7 2 2 2 3 2 2 2 2 2" xfId="7943" xr:uid="{00000000-0005-0000-0000-0000511F0000}"/>
    <cellStyle name="표준 7 2 2 2 3 2 2 2 2 2 2" xfId="7944" xr:uid="{00000000-0005-0000-0000-0000521F0000}"/>
    <cellStyle name="표준 7 2 2 2 3 2 2 2 2 3" xfId="7945" xr:uid="{00000000-0005-0000-0000-0000531F0000}"/>
    <cellStyle name="표준 7 2 2 2 3 2 2 2 2 3 2" xfId="7946" xr:uid="{00000000-0005-0000-0000-0000541F0000}"/>
    <cellStyle name="표준 7 2 2 2 3 2 2 2 2 4" xfId="7947" xr:uid="{00000000-0005-0000-0000-0000551F0000}"/>
    <cellStyle name="표준 7 2 2 2 3 2 2 2 2 5" xfId="7948" xr:uid="{00000000-0005-0000-0000-0000561F0000}"/>
    <cellStyle name="표준 7 2 2 2 3 2 2 2 3" xfId="7949" xr:uid="{00000000-0005-0000-0000-0000571F0000}"/>
    <cellStyle name="표준 7 2 2 2 3 2 2 2 3 2" xfId="7950" xr:uid="{00000000-0005-0000-0000-0000581F0000}"/>
    <cellStyle name="표준 7 2 2 2 3 2 2 2 4" xfId="7951" xr:uid="{00000000-0005-0000-0000-0000591F0000}"/>
    <cellStyle name="표준 7 2 2 2 3 2 2 2 4 2" xfId="7952" xr:uid="{00000000-0005-0000-0000-00005A1F0000}"/>
    <cellStyle name="표준 7 2 2 2 3 2 2 2 5" xfId="7953" xr:uid="{00000000-0005-0000-0000-00005B1F0000}"/>
    <cellStyle name="표준 7 2 2 2 3 2 2 2 5 2" xfId="7954" xr:uid="{00000000-0005-0000-0000-00005C1F0000}"/>
    <cellStyle name="표준 7 2 2 2 3 2 2 2 6" xfId="7955" xr:uid="{00000000-0005-0000-0000-00005D1F0000}"/>
    <cellStyle name="표준 7 2 2 2 3 2 2 2 7" xfId="7956" xr:uid="{00000000-0005-0000-0000-00005E1F0000}"/>
    <cellStyle name="표준 7 2 2 2 3 2 2 3" xfId="7957" xr:uid="{00000000-0005-0000-0000-00005F1F0000}"/>
    <cellStyle name="표준 7 2 2 2 3 2 2 3 2" xfId="7958" xr:uid="{00000000-0005-0000-0000-0000601F0000}"/>
    <cellStyle name="표준 7 2 2 2 3 2 2 3 2 2" xfId="7959" xr:uid="{00000000-0005-0000-0000-0000611F0000}"/>
    <cellStyle name="표준 7 2 2 2 3 2 2 3 3" xfId="7960" xr:uid="{00000000-0005-0000-0000-0000621F0000}"/>
    <cellStyle name="표준 7 2 2 2 3 2 2 3 3 2" xfId="7961" xr:uid="{00000000-0005-0000-0000-0000631F0000}"/>
    <cellStyle name="표준 7 2 2 2 3 2 2 3 4" xfId="7962" xr:uid="{00000000-0005-0000-0000-0000641F0000}"/>
    <cellStyle name="표준 7 2 2 2 3 2 2 3 5" xfId="7963" xr:uid="{00000000-0005-0000-0000-0000651F0000}"/>
    <cellStyle name="표준 7 2 2 2 3 2 2 4" xfId="7964" xr:uid="{00000000-0005-0000-0000-0000661F0000}"/>
    <cellStyle name="표준 7 2 2 2 3 2 2 4 2" xfId="7965" xr:uid="{00000000-0005-0000-0000-0000671F0000}"/>
    <cellStyle name="표준 7 2 2 2 3 2 2 5" xfId="7966" xr:uid="{00000000-0005-0000-0000-0000681F0000}"/>
    <cellStyle name="표준 7 2 2 2 3 2 2 5 2" xfId="7967" xr:uid="{00000000-0005-0000-0000-0000691F0000}"/>
    <cellStyle name="표준 7 2 2 2 3 2 2 6" xfId="7968" xr:uid="{00000000-0005-0000-0000-00006A1F0000}"/>
    <cellStyle name="표준 7 2 2 2 3 2 2 6 2" xfId="7969" xr:uid="{00000000-0005-0000-0000-00006B1F0000}"/>
    <cellStyle name="표준 7 2 2 2 3 2 2 7" xfId="7970" xr:uid="{00000000-0005-0000-0000-00006C1F0000}"/>
    <cellStyle name="표준 7 2 2 2 3 2 2 8" xfId="7971" xr:uid="{00000000-0005-0000-0000-00006D1F0000}"/>
    <cellStyle name="표준 7 2 2 2 3 2 3" xfId="7972" xr:uid="{00000000-0005-0000-0000-00006E1F0000}"/>
    <cellStyle name="표준 7 2 2 2 3 2 3 2" xfId="7973" xr:uid="{00000000-0005-0000-0000-00006F1F0000}"/>
    <cellStyle name="표준 7 2 2 2 3 2 3 2 2" xfId="7974" xr:uid="{00000000-0005-0000-0000-0000701F0000}"/>
    <cellStyle name="표준 7 2 2 2 3 2 3 2 2 2" xfId="7975" xr:uid="{00000000-0005-0000-0000-0000711F0000}"/>
    <cellStyle name="표준 7 2 2 2 3 2 3 2 2 2 2" xfId="7976" xr:uid="{00000000-0005-0000-0000-0000721F0000}"/>
    <cellStyle name="표준 7 2 2 2 3 2 3 2 2 3" xfId="7977" xr:uid="{00000000-0005-0000-0000-0000731F0000}"/>
    <cellStyle name="표준 7 2 2 2 3 2 3 2 2 3 2" xfId="7978" xr:uid="{00000000-0005-0000-0000-0000741F0000}"/>
    <cellStyle name="표준 7 2 2 2 3 2 3 2 2 4" xfId="7979" xr:uid="{00000000-0005-0000-0000-0000751F0000}"/>
    <cellStyle name="표준 7 2 2 2 3 2 3 2 2 5" xfId="7980" xr:uid="{00000000-0005-0000-0000-0000761F0000}"/>
    <cellStyle name="표준 7 2 2 2 3 2 3 2 3" xfId="7981" xr:uid="{00000000-0005-0000-0000-0000771F0000}"/>
    <cellStyle name="표준 7 2 2 2 3 2 3 2 3 2" xfId="7982" xr:uid="{00000000-0005-0000-0000-0000781F0000}"/>
    <cellStyle name="표준 7 2 2 2 3 2 3 2 4" xfId="7983" xr:uid="{00000000-0005-0000-0000-0000791F0000}"/>
    <cellStyle name="표준 7 2 2 2 3 2 3 2 4 2" xfId="7984" xr:uid="{00000000-0005-0000-0000-00007A1F0000}"/>
    <cellStyle name="표준 7 2 2 2 3 2 3 2 5" xfId="7985" xr:uid="{00000000-0005-0000-0000-00007B1F0000}"/>
    <cellStyle name="표준 7 2 2 2 3 2 3 2 5 2" xfId="7986" xr:uid="{00000000-0005-0000-0000-00007C1F0000}"/>
    <cellStyle name="표준 7 2 2 2 3 2 3 2 6" xfId="7987" xr:uid="{00000000-0005-0000-0000-00007D1F0000}"/>
    <cellStyle name="표준 7 2 2 2 3 2 3 2 7" xfId="7988" xr:uid="{00000000-0005-0000-0000-00007E1F0000}"/>
    <cellStyle name="표준 7 2 2 2 3 2 3 3" xfId="7989" xr:uid="{00000000-0005-0000-0000-00007F1F0000}"/>
    <cellStyle name="표준 7 2 2 2 3 2 3 3 2" xfId="7990" xr:uid="{00000000-0005-0000-0000-0000801F0000}"/>
    <cellStyle name="표준 7 2 2 2 3 2 3 3 2 2" xfId="7991" xr:uid="{00000000-0005-0000-0000-0000811F0000}"/>
    <cellStyle name="표준 7 2 2 2 3 2 3 3 3" xfId="7992" xr:uid="{00000000-0005-0000-0000-0000821F0000}"/>
    <cellStyle name="표준 7 2 2 2 3 2 3 3 3 2" xfId="7993" xr:uid="{00000000-0005-0000-0000-0000831F0000}"/>
    <cellStyle name="표준 7 2 2 2 3 2 3 3 4" xfId="7994" xr:uid="{00000000-0005-0000-0000-0000841F0000}"/>
    <cellStyle name="표준 7 2 2 2 3 2 3 3 5" xfId="7995" xr:uid="{00000000-0005-0000-0000-0000851F0000}"/>
    <cellStyle name="표준 7 2 2 2 3 2 3 4" xfId="7996" xr:uid="{00000000-0005-0000-0000-0000861F0000}"/>
    <cellStyle name="표준 7 2 2 2 3 2 3 4 2" xfId="7997" xr:uid="{00000000-0005-0000-0000-0000871F0000}"/>
    <cellStyle name="표준 7 2 2 2 3 2 3 5" xfId="7998" xr:uid="{00000000-0005-0000-0000-0000881F0000}"/>
    <cellStyle name="표준 7 2 2 2 3 2 3 5 2" xfId="7999" xr:uid="{00000000-0005-0000-0000-0000891F0000}"/>
    <cellStyle name="표준 7 2 2 2 3 2 3 6" xfId="8000" xr:uid="{00000000-0005-0000-0000-00008A1F0000}"/>
    <cellStyle name="표준 7 2 2 2 3 2 3 6 2" xfId="8001" xr:uid="{00000000-0005-0000-0000-00008B1F0000}"/>
    <cellStyle name="표준 7 2 2 2 3 2 3 7" xfId="8002" xr:uid="{00000000-0005-0000-0000-00008C1F0000}"/>
    <cellStyle name="표준 7 2 2 2 3 2 3 8" xfId="8003" xr:uid="{00000000-0005-0000-0000-00008D1F0000}"/>
    <cellStyle name="표준 7 2 2 2 3 2 4" xfId="8004" xr:uid="{00000000-0005-0000-0000-00008E1F0000}"/>
    <cellStyle name="표준 7 2 2 2 3 2 4 2" xfId="8005" xr:uid="{00000000-0005-0000-0000-00008F1F0000}"/>
    <cellStyle name="표준 7 2 2 2 3 2 4 2 2" xfId="8006" xr:uid="{00000000-0005-0000-0000-0000901F0000}"/>
    <cellStyle name="표준 7 2 2 2 3 2 4 2 2 2" xfId="8007" xr:uid="{00000000-0005-0000-0000-0000911F0000}"/>
    <cellStyle name="표준 7 2 2 2 3 2 4 2 3" xfId="8008" xr:uid="{00000000-0005-0000-0000-0000921F0000}"/>
    <cellStyle name="표준 7 2 2 2 3 2 4 2 3 2" xfId="8009" xr:uid="{00000000-0005-0000-0000-0000931F0000}"/>
    <cellStyle name="표준 7 2 2 2 3 2 4 2 4" xfId="8010" xr:uid="{00000000-0005-0000-0000-0000941F0000}"/>
    <cellStyle name="표준 7 2 2 2 3 2 4 2 5" xfId="8011" xr:uid="{00000000-0005-0000-0000-0000951F0000}"/>
    <cellStyle name="표준 7 2 2 2 3 2 4 3" xfId="8012" xr:uid="{00000000-0005-0000-0000-0000961F0000}"/>
    <cellStyle name="표준 7 2 2 2 3 2 4 3 2" xfId="8013" xr:uid="{00000000-0005-0000-0000-0000971F0000}"/>
    <cellStyle name="표준 7 2 2 2 3 2 4 4" xfId="8014" xr:uid="{00000000-0005-0000-0000-0000981F0000}"/>
    <cellStyle name="표준 7 2 2 2 3 2 4 4 2" xfId="8015" xr:uid="{00000000-0005-0000-0000-0000991F0000}"/>
    <cellStyle name="표준 7 2 2 2 3 2 4 5" xfId="8016" xr:uid="{00000000-0005-0000-0000-00009A1F0000}"/>
    <cellStyle name="표준 7 2 2 2 3 2 4 5 2" xfId="8017" xr:uid="{00000000-0005-0000-0000-00009B1F0000}"/>
    <cellStyle name="표준 7 2 2 2 3 2 4 6" xfId="8018" xr:uid="{00000000-0005-0000-0000-00009C1F0000}"/>
    <cellStyle name="표준 7 2 2 2 3 2 4 7" xfId="8019" xr:uid="{00000000-0005-0000-0000-00009D1F0000}"/>
    <cellStyle name="표준 7 2 2 2 3 2 5" xfId="8020" xr:uid="{00000000-0005-0000-0000-00009E1F0000}"/>
    <cellStyle name="표준 7 2 2 2 3 2 5 2" xfId="8021" xr:uid="{00000000-0005-0000-0000-00009F1F0000}"/>
    <cellStyle name="표준 7 2 2 2 3 2 5 2 2" xfId="8022" xr:uid="{00000000-0005-0000-0000-0000A01F0000}"/>
    <cellStyle name="표준 7 2 2 2 3 2 5 2 2 2" xfId="8023" xr:uid="{00000000-0005-0000-0000-0000A11F0000}"/>
    <cellStyle name="표준 7 2 2 2 3 2 5 2 3" xfId="8024" xr:uid="{00000000-0005-0000-0000-0000A21F0000}"/>
    <cellStyle name="표준 7 2 2 2 3 2 5 2 3 2" xfId="8025" xr:uid="{00000000-0005-0000-0000-0000A31F0000}"/>
    <cellStyle name="표준 7 2 2 2 3 2 5 2 4" xfId="8026" xr:uid="{00000000-0005-0000-0000-0000A41F0000}"/>
    <cellStyle name="표준 7 2 2 2 3 2 5 2 5" xfId="8027" xr:uid="{00000000-0005-0000-0000-0000A51F0000}"/>
    <cellStyle name="표준 7 2 2 2 3 2 5 3" xfId="8028" xr:uid="{00000000-0005-0000-0000-0000A61F0000}"/>
    <cellStyle name="표준 7 2 2 2 3 2 5 3 2" xfId="8029" xr:uid="{00000000-0005-0000-0000-0000A71F0000}"/>
    <cellStyle name="표준 7 2 2 2 3 2 5 4" xfId="8030" xr:uid="{00000000-0005-0000-0000-0000A81F0000}"/>
    <cellStyle name="표준 7 2 2 2 3 2 5 4 2" xfId="8031" xr:uid="{00000000-0005-0000-0000-0000A91F0000}"/>
    <cellStyle name="표준 7 2 2 2 3 2 5 5" xfId="8032" xr:uid="{00000000-0005-0000-0000-0000AA1F0000}"/>
    <cellStyle name="표준 7 2 2 2 3 2 5 5 2" xfId="8033" xr:uid="{00000000-0005-0000-0000-0000AB1F0000}"/>
    <cellStyle name="표준 7 2 2 2 3 2 5 6" xfId="8034" xr:uid="{00000000-0005-0000-0000-0000AC1F0000}"/>
    <cellStyle name="표준 7 2 2 2 3 2 5 7" xfId="8035" xr:uid="{00000000-0005-0000-0000-0000AD1F0000}"/>
    <cellStyle name="표준 7 2 2 2 3 2 6" xfId="8036" xr:uid="{00000000-0005-0000-0000-0000AE1F0000}"/>
    <cellStyle name="표준 7 2 2 2 3 2 6 2" xfId="8037" xr:uid="{00000000-0005-0000-0000-0000AF1F0000}"/>
    <cellStyle name="표준 7 2 2 2 3 2 6 2 2" xfId="8038" xr:uid="{00000000-0005-0000-0000-0000B01F0000}"/>
    <cellStyle name="표준 7 2 2 2 3 2 6 3" xfId="8039" xr:uid="{00000000-0005-0000-0000-0000B11F0000}"/>
    <cellStyle name="표준 7 2 2 2 3 2 6 3 2" xfId="8040" xr:uid="{00000000-0005-0000-0000-0000B21F0000}"/>
    <cellStyle name="표준 7 2 2 2 3 2 6 4" xfId="8041" xr:uid="{00000000-0005-0000-0000-0000B31F0000}"/>
    <cellStyle name="표준 7 2 2 2 3 2 6 5" xfId="8042" xr:uid="{00000000-0005-0000-0000-0000B41F0000}"/>
    <cellStyle name="표준 7 2 2 2 3 2 7" xfId="8043" xr:uid="{00000000-0005-0000-0000-0000B51F0000}"/>
    <cellStyle name="표준 7 2 2 2 3 2 7 2" xfId="8044" xr:uid="{00000000-0005-0000-0000-0000B61F0000}"/>
    <cellStyle name="표준 7 2 2 2 3 2 8" xfId="8045" xr:uid="{00000000-0005-0000-0000-0000B71F0000}"/>
    <cellStyle name="표준 7 2 2 2 3 2 8 2" xfId="8046" xr:uid="{00000000-0005-0000-0000-0000B81F0000}"/>
    <cellStyle name="표준 7 2 2 2 3 2 9" xfId="8047" xr:uid="{00000000-0005-0000-0000-0000B91F0000}"/>
    <cellStyle name="표준 7 2 2 2 3 2 9 2" xfId="8048" xr:uid="{00000000-0005-0000-0000-0000BA1F0000}"/>
    <cellStyle name="표준 7 2 2 2 3 3" xfId="8049" xr:uid="{00000000-0005-0000-0000-0000BB1F0000}"/>
    <cellStyle name="표준 7 2 2 2 3 3 2" xfId="8050" xr:uid="{00000000-0005-0000-0000-0000BC1F0000}"/>
    <cellStyle name="표준 7 2 2 2 3 3 2 2" xfId="8051" xr:uid="{00000000-0005-0000-0000-0000BD1F0000}"/>
    <cellStyle name="표준 7 2 2 2 3 3 2 2 2" xfId="8052" xr:uid="{00000000-0005-0000-0000-0000BE1F0000}"/>
    <cellStyle name="표준 7 2 2 2 3 3 2 2 2 2" xfId="8053" xr:uid="{00000000-0005-0000-0000-0000BF1F0000}"/>
    <cellStyle name="표준 7 2 2 2 3 3 2 2 3" xfId="8054" xr:uid="{00000000-0005-0000-0000-0000C01F0000}"/>
    <cellStyle name="표준 7 2 2 2 3 3 2 2 3 2" xfId="8055" xr:uid="{00000000-0005-0000-0000-0000C11F0000}"/>
    <cellStyle name="표준 7 2 2 2 3 3 2 2 4" xfId="8056" xr:uid="{00000000-0005-0000-0000-0000C21F0000}"/>
    <cellStyle name="표준 7 2 2 2 3 3 2 2 5" xfId="8057" xr:uid="{00000000-0005-0000-0000-0000C31F0000}"/>
    <cellStyle name="표준 7 2 2 2 3 3 2 3" xfId="8058" xr:uid="{00000000-0005-0000-0000-0000C41F0000}"/>
    <cellStyle name="표준 7 2 2 2 3 3 2 3 2" xfId="8059" xr:uid="{00000000-0005-0000-0000-0000C51F0000}"/>
    <cellStyle name="표준 7 2 2 2 3 3 2 4" xfId="8060" xr:uid="{00000000-0005-0000-0000-0000C61F0000}"/>
    <cellStyle name="표준 7 2 2 2 3 3 2 4 2" xfId="8061" xr:uid="{00000000-0005-0000-0000-0000C71F0000}"/>
    <cellStyle name="표준 7 2 2 2 3 3 2 5" xfId="8062" xr:uid="{00000000-0005-0000-0000-0000C81F0000}"/>
    <cellStyle name="표준 7 2 2 2 3 3 2 5 2" xfId="8063" xr:uid="{00000000-0005-0000-0000-0000C91F0000}"/>
    <cellStyle name="표준 7 2 2 2 3 3 2 6" xfId="8064" xr:uid="{00000000-0005-0000-0000-0000CA1F0000}"/>
    <cellStyle name="표준 7 2 2 2 3 3 2 7" xfId="8065" xr:uid="{00000000-0005-0000-0000-0000CB1F0000}"/>
    <cellStyle name="표준 7 2 2 2 3 3 3" xfId="8066" xr:uid="{00000000-0005-0000-0000-0000CC1F0000}"/>
    <cellStyle name="표준 7 2 2 2 3 3 3 2" xfId="8067" xr:uid="{00000000-0005-0000-0000-0000CD1F0000}"/>
    <cellStyle name="표준 7 2 2 2 3 3 3 2 2" xfId="8068" xr:uid="{00000000-0005-0000-0000-0000CE1F0000}"/>
    <cellStyle name="표준 7 2 2 2 3 3 3 3" xfId="8069" xr:uid="{00000000-0005-0000-0000-0000CF1F0000}"/>
    <cellStyle name="표준 7 2 2 2 3 3 3 3 2" xfId="8070" xr:uid="{00000000-0005-0000-0000-0000D01F0000}"/>
    <cellStyle name="표준 7 2 2 2 3 3 3 4" xfId="8071" xr:uid="{00000000-0005-0000-0000-0000D11F0000}"/>
    <cellStyle name="표준 7 2 2 2 3 3 3 5" xfId="8072" xr:uid="{00000000-0005-0000-0000-0000D21F0000}"/>
    <cellStyle name="표준 7 2 2 2 3 3 4" xfId="8073" xr:uid="{00000000-0005-0000-0000-0000D31F0000}"/>
    <cellStyle name="표준 7 2 2 2 3 3 4 2" xfId="8074" xr:uid="{00000000-0005-0000-0000-0000D41F0000}"/>
    <cellStyle name="표준 7 2 2 2 3 3 5" xfId="8075" xr:uid="{00000000-0005-0000-0000-0000D51F0000}"/>
    <cellStyle name="표준 7 2 2 2 3 3 5 2" xfId="8076" xr:uid="{00000000-0005-0000-0000-0000D61F0000}"/>
    <cellStyle name="표준 7 2 2 2 3 3 6" xfId="8077" xr:uid="{00000000-0005-0000-0000-0000D71F0000}"/>
    <cellStyle name="표준 7 2 2 2 3 3 6 2" xfId="8078" xr:uid="{00000000-0005-0000-0000-0000D81F0000}"/>
    <cellStyle name="표준 7 2 2 2 3 3 7" xfId="8079" xr:uid="{00000000-0005-0000-0000-0000D91F0000}"/>
    <cellStyle name="표준 7 2 2 2 3 3 8" xfId="8080" xr:uid="{00000000-0005-0000-0000-0000DA1F0000}"/>
    <cellStyle name="표준 7 2 2 2 3 4" xfId="8081" xr:uid="{00000000-0005-0000-0000-0000DB1F0000}"/>
    <cellStyle name="표준 7 2 2 2 3 4 2" xfId="8082" xr:uid="{00000000-0005-0000-0000-0000DC1F0000}"/>
    <cellStyle name="표준 7 2 2 2 3 4 2 2" xfId="8083" xr:uid="{00000000-0005-0000-0000-0000DD1F0000}"/>
    <cellStyle name="표준 7 2 2 2 3 4 2 2 2" xfId="8084" xr:uid="{00000000-0005-0000-0000-0000DE1F0000}"/>
    <cellStyle name="표준 7 2 2 2 3 4 2 2 2 2" xfId="8085" xr:uid="{00000000-0005-0000-0000-0000DF1F0000}"/>
    <cellStyle name="표준 7 2 2 2 3 4 2 2 3" xfId="8086" xr:uid="{00000000-0005-0000-0000-0000E01F0000}"/>
    <cellStyle name="표준 7 2 2 2 3 4 2 2 3 2" xfId="8087" xr:uid="{00000000-0005-0000-0000-0000E11F0000}"/>
    <cellStyle name="표준 7 2 2 2 3 4 2 2 4" xfId="8088" xr:uid="{00000000-0005-0000-0000-0000E21F0000}"/>
    <cellStyle name="표준 7 2 2 2 3 4 2 2 5" xfId="8089" xr:uid="{00000000-0005-0000-0000-0000E31F0000}"/>
    <cellStyle name="표준 7 2 2 2 3 4 2 3" xfId="8090" xr:uid="{00000000-0005-0000-0000-0000E41F0000}"/>
    <cellStyle name="표준 7 2 2 2 3 4 2 3 2" xfId="8091" xr:uid="{00000000-0005-0000-0000-0000E51F0000}"/>
    <cellStyle name="표준 7 2 2 2 3 4 2 4" xfId="8092" xr:uid="{00000000-0005-0000-0000-0000E61F0000}"/>
    <cellStyle name="표준 7 2 2 2 3 4 2 4 2" xfId="8093" xr:uid="{00000000-0005-0000-0000-0000E71F0000}"/>
    <cellStyle name="표준 7 2 2 2 3 4 2 5" xfId="8094" xr:uid="{00000000-0005-0000-0000-0000E81F0000}"/>
    <cellStyle name="표준 7 2 2 2 3 4 2 5 2" xfId="8095" xr:uid="{00000000-0005-0000-0000-0000E91F0000}"/>
    <cellStyle name="표준 7 2 2 2 3 4 2 6" xfId="8096" xr:uid="{00000000-0005-0000-0000-0000EA1F0000}"/>
    <cellStyle name="표준 7 2 2 2 3 4 2 7" xfId="8097" xr:uid="{00000000-0005-0000-0000-0000EB1F0000}"/>
    <cellStyle name="표준 7 2 2 2 3 4 3" xfId="8098" xr:uid="{00000000-0005-0000-0000-0000EC1F0000}"/>
    <cellStyle name="표준 7 2 2 2 3 4 3 2" xfId="8099" xr:uid="{00000000-0005-0000-0000-0000ED1F0000}"/>
    <cellStyle name="표준 7 2 2 2 3 4 3 2 2" xfId="8100" xr:uid="{00000000-0005-0000-0000-0000EE1F0000}"/>
    <cellStyle name="표준 7 2 2 2 3 4 3 3" xfId="8101" xr:uid="{00000000-0005-0000-0000-0000EF1F0000}"/>
    <cellStyle name="표준 7 2 2 2 3 4 3 3 2" xfId="8102" xr:uid="{00000000-0005-0000-0000-0000F01F0000}"/>
    <cellStyle name="표준 7 2 2 2 3 4 3 4" xfId="8103" xr:uid="{00000000-0005-0000-0000-0000F11F0000}"/>
    <cellStyle name="표준 7 2 2 2 3 4 3 5" xfId="8104" xr:uid="{00000000-0005-0000-0000-0000F21F0000}"/>
    <cellStyle name="표준 7 2 2 2 3 4 4" xfId="8105" xr:uid="{00000000-0005-0000-0000-0000F31F0000}"/>
    <cellStyle name="표준 7 2 2 2 3 4 4 2" xfId="8106" xr:uid="{00000000-0005-0000-0000-0000F41F0000}"/>
    <cellStyle name="표준 7 2 2 2 3 4 5" xfId="8107" xr:uid="{00000000-0005-0000-0000-0000F51F0000}"/>
    <cellStyle name="표준 7 2 2 2 3 4 5 2" xfId="8108" xr:uid="{00000000-0005-0000-0000-0000F61F0000}"/>
    <cellStyle name="표준 7 2 2 2 3 4 6" xfId="8109" xr:uid="{00000000-0005-0000-0000-0000F71F0000}"/>
    <cellStyle name="표준 7 2 2 2 3 4 6 2" xfId="8110" xr:uid="{00000000-0005-0000-0000-0000F81F0000}"/>
    <cellStyle name="표준 7 2 2 2 3 4 7" xfId="8111" xr:uid="{00000000-0005-0000-0000-0000F91F0000}"/>
    <cellStyle name="표준 7 2 2 2 3 4 8" xfId="8112" xr:uid="{00000000-0005-0000-0000-0000FA1F0000}"/>
    <cellStyle name="표준 7 2 2 2 3 5" xfId="8113" xr:uid="{00000000-0005-0000-0000-0000FB1F0000}"/>
    <cellStyle name="표준 7 2 2 2 3 5 2" xfId="8114" xr:uid="{00000000-0005-0000-0000-0000FC1F0000}"/>
    <cellStyle name="표준 7 2 2 2 3 5 2 2" xfId="8115" xr:uid="{00000000-0005-0000-0000-0000FD1F0000}"/>
    <cellStyle name="표준 7 2 2 2 3 5 2 2 2" xfId="8116" xr:uid="{00000000-0005-0000-0000-0000FE1F0000}"/>
    <cellStyle name="표준 7 2 2 2 3 5 2 3" xfId="8117" xr:uid="{00000000-0005-0000-0000-0000FF1F0000}"/>
    <cellStyle name="표준 7 2 2 2 3 5 2 3 2" xfId="8118" xr:uid="{00000000-0005-0000-0000-000000200000}"/>
    <cellStyle name="표준 7 2 2 2 3 5 2 4" xfId="8119" xr:uid="{00000000-0005-0000-0000-000001200000}"/>
    <cellStyle name="표준 7 2 2 2 3 5 2 5" xfId="8120" xr:uid="{00000000-0005-0000-0000-000002200000}"/>
    <cellStyle name="표준 7 2 2 2 3 5 3" xfId="8121" xr:uid="{00000000-0005-0000-0000-000003200000}"/>
    <cellStyle name="표준 7 2 2 2 3 5 3 2" xfId="8122" xr:uid="{00000000-0005-0000-0000-000004200000}"/>
    <cellStyle name="표준 7 2 2 2 3 5 4" xfId="8123" xr:uid="{00000000-0005-0000-0000-000005200000}"/>
    <cellStyle name="표준 7 2 2 2 3 5 4 2" xfId="8124" xr:uid="{00000000-0005-0000-0000-000006200000}"/>
    <cellStyle name="표준 7 2 2 2 3 5 5" xfId="8125" xr:uid="{00000000-0005-0000-0000-000007200000}"/>
    <cellStyle name="표준 7 2 2 2 3 5 5 2" xfId="8126" xr:uid="{00000000-0005-0000-0000-000008200000}"/>
    <cellStyle name="표준 7 2 2 2 3 5 6" xfId="8127" xr:uid="{00000000-0005-0000-0000-000009200000}"/>
    <cellStyle name="표준 7 2 2 2 3 5 7" xfId="8128" xr:uid="{00000000-0005-0000-0000-00000A200000}"/>
    <cellStyle name="표준 7 2 2 2 3 6" xfId="8129" xr:uid="{00000000-0005-0000-0000-00000B200000}"/>
    <cellStyle name="표준 7 2 2 2 3 6 2" xfId="8130" xr:uid="{00000000-0005-0000-0000-00000C200000}"/>
    <cellStyle name="표준 7 2 2 2 3 6 2 2" xfId="8131" xr:uid="{00000000-0005-0000-0000-00000D200000}"/>
    <cellStyle name="표준 7 2 2 2 3 6 2 2 2" xfId="8132" xr:uid="{00000000-0005-0000-0000-00000E200000}"/>
    <cellStyle name="표준 7 2 2 2 3 6 2 3" xfId="8133" xr:uid="{00000000-0005-0000-0000-00000F200000}"/>
    <cellStyle name="표준 7 2 2 2 3 6 2 3 2" xfId="8134" xr:uid="{00000000-0005-0000-0000-000010200000}"/>
    <cellStyle name="표준 7 2 2 2 3 6 2 4" xfId="8135" xr:uid="{00000000-0005-0000-0000-000011200000}"/>
    <cellStyle name="표준 7 2 2 2 3 6 2 5" xfId="8136" xr:uid="{00000000-0005-0000-0000-000012200000}"/>
    <cellStyle name="표준 7 2 2 2 3 6 3" xfId="8137" xr:uid="{00000000-0005-0000-0000-000013200000}"/>
    <cellStyle name="표준 7 2 2 2 3 6 3 2" xfId="8138" xr:uid="{00000000-0005-0000-0000-000014200000}"/>
    <cellStyle name="표준 7 2 2 2 3 6 4" xfId="8139" xr:uid="{00000000-0005-0000-0000-000015200000}"/>
    <cellStyle name="표준 7 2 2 2 3 6 4 2" xfId="8140" xr:uid="{00000000-0005-0000-0000-000016200000}"/>
    <cellStyle name="표준 7 2 2 2 3 6 5" xfId="8141" xr:uid="{00000000-0005-0000-0000-000017200000}"/>
    <cellStyle name="표준 7 2 2 2 3 6 5 2" xfId="8142" xr:uid="{00000000-0005-0000-0000-000018200000}"/>
    <cellStyle name="표준 7 2 2 2 3 6 6" xfId="8143" xr:uid="{00000000-0005-0000-0000-000019200000}"/>
    <cellStyle name="표준 7 2 2 2 3 6 7" xfId="8144" xr:uid="{00000000-0005-0000-0000-00001A200000}"/>
    <cellStyle name="표준 7 2 2 2 3 7" xfId="8145" xr:uid="{00000000-0005-0000-0000-00001B200000}"/>
    <cellStyle name="표준 7 2 2 2 3 7 2" xfId="8146" xr:uid="{00000000-0005-0000-0000-00001C200000}"/>
    <cellStyle name="표준 7 2 2 2 3 7 2 2" xfId="8147" xr:uid="{00000000-0005-0000-0000-00001D200000}"/>
    <cellStyle name="표준 7 2 2 2 3 7 3" xfId="8148" xr:uid="{00000000-0005-0000-0000-00001E200000}"/>
    <cellStyle name="표준 7 2 2 2 3 7 3 2" xfId="8149" xr:uid="{00000000-0005-0000-0000-00001F200000}"/>
    <cellStyle name="표준 7 2 2 2 3 7 4" xfId="8150" xr:uid="{00000000-0005-0000-0000-000020200000}"/>
    <cellStyle name="표준 7 2 2 2 3 7 5" xfId="8151" xr:uid="{00000000-0005-0000-0000-000021200000}"/>
    <cellStyle name="표준 7 2 2 2 3 8" xfId="8152" xr:uid="{00000000-0005-0000-0000-000022200000}"/>
    <cellStyle name="표준 7 2 2 2 3 8 2" xfId="8153" xr:uid="{00000000-0005-0000-0000-000023200000}"/>
    <cellStyle name="표준 7 2 2 2 3 9" xfId="8154" xr:uid="{00000000-0005-0000-0000-000024200000}"/>
    <cellStyle name="표준 7 2 2 2 3 9 2" xfId="8155" xr:uid="{00000000-0005-0000-0000-000025200000}"/>
    <cellStyle name="표준 7 2 2 2 4" xfId="8156" xr:uid="{00000000-0005-0000-0000-000026200000}"/>
    <cellStyle name="표준 7 2 2 2 4 10" xfId="8157" xr:uid="{00000000-0005-0000-0000-000027200000}"/>
    <cellStyle name="표준 7 2 2 2 4 10 2" xfId="8158" xr:uid="{00000000-0005-0000-0000-000028200000}"/>
    <cellStyle name="표준 7 2 2 2 4 11" xfId="8159" xr:uid="{00000000-0005-0000-0000-000029200000}"/>
    <cellStyle name="표준 7 2 2 2 4 12" xfId="8160" xr:uid="{00000000-0005-0000-0000-00002A200000}"/>
    <cellStyle name="표준 7 2 2 2 4 2" xfId="8161" xr:uid="{00000000-0005-0000-0000-00002B200000}"/>
    <cellStyle name="표준 7 2 2 2 4 2 10" xfId="8162" xr:uid="{00000000-0005-0000-0000-00002C200000}"/>
    <cellStyle name="표준 7 2 2 2 4 2 11" xfId="8163" xr:uid="{00000000-0005-0000-0000-00002D200000}"/>
    <cellStyle name="표준 7 2 2 2 4 2 2" xfId="8164" xr:uid="{00000000-0005-0000-0000-00002E200000}"/>
    <cellStyle name="표준 7 2 2 2 4 2 2 2" xfId="8165" xr:uid="{00000000-0005-0000-0000-00002F200000}"/>
    <cellStyle name="표준 7 2 2 2 4 2 2 2 2" xfId="8166" xr:uid="{00000000-0005-0000-0000-000030200000}"/>
    <cellStyle name="표준 7 2 2 2 4 2 2 2 2 2" xfId="8167" xr:uid="{00000000-0005-0000-0000-000031200000}"/>
    <cellStyle name="표준 7 2 2 2 4 2 2 2 2 2 2" xfId="8168" xr:uid="{00000000-0005-0000-0000-000032200000}"/>
    <cellStyle name="표준 7 2 2 2 4 2 2 2 2 3" xfId="8169" xr:uid="{00000000-0005-0000-0000-000033200000}"/>
    <cellStyle name="표준 7 2 2 2 4 2 2 2 2 3 2" xfId="8170" xr:uid="{00000000-0005-0000-0000-000034200000}"/>
    <cellStyle name="표준 7 2 2 2 4 2 2 2 2 4" xfId="8171" xr:uid="{00000000-0005-0000-0000-000035200000}"/>
    <cellStyle name="표준 7 2 2 2 4 2 2 2 2 5" xfId="8172" xr:uid="{00000000-0005-0000-0000-000036200000}"/>
    <cellStyle name="표준 7 2 2 2 4 2 2 2 3" xfId="8173" xr:uid="{00000000-0005-0000-0000-000037200000}"/>
    <cellStyle name="표준 7 2 2 2 4 2 2 2 3 2" xfId="8174" xr:uid="{00000000-0005-0000-0000-000038200000}"/>
    <cellStyle name="표준 7 2 2 2 4 2 2 2 4" xfId="8175" xr:uid="{00000000-0005-0000-0000-000039200000}"/>
    <cellStyle name="표준 7 2 2 2 4 2 2 2 4 2" xfId="8176" xr:uid="{00000000-0005-0000-0000-00003A200000}"/>
    <cellStyle name="표준 7 2 2 2 4 2 2 2 5" xfId="8177" xr:uid="{00000000-0005-0000-0000-00003B200000}"/>
    <cellStyle name="표준 7 2 2 2 4 2 2 2 5 2" xfId="8178" xr:uid="{00000000-0005-0000-0000-00003C200000}"/>
    <cellStyle name="표준 7 2 2 2 4 2 2 2 6" xfId="8179" xr:uid="{00000000-0005-0000-0000-00003D200000}"/>
    <cellStyle name="표준 7 2 2 2 4 2 2 2 7" xfId="8180" xr:uid="{00000000-0005-0000-0000-00003E200000}"/>
    <cellStyle name="표준 7 2 2 2 4 2 2 3" xfId="8181" xr:uid="{00000000-0005-0000-0000-00003F200000}"/>
    <cellStyle name="표준 7 2 2 2 4 2 2 3 2" xfId="8182" xr:uid="{00000000-0005-0000-0000-000040200000}"/>
    <cellStyle name="표준 7 2 2 2 4 2 2 3 2 2" xfId="8183" xr:uid="{00000000-0005-0000-0000-000041200000}"/>
    <cellStyle name="표준 7 2 2 2 4 2 2 3 3" xfId="8184" xr:uid="{00000000-0005-0000-0000-000042200000}"/>
    <cellStyle name="표준 7 2 2 2 4 2 2 3 3 2" xfId="8185" xr:uid="{00000000-0005-0000-0000-000043200000}"/>
    <cellStyle name="표준 7 2 2 2 4 2 2 3 4" xfId="8186" xr:uid="{00000000-0005-0000-0000-000044200000}"/>
    <cellStyle name="표준 7 2 2 2 4 2 2 3 5" xfId="8187" xr:uid="{00000000-0005-0000-0000-000045200000}"/>
    <cellStyle name="표준 7 2 2 2 4 2 2 4" xfId="8188" xr:uid="{00000000-0005-0000-0000-000046200000}"/>
    <cellStyle name="표준 7 2 2 2 4 2 2 4 2" xfId="8189" xr:uid="{00000000-0005-0000-0000-000047200000}"/>
    <cellStyle name="표준 7 2 2 2 4 2 2 5" xfId="8190" xr:uid="{00000000-0005-0000-0000-000048200000}"/>
    <cellStyle name="표준 7 2 2 2 4 2 2 5 2" xfId="8191" xr:uid="{00000000-0005-0000-0000-000049200000}"/>
    <cellStyle name="표준 7 2 2 2 4 2 2 6" xfId="8192" xr:uid="{00000000-0005-0000-0000-00004A200000}"/>
    <cellStyle name="표준 7 2 2 2 4 2 2 6 2" xfId="8193" xr:uid="{00000000-0005-0000-0000-00004B200000}"/>
    <cellStyle name="표준 7 2 2 2 4 2 2 7" xfId="8194" xr:uid="{00000000-0005-0000-0000-00004C200000}"/>
    <cellStyle name="표준 7 2 2 2 4 2 2 8" xfId="8195" xr:uid="{00000000-0005-0000-0000-00004D200000}"/>
    <cellStyle name="표준 7 2 2 2 4 2 3" xfId="8196" xr:uid="{00000000-0005-0000-0000-00004E200000}"/>
    <cellStyle name="표준 7 2 2 2 4 2 3 2" xfId="8197" xr:uid="{00000000-0005-0000-0000-00004F200000}"/>
    <cellStyle name="표준 7 2 2 2 4 2 3 2 2" xfId="8198" xr:uid="{00000000-0005-0000-0000-000050200000}"/>
    <cellStyle name="표준 7 2 2 2 4 2 3 2 2 2" xfId="8199" xr:uid="{00000000-0005-0000-0000-000051200000}"/>
    <cellStyle name="표준 7 2 2 2 4 2 3 2 2 2 2" xfId="8200" xr:uid="{00000000-0005-0000-0000-000052200000}"/>
    <cellStyle name="표준 7 2 2 2 4 2 3 2 2 3" xfId="8201" xr:uid="{00000000-0005-0000-0000-000053200000}"/>
    <cellStyle name="표준 7 2 2 2 4 2 3 2 2 3 2" xfId="8202" xr:uid="{00000000-0005-0000-0000-000054200000}"/>
    <cellStyle name="표준 7 2 2 2 4 2 3 2 2 4" xfId="8203" xr:uid="{00000000-0005-0000-0000-000055200000}"/>
    <cellStyle name="표준 7 2 2 2 4 2 3 2 2 5" xfId="8204" xr:uid="{00000000-0005-0000-0000-000056200000}"/>
    <cellStyle name="표준 7 2 2 2 4 2 3 2 3" xfId="8205" xr:uid="{00000000-0005-0000-0000-000057200000}"/>
    <cellStyle name="표준 7 2 2 2 4 2 3 2 3 2" xfId="8206" xr:uid="{00000000-0005-0000-0000-000058200000}"/>
    <cellStyle name="표준 7 2 2 2 4 2 3 2 4" xfId="8207" xr:uid="{00000000-0005-0000-0000-000059200000}"/>
    <cellStyle name="표준 7 2 2 2 4 2 3 2 4 2" xfId="8208" xr:uid="{00000000-0005-0000-0000-00005A200000}"/>
    <cellStyle name="표준 7 2 2 2 4 2 3 2 5" xfId="8209" xr:uid="{00000000-0005-0000-0000-00005B200000}"/>
    <cellStyle name="표준 7 2 2 2 4 2 3 2 5 2" xfId="8210" xr:uid="{00000000-0005-0000-0000-00005C200000}"/>
    <cellStyle name="표준 7 2 2 2 4 2 3 2 6" xfId="8211" xr:uid="{00000000-0005-0000-0000-00005D200000}"/>
    <cellStyle name="표준 7 2 2 2 4 2 3 2 7" xfId="8212" xr:uid="{00000000-0005-0000-0000-00005E200000}"/>
    <cellStyle name="표준 7 2 2 2 4 2 3 3" xfId="8213" xr:uid="{00000000-0005-0000-0000-00005F200000}"/>
    <cellStyle name="표준 7 2 2 2 4 2 3 3 2" xfId="8214" xr:uid="{00000000-0005-0000-0000-000060200000}"/>
    <cellStyle name="표준 7 2 2 2 4 2 3 3 2 2" xfId="8215" xr:uid="{00000000-0005-0000-0000-000061200000}"/>
    <cellStyle name="표준 7 2 2 2 4 2 3 3 3" xfId="8216" xr:uid="{00000000-0005-0000-0000-000062200000}"/>
    <cellStyle name="표준 7 2 2 2 4 2 3 3 3 2" xfId="8217" xr:uid="{00000000-0005-0000-0000-000063200000}"/>
    <cellStyle name="표준 7 2 2 2 4 2 3 3 4" xfId="8218" xr:uid="{00000000-0005-0000-0000-000064200000}"/>
    <cellStyle name="표준 7 2 2 2 4 2 3 3 5" xfId="8219" xr:uid="{00000000-0005-0000-0000-000065200000}"/>
    <cellStyle name="표준 7 2 2 2 4 2 3 4" xfId="8220" xr:uid="{00000000-0005-0000-0000-000066200000}"/>
    <cellStyle name="표준 7 2 2 2 4 2 3 4 2" xfId="8221" xr:uid="{00000000-0005-0000-0000-000067200000}"/>
    <cellStyle name="표준 7 2 2 2 4 2 3 5" xfId="8222" xr:uid="{00000000-0005-0000-0000-000068200000}"/>
    <cellStyle name="표준 7 2 2 2 4 2 3 5 2" xfId="8223" xr:uid="{00000000-0005-0000-0000-000069200000}"/>
    <cellStyle name="표준 7 2 2 2 4 2 3 6" xfId="8224" xr:uid="{00000000-0005-0000-0000-00006A200000}"/>
    <cellStyle name="표준 7 2 2 2 4 2 3 6 2" xfId="8225" xr:uid="{00000000-0005-0000-0000-00006B200000}"/>
    <cellStyle name="표준 7 2 2 2 4 2 3 7" xfId="8226" xr:uid="{00000000-0005-0000-0000-00006C200000}"/>
    <cellStyle name="표준 7 2 2 2 4 2 3 8" xfId="8227" xr:uid="{00000000-0005-0000-0000-00006D200000}"/>
    <cellStyle name="표준 7 2 2 2 4 2 4" xfId="8228" xr:uid="{00000000-0005-0000-0000-00006E200000}"/>
    <cellStyle name="표준 7 2 2 2 4 2 4 2" xfId="8229" xr:uid="{00000000-0005-0000-0000-00006F200000}"/>
    <cellStyle name="표준 7 2 2 2 4 2 4 2 2" xfId="8230" xr:uid="{00000000-0005-0000-0000-000070200000}"/>
    <cellStyle name="표준 7 2 2 2 4 2 4 2 2 2" xfId="8231" xr:uid="{00000000-0005-0000-0000-000071200000}"/>
    <cellStyle name="표준 7 2 2 2 4 2 4 2 3" xfId="8232" xr:uid="{00000000-0005-0000-0000-000072200000}"/>
    <cellStyle name="표준 7 2 2 2 4 2 4 2 3 2" xfId="8233" xr:uid="{00000000-0005-0000-0000-000073200000}"/>
    <cellStyle name="표준 7 2 2 2 4 2 4 2 4" xfId="8234" xr:uid="{00000000-0005-0000-0000-000074200000}"/>
    <cellStyle name="표준 7 2 2 2 4 2 4 2 5" xfId="8235" xr:uid="{00000000-0005-0000-0000-000075200000}"/>
    <cellStyle name="표준 7 2 2 2 4 2 4 3" xfId="8236" xr:uid="{00000000-0005-0000-0000-000076200000}"/>
    <cellStyle name="표준 7 2 2 2 4 2 4 3 2" xfId="8237" xr:uid="{00000000-0005-0000-0000-000077200000}"/>
    <cellStyle name="표준 7 2 2 2 4 2 4 4" xfId="8238" xr:uid="{00000000-0005-0000-0000-000078200000}"/>
    <cellStyle name="표준 7 2 2 2 4 2 4 4 2" xfId="8239" xr:uid="{00000000-0005-0000-0000-000079200000}"/>
    <cellStyle name="표준 7 2 2 2 4 2 4 5" xfId="8240" xr:uid="{00000000-0005-0000-0000-00007A200000}"/>
    <cellStyle name="표준 7 2 2 2 4 2 4 5 2" xfId="8241" xr:uid="{00000000-0005-0000-0000-00007B200000}"/>
    <cellStyle name="표준 7 2 2 2 4 2 4 6" xfId="8242" xr:uid="{00000000-0005-0000-0000-00007C200000}"/>
    <cellStyle name="표준 7 2 2 2 4 2 4 7" xfId="8243" xr:uid="{00000000-0005-0000-0000-00007D200000}"/>
    <cellStyle name="표준 7 2 2 2 4 2 5" xfId="8244" xr:uid="{00000000-0005-0000-0000-00007E200000}"/>
    <cellStyle name="표준 7 2 2 2 4 2 5 2" xfId="8245" xr:uid="{00000000-0005-0000-0000-00007F200000}"/>
    <cellStyle name="표준 7 2 2 2 4 2 5 2 2" xfId="8246" xr:uid="{00000000-0005-0000-0000-000080200000}"/>
    <cellStyle name="표준 7 2 2 2 4 2 5 2 2 2" xfId="8247" xr:uid="{00000000-0005-0000-0000-000081200000}"/>
    <cellStyle name="표준 7 2 2 2 4 2 5 2 3" xfId="8248" xr:uid="{00000000-0005-0000-0000-000082200000}"/>
    <cellStyle name="표준 7 2 2 2 4 2 5 2 3 2" xfId="8249" xr:uid="{00000000-0005-0000-0000-000083200000}"/>
    <cellStyle name="표준 7 2 2 2 4 2 5 2 4" xfId="8250" xr:uid="{00000000-0005-0000-0000-000084200000}"/>
    <cellStyle name="표준 7 2 2 2 4 2 5 2 5" xfId="8251" xr:uid="{00000000-0005-0000-0000-000085200000}"/>
    <cellStyle name="표준 7 2 2 2 4 2 5 3" xfId="8252" xr:uid="{00000000-0005-0000-0000-000086200000}"/>
    <cellStyle name="표준 7 2 2 2 4 2 5 3 2" xfId="8253" xr:uid="{00000000-0005-0000-0000-000087200000}"/>
    <cellStyle name="표준 7 2 2 2 4 2 5 4" xfId="8254" xr:uid="{00000000-0005-0000-0000-000088200000}"/>
    <cellStyle name="표준 7 2 2 2 4 2 5 4 2" xfId="8255" xr:uid="{00000000-0005-0000-0000-000089200000}"/>
    <cellStyle name="표준 7 2 2 2 4 2 5 5" xfId="8256" xr:uid="{00000000-0005-0000-0000-00008A200000}"/>
    <cellStyle name="표준 7 2 2 2 4 2 5 5 2" xfId="8257" xr:uid="{00000000-0005-0000-0000-00008B200000}"/>
    <cellStyle name="표준 7 2 2 2 4 2 5 6" xfId="8258" xr:uid="{00000000-0005-0000-0000-00008C200000}"/>
    <cellStyle name="표준 7 2 2 2 4 2 5 7" xfId="8259" xr:uid="{00000000-0005-0000-0000-00008D200000}"/>
    <cellStyle name="표준 7 2 2 2 4 2 6" xfId="8260" xr:uid="{00000000-0005-0000-0000-00008E200000}"/>
    <cellStyle name="표준 7 2 2 2 4 2 6 2" xfId="8261" xr:uid="{00000000-0005-0000-0000-00008F200000}"/>
    <cellStyle name="표준 7 2 2 2 4 2 6 2 2" xfId="8262" xr:uid="{00000000-0005-0000-0000-000090200000}"/>
    <cellStyle name="표준 7 2 2 2 4 2 6 3" xfId="8263" xr:uid="{00000000-0005-0000-0000-000091200000}"/>
    <cellStyle name="표준 7 2 2 2 4 2 6 3 2" xfId="8264" xr:uid="{00000000-0005-0000-0000-000092200000}"/>
    <cellStyle name="표준 7 2 2 2 4 2 6 4" xfId="8265" xr:uid="{00000000-0005-0000-0000-000093200000}"/>
    <cellStyle name="표준 7 2 2 2 4 2 6 5" xfId="8266" xr:uid="{00000000-0005-0000-0000-000094200000}"/>
    <cellStyle name="표준 7 2 2 2 4 2 7" xfId="8267" xr:uid="{00000000-0005-0000-0000-000095200000}"/>
    <cellStyle name="표준 7 2 2 2 4 2 7 2" xfId="8268" xr:uid="{00000000-0005-0000-0000-000096200000}"/>
    <cellStyle name="표준 7 2 2 2 4 2 8" xfId="8269" xr:uid="{00000000-0005-0000-0000-000097200000}"/>
    <cellStyle name="표준 7 2 2 2 4 2 8 2" xfId="8270" xr:uid="{00000000-0005-0000-0000-000098200000}"/>
    <cellStyle name="표준 7 2 2 2 4 2 9" xfId="8271" xr:uid="{00000000-0005-0000-0000-000099200000}"/>
    <cellStyle name="표준 7 2 2 2 4 2 9 2" xfId="8272" xr:uid="{00000000-0005-0000-0000-00009A200000}"/>
    <cellStyle name="표준 7 2 2 2 4 3" xfId="8273" xr:uid="{00000000-0005-0000-0000-00009B200000}"/>
    <cellStyle name="표준 7 2 2 2 4 3 2" xfId="8274" xr:uid="{00000000-0005-0000-0000-00009C200000}"/>
    <cellStyle name="표준 7 2 2 2 4 3 2 2" xfId="8275" xr:uid="{00000000-0005-0000-0000-00009D200000}"/>
    <cellStyle name="표준 7 2 2 2 4 3 2 2 2" xfId="8276" xr:uid="{00000000-0005-0000-0000-00009E200000}"/>
    <cellStyle name="표준 7 2 2 2 4 3 2 2 2 2" xfId="8277" xr:uid="{00000000-0005-0000-0000-00009F200000}"/>
    <cellStyle name="표준 7 2 2 2 4 3 2 2 3" xfId="8278" xr:uid="{00000000-0005-0000-0000-0000A0200000}"/>
    <cellStyle name="표준 7 2 2 2 4 3 2 2 3 2" xfId="8279" xr:uid="{00000000-0005-0000-0000-0000A1200000}"/>
    <cellStyle name="표준 7 2 2 2 4 3 2 2 4" xfId="8280" xr:uid="{00000000-0005-0000-0000-0000A2200000}"/>
    <cellStyle name="표준 7 2 2 2 4 3 2 2 5" xfId="8281" xr:uid="{00000000-0005-0000-0000-0000A3200000}"/>
    <cellStyle name="표준 7 2 2 2 4 3 2 3" xfId="8282" xr:uid="{00000000-0005-0000-0000-0000A4200000}"/>
    <cellStyle name="표준 7 2 2 2 4 3 2 3 2" xfId="8283" xr:uid="{00000000-0005-0000-0000-0000A5200000}"/>
    <cellStyle name="표준 7 2 2 2 4 3 2 4" xfId="8284" xr:uid="{00000000-0005-0000-0000-0000A6200000}"/>
    <cellStyle name="표준 7 2 2 2 4 3 2 4 2" xfId="8285" xr:uid="{00000000-0005-0000-0000-0000A7200000}"/>
    <cellStyle name="표준 7 2 2 2 4 3 2 5" xfId="8286" xr:uid="{00000000-0005-0000-0000-0000A8200000}"/>
    <cellStyle name="표준 7 2 2 2 4 3 2 5 2" xfId="8287" xr:uid="{00000000-0005-0000-0000-0000A9200000}"/>
    <cellStyle name="표준 7 2 2 2 4 3 2 6" xfId="8288" xr:uid="{00000000-0005-0000-0000-0000AA200000}"/>
    <cellStyle name="표준 7 2 2 2 4 3 2 7" xfId="8289" xr:uid="{00000000-0005-0000-0000-0000AB200000}"/>
    <cellStyle name="표준 7 2 2 2 4 3 3" xfId="8290" xr:uid="{00000000-0005-0000-0000-0000AC200000}"/>
    <cellStyle name="표준 7 2 2 2 4 3 3 2" xfId="8291" xr:uid="{00000000-0005-0000-0000-0000AD200000}"/>
    <cellStyle name="표준 7 2 2 2 4 3 3 2 2" xfId="8292" xr:uid="{00000000-0005-0000-0000-0000AE200000}"/>
    <cellStyle name="표준 7 2 2 2 4 3 3 3" xfId="8293" xr:uid="{00000000-0005-0000-0000-0000AF200000}"/>
    <cellStyle name="표준 7 2 2 2 4 3 3 3 2" xfId="8294" xr:uid="{00000000-0005-0000-0000-0000B0200000}"/>
    <cellStyle name="표준 7 2 2 2 4 3 3 4" xfId="8295" xr:uid="{00000000-0005-0000-0000-0000B1200000}"/>
    <cellStyle name="표준 7 2 2 2 4 3 3 5" xfId="8296" xr:uid="{00000000-0005-0000-0000-0000B2200000}"/>
    <cellStyle name="표준 7 2 2 2 4 3 4" xfId="8297" xr:uid="{00000000-0005-0000-0000-0000B3200000}"/>
    <cellStyle name="표준 7 2 2 2 4 3 4 2" xfId="8298" xr:uid="{00000000-0005-0000-0000-0000B4200000}"/>
    <cellStyle name="표준 7 2 2 2 4 3 5" xfId="8299" xr:uid="{00000000-0005-0000-0000-0000B5200000}"/>
    <cellStyle name="표준 7 2 2 2 4 3 5 2" xfId="8300" xr:uid="{00000000-0005-0000-0000-0000B6200000}"/>
    <cellStyle name="표준 7 2 2 2 4 3 6" xfId="8301" xr:uid="{00000000-0005-0000-0000-0000B7200000}"/>
    <cellStyle name="표준 7 2 2 2 4 3 6 2" xfId="8302" xr:uid="{00000000-0005-0000-0000-0000B8200000}"/>
    <cellStyle name="표준 7 2 2 2 4 3 7" xfId="8303" xr:uid="{00000000-0005-0000-0000-0000B9200000}"/>
    <cellStyle name="표준 7 2 2 2 4 3 8" xfId="8304" xr:uid="{00000000-0005-0000-0000-0000BA200000}"/>
    <cellStyle name="표준 7 2 2 2 4 4" xfId="8305" xr:uid="{00000000-0005-0000-0000-0000BB200000}"/>
    <cellStyle name="표준 7 2 2 2 4 4 2" xfId="8306" xr:uid="{00000000-0005-0000-0000-0000BC200000}"/>
    <cellStyle name="표준 7 2 2 2 4 4 2 2" xfId="8307" xr:uid="{00000000-0005-0000-0000-0000BD200000}"/>
    <cellStyle name="표준 7 2 2 2 4 4 2 2 2" xfId="8308" xr:uid="{00000000-0005-0000-0000-0000BE200000}"/>
    <cellStyle name="표준 7 2 2 2 4 4 2 2 2 2" xfId="8309" xr:uid="{00000000-0005-0000-0000-0000BF200000}"/>
    <cellStyle name="표준 7 2 2 2 4 4 2 2 3" xfId="8310" xr:uid="{00000000-0005-0000-0000-0000C0200000}"/>
    <cellStyle name="표준 7 2 2 2 4 4 2 2 3 2" xfId="8311" xr:uid="{00000000-0005-0000-0000-0000C1200000}"/>
    <cellStyle name="표준 7 2 2 2 4 4 2 2 4" xfId="8312" xr:uid="{00000000-0005-0000-0000-0000C2200000}"/>
    <cellStyle name="표준 7 2 2 2 4 4 2 2 5" xfId="8313" xr:uid="{00000000-0005-0000-0000-0000C3200000}"/>
    <cellStyle name="표준 7 2 2 2 4 4 2 3" xfId="8314" xr:uid="{00000000-0005-0000-0000-0000C4200000}"/>
    <cellStyle name="표준 7 2 2 2 4 4 2 3 2" xfId="8315" xr:uid="{00000000-0005-0000-0000-0000C5200000}"/>
    <cellStyle name="표준 7 2 2 2 4 4 2 4" xfId="8316" xr:uid="{00000000-0005-0000-0000-0000C6200000}"/>
    <cellStyle name="표준 7 2 2 2 4 4 2 4 2" xfId="8317" xr:uid="{00000000-0005-0000-0000-0000C7200000}"/>
    <cellStyle name="표준 7 2 2 2 4 4 2 5" xfId="8318" xr:uid="{00000000-0005-0000-0000-0000C8200000}"/>
    <cellStyle name="표준 7 2 2 2 4 4 2 5 2" xfId="8319" xr:uid="{00000000-0005-0000-0000-0000C9200000}"/>
    <cellStyle name="표준 7 2 2 2 4 4 2 6" xfId="8320" xr:uid="{00000000-0005-0000-0000-0000CA200000}"/>
    <cellStyle name="표준 7 2 2 2 4 4 2 7" xfId="8321" xr:uid="{00000000-0005-0000-0000-0000CB200000}"/>
    <cellStyle name="표준 7 2 2 2 4 4 3" xfId="8322" xr:uid="{00000000-0005-0000-0000-0000CC200000}"/>
    <cellStyle name="표준 7 2 2 2 4 4 3 2" xfId="8323" xr:uid="{00000000-0005-0000-0000-0000CD200000}"/>
    <cellStyle name="표준 7 2 2 2 4 4 3 2 2" xfId="8324" xr:uid="{00000000-0005-0000-0000-0000CE200000}"/>
    <cellStyle name="표준 7 2 2 2 4 4 3 3" xfId="8325" xr:uid="{00000000-0005-0000-0000-0000CF200000}"/>
    <cellStyle name="표준 7 2 2 2 4 4 3 3 2" xfId="8326" xr:uid="{00000000-0005-0000-0000-0000D0200000}"/>
    <cellStyle name="표준 7 2 2 2 4 4 3 4" xfId="8327" xr:uid="{00000000-0005-0000-0000-0000D1200000}"/>
    <cellStyle name="표준 7 2 2 2 4 4 3 5" xfId="8328" xr:uid="{00000000-0005-0000-0000-0000D2200000}"/>
    <cellStyle name="표준 7 2 2 2 4 4 4" xfId="8329" xr:uid="{00000000-0005-0000-0000-0000D3200000}"/>
    <cellStyle name="표준 7 2 2 2 4 4 4 2" xfId="8330" xr:uid="{00000000-0005-0000-0000-0000D4200000}"/>
    <cellStyle name="표준 7 2 2 2 4 4 5" xfId="8331" xr:uid="{00000000-0005-0000-0000-0000D5200000}"/>
    <cellStyle name="표준 7 2 2 2 4 4 5 2" xfId="8332" xr:uid="{00000000-0005-0000-0000-0000D6200000}"/>
    <cellStyle name="표준 7 2 2 2 4 4 6" xfId="8333" xr:uid="{00000000-0005-0000-0000-0000D7200000}"/>
    <cellStyle name="표준 7 2 2 2 4 4 6 2" xfId="8334" xr:uid="{00000000-0005-0000-0000-0000D8200000}"/>
    <cellStyle name="표준 7 2 2 2 4 4 7" xfId="8335" xr:uid="{00000000-0005-0000-0000-0000D9200000}"/>
    <cellStyle name="표준 7 2 2 2 4 4 8" xfId="8336" xr:uid="{00000000-0005-0000-0000-0000DA200000}"/>
    <cellStyle name="표준 7 2 2 2 4 5" xfId="8337" xr:uid="{00000000-0005-0000-0000-0000DB200000}"/>
    <cellStyle name="표준 7 2 2 2 4 5 2" xfId="8338" xr:uid="{00000000-0005-0000-0000-0000DC200000}"/>
    <cellStyle name="표준 7 2 2 2 4 5 2 2" xfId="8339" xr:uid="{00000000-0005-0000-0000-0000DD200000}"/>
    <cellStyle name="표준 7 2 2 2 4 5 2 2 2" xfId="8340" xr:uid="{00000000-0005-0000-0000-0000DE200000}"/>
    <cellStyle name="표준 7 2 2 2 4 5 2 3" xfId="8341" xr:uid="{00000000-0005-0000-0000-0000DF200000}"/>
    <cellStyle name="표준 7 2 2 2 4 5 2 3 2" xfId="8342" xr:uid="{00000000-0005-0000-0000-0000E0200000}"/>
    <cellStyle name="표준 7 2 2 2 4 5 2 4" xfId="8343" xr:uid="{00000000-0005-0000-0000-0000E1200000}"/>
    <cellStyle name="표준 7 2 2 2 4 5 2 5" xfId="8344" xr:uid="{00000000-0005-0000-0000-0000E2200000}"/>
    <cellStyle name="표준 7 2 2 2 4 5 3" xfId="8345" xr:uid="{00000000-0005-0000-0000-0000E3200000}"/>
    <cellStyle name="표준 7 2 2 2 4 5 3 2" xfId="8346" xr:uid="{00000000-0005-0000-0000-0000E4200000}"/>
    <cellStyle name="표준 7 2 2 2 4 5 4" xfId="8347" xr:uid="{00000000-0005-0000-0000-0000E5200000}"/>
    <cellStyle name="표준 7 2 2 2 4 5 4 2" xfId="8348" xr:uid="{00000000-0005-0000-0000-0000E6200000}"/>
    <cellStyle name="표준 7 2 2 2 4 5 5" xfId="8349" xr:uid="{00000000-0005-0000-0000-0000E7200000}"/>
    <cellStyle name="표준 7 2 2 2 4 5 5 2" xfId="8350" xr:uid="{00000000-0005-0000-0000-0000E8200000}"/>
    <cellStyle name="표준 7 2 2 2 4 5 6" xfId="8351" xr:uid="{00000000-0005-0000-0000-0000E9200000}"/>
    <cellStyle name="표준 7 2 2 2 4 5 7" xfId="8352" xr:uid="{00000000-0005-0000-0000-0000EA200000}"/>
    <cellStyle name="표준 7 2 2 2 4 6" xfId="8353" xr:uid="{00000000-0005-0000-0000-0000EB200000}"/>
    <cellStyle name="표준 7 2 2 2 4 6 2" xfId="8354" xr:uid="{00000000-0005-0000-0000-0000EC200000}"/>
    <cellStyle name="표준 7 2 2 2 4 6 2 2" xfId="8355" xr:uid="{00000000-0005-0000-0000-0000ED200000}"/>
    <cellStyle name="표준 7 2 2 2 4 6 2 2 2" xfId="8356" xr:uid="{00000000-0005-0000-0000-0000EE200000}"/>
    <cellStyle name="표준 7 2 2 2 4 6 2 3" xfId="8357" xr:uid="{00000000-0005-0000-0000-0000EF200000}"/>
    <cellStyle name="표준 7 2 2 2 4 6 2 3 2" xfId="8358" xr:uid="{00000000-0005-0000-0000-0000F0200000}"/>
    <cellStyle name="표준 7 2 2 2 4 6 2 4" xfId="8359" xr:uid="{00000000-0005-0000-0000-0000F1200000}"/>
    <cellStyle name="표준 7 2 2 2 4 6 2 5" xfId="8360" xr:uid="{00000000-0005-0000-0000-0000F2200000}"/>
    <cellStyle name="표준 7 2 2 2 4 6 3" xfId="8361" xr:uid="{00000000-0005-0000-0000-0000F3200000}"/>
    <cellStyle name="표준 7 2 2 2 4 6 3 2" xfId="8362" xr:uid="{00000000-0005-0000-0000-0000F4200000}"/>
    <cellStyle name="표준 7 2 2 2 4 6 4" xfId="8363" xr:uid="{00000000-0005-0000-0000-0000F5200000}"/>
    <cellStyle name="표준 7 2 2 2 4 6 4 2" xfId="8364" xr:uid="{00000000-0005-0000-0000-0000F6200000}"/>
    <cellStyle name="표준 7 2 2 2 4 6 5" xfId="8365" xr:uid="{00000000-0005-0000-0000-0000F7200000}"/>
    <cellStyle name="표준 7 2 2 2 4 6 5 2" xfId="8366" xr:uid="{00000000-0005-0000-0000-0000F8200000}"/>
    <cellStyle name="표준 7 2 2 2 4 6 6" xfId="8367" xr:uid="{00000000-0005-0000-0000-0000F9200000}"/>
    <cellStyle name="표준 7 2 2 2 4 6 7" xfId="8368" xr:uid="{00000000-0005-0000-0000-0000FA200000}"/>
    <cellStyle name="표준 7 2 2 2 4 7" xfId="8369" xr:uid="{00000000-0005-0000-0000-0000FB200000}"/>
    <cellStyle name="표준 7 2 2 2 4 7 2" xfId="8370" xr:uid="{00000000-0005-0000-0000-0000FC200000}"/>
    <cellStyle name="표준 7 2 2 2 4 7 2 2" xfId="8371" xr:uid="{00000000-0005-0000-0000-0000FD200000}"/>
    <cellStyle name="표준 7 2 2 2 4 7 3" xfId="8372" xr:uid="{00000000-0005-0000-0000-0000FE200000}"/>
    <cellStyle name="표준 7 2 2 2 4 7 3 2" xfId="8373" xr:uid="{00000000-0005-0000-0000-0000FF200000}"/>
    <cellStyle name="표준 7 2 2 2 4 7 4" xfId="8374" xr:uid="{00000000-0005-0000-0000-000000210000}"/>
    <cellStyle name="표준 7 2 2 2 4 7 5" xfId="8375" xr:uid="{00000000-0005-0000-0000-000001210000}"/>
    <cellStyle name="표준 7 2 2 2 4 8" xfId="8376" xr:uid="{00000000-0005-0000-0000-000002210000}"/>
    <cellStyle name="표준 7 2 2 2 4 8 2" xfId="8377" xr:uid="{00000000-0005-0000-0000-000003210000}"/>
    <cellStyle name="표준 7 2 2 2 4 9" xfId="8378" xr:uid="{00000000-0005-0000-0000-000004210000}"/>
    <cellStyle name="표준 7 2 2 2 4 9 2" xfId="8379" xr:uid="{00000000-0005-0000-0000-000005210000}"/>
    <cellStyle name="표준 7 2 2 2 5" xfId="8380" xr:uid="{00000000-0005-0000-0000-000006210000}"/>
    <cellStyle name="표준 7 2 2 2 5 10" xfId="8381" xr:uid="{00000000-0005-0000-0000-000007210000}"/>
    <cellStyle name="표준 7 2 2 2 5 10 2" xfId="8382" xr:uid="{00000000-0005-0000-0000-000008210000}"/>
    <cellStyle name="표준 7 2 2 2 5 11" xfId="8383" xr:uid="{00000000-0005-0000-0000-000009210000}"/>
    <cellStyle name="표준 7 2 2 2 5 12" xfId="8384" xr:uid="{00000000-0005-0000-0000-00000A210000}"/>
    <cellStyle name="표준 7 2 2 2 5 2" xfId="8385" xr:uid="{00000000-0005-0000-0000-00000B210000}"/>
    <cellStyle name="표준 7 2 2 2 5 2 10" xfId="8386" xr:uid="{00000000-0005-0000-0000-00000C210000}"/>
    <cellStyle name="표준 7 2 2 2 5 2 11" xfId="8387" xr:uid="{00000000-0005-0000-0000-00000D210000}"/>
    <cellStyle name="표준 7 2 2 2 5 2 2" xfId="8388" xr:uid="{00000000-0005-0000-0000-00000E210000}"/>
    <cellStyle name="표준 7 2 2 2 5 2 2 2" xfId="8389" xr:uid="{00000000-0005-0000-0000-00000F210000}"/>
    <cellStyle name="표준 7 2 2 2 5 2 2 2 2" xfId="8390" xr:uid="{00000000-0005-0000-0000-000010210000}"/>
    <cellStyle name="표준 7 2 2 2 5 2 2 2 2 2" xfId="8391" xr:uid="{00000000-0005-0000-0000-000011210000}"/>
    <cellStyle name="표준 7 2 2 2 5 2 2 2 2 2 2" xfId="8392" xr:uid="{00000000-0005-0000-0000-000012210000}"/>
    <cellStyle name="표준 7 2 2 2 5 2 2 2 2 3" xfId="8393" xr:uid="{00000000-0005-0000-0000-000013210000}"/>
    <cellStyle name="표준 7 2 2 2 5 2 2 2 2 3 2" xfId="8394" xr:uid="{00000000-0005-0000-0000-000014210000}"/>
    <cellStyle name="표준 7 2 2 2 5 2 2 2 2 4" xfId="8395" xr:uid="{00000000-0005-0000-0000-000015210000}"/>
    <cellStyle name="표준 7 2 2 2 5 2 2 2 2 5" xfId="8396" xr:uid="{00000000-0005-0000-0000-000016210000}"/>
    <cellStyle name="표준 7 2 2 2 5 2 2 2 3" xfId="8397" xr:uid="{00000000-0005-0000-0000-000017210000}"/>
    <cellStyle name="표준 7 2 2 2 5 2 2 2 3 2" xfId="8398" xr:uid="{00000000-0005-0000-0000-000018210000}"/>
    <cellStyle name="표준 7 2 2 2 5 2 2 2 4" xfId="8399" xr:uid="{00000000-0005-0000-0000-000019210000}"/>
    <cellStyle name="표준 7 2 2 2 5 2 2 2 4 2" xfId="8400" xr:uid="{00000000-0005-0000-0000-00001A210000}"/>
    <cellStyle name="표준 7 2 2 2 5 2 2 2 5" xfId="8401" xr:uid="{00000000-0005-0000-0000-00001B210000}"/>
    <cellStyle name="표준 7 2 2 2 5 2 2 2 5 2" xfId="8402" xr:uid="{00000000-0005-0000-0000-00001C210000}"/>
    <cellStyle name="표준 7 2 2 2 5 2 2 2 6" xfId="8403" xr:uid="{00000000-0005-0000-0000-00001D210000}"/>
    <cellStyle name="표준 7 2 2 2 5 2 2 2 7" xfId="8404" xr:uid="{00000000-0005-0000-0000-00001E210000}"/>
    <cellStyle name="표준 7 2 2 2 5 2 2 3" xfId="8405" xr:uid="{00000000-0005-0000-0000-00001F210000}"/>
    <cellStyle name="표준 7 2 2 2 5 2 2 3 2" xfId="8406" xr:uid="{00000000-0005-0000-0000-000020210000}"/>
    <cellStyle name="표준 7 2 2 2 5 2 2 3 2 2" xfId="8407" xr:uid="{00000000-0005-0000-0000-000021210000}"/>
    <cellStyle name="표준 7 2 2 2 5 2 2 3 3" xfId="8408" xr:uid="{00000000-0005-0000-0000-000022210000}"/>
    <cellStyle name="표준 7 2 2 2 5 2 2 3 3 2" xfId="8409" xr:uid="{00000000-0005-0000-0000-000023210000}"/>
    <cellStyle name="표준 7 2 2 2 5 2 2 3 4" xfId="8410" xr:uid="{00000000-0005-0000-0000-000024210000}"/>
    <cellStyle name="표준 7 2 2 2 5 2 2 3 5" xfId="8411" xr:uid="{00000000-0005-0000-0000-000025210000}"/>
    <cellStyle name="표준 7 2 2 2 5 2 2 4" xfId="8412" xr:uid="{00000000-0005-0000-0000-000026210000}"/>
    <cellStyle name="표준 7 2 2 2 5 2 2 4 2" xfId="8413" xr:uid="{00000000-0005-0000-0000-000027210000}"/>
    <cellStyle name="표준 7 2 2 2 5 2 2 5" xfId="8414" xr:uid="{00000000-0005-0000-0000-000028210000}"/>
    <cellStyle name="표준 7 2 2 2 5 2 2 5 2" xfId="8415" xr:uid="{00000000-0005-0000-0000-000029210000}"/>
    <cellStyle name="표준 7 2 2 2 5 2 2 6" xfId="8416" xr:uid="{00000000-0005-0000-0000-00002A210000}"/>
    <cellStyle name="표준 7 2 2 2 5 2 2 6 2" xfId="8417" xr:uid="{00000000-0005-0000-0000-00002B210000}"/>
    <cellStyle name="표준 7 2 2 2 5 2 2 7" xfId="8418" xr:uid="{00000000-0005-0000-0000-00002C210000}"/>
    <cellStyle name="표준 7 2 2 2 5 2 2 8" xfId="8419" xr:uid="{00000000-0005-0000-0000-00002D210000}"/>
    <cellStyle name="표준 7 2 2 2 5 2 3" xfId="8420" xr:uid="{00000000-0005-0000-0000-00002E210000}"/>
    <cellStyle name="표준 7 2 2 2 5 2 3 2" xfId="8421" xr:uid="{00000000-0005-0000-0000-00002F210000}"/>
    <cellStyle name="표준 7 2 2 2 5 2 3 2 2" xfId="8422" xr:uid="{00000000-0005-0000-0000-000030210000}"/>
    <cellStyle name="표준 7 2 2 2 5 2 3 2 2 2" xfId="8423" xr:uid="{00000000-0005-0000-0000-000031210000}"/>
    <cellStyle name="표준 7 2 2 2 5 2 3 2 2 2 2" xfId="8424" xr:uid="{00000000-0005-0000-0000-000032210000}"/>
    <cellStyle name="표준 7 2 2 2 5 2 3 2 2 3" xfId="8425" xr:uid="{00000000-0005-0000-0000-000033210000}"/>
    <cellStyle name="표준 7 2 2 2 5 2 3 2 2 3 2" xfId="8426" xr:uid="{00000000-0005-0000-0000-000034210000}"/>
    <cellStyle name="표준 7 2 2 2 5 2 3 2 2 4" xfId="8427" xr:uid="{00000000-0005-0000-0000-000035210000}"/>
    <cellStyle name="표준 7 2 2 2 5 2 3 2 2 5" xfId="8428" xr:uid="{00000000-0005-0000-0000-000036210000}"/>
    <cellStyle name="표준 7 2 2 2 5 2 3 2 3" xfId="8429" xr:uid="{00000000-0005-0000-0000-000037210000}"/>
    <cellStyle name="표준 7 2 2 2 5 2 3 2 3 2" xfId="8430" xr:uid="{00000000-0005-0000-0000-000038210000}"/>
    <cellStyle name="표준 7 2 2 2 5 2 3 2 4" xfId="8431" xr:uid="{00000000-0005-0000-0000-000039210000}"/>
    <cellStyle name="표준 7 2 2 2 5 2 3 2 4 2" xfId="8432" xr:uid="{00000000-0005-0000-0000-00003A210000}"/>
    <cellStyle name="표준 7 2 2 2 5 2 3 2 5" xfId="8433" xr:uid="{00000000-0005-0000-0000-00003B210000}"/>
    <cellStyle name="표준 7 2 2 2 5 2 3 2 5 2" xfId="8434" xr:uid="{00000000-0005-0000-0000-00003C210000}"/>
    <cellStyle name="표준 7 2 2 2 5 2 3 2 6" xfId="8435" xr:uid="{00000000-0005-0000-0000-00003D210000}"/>
    <cellStyle name="표준 7 2 2 2 5 2 3 2 7" xfId="8436" xr:uid="{00000000-0005-0000-0000-00003E210000}"/>
    <cellStyle name="표준 7 2 2 2 5 2 3 3" xfId="8437" xr:uid="{00000000-0005-0000-0000-00003F210000}"/>
    <cellStyle name="표준 7 2 2 2 5 2 3 3 2" xfId="8438" xr:uid="{00000000-0005-0000-0000-000040210000}"/>
    <cellStyle name="표준 7 2 2 2 5 2 3 3 2 2" xfId="8439" xr:uid="{00000000-0005-0000-0000-000041210000}"/>
    <cellStyle name="표준 7 2 2 2 5 2 3 3 3" xfId="8440" xr:uid="{00000000-0005-0000-0000-000042210000}"/>
    <cellStyle name="표준 7 2 2 2 5 2 3 3 3 2" xfId="8441" xr:uid="{00000000-0005-0000-0000-000043210000}"/>
    <cellStyle name="표준 7 2 2 2 5 2 3 3 4" xfId="8442" xr:uid="{00000000-0005-0000-0000-000044210000}"/>
    <cellStyle name="표준 7 2 2 2 5 2 3 3 5" xfId="8443" xr:uid="{00000000-0005-0000-0000-000045210000}"/>
    <cellStyle name="표준 7 2 2 2 5 2 3 4" xfId="8444" xr:uid="{00000000-0005-0000-0000-000046210000}"/>
    <cellStyle name="표준 7 2 2 2 5 2 3 4 2" xfId="8445" xr:uid="{00000000-0005-0000-0000-000047210000}"/>
    <cellStyle name="표준 7 2 2 2 5 2 3 5" xfId="8446" xr:uid="{00000000-0005-0000-0000-000048210000}"/>
    <cellStyle name="표준 7 2 2 2 5 2 3 5 2" xfId="8447" xr:uid="{00000000-0005-0000-0000-000049210000}"/>
    <cellStyle name="표준 7 2 2 2 5 2 3 6" xfId="8448" xr:uid="{00000000-0005-0000-0000-00004A210000}"/>
    <cellStyle name="표준 7 2 2 2 5 2 3 6 2" xfId="8449" xr:uid="{00000000-0005-0000-0000-00004B210000}"/>
    <cellStyle name="표준 7 2 2 2 5 2 3 7" xfId="8450" xr:uid="{00000000-0005-0000-0000-00004C210000}"/>
    <cellStyle name="표준 7 2 2 2 5 2 3 8" xfId="8451" xr:uid="{00000000-0005-0000-0000-00004D210000}"/>
    <cellStyle name="표준 7 2 2 2 5 2 4" xfId="8452" xr:uid="{00000000-0005-0000-0000-00004E210000}"/>
    <cellStyle name="표준 7 2 2 2 5 2 4 2" xfId="8453" xr:uid="{00000000-0005-0000-0000-00004F210000}"/>
    <cellStyle name="표준 7 2 2 2 5 2 4 2 2" xfId="8454" xr:uid="{00000000-0005-0000-0000-000050210000}"/>
    <cellStyle name="표준 7 2 2 2 5 2 4 2 2 2" xfId="8455" xr:uid="{00000000-0005-0000-0000-000051210000}"/>
    <cellStyle name="표준 7 2 2 2 5 2 4 2 3" xfId="8456" xr:uid="{00000000-0005-0000-0000-000052210000}"/>
    <cellStyle name="표준 7 2 2 2 5 2 4 2 3 2" xfId="8457" xr:uid="{00000000-0005-0000-0000-000053210000}"/>
    <cellStyle name="표준 7 2 2 2 5 2 4 2 4" xfId="8458" xr:uid="{00000000-0005-0000-0000-000054210000}"/>
    <cellStyle name="표준 7 2 2 2 5 2 4 2 5" xfId="8459" xr:uid="{00000000-0005-0000-0000-000055210000}"/>
    <cellStyle name="표준 7 2 2 2 5 2 4 3" xfId="8460" xr:uid="{00000000-0005-0000-0000-000056210000}"/>
    <cellStyle name="표준 7 2 2 2 5 2 4 3 2" xfId="8461" xr:uid="{00000000-0005-0000-0000-000057210000}"/>
    <cellStyle name="표준 7 2 2 2 5 2 4 4" xfId="8462" xr:uid="{00000000-0005-0000-0000-000058210000}"/>
    <cellStyle name="표준 7 2 2 2 5 2 4 4 2" xfId="8463" xr:uid="{00000000-0005-0000-0000-000059210000}"/>
    <cellStyle name="표준 7 2 2 2 5 2 4 5" xfId="8464" xr:uid="{00000000-0005-0000-0000-00005A210000}"/>
    <cellStyle name="표준 7 2 2 2 5 2 4 5 2" xfId="8465" xr:uid="{00000000-0005-0000-0000-00005B210000}"/>
    <cellStyle name="표준 7 2 2 2 5 2 4 6" xfId="8466" xr:uid="{00000000-0005-0000-0000-00005C210000}"/>
    <cellStyle name="표준 7 2 2 2 5 2 4 7" xfId="8467" xr:uid="{00000000-0005-0000-0000-00005D210000}"/>
    <cellStyle name="표준 7 2 2 2 5 2 5" xfId="8468" xr:uid="{00000000-0005-0000-0000-00005E210000}"/>
    <cellStyle name="표준 7 2 2 2 5 2 5 2" xfId="8469" xr:uid="{00000000-0005-0000-0000-00005F210000}"/>
    <cellStyle name="표준 7 2 2 2 5 2 5 2 2" xfId="8470" xr:uid="{00000000-0005-0000-0000-000060210000}"/>
    <cellStyle name="표준 7 2 2 2 5 2 5 2 2 2" xfId="8471" xr:uid="{00000000-0005-0000-0000-000061210000}"/>
    <cellStyle name="표준 7 2 2 2 5 2 5 2 3" xfId="8472" xr:uid="{00000000-0005-0000-0000-000062210000}"/>
    <cellStyle name="표준 7 2 2 2 5 2 5 2 3 2" xfId="8473" xr:uid="{00000000-0005-0000-0000-000063210000}"/>
    <cellStyle name="표준 7 2 2 2 5 2 5 2 4" xfId="8474" xr:uid="{00000000-0005-0000-0000-000064210000}"/>
    <cellStyle name="표준 7 2 2 2 5 2 5 2 5" xfId="8475" xr:uid="{00000000-0005-0000-0000-000065210000}"/>
    <cellStyle name="표준 7 2 2 2 5 2 5 3" xfId="8476" xr:uid="{00000000-0005-0000-0000-000066210000}"/>
    <cellStyle name="표준 7 2 2 2 5 2 5 3 2" xfId="8477" xr:uid="{00000000-0005-0000-0000-000067210000}"/>
    <cellStyle name="표준 7 2 2 2 5 2 5 4" xfId="8478" xr:uid="{00000000-0005-0000-0000-000068210000}"/>
    <cellStyle name="표준 7 2 2 2 5 2 5 4 2" xfId="8479" xr:uid="{00000000-0005-0000-0000-000069210000}"/>
    <cellStyle name="표준 7 2 2 2 5 2 5 5" xfId="8480" xr:uid="{00000000-0005-0000-0000-00006A210000}"/>
    <cellStyle name="표준 7 2 2 2 5 2 5 5 2" xfId="8481" xr:uid="{00000000-0005-0000-0000-00006B210000}"/>
    <cellStyle name="표준 7 2 2 2 5 2 5 6" xfId="8482" xr:uid="{00000000-0005-0000-0000-00006C210000}"/>
    <cellStyle name="표준 7 2 2 2 5 2 5 7" xfId="8483" xr:uid="{00000000-0005-0000-0000-00006D210000}"/>
    <cellStyle name="표준 7 2 2 2 5 2 6" xfId="8484" xr:uid="{00000000-0005-0000-0000-00006E210000}"/>
    <cellStyle name="표준 7 2 2 2 5 2 6 2" xfId="8485" xr:uid="{00000000-0005-0000-0000-00006F210000}"/>
    <cellStyle name="표준 7 2 2 2 5 2 6 2 2" xfId="8486" xr:uid="{00000000-0005-0000-0000-000070210000}"/>
    <cellStyle name="표준 7 2 2 2 5 2 6 3" xfId="8487" xr:uid="{00000000-0005-0000-0000-000071210000}"/>
    <cellStyle name="표준 7 2 2 2 5 2 6 3 2" xfId="8488" xr:uid="{00000000-0005-0000-0000-000072210000}"/>
    <cellStyle name="표준 7 2 2 2 5 2 6 4" xfId="8489" xr:uid="{00000000-0005-0000-0000-000073210000}"/>
    <cellStyle name="표준 7 2 2 2 5 2 6 5" xfId="8490" xr:uid="{00000000-0005-0000-0000-000074210000}"/>
    <cellStyle name="표준 7 2 2 2 5 2 7" xfId="8491" xr:uid="{00000000-0005-0000-0000-000075210000}"/>
    <cellStyle name="표준 7 2 2 2 5 2 7 2" xfId="8492" xr:uid="{00000000-0005-0000-0000-000076210000}"/>
    <cellStyle name="표준 7 2 2 2 5 2 8" xfId="8493" xr:uid="{00000000-0005-0000-0000-000077210000}"/>
    <cellStyle name="표준 7 2 2 2 5 2 8 2" xfId="8494" xr:uid="{00000000-0005-0000-0000-000078210000}"/>
    <cellStyle name="표준 7 2 2 2 5 2 9" xfId="8495" xr:uid="{00000000-0005-0000-0000-000079210000}"/>
    <cellStyle name="표준 7 2 2 2 5 2 9 2" xfId="8496" xr:uid="{00000000-0005-0000-0000-00007A210000}"/>
    <cellStyle name="표준 7 2 2 2 5 3" xfId="8497" xr:uid="{00000000-0005-0000-0000-00007B210000}"/>
    <cellStyle name="표준 7 2 2 2 5 3 2" xfId="8498" xr:uid="{00000000-0005-0000-0000-00007C210000}"/>
    <cellStyle name="표준 7 2 2 2 5 3 2 2" xfId="8499" xr:uid="{00000000-0005-0000-0000-00007D210000}"/>
    <cellStyle name="표준 7 2 2 2 5 3 2 2 2" xfId="8500" xr:uid="{00000000-0005-0000-0000-00007E210000}"/>
    <cellStyle name="표준 7 2 2 2 5 3 2 2 2 2" xfId="8501" xr:uid="{00000000-0005-0000-0000-00007F210000}"/>
    <cellStyle name="표준 7 2 2 2 5 3 2 2 3" xfId="8502" xr:uid="{00000000-0005-0000-0000-000080210000}"/>
    <cellStyle name="표준 7 2 2 2 5 3 2 2 3 2" xfId="8503" xr:uid="{00000000-0005-0000-0000-000081210000}"/>
    <cellStyle name="표준 7 2 2 2 5 3 2 2 4" xfId="8504" xr:uid="{00000000-0005-0000-0000-000082210000}"/>
    <cellStyle name="표준 7 2 2 2 5 3 2 2 5" xfId="8505" xr:uid="{00000000-0005-0000-0000-000083210000}"/>
    <cellStyle name="표준 7 2 2 2 5 3 2 3" xfId="8506" xr:uid="{00000000-0005-0000-0000-000084210000}"/>
    <cellStyle name="표준 7 2 2 2 5 3 2 3 2" xfId="8507" xr:uid="{00000000-0005-0000-0000-000085210000}"/>
    <cellStyle name="표준 7 2 2 2 5 3 2 4" xfId="8508" xr:uid="{00000000-0005-0000-0000-000086210000}"/>
    <cellStyle name="표준 7 2 2 2 5 3 2 4 2" xfId="8509" xr:uid="{00000000-0005-0000-0000-000087210000}"/>
    <cellStyle name="표준 7 2 2 2 5 3 2 5" xfId="8510" xr:uid="{00000000-0005-0000-0000-000088210000}"/>
    <cellStyle name="표준 7 2 2 2 5 3 2 5 2" xfId="8511" xr:uid="{00000000-0005-0000-0000-000089210000}"/>
    <cellStyle name="표준 7 2 2 2 5 3 2 6" xfId="8512" xr:uid="{00000000-0005-0000-0000-00008A210000}"/>
    <cellStyle name="표준 7 2 2 2 5 3 2 7" xfId="8513" xr:uid="{00000000-0005-0000-0000-00008B210000}"/>
    <cellStyle name="표준 7 2 2 2 5 3 3" xfId="8514" xr:uid="{00000000-0005-0000-0000-00008C210000}"/>
    <cellStyle name="표준 7 2 2 2 5 3 3 2" xfId="8515" xr:uid="{00000000-0005-0000-0000-00008D210000}"/>
    <cellStyle name="표준 7 2 2 2 5 3 3 2 2" xfId="8516" xr:uid="{00000000-0005-0000-0000-00008E210000}"/>
    <cellStyle name="표준 7 2 2 2 5 3 3 3" xfId="8517" xr:uid="{00000000-0005-0000-0000-00008F210000}"/>
    <cellStyle name="표준 7 2 2 2 5 3 3 3 2" xfId="8518" xr:uid="{00000000-0005-0000-0000-000090210000}"/>
    <cellStyle name="표준 7 2 2 2 5 3 3 4" xfId="8519" xr:uid="{00000000-0005-0000-0000-000091210000}"/>
    <cellStyle name="표준 7 2 2 2 5 3 3 5" xfId="8520" xr:uid="{00000000-0005-0000-0000-000092210000}"/>
    <cellStyle name="표준 7 2 2 2 5 3 4" xfId="8521" xr:uid="{00000000-0005-0000-0000-000093210000}"/>
    <cellStyle name="표준 7 2 2 2 5 3 4 2" xfId="8522" xr:uid="{00000000-0005-0000-0000-000094210000}"/>
    <cellStyle name="표준 7 2 2 2 5 3 5" xfId="8523" xr:uid="{00000000-0005-0000-0000-000095210000}"/>
    <cellStyle name="표준 7 2 2 2 5 3 5 2" xfId="8524" xr:uid="{00000000-0005-0000-0000-000096210000}"/>
    <cellStyle name="표준 7 2 2 2 5 3 6" xfId="8525" xr:uid="{00000000-0005-0000-0000-000097210000}"/>
    <cellStyle name="표준 7 2 2 2 5 3 6 2" xfId="8526" xr:uid="{00000000-0005-0000-0000-000098210000}"/>
    <cellStyle name="표준 7 2 2 2 5 3 7" xfId="8527" xr:uid="{00000000-0005-0000-0000-000099210000}"/>
    <cellStyle name="표준 7 2 2 2 5 3 8" xfId="8528" xr:uid="{00000000-0005-0000-0000-00009A210000}"/>
    <cellStyle name="표준 7 2 2 2 5 4" xfId="8529" xr:uid="{00000000-0005-0000-0000-00009B210000}"/>
    <cellStyle name="표준 7 2 2 2 5 4 2" xfId="8530" xr:uid="{00000000-0005-0000-0000-00009C210000}"/>
    <cellStyle name="표준 7 2 2 2 5 4 2 2" xfId="8531" xr:uid="{00000000-0005-0000-0000-00009D210000}"/>
    <cellStyle name="표준 7 2 2 2 5 4 2 2 2" xfId="8532" xr:uid="{00000000-0005-0000-0000-00009E210000}"/>
    <cellStyle name="표준 7 2 2 2 5 4 2 2 2 2" xfId="8533" xr:uid="{00000000-0005-0000-0000-00009F210000}"/>
    <cellStyle name="표준 7 2 2 2 5 4 2 2 3" xfId="8534" xr:uid="{00000000-0005-0000-0000-0000A0210000}"/>
    <cellStyle name="표준 7 2 2 2 5 4 2 2 3 2" xfId="8535" xr:uid="{00000000-0005-0000-0000-0000A1210000}"/>
    <cellStyle name="표준 7 2 2 2 5 4 2 2 4" xfId="8536" xr:uid="{00000000-0005-0000-0000-0000A2210000}"/>
    <cellStyle name="표준 7 2 2 2 5 4 2 2 5" xfId="8537" xr:uid="{00000000-0005-0000-0000-0000A3210000}"/>
    <cellStyle name="표준 7 2 2 2 5 4 2 3" xfId="8538" xr:uid="{00000000-0005-0000-0000-0000A4210000}"/>
    <cellStyle name="표준 7 2 2 2 5 4 2 3 2" xfId="8539" xr:uid="{00000000-0005-0000-0000-0000A5210000}"/>
    <cellStyle name="표준 7 2 2 2 5 4 2 4" xfId="8540" xr:uid="{00000000-0005-0000-0000-0000A6210000}"/>
    <cellStyle name="표준 7 2 2 2 5 4 2 4 2" xfId="8541" xr:uid="{00000000-0005-0000-0000-0000A7210000}"/>
    <cellStyle name="표준 7 2 2 2 5 4 2 5" xfId="8542" xr:uid="{00000000-0005-0000-0000-0000A8210000}"/>
    <cellStyle name="표준 7 2 2 2 5 4 2 5 2" xfId="8543" xr:uid="{00000000-0005-0000-0000-0000A9210000}"/>
    <cellStyle name="표준 7 2 2 2 5 4 2 6" xfId="8544" xr:uid="{00000000-0005-0000-0000-0000AA210000}"/>
    <cellStyle name="표준 7 2 2 2 5 4 2 7" xfId="8545" xr:uid="{00000000-0005-0000-0000-0000AB210000}"/>
    <cellStyle name="표준 7 2 2 2 5 4 3" xfId="8546" xr:uid="{00000000-0005-0000-0000-0000AC210000}"/>
    <cellStyle name="표준 7 2 2 2 5 4 3 2" xfId="8547" xr:uid="{00000000-0005-0000-0000-0000AD210000}"/>
    <cellStyle name="표준 7 2 2 2 5 4 3 2 2" xfId="8548" xr:uid="{00000000-0005-0000-0000-0000AE210000}"/>
    <cellStyle name="표준 7 2 2 2 5 4 3 3" xfId="8549" xr:uid="{00000000-0005-0000-0000-0000AF210000}"/>
    <cellStyle name="표준 7 2 2 2 5 4 3 3 2" xfId="8550" xr:uid="{00000000-0005-0000-0000-0000B0210000}"/>
    <cellStyle name="표준 7 2 2 2 5 4 3 4" xfId="8551" xr:uid="{00000000-0005-0000-0000-0000B1210000}"/>
    <cellStyle name="표준 7 2 2 2 5 4 3 5" xfId="8552" xr:uid="{00000000-0005-0000-0000-0000B2210000}"/>
    <cellStyle name="표준 7 2 2 2 5 4 4" xfId="8553" xr:uid="{00000000-0005-0000-0000-0000B3210000}"/>
    <cellStyle name="표준 7 2 2 2 5 4 4 2" xfId="8554" xr:uid="{00000000-0005-0000-0000-0000B4210000}"/>
    <cellStyle name="표준 7 2 2 2 5 4 5" xfId="8555" xr:uid="{00000000-0005-0000-0000-0000B5210000}"/>
    <cellStyle name="표준 7 2 2 2 5 4 5 2" xfId="8556" xr:uid="{00000000-0005-0000-0000-0000B6210000}"/>
    <cellStyle name="표준 7 2 2 2 5 4 6" xfId="8557" xr:uid="{00000000-0005-0000-0000-0000B7210000}"/>
    <cellStyle name="표준 7 2 2 2 5 4 6 2" xfId="8558" xr:uid="{00000000-0005-0000-0000-0000B8210000}"/>
    <cellStyle name="표준 7 2 2 2 5 4 7" xfId="8559" xr:uid="{00000000-0005-0000-0000-0000B9210000}"/>
    <cellStyle name="표준 7 2 2 2 5 4 8" xfId="8560" xr:uid="{00000000-0005-0000-0000-0000BA210000}"/>
    <cellStyle name="표준 7 2 2 2 5 5" xfId="8561" xr:uid="{00000000-0005-0000-0000-0000BB210000}"/>
    <cellStyle name="표준 7 2 2 2 5 5 2" xfId="8562" xr:uid="{00000000-0005-0000-0000-0000BC210000}"/>
    <cellStyle name="표준 7 2 2 2 5 5 2 2" xfId="8563" xr:uid="{00000000-0005-0000-0000-0000BD210000}"/>
    <cellStyle name="표준 7 2 2 2 5 5 2 2 2" xfId="8564" xr:uid="{00000000-0005-0000-0000-0000BE210000}"/>
    <cellStyle name="표준 7 2 2 2 5 5 2 3" xfId="8565" xr:uid="{00000000-0005-0000-0000-0000BF210000}"/>
    <cellStyle name="표준 7 2 2 2 5 5 2 3 2" xfId="8566" xr:uid="{00000000-0005-0000-0000-0000C0210000}"/>
    <cellStyle name="표준 7 2 2 2 5 5 2 4" xfId="8567" xr:uid="{00000000-0005-0000-0000-0000C1210000}"/>
    <cellStyle name="표준 7 2 2 2 5 5 2 5" xfId="8568" xr:uid="{00000000-0005-0000-0000-0000C2210000}"/>
    <cellStyle name="표준 7 2 2 2 5 5 3" xfId="8569" xr:uid="{00000000-0005-0000-0000-0000C3210000}"/>
    <cellStyle name="표준 7 2 2 2 5 5 3 2" xfId="8570" xr:uid="{00000000-0005-0000-0000-0000C4210000}"/>
    <cellStyle name="표준 7 2 2 2 5 5 4" xfId="8571" xr:uid="{00000000-0005-0000-0000-0000C5210000}"/>
    <cellStyle name="표준 7 2 2 2 5 5 4 2" xfId="8572" xr:uid="{00000000-0005-0000-0000-0000C6210000}"/>
    <cellStyle name="표준 7 2 2 2 5 5 5" xfId="8573" xr:uid="{00000000-0005-0000-0000-0000C7210000}"/>
    <cellStyle name="표준 7 2 2 2 5 5 5 2" xfId="8574" xr:uid="{00000000-0005-0000-0000-0000C8210000}"/>
    <cellStyle name="표준 7 2 2 2 5 5 6" xfId="8575" xr:uid="{00000000-0005-0000-0000-0000C9210000}"/>
    <cellStyle name="표준 7 2 2 2 5 5 7" xfId="8576" xr:uid="{00000000-0005-0000-0000-0000CA210000}"/>
    <cellStyle name="표준 7 2 2 2 5 6" xfId="8577" xr:uid="{00000000-0005-0000-0000-0000CB210000}"/>
    <cellStyle name="표준 7 2 2 2 5 6 2" xfId="8578" xr:uid="{00000000-0005-0000-0000-0000CC210000}"/>
    <cellStyle name="표준 7 2 2 2 5 6 2 2" xfId="8579" xr:uid="{00000000-0005-0000-0000-0000CD210000}"/>
    <cellStyle name="표준 7 2 2 2 5 6 2 2 2" xfId="8580" xr:uid="{00000000-0005-0000-0000-0000CE210000}"/>
    <cellStyle name="표준 7 2 2 2 5 6 2 3" xfId="8581" xr:uid="{00000000-0005-0000-0000-0000CF210000}"/>
    <cellStyle name="표준 7 2 2 2 5 6 2 3 2" xfId="8582" xr:uid="{00000000-0005-0000-0000-0000D0210000}"/>
    <cellStyle name="표준 7 2 2 2 5 6 2 4" xfId="8583" xr:uid="{00000000-0005-0000-0000-0000D1210000}"/>
    <cellStyle name="표준 7 2 2 2 5 6 2 5" xfId="8584" xr:uid="{00000000-0005-0000-0000-0000D2210000}"/>
    <cellStyle name="표준 7 2 2 2 5 6 3" xfId="8585" xr:uid="{00000000-0005-0000-0000-0000D3210000}"/>
    <cellStyle name="표준 7 2 2 2 5 6 3 2" xfId="8586" xr:uid="{00000000-0005-0000-0000-0000D4210000}"/>
    <cellStyle name="표준 7 2 2 2 5 6 4" xfId="8587" xr:uid="{00000000-0005-0000-0000-0000D5210000}"/>
    <cellStyle name="표준 7 2 2 2 5 6 4 2" xfId="8588" xr:uid="{00000000-0005-0000-0000-0000D6210000}"/>
    <cellStyle name="표준 7 2 2 2 5 6 5" xfId="8589" xr:uid="{00000000-0005-0000-0000-0000D7210000}"/>
    <cellStyle name="표준 7 2 2 2 5 6 5 2" xfId="8590" xr:uid="{00000000-0005-0000-0000-0000D8210000}"/>
    <cellStyle name="표준 7 2 2 2 5 6 6" xfId="8591" xr:uid="{00000000-0005-0000-0000-0000D9210000}"/>
    <cellStyle name="표준 7 2 2 2 5 6 7" xfId="8592" xr:uid="{00000000-0005-0000-0000-0000DA210000}"/>
    <cellStyle name="표준 7 2 2 2 5 7" xfId="8593" xr:uid="{00000000-0005-0000-0000-0000DB210000}"/>
    <cellStyle name="표준 7 2 2 2 5 7 2" xfId="8594" xr:uid="{00000000-0005-0000-0000-0000DC210000}"/>
    <cellStyle name="표준 7 2 2 2 5 7 2 2" xfId="8595" xr:uid="{00000000-0005-0000-0000-0000DD210000}"/>
    <cellStyle name="표준 7 2 2 2 5 7 3" xfId="8596" xr:uid="{00000000-0005-0000-0000-0000DE210000}"/>
    <cellStyle name="표준 7 2 2 2 5 7 3 2" xfId="8597" xr:uid="{00000000-0005-0000-0000-0000DF210000}"/>
    <cellStyle name="표준 7 2 2 2 5 7 4" xfId="8598" xr:uid="{00000000-0005-0000-0000-0000E0210000}"/>
    <cellStyle name="표준 7 2 2 2 5 7 5" xfId="8599" xr:uid="{00000000-0005-0000-0000-0000E1210000}"/>
    <cellStyle name="표준 7 2 2 2 5 8" xfId="8600" xr:uid="{00000000-0005-0000-0000-0000E2210000}"/>
    <cellStyle name="표준 7 2 2 2 5 8 2" xfId="8601" xr:uid="{00000000-0005-0000-0000-0000E3210000}"/>
    <cellStyle name="표준 7 2 2 2 5 9" xfId="8602" xr:uid="{00000000-0005-0000-0000-0000E4210000}"/>
    <cellStyle name="표준 7 2 2 2 5 9 2" xfId="8603" xr:uid="{00000000-0005-0000-0000-0000E5210000}"/>
    <cellStyle name="표준 7 2 2 2 6" xfId="8604" xr:uid="{00000000-0005-0000-0000-0000E6210000}"/>
    <cellStyle name="표준 7 2 2 2 6 10" xfId="8605" xr:uid="{00000000-0005-0000-0000-0000E7210000}"/>
    <cellStyle name="표준 7 2 2 2 6 10 2" xfId="8606" xr:uid="{00000000-0005-0000-0000-0000E8210000}"/>
    <cellStyle name="표준 7 2 2 2 6 11" xfId="8607" xr:uid="{00000000-0005-0000-0000-0000E9210000}"/>
    <cellStyle name="표준 7 2 2 2 6 12" xfId="8608" xr:uid="{00000000-0005-0000-0000-0000EA210000}"/>
    <cellStyle name="표준 7 2 2 2 6 2" xfId="8609" xr:uid="{00000000-0005-0000-0000-0000EB210000}"/>
    <cellStyle name="표준 7 2 2 2 6 2 10" xfId="8610" xr:uid="{00000000-0005-0000-0000-0000EC210000}"/>
    <cellStyle name="표준 7 2 2 2 6 2 11" xfId="8611" xr:uid="{00000000-0005-0000-0000-0000ED210000}"/>
    <cellStyle name="표준 7 2 2 2 6 2 2" xfId="8612" xr:uid="{00000000-0005-0000-0000-0000EE210000}"/>
    <cellStyle name="표준 7 2 2 2 6 2 2 2" xfId="8613" xr:uid="{00000000-0005-0000-0000-0000EF210000}"/>
    <cellStyle name="표준 7 2 2 2 6 2 2 2 2" xfId="8614" xr:uid="{00000000-0005-0000-0000-0000F0210000}"/>
    <cellStyle name="표준 7 2 2 2 6 2 2 2 2 2" xfId="8615" xr:uid="{00000000-0005-0000-0000-0000F1210000}"/>
    <cellStyle name="표준 7 2 2 2 6 2 2 2 2 2 2" xfId="8616" xr:uid="{00000000-0005-0000-0000-0000F2210000}"/>
    <cellStyle name="표준 7 2 2 2 6 2 2 2 2 3" xfId="8617" xr:uid="{00000000-0005-0000-0000-0000F3210000}"/>
    <cellStyle name="표준 7 2 2 2 6 2 2 2 2 3 2" xfId="8618" xr:uid="{00000000-0005-0000-0000-0000F4210000}"/>
    <cellStyle name="표준 7 2 2 2 6 2 2 2 2 4" xfId="8619" xr:uid="{00000000-0005-0000-0000-0000F5210000}"/>
    <cellStyle name="표준 7 2 2 2 6 2 2 2 2 5" xfId="8620" xr:uid="{00000000-0005-0000-0000-0000F6210000}"/>
    <cellStyle name="표준 7 2 2 2 6 2 2 2 3" xfId="8621" xr:uid="{00000000-0005-0000-0000-0000F7210000}"/>
    <cellStyle name="표준 7 2 2 2 6 2 2 2 3 2" xfId="8622" xr:uid="{00000000-0005-0000-0000-0000F8210000}"/>
    <cellStyle name="표준 7 2 2 2 6 2 2 2 4" xfId="8623" xr:uid="{00000000-0005-0000-0000-0000F9210000}"/>
    <cellStyle name="표준 7 2 2 2 6 2 2 2 4 2" xfId="8624" xr:uid="{00000000-0005-0000-0000-0000FA210000}"/>
    <cellStyle name="표준 7 2 2 2 6 2 2 2 5" xfId="8625" xr:uid="{00000000-0005-0000-0000-0000FB210000}"/>
    <cellStyle name="표준 7 2 2 2 6 2 2 2 5 2" xfId="8626" xr:uid="{00000000-0005-0000-0000-0000FC210000}"/>
    <cellStyle name="표준 7 2 2 2 6 2 2 2 6" xfId="8627" xr:uid="{00000000-0005-0000-0000-0000FD210000}"/>
    <cellStyle name="표준 7 2 2 2 6 2 2 2 7" xfId="8628" xr:uid="{00000000-0005-0000-0000-0000FE210000}"/>
    <cellStyle name="표준 7 2 2 2 6 2 2 3" xfId="8629" xr:uid="{00000000-0005-0000-0000-0000FF210000}"/>
    <cellStyle name="표준 7 2 2 2 6 2 2 3 2" xfId="8630" xr:uid="{00000000-0005-0000-0000-000000220000}"/>
    <cellStyle name="표준 7 2 2 2 6 2 2 3 2 2" xfId="8631" xr:uid="{00000000-0005-0000-0000-000001220000}"/>
    <cellStyle name="표준 7 2 2 2 6 2 2 3 3" xfId="8632" xr:uid="{00000000-0005-0000-0000-000002220000}"/>
    <cellStyle name="표준 7 2 2 2 6 2 2 3 3 2" xfId="8633" xr:uid="{00000000-0005-0000-0000-000003220000}"/>
    <cellStyle name="표준 7 2 2 2 6 2 2 3 4" xfId="8634" xr:uid="{00000000-0005-0000-0000-000004220000}"/>
    <cellStyle name="표준 7 2 2 2 6 2 2 3 5" xfId="8635" xr:uid="{00000000-0005-0000-0000-000005220000}"/>
    <cellStyle name="표준 7 2 2 2 6 2 2 4" xfId="8636" xr:uid="{00000000-0005-0000-0000-000006220000}"/>
    <cellStyle name="표준 7 2 2 2 6 2 2 4 2" xfId="8637" xr:uid="{00000000-0005-0000-0000-000007220000}"/>
    <cellStyle name="표준 7 2 2 2 6 2 2 5" xfId="8638" xr:uid="{00000000-0005-0000-0000-000008220000}"/>
    <cellStyle name="표준 7 2 2 2 6 2 2 5 2" xfId="8639" xr:uid="{00000000-0005-0000-0000-000009220000}"/>
    <cellStyle name="표준 7 2 2 2 6 2 2 6" xfId="8640" xr:uid="{00000000-0005-0000-0000-00000A220000}"/>
    <cellStyle name="표준 7 2 2 2 6 2 2 6 2" xfId="8641" xr:uid="{00000000-0005-0000-0000-00000B220000}"/>
    <cellStyle name="표준 7 2 2 2 6 2 2 7" xfId="8642" xr:uid="{00000000-0005-0000-0000-00000C220000}"/>
    <cellStyle name="표준 7 2 2 2 6 2 2 8" xfId="8643" xr:uid="{00000000-0005-0000-0000-00000D220000}"/>
    <cellStyle name="표준 7 2 2 2 6 2 3" xfId="8644" xr:uid="{00000000-0005-0000-0000-00000E220000}"/>
    <cellStyle name="표준 7 2 2 2 6 2 3 2" xfId="8645" xr:uid="{00000000-0005-0000-0000-00000F220000}"/>
    <cellStyle name="표준 7 2 2 2 6 2 3 2 2" xfId="8646" xr:uid="{00000000-0005-0000-0000-000010220000}"/>
    <cellStyle name="표준 7 2 2 2 6 2 3 2 2 2" xfId="8647" xr:uid="{00000000-0005-0000-0000-000011220000}"/>
    <cellStyle name="표준 7 2 2 2 6 2 3 2 2 2 2" xfId="8648" xr:uid="{00000000-0005-0000-0000-000012220000}"/>
    <cellStyle name="표준 7 2 2 2 6 2 3 2 2 3" xfId="8649" xr:uid="{00000000-0005-0000-0000-000013220000}"/>
    <cellStyle name="표준 7 2 2 2 6 2 3 2 2 3 2" xfId="8650" xr:uid="{00000000-0005-0000-0000-000014220000}"/>
    <cellStyle name="표준 7 2 2 2 6 2 3 2 2 4" xfId="8651" xr:uid="{00000000-0005-0000-0000-000015220000}"/>
    <cellStyle name="표준 7 2 2 2 6 2 3 2 2 5" xfId="8652" xr:uid="{00000000-0005-0000-0000-000016220000}"/>
    <cellStyle name="표준 7 2 2 2 6 2 3 2 3" xfId="8653" xr:uid="{00000000-0005-0000-0000-000017220000}"/>
    <cellStyle name="표준 7 2 2 2 6 2 3 2 3 2" xfId="8654" xr:uid="{00000000-0005-0000-0000-000018220000}"/>
    <cellStyle name="표준 7 2 2 2 6 2 3 2 4" xfId="8655" xr:uid="{00000000-0005-0000-0000-000019220000}"/>
    <cellStyle name="표준 7 2 2 2 6 2 3 2 4 2" xfId="8656" xr:uid="{00000000-0005-0000-0000-00001A220000}"/>
    <cellStyle name="표준 7 2 2 2 6 2 3 2 5" xfId="8657" xr:uid="{00000000-0005-0000-0000-00001B220000}"/>
    <cellStyle name="표준 7 2 2 2 6 2 3 2 5 2" xfId="8658" xr:uid="{00000000-0005-0000-0000-00001C220000}"/>
    <cellStyle name="표준 7 2 2 2 6 2 3 2 6" xfId="8659" xr:uid="{00000000-0005-0000-0000-00001D220000}"/>
    <cellStyle name="표준 7 2 2 2 6 2 3 2 7" xfId="8660" xr:uid="{00000000-0005-0000-0000-00001E220000}"/>
    <cellStyle name="표준 7 2 2 2 6 2 3 3" xfId="8661" xr:uid="{00000000-0005-0000-0000-00001F220000}"/>
    <cellStyle name="표준 7 2 2 2 6 2 3 3 2" xfId="8662" xr:uid="{00000000-0005-0000-0000-000020220000}"/>
    <cellStyle name="표준 7 2 2 2 6 2 3 3 2 2" xfId="8663" xr:uid="{00000000-0005-0000-0000-000021220000}"/>
    <cellStyle name="표준 7 2 2 2 6 2 3 3 3" xfId="8664" xr:uid="{00000000-0005-0000-0000-000022220000}"/>
    <cellStyle name="표준 7 2 2 2 6 2 3 3 3 2" xfId="8665" xr:uid="{00000000-0005-0000-0000-000023220000}"/>
    <cellStyle name="표준 7 2 2 2 6 2 3 3 4" xfId="8666" xr:uid="{00000000-0005-0000-0000-000024220000}"/>
    <cellStyle name="표준 7 2 2 2 6 2 3 3 5" xfId="8667" xr:uid="{00000000-0005-0000-0000-000025220000}"/>
    <cellStyle name="표준 7 2 2 2 6 2 3 4" xfId="8668" xr:uid="{00000000-0005-0000-0000-000026220000}"/>
    <cellStyle name="표준 7 2 2 2 6 2 3 4 2" xfId="8669" xr:uid="{00000000-0005-0000-0000-000027220000}"/>
    <cellStyle name="표준 7 2 2 2 6 2 3 5" xfId="8670" xr:uid="{00000000-0005-0000-0000-000028220000}"/>
    <cellStyle name="표준 7 2 2 2 6 2 3 5 2" xfId="8671" xr:uid="{00000000-0005-0000-0000-000029220000}"/>
    <cellStyle name="표준 7 2 2 2 6 2 3 6" xfId="8672" xr:uid="{00000000-0005-0000-0000-00002A220000}"/>
    <cellStyle name="표준 7 2 2 2 6 2 3 6 2" xfId="8673" xr:uid="{00000000-0005-0000-0000-00002B220000}"/>
    <cellStyle name="표준 7 2 2 2 6 2 3 7" xfId="8674" xr:uid="{00000000-0005-0000-0000-00002C220000}"/>
    <cellStyle name="표준 7 2 2 2 6 2 3 8" xfId="8675" xr:uid="{00000000-0005-0000-0000-00002D220000}"/>
    <cellStyle name="표준 7 2 2 2 6 2 4" xfId="8676" xr:uid="{00000000-0005-0000-0000-00002E220000}"/>
    <cellStyle name="표준 7 2 2 2 6 2 4 2" xfId="8677" xr:uid="{00000000-0005-0000-0000-00002F220000}"/>
    <cellStyle name="표준 7 2 2 2 6 2 4 2 2" xfId="8678" xr:uid="{00000000-0005-0000-0000-000030220000}"/>
    <cellStyle name="표준 7 2 2 2 6 2 4 2 2 2" xfId="8679" xr:uid="{00000000-0005-0000-0000-000031220000}"/>
    <cellStyle name="표준 7 2 2 2 6 2 4 2 3" xfId="8680" xr:uid="{00000000-0005-0000-0000-000032220000}"/>
    <cellStyle name="표준 7 2 2 2 6 2 4 2 3 2" xfId="8681" xr:uid="{00000000-0005-0000-0000-000033220000}"/>
    <cellStyle name="표준 7 2 2 2 6 2 4 2 4" xfId="8682" xr:uid="{00000000-0005-0000-0000-000034220000}"/>
    <cellStyle name="표준 7 2 2 2 6 2 4 2 5" xfId="8683" xr:uid="{00000000-0005-0000-0000-000035220000}"/>
    <cellStyle name="표준 7 2 2 2 6 2 4 3" xfId="8684" xr:uid="{00000000-0005-0000-0000-000036220000}"/>
    <cellStyle name="표준 7 2 2 2 6 2 4 3 2" xfId="8685" xr:uid="{00000000-0005-0000-0000-000037220000}"/>
    <cellStyle name="표준 7 2 2 2 6 2 4 4" xfId="8686" xr:uid="{00000000-0005-0000-0000-000038220000}"/>
    <cellStyle name="표준 7 2 2 2 6 2 4 4 2" xfId="8687" xr:uid="{00000000-0005-0000-0000-000039220000}"/>
    <cellStyle name="표준 7 2 2 2 6 2 4 5" xfId="8688" xr:uid="{00000000-0005-0000-0000-00003A220000}"/>
    <cellStyle name="표준 7 2 2 2 6 2 4 5 2" xfId="8689" xr:uid="{00000000-0005-0000-0000-00003B220000}"/>
    <cellStyle name="표준 7 2 2 2 6 2 4 6" xfId="8690" xr:uid="{00000000-0005-0000-0000-00003C220000}"/>
    <cellStyle name="표준 7 2 2 2 6 2 4 7" xfId="8691" xr:uid="{00000000-0005-0000-0000-00003D220000}"/>
    <cellStyle name="표준 7 2 2 2 6 2 5" xfId="8692" xr:uid="{00000000-0005-0000-0000-00003E220000}"/>
    <cellStyle name="표준 7 2 2 2 6 2 5 2" xfId="8693" xr:uid="{00000000-0005-0000-0000-00003F220000}"/>
    <cellStyle name="표준 7 2 2 2 6 2 5 2 2" xfId="8694" xr:uid="{00000000-0005-0000-0000-000040220000}"/>
    <cellStyle name="표준 7 2 2 2 6 2 5 2 2 2" xfId="8695" xr:uid="{00000000-0005-0000-0000-000041220000}"/>
    <cellStyle name="표준 7 2 2 2 6 2 5 2 3" xfId="8696" xr:uid="{00000000-0005-0000-0000-000042220000}"/>
    <cellStyle name="표준 7 2 2 2 6 2 5 2 3 2" xfId="8697" xr:uid="{00000000-0005-0000-0000-000043220000}"/>
    <cellStyle name="표준 7 2 2 2 6 2 5 2 4" xfId="8698" xr:uid="{00000000-0005-0000-0000-000044220000}"/>
    <cellStyle name="표준 7 2 2 2 6 2 5 2 5" xfId="8699" xr:uid="{00000000-0005-0000-0000-000045220000}"/>
    <cellStyle name="표준 7 2 2 2 6 2 5 3" xfId="8700" xr:uid="{00000000-0005-0000-0000-000046220000}"/>
    <cellStyle name="표준 7 2 2 2 6 2 5 3 2" xfId="8701" xr:uid="{00000000-0005-0000-0000-000047220000}"/>
    <cellStyle name="표준 7 2 2 2 6 2 5 4" xfId="8702" xr:uid="{00000000-0005-0000-0000-000048220000}"/>
    <cellStyle name="표준 7 2 2 2 6 2 5 4 2" xfId="8703" xr:uid="{00000000-0005-0000-0000-000049220000}"/>
    <cellStyle name="표준 7 2 2 2 6 2 5 5" xfId="8704" xr:uid="{00000000-0005-0000-0000-00004A220000}"/>
    <cellStyle name="표준 7 2 2 2 6 2 5 5 2" xfId="8705" xr:uid="{00000000-0005-0000-0000-00004B220000}"/>
    <cellStyle name="표준 7 2 2 2 6 2 5 6" xfId="8706" xr:uid="{00000000-0005-0000-0000-00004C220000}"/>
    <cellStyle name="표준 7 2 2 2 6 2 5 7" xfId="8707" xr:uid="{00000000-0005-0000-0000-00004D220000}"/>
    <cellStyle name="표준 7 2 2 2 6 2 6" xfId="8708" xr:uid="{00000000-0005-0000-0000-00004E220000}"/>
    <cellStyle name="표준 7 2 2 2 6 2 6 2" xfId="8709" xr:uid="{00000000-0005-0000-0000-00004F220000}"/>
    <cellStyle name="표준 7 2 2 2 6 2 6 2 2" xfId="8710" xr:uid="{00000000-0005-0000-0000-000050220000}"/>
    <cellStyle name="표준 7 2 2 2 6 2 6 3" xfId="8711" xr:uid="{00000000-0005-0000-0000-000051220000}"/>
    <cellStyle name="표준 7 2 2 2 6 2 6 3 2" xfId="8712" xr:uid="{00000000-0005-0000-0000-000052220000}"/>
    <cellStyle name="표준 7 2 2 2 6 2 6 4" xfId="8713" xr:uid="{00000000-0005-0000-0000-000053220000}"/>
    <cellStyle name="표준 7 2 2 2 6 2 6 5" xfId="8714" xr:uid="{00000000-0005-0000-0000-000054220000}"/>
    <cellStyle name="표준 7 2 2 2 6 2 7" xfId="8715" xr:uid="{00000000-0005-0000-0000-000055220000}"/>
    <cellStyle name="표준 7 2 2 2 6 2 7 2" xfId="8716" xr:uid="{00000000-0005-0000-0000-000056220000}"/>
    <cellStyle name="표준 7 2 2 2 6 2 8" xfId="8717" xr:uid="{00000000-0005-0000-0000-000057220000}"/>
    <cellStyle name="표준 7 2 2 2 6 2 8 2" xfId="8718" xr:uid="{00000000-0005-0000-0000-000058220000}"/>
    <cellStyle name="표준 7 2 2 2 6 2 9" xfId="8719" xr:uid="{00000000-0005-0000-0000-000059220000}"/>
    <cellStyle name="표준 7 2 2 2 6 2 9 2" xfId="8720" xr:uid="{00000000-0005-0000-0000-00005A220000}"/>
    <cellStyle name="표준 7 2 2 2 6 3" xfId="8721" xr:uid="{00000000-0005-0000-0000-00005B220000}"/>
    <cellStyle name="표준 7 2 2 2 6 3 2" xfId="8722" xr:uid="{00000000-0005-0000-0000-00005C220000}"/>
    <cellStyle name="표준 7 2 2 2 6 3 2 2" xfId="8723" xr:uid="{00000000-0005-0000-0000-00005D220000}"/>
    <cellStyle name="표준 7 2 2 2 6 3 2 2 2" xfId="8724" xr:uid="{00000000-0005-0000-0000-00005E220000}"/>
    <cellStyle name="표준 7 2 2 2 6 3 2 2 2 2" xfId="8725" xr:uid="{00000000-0005-0000-0000-00005F220000}"/>
    <cellStyle name="표준 7 2 2 2 6 3 2 2 3" xfId="8726" xr:uid="{00000000-0005-0000-0000-000060220000}"/>
    <cellStyle name="표준 7 2 2 2 6 3 2 2 3 2" xfId="8727" xr:uid="{00000000-0005-0000-0000-000061220000}"/>
    <cellStyle name="표준 7 2 2 2 6 3 2 2 4" xfId="8728" xr:uid="{00000000-0005-0000-0000-000062220000}"/>
    <cellStyle name="표준 7 2 2 2 6 3 2 2 5" xfId="8729" xr:uid="{00000000-0005-0000-0000-000063220000}"/>
    <cellStyle name="표준 7 2 2 2 6 3 2 3" xfId="8730" xr:uid="{00000000-0005-0000-0000-000064220000}"/>
    <cellStyle name="표준 7 2 2 2 6 3 2 3 2" xfId="8731" xr:uid="{00000000-0005-0000-0000-000065220000}"/>
    <cellStyle name="표준 7 2 2 2 6 3 2 4" xfId="8732" xr:uid="{00000000-0005-0000-0000-000066220000}"/>
    <cellStyle name="표준 7 2 2 2 6 3 2 4 2" xfId="8733" xr:uid="{00000000-0005-0000-0000-000067220000}"/>
    <cellStyle name="표준 7 2 2 2 6 3 2 5" xfId="8734" xr:uid="{00000000-0005-0000-0000-000068220000}"/>
    <cellStyle name="표준 7 2 2 2 6 3 2 5 2" xfId="8735" xr:uid="{00000000-0005-0000-0000-000069220000}"/>
    <cellStyle name="표준 7 2 2 2 6 3 2 6" xfId="8736" xr:uid="{00000000-0005-0000-0000-00006A220000}"/>
    <cellStyle name="표준 7 2 2 2 6 3 2 7" xfId="8737" xr:uid="{00000000-0005-0000-0000-00006B220000}"/>
    <cellStyle name="표준 7 2 2 2 6 3 3" xfId="8738" xr:uid="{00000000-0005-0000-0000-00006C220000}"/>
    <cellStyle name="표준 7 2 2 2 6 3 3 2" xfId="8739" xr:uid="{00000000-0005-0000-0000-00006D220000}"/>
    <cellStyle name="표준 7 2 2 2 6 3 3 2 2" xfId="8740" xr:uid="{00000000-0005-0000-0000-00006E220000}"/>
    <cellStyle name="표준 7 2 2 2 6 3 3 3" xfId="8741" xr:uid="{00000000-0005-0000-0000-00006F220000}"/>
    <cellStyle name="표준 7 2 2 2 6 3 3 3 2" xfId="8742" xr:uid="{00000000-0005-0000-0000-000070220000}"/>
    <cellStyle name="표준 7 2 2 2 6 3 3 4" xfId="8743" xr:uid="{00000000-0005-0000-0000-000071220000}"/>
    <cellStyle name="표준 7 2 2 2 6 3 3 5" xfId="8744" xr:uid="{00000000-0005-0000-0000-000072220000}"/>
    <cellStyle name="표준 7 2 2 2 6 3 4" xfId="8745" xr:uid="{00000000-0005-0000-0000-000073220000}"/>
    <cellStyle name="표준 7 2 2 2 6 3 4 2" xfId="8746" xr:uid="{00000000-0005-0000-0000-000074220000}"/>
    <cellStyle name="표준 7 2 2 2 6 3 5" xfId="8747" xr:uid="{00000000-0005-0000-0000-000075220000}"/>
    <cellStyle name="표준 7 2 2 2 6 3 5 2" xfId="8748" xr:uid="{00000000-0005-0000-0000-000076220000}"/>
    <cellStyle name="표준 7 2 2 2 6 3 6" xfId="8749" xr:uid="{00000000-0005-0000-0000-000077220000}"/>
    <cellStyle name="표준 7 2 2 2 6 3 6 2" xfId="8750" xr:uid="{00000000-0005-0000-0000-000078220000}"/>
    <cellStyle name="표준 7 2 2 2 6 3 7" xfId="8751" xr:uid="{00000000-0005-0000-0000-000079220000}"/>
    <cellStyle name="표준 7 2 2 2 6 3 8" xfId="8752" xr:uid="{00000000-0005-0000-0000-00007A220000}"/>
    <cellStyle name="표준 7 2 2 2 6 4" xfId="8753" xr:uid="{00000000-0005-0000-0000-00007B220000}"/>
    <cellStyle name="표준 7 2 2 2 6 4 2" xfId="8754" xr:uid="{00000000-0005-0000-0000-00007C220000}"/>
    <cellStyle name="표준 7 2 2 2 6 4 2 2" xfId="8755" xr:uid="{00000000-0005-0000-0000-00007D220000}"/>
    <cellStyle name="표준 7 2 2 2 6 4 2 2 2" xfId="8756" xr:uid="{00000000-0005-0000-0000-00007E220000}"/>
    <cellStyle name="표준 7 2 2 2 6 4 2 2 2 2" xfId="8757" xr:uid="{00000000-0005-0000-0000-00007F220000}"/>
    <cellStyle name="표준 7 2 2 2 6 4 2 2 3" xfId="8758" xr:uid="{00000000-0005-0000-0000-000080220000}"/>
    <cellStyle name="표준 7 2 2 2 6 4 2 2 3 2" xfId="8759" xr:uid="{00000000-0005-0000-0000-000081220000}"/>
    <cellStyle name="표준 7 2 2 2 6 4 2 2 4" xfId="8760" xr:uid="{00000000-0005-0000-0000-000082220000}"/>
    <cellStyle name="표준 7 2 2 2 6 4 2 2 5" xfId="8761" xr:uid="{00000000-0005-0000-0000-000083220000}"/>
    <cellStyle name="표준 7 2 2 2 6 4 2 3" xfId="8762" xr:uid="{00000000-0005-0000-0000-000084220000}"/>
    <cellStyle name="표준 7 2 2 2 6 4 2 3 2" xfId="8763" xr:uid="{00000000-0005-0000-0000-000085220000}"/>
    <cellStyle name="표준 7 2 2 2 6 4 2 4" xfId="8764" xr:uid="{00000000-0005-0000-0000-000086220000}"/>
    <cellStyle name="표준 7 2 2 2 6 4 2 4 2" xfId="8765" xr:uid="{00000000-0005-0000-0000-000087220000}"/>
    <cellStyle name="표준 7 2 2 2 6 4 2 5" xfId="8766" xr:uid="{00000000-0005-0000-0000-000088220000}"/>
    <cellStyle name="표준 7 2 2 2 6 4 2 5 2" xfId="8767" xr:uid="{00000000-0005-0000-0000-000089220000}"/>
    <cellStyle name="표준 7 2 2 2 6 4 2 6" xfId="8768" xr:uid="{00000000-0005-0000-0000-00008A220000}"/>
    <cellStyle name="표준 7 2 2 2 6 4 2 7" xfId="8769" xr:uid="{00000000-0005-0000-0000-00008B220000}"/>
    <cellStyle name="표준 7 2 2 2 6 4 3" xfId="8770" xr:uid="{00000000-0005-0000-0000-00008C220000}"/>
    <cellStyle name="표준 7 2 2 2 6 4 3 2" xfId="8771" xr:uid="{00000000-0005-0000-0000-00008D220000}"/>
    <cellStyle name="표준 7 2 2 2 6 4 3 2 2" xfId="8772" xr:uid="{00000000-0005-0000-0000-00008E220000}"/>
    <cellStyle name="표준 7 2 2 2 6 4 3 3" xfId="8773" xr:uid="{00000000-0005-0000-0000-00008F220000}"/>
    <cellStyle name="표준 7 2 2 2 6 4 3 3 2" xfId="8774" xr:uid="{00000000-0005-0000-0000-000090220000}"/>
    <cellStyle name="표준 7 2 2 2 6 4 3 4" xfId="8775" xr:uid="{00000000-0005-0000-0000-000091220000}"/>
    <cellStyle name="표준 7 2 2 2 6 4 3 5" xfId="8776" xr:uid="{00000000-0005-0000-0000-000092220000}"/>
    <cellStyle name="표준 7 2 2 2 6 4 4" xfId="8777" xr:uid="{00000000-0005-0000-0000-000093220000}"/>
    <cellStyle name="표준 7 2 2 2 6 4 4 2" xfId="8778" xr:uid="{00000000-0005-0000-0000-000094220000}"/>
    <cellStyle name="표준 7 2 2 2 6 4 5" xfId="8779" xr:uid="{00000000-0005-0000-0000-000095220000}"/>
    <cellStyle name="표준 7 2 2 2 6 4 5 2" xfId="8780" xr:uid="{00000000-0005-0000-0000-000096220000}"/>
    <cellStyle name="표준 7 2 2 2 6 4 6" xfId="8781" xr:uid="{00000000-0005-0000-0000-000097220000}"/>
    <cellStyle name="표준 7 2 2 2 6 4 6 2" xfId="8782" xr:uid="{00000000-0005-0000-0000-000098220000}"/>
    <cellStyle name="표준 7 2 2 2 6 4 7" xfId="8783" xr:uid="{00000000-0005-0000-0000-000099220000}"/>
    <cellStyle name="표준 7 2 2 2 6 4 8" xfId="8784" xr:uid="{00000000-0005-0000-0000-00009A220000}"/>
    <cellStyle name="표준 7 2 2 2 6 5" xfId="8785" xr:uid="{00000000-0005-0000-0000-00009B220000}"/>
    <cellStyle name="표준 7 2 2 2 6 5 2" xfId="8786" xr:uid="{00000000-0005-0000-0000-00009C220000}"/>
    <cellStyle name="표준 7 2 2 2 6 5 2 2" xfId="8787" xr:uid="{00000000-0005-0000-0000-00009D220000}"/>
    <cellStyle name="표준 7 2 2 2 6 5 2 2 2" xfId="8788" xr:uid="{00000000-0005-0000-0000-00009E220000}"/>
    <cellStyle name="표준 7 2 2 2 6 5 2 3" xfId="8789" xr:uid="{00000000-0005-0000-0000-00009F220000}"/>
    <cellStyle name="표준 7 2 2 2 6 5 2 3 2" xfId="8790" xr:uid="{00000000-0005-0000-0000-0000A0220000}"/>
    <cellStyle name="표준 7 2 2 2 6 5 2 4" xfId="8791" xr:uid="{00000000-0005-0000-0000-0000A1220000}"/>
    <cellStyle name="표준 7 2 2 2 6 5 2 5" xfId="8792" xr:uid="{00000000-0005-0000-0000-0000A2220000}"/>
    <cellStyle name="표준 7 2 2 2 6 5 3" xfId="8793" xr:uid="{00000000-0005-0000-0000-0000A3220000}"/>
    <cellStyle name="표준 7 2 2 2 6 5 3 2" xfId="8794" xr:uid="{00000000-0005-0000-0000-0000A4220000}"/>
    <cellStyle name="표준 7 2 2 2 6 5 4" xfId="8795" xr:uid="{00000000-0005-0000-0000-0000A5220000}"/>
    <cellStyle name="표준 7 2 2 2 6 5 4 2" xfId="8796" xr:uid="{00000000-0005-0000-0000-0000A6220000}"/>
    <cellStyle name="표준 7 2 2 2 6 5 5" xfId="8797" xr:uid="{00000000-0005-0000-0000-0000A7220000}"/>
    <cellStyle name="표준 7 2 2 2 6 5 5 2" xfId="8798" xr:uid="{00000000-0005-0000-0000-0000A8220000}"/>
    <cellStyle name="표준 7 2 2 2 6 5 6" xfId="8799" xr:uid="{00000000-0005-0000-0000-0000A9220000}"/>
    <cellStyle name="표준 7 2 2 2 6 5 7" xfId="8800" xr:uid="{00000000-0005-0000-0000-0000AA220000}"/>
    <cellStyle name="표준 7 2 2 2 6 6" xfId="8801" xr:uid="{00000000-0005-0000-0000-0000AB220000}"/>
    <cellStyle name="표준 7 2 2 2 6 6 2" xfId="8802" xr:uid="{00000000-0005-0000-0000-0000AC220000}"/>
    <cellStyle name="표준 7 2 2 2 6 6 2 2" xfId="8803" xr:uid="{00000000-0005-0000-0000-0000AD220000}"/>
    <cellStyle name="표준 7 2 2 2 6 6 2 2 2" xfId="8804" xr:uid="{00000000-0005-0000-0000-0000AE220000}"/>
    <cellStyle name="표준 7 2 2 2 6 6 2 3" xfId="8805" xr:uid="{00000000-0005-0000-0000-0000AF220000}"/>
    <cellStyle name="표준 7 2 2 2 6 6 2 3 2" xfId="8806" xr:uid="{00000000-0005-0000-0000-0000B0220000}"/>
    <cellStyle name="표준 7 2 2 2 6 6 2 4" xfId="8807" xr:uid="{00000000-0005-0000-0000-0000B1220000}"/>
    <cellStyle name="표준 7 2 2 2 6 6 2 5" xfId="8808" xr:uid="{00000000-0005-0000-0000-0000B2220000}"/>
    <cellStyle name="표준 7 2 2 2 6 6 3" xfId="8809" xr:uid="{00000000-0005-0000-0000-0000B3220000}"/>
    <cellStyle name="표준 7 2 2 2 6 6 3 2" xfId="8810" xr:uid="{00000000-0005-0000-0000-0000B4220000}"/>
    <cellStyle name="표준 7 2 2 2 6 6 4" xfId="8811" xr:uid="{00000000-0005-0000-0000-0000B5220000}"/>
    <cellStyle name="표준 7 2 2 2 6 6 4 2" xfId="8812" xr:uid="{00000000-0005-0000-0000-0000B6220000}"/>
    <cellStyle name="표준 7 2 2 2 6 6 5" xfId="8813" xr:uid="{00000000-0005-0000-0000-0000B7220000}"/>
    <cellStyle name="표준 7 2 2 2 6 6 5 2" xfId="8814" xr:uid="{00000000-0005-0000-0000-0000B8220000}"/>
    <cellStyle name="표준 7 2 2 2 6 6 6" xfId="8815" xr:uid="{00000000-0005-0000-0000-0000B9220000}"/>
    <cellStyle name="표준 7 2 2 2 6 6 7" xfId="8816" xr:uid="{00000000-0005-0000-0000-0000BA220000}"/>
    <cellStyle name="표준 7 2 2 2 6 7" xfId="8817" xr:uid="{00000000-0005-0000-0000-0000BB220000}"/>
    <cellStyle name="표준 7 2 2 2 6 7 2" xfId="8818" xr:uid="{00000000-0005-0000-0000-0000BC220000}"/>
    <cellStyle name="표준 7 2 2 2 6 7 2 2" xfId="8819" xr:uid="{00000000-0005-0000-0000-0000BD220000}"/>
    <cellStyle name="표준 7 2 2 2 6 7 3" xfId="8820" xr:uid="{00000000-0005-0000-0000-0000BE220000}"/>
    <cellStyle name="표준 7 2 2 2 6 7 3 2" xfId="8821" xr:uid="{00000000-0005-0000-0000-0000BF220000}"/>
    <cellStyle name="표준 7 2 2 2 6 7 4" xfId="8822" xr:uid="{00000000-0005-0000-0000-0000C0220000}"/>
    <cellStyle name="표준 7 2 2 2 6 7 5" xfId="8823" xr:uid="{00000000-0005-0000-0000-0000C1220000}"/>
    <cellStyle name="표준 7 2 2 2 6 8" xfId="8824" xr:uid="{00000000-0005-0000-0000-0000C2220000}"/>
    <cellStyle name="표준 7 2 2 2 6 8 2" xfId="8825" xr:uid="{00000000-0005-0000-0000-0000C3220000}"/>
    <cellStyle name="표준 7 2 2 2 6 9" xfId="8826" xr:uid="{00000000-0005-0000-0000-0000C4220000}"/>
    <cellStyle name="표준 7 2 2 2 6 9 2" xfId="8827" xr:uid="{00000000-0005-0000-0000-0000C5220000}"/>
    <cellStyle name="표준 7 2 2 2 7" xfId="8828" xr:uid="{00000000-0005-0000-0000-0000C6220000}"/>
    <cellStyle name="표준 7 2 2 2 7 10" xfId="8829" xr:uid="{00000000-0005-0000-0000-0000C7220000}"/>
    <cellStyle name="표준 7 2 2 2 7 10 2" xfId="8830" xr:uid="{00000000-0005-0000-0000-0000C8220000}"/>
    <cellStyle name="표준 7 2 2 2 7 11" xfId="8831" xr:uid="{00000000-0005-0000-0000-0000C9220000}"/>
    <cellStyle name="표준 7 2 2 2 7 12" xfId="8832" xr:uid="{00000000-0005-0000-0000-0000CA220000}"/>
    <cellStyle name="표준 7 2 2 2 7 2" xfId="8833" xr:uid="{00000000-0005-0000-0000-0000CB220000}"/>
    <cellStyle name="표준 7 2 2 2 7 2 10" xfId="8834" xr:uid="{00000000-0005-0000-0000-0000CC220000}"/>
    <cellStyle name="표준 7 2 2 2 7 2 11" xfId="8835" xr:uid="{00000000-0005-0000-0000-0000CD220000}"/>
    <cellStyle name="표준 7 2 2 2 7 2 2" xfId="8836" xr:uid="{00000000-0005-0000-0000-0000CE220000}"/>
    <cellStyle name="표준 7 2 2 2 7 2 2 2" xfId="8837" xr:uid="{00000000-0005-0000-0000-0000CF220000}"/>
    <cellStyle name="표준 7 2 2 2 7 2 2 2 2" xfId="8838" xr:uid="{00000000-0005-0000-0000-0000D0220000}"/>
    <cellStyle name="표준 7 2 2 2 7 2 2 2 2 2" xfId="8839" xr:uid="{00000000-0005-0000-0000-0000D1220000}"/>
    <cellStyle name="표준 7 2 2 2 7 2 2 2 2 2 2" xfId="8840" xr:uid="{00000000-0005-0000-0000-0000D2220000}"/>
    <cellStyle name="표준 7 2 2 2 7 2 2 2 2 3" xfId="8841" xr:uid="{00000000-0005-0000-0000-0000D3220000}"/>
    <cellStyle name="표준 7 2 2 2 7 2 2 2 2 3 2" xfId="8842" xr:uid="{00000000-0005-0000-0000-0000D4220000}"/>
    <cellStyle name="표준 7 2 2 2 7 2 2 2 2 4" xfId="8843" xr:uid="{00000000-0005-0000-0000-0000D5220000}"/>
    <cellStyle name="표준 7 2 2 2 7 2 2 2 2 5" xfId="8844" xr:uid="{00000000-0005-0000-0000-0000D6220000}"/>
    <cellStyle name="표준 7 2 2 2 7 2 2 2 3" xfId="8845" xr:uid="{00000000-0005-0000-0000-0000D7220000}"/>
    <cellStyle name="표준 7 2 2 2 7 2 2 2 3 2" xfId="8846" xr:uid="{00000000-0005-0000-0000-0000D8220000}"/>
    <cellStyle name="표준 7 2 2 2 7 2 2 2 4" xfId="8847" xr:uid="{00000000-0005-0000-0000-0000D9220000}"/>
    <cellStyle name="표준 7 2 2 2 7 2 2 2 4 2" xfId="8848" xr:uid="{00000000-0005-0000-0000-0000DA220000}"/>
    <cellStyle name="표준 7 2 2 2 7 2 2 2 5" xfId="8849" xr:uid="{00000000-0005-0000-0000-0000DB220000}"/>
    <cellStyle name="표준 7 2 2 2 7 2 2 2 5 2" xfId="8850" xr:uid="{00000000-0005-0000-0000-0000DC220000}"/>
    <cellStyle name="표준 7 2 2 2 7 2 2 2 6" xfId="8851" xr:uid="{00000000-0005-0000-0000-0000DD220000}"/>
    <cellStyle name="표준 7 2 2 2 7 2 2 2 7" xfId="8852" xr:uid="{00000000-0005-0000-0000-0000DE220000}"/>
    <cellStyle name="표준 7 2 2 2 7 2 2 3" xfId="8853" xr:uid="{00000000-0005-0000-0000-0000DF220000}"/>
    <cellStyle name="표준 7 2 2 2 7 2 2 3 2" xfId="8854" xr:uid="{00000000-0005-0000-0000-0000E0220000}"/>
    <cellStyle name="표준 7 2 2 2 7 2 2 3 2 2" xfId="8855" xr:uid="{00000000-0005-0000-0000-0000E1220000}"/>
    <cellStyle name="표준 7 2 2 2 7 2 2 3 3" xfId="8856" xr:uid="{00000000-0005-0000-0000-0000E2220000}"/>
    <cellStyle name="표준 7 2 2 2 7 2 2 3 3 2" xfId="8857" xr:uid="{00000000-0005-0000-0000-0000E3220000}"/>
    <cellStyle name="표준 7 2 2 2 7 2 2 3 4" xfId="8858" xr:uid="{00000000-0005-0000-0000-0000E4220000}"/>
    <cellStyle name="표준 7 2 2 2 7 2 2 3 5" xfId="8859" xr:uid="{00000000-0005-0000-0000-0000E5220000}"/>
    <cellStyle name="표준 7 2 2 2 7 2 2 4" xfId="8860" xr:uid="{00000000-0005-0000-0000-0000E6220000}"/>
    <cellStyle name="표준 7 2 2 2 7 2 2 4 2" xfId="8861" xr:uid="{00000000-0005-0000-0000-0000E7220000}"/>
    <cellStyle name="표준 7 2 2 2 7 2 2 5" xfId="8862" xr:uid="{00000000-0005-0000-0000-0000E8220000}"/>
    <cellStyle name="표준 7 2 2 2 7 2 2 5 2" xfId="8863" xr:uid="{00000000-0005-0000-0000-0000E9220000}"/>
    <cellStyle name="표준 7 2 2 2 7 2 2 6" xfId="8864" xr:uid="{00000000-0005-0000-0000-0000EA220000}"/>
    <cellStyle name="표준 7 2 2 2 7 2 2 6 2" xfId="8865" xr:uid="{00000000-0005-0000-0000-0000EB220000}"/>
    <cellStyle name="표준 7 2 2 2 7 2 2 7" xfId="8866" xr:uid="{00000000-0005-0000-0000-0000EC220000}"/>
    <cellStyle name="표준 7 2 2 2 7 2 2 8" xfId="8867" xr:uid="{00000000-0005-0000-0000-0000ED220000}"/>
    <cellStyle name="표준 7 2 2 2 7 2 3" xfId="8868" xr:uid="{00000000-0005-0000-0000-0000EE220000}"/>
    <cellStyle name="표준 7 2 2 2 7 2 3 2" xfId="8869" xr:uid="{00000000-0005-0000-0000-0000EF220000}"/>
    <cellStyle name="표준 7 2 2 2 7 2 3 2 2" xfId="8870" xr:uid="{00000000-0005-0000-0000-0000F0220000}"/>
    <cellStyle name="표준 7 2 2 2 7 2 3 2 2 2" xfId="8871" xr:uid="{00000000-0005-0000-0000-0000F1220000}"/>
    <cellStyle name="표준 7 2 2 2 7 2 3 2 2 2 2" xfId="8872" xr:uid="{00000000-0005-0000-0000-0000F2220000}"/>
    <cellStyle name="표준 7 2 2 2 7 2 3 2 2 3" xfId="8873" xr:uid="{00000000-0005-0000-0000-0000F3220000}"/>
    <cellStyle name="표준 7 2 2 2 7 2 3 2 2 3 2" xfId="8874" xr:uid="{00000000-0005-0000-0000-0000F4220000}"/>
    <cellStyle name="표준 7 2 2 2 7 2 3 2 2 4" xfId="8875" xr:uid="{00000000-0005-0000-0000-0000F5220000}"/>
    <cellStyle name="표준 7 2 2 2 7 2 3 2 2 5" xfId="8876" xr:uid="{00000000-0005-0000-0000-0000F6220000}"/>
    <cellStyle name="표준 7 2 2 2 7 2 3 2 3" xfId="8877" xr:uid="{00000000-0005-0000-0000-0000F7220000}"/>
    <cellStyle name="표준 7 2 2 2 7 2 3 2 3 2" xfId="8878" xr:uid="{00000000-0005-0000-0000-0000F8220000}"/>
    <cellStyle name="표준 7 2 2 2 7 2 3 2 4" xfId="8879" xr:uid="{00000000-0005-0000-0000-0000F9220000}"/>
    <cellStyle name="표준 7 2 2 2 7 2 3 2 4 2" xfId="8880" xr:uid="{00000000-0005-0000-0000-0000FA220000}"/>
    <cellStyle name="표준 7 2 2 2 7 2 3 2 5" xfId="8881" xr:uid="{00000000-0005-0000-0000-0000FB220000}"/>
    <cellStyle name="표준 7 2 2 2 7 2 3 2 5 2" xfId="8882" xr:uid="{00000000-0005-0000-0000-0000FC220000}"/>
    <cellStyle name="표준 7 2 2 2 7 2 3 2 6" xfId="8883" xr:uid="{00000000-0005-0000-0000-0000FD220000}"/>
    <cellStyle name="표준 7 2 2 2 7 2 3 2 7" xfId="8884" xr:uid="{00000000-0005-0000-0000-0000FE220000}"/>
    <cellStyle name="표준 7 2 2 2 7 2 3 3" xfId="8885" xr:uid="{00000000-0005-0000-0000-0000FF220000}"/>
    <cellStyle name="표준 7 2 2 2 7 2 3 3 2" xfId="8886" xr:uid="{00000000-0005-0000-0000-000000230000}"/>
    <cellStyle name="표준 7 2 2 2 7 2 3 3 2 2" xfId="8887" xr:uid="{00000000-0005-0000-0000-000001230000}"/>
    <cellStyle name="표준 7 2 2 2 7 2 3 3 3" xfId="8888" xr:uid="{00000000-0005-0000-0000-000002230000}"/>
    <cellStyle name="표준 7 2 2 2 7 2 3 3 3 2" xfId="8889" xr:uid="{00000000-0005-0000-0000-000003230000}"/>
    <cellStyle name="표준 7 2 2 2 7 2 3 3 4" xfId="8890" xr:uid="{00000000-0005-0000-0000-000004230000}"/>
    <cellStyle name="표준 7 2 2 2 7 2 3 3 5" xfId="8891" xr:uid="{00000000-0005-0000-0000-000005230000}"/>
    <cellStyle name="표준 7 2 2 2 7 2 3 4" xfId="8892" xr:uid="{00000000-0005-0000-0000-000006230000}"/>
    <cellStyle name="표준 7 2 2 2 7 2 3 4 2" xfId="8893" xr:uid="{00000000-0005-0000-0000-000007230000}"/>
    <cellStyle name="표준 7 2 2 2 7 2 3 5" xfId="8894" xr:uid="{00000000-0005-0000-0000-000008230000}"/>
    <cellStyle name="표준 7 2 2 2 7 2 3 5 2" xfId="8895" xr:uid="{00000000-0005-0000-0000-000009230000}"/>
    <cellStyle name="표준 7 2 2 2 7 2 3 6" xfId="8896" xr:uid="{00000000-0005-0000-0000-00000A230000}"/>
    <cellStyle name="표준 7 2 2 2 7 2 3 6 2" xfId="8897" xr:uid="{00000000-0005-0000-0000-00000B230000}"/>
    <cellStyle name="표준 7 2 2 2 7 2 3 7" xfId="8898" xr:uid="{00000000-0005-0000-0000-00000C230000}"/>
    <cellStyle name="표준 7 2 2 2 7 2 3 8" xfId="8899" xr:uid="{00000000-0005-0000-0000-00000D230000}"/>
    <cellStyle name="표준 7 2 2 2 7 2 4" xfId="8900" xr:uid="{00000000-0005-0000-0000-00000E230000}"/>
    <cellStyle name="표준 7 2 2 2 7 2 4 2" xfId="8901" xr:uid="{00000000-0005-0000-0000-00000F230000}"/>
    <cellStyle name="표준 7 2 2 2 7 2 4 2 2" xfId="8902" xr:uid="{00000000-0005-0000-0000-000010230000}"/>
    <cellStyle name="표준 7 2 2 2 7 2 4 2 2 2" xfId="8903" xr:uid="{00000000-0005-0000-0000-000011230000}"/>
    <cellStyle name="표준 7 2 2 2 7 2 4 2 3" xfId="8904" xr:uid="{00000000-0005-0000-0000-000012230000}"/>
    <cellStyle name="표준 7 2 2 2 7 2 4 2 3 2" xfId="8905" xr:uid="{00000000-0005-0000-0000-000013230000}"/>
    <cellStyle name="표준 7 2 2 2 7 2 4 2 4" xfId="8906" xr:uid="{00000000-0005-0000-0000-000014230000}"/>
    <cellStyle name="표준 7 2 2 2 7 2 4 2 5" xfId="8907" xr:uid="{00000000-0005-0000-0000-000015230000}"/>
    <cellStyle name="표준 7 2 2 2 7 2 4 3" xfId="8908" xr:uid="{00000000-0005-0000-0000-000016230000}"/>
    <cellStyle name="표준 7 2 2 2 7 2 4 3 2" xfId="8909" xr:uid="{00000000-0005-0000-0000-000017230000}"/>
    <cellStyle name="표준 7 2 2 2 7 2 4 4" xfId="8910" xr:uid="{00000000-0005-0000-0000-000018230000}"/>
    <cellStyle name="표준 7 2 2 2 7 2 4 4 2" xfId="8911" xr:uid="{00000000-0005-0000-0000-000019230000}"/>
    <cellStyle name="표준 7 2 2 2 7 2 4 5" xfId="8912" xr:uid="{00000000-0005-0000-0000-00001A230000}"/>
    <cellStyle name="표준 7 2 2 2 7 2 4 5 2" xfId="8913" xr:uid="{00000000-0005-0000-0000-00001B230000}"/>
    <cellStyle name="표준 7 2 2 2 7 2 4 6" xfId="8914" xr:uid="{00000000-0005-0000-0000-00001C230000}"/>
    <cellStyle name="표준 7 2 2 2 7 2 4 7" xfId="8915" xr:uid="{00000000-0005-0000-0000-00001D230000}"/>
    <cellStyle name="표준 7 2 2 2 7 2 5" xfId="8916" xr:uid="{00000000-0005-0000-0000-00001E230000}"/>
    <cellStyle name="표준 7 2 2 2 7 2 5 2" xfId="8917" xr:uid="{00000000-0005-0000-0000-00001F230000}"/>
    <cellStyle name="표준 7 2 2 2 7 2 5 2 2" xfId="8918" xr:uid="{00000000-0005-0000-0000-000020230000}"/>
    <cellStyle name="표준 7 2 2 2 7 2 5 2 2 2" xfId="8919" xr:uid="{00000000-0005-0000-0000-000021230000}"/>
    <cellStyle name="표준 7 2 2 2 7 2 5 2 3" xfId="8920" xr:uid="{00000000-0005-0000-0000-000022230000}"/>
    <cellStyle name="표준 7 2 2 2 7 2 5 2 3 2" xfId="8921" xr:uid="{00000000-0005-0000-0000-000023230000}"/>
    <cellStyle name="표준 7 2 2 2 7 2 5 2 4" xfId="8922" xr:uid="{00000000-0005-0000-0000-000024230000}"/>
    <cellStyle name="표준 7 2 2 2 7 2 5 2 5" xfId="8923" xr:uid="{00000000-0005-0000-0000-000025230000}"/>
    <cellStyle name="표준 7 2 2 2 7 2 5 3" xfId="8924" xr:uid="{00000000-0005-0000-0000-000026230000}"/>
    <cellStyle name="표준 7 2 2 2 7 2 5 3 2" xfId="8925" xr:uid="{00000000-0005-0000-0000-000027230000}"/>
    <cellStyle name="표준 7 2 2 2 7 2 5 4" xfId="8926" xr:uid="{00000000-0005-0000-0000-000028230000}"/>
    <cellStyle name="표준 7 2 2 2 7 2 5 4 2" xfId="8927" xr:uid="{00000000-0005-0000-0000-000029230000}"/>
    <cellStyle name="표준 7 2 2 2 7 2 5 5" xfId="8928" xr:uid="{00000000-0005-0000-0000-00002A230000}"/>
    <cellStyle name="표준 7 2 2 2 7 2 5 5 2" xfId="8929" xr:uid="{00000000-0005-0000-0000-00002B230000}"/>
    <cellStyle name="표준 7 2 2 2 7 2 5 6" xfId="8930" xr:uid="{00000000-0005-0000-0000-00002C230000}"/>
    <cellStyle name="표준 7 2 2 2 7 2 5 7" xfId="8931" xr:uid="{00000000-0005-0000-0000-00002D230000}"/>
    <cellStyle name="표준 7 2 2 2 7 2 6" xfId="8932" xr:uid="{00000000-0005-0000-0000-00002E230000}"/>
    <cellStyle name="표준 7 2 2 2 7 2 6 2" xfId="8933" xr:uid="{00000000-0005-0000-0000-00002F230000}"/>
    <cellStyle name="표준 7 2 2 2 7 2 6 2 2" xfId="8934" xr:uid="{00000000-0005-0000-0000-000030230000}"/>
    <cellStyle name="표준 7 2 2 2 7 2 6 3" xfId="8935" xr:uid="{00000000-0005-0000-0000-000031230000}"/>
    <cellStyle name="표준 7 2 2 2 7 2 6 3 2" xfId="8936" xr:uid="{00000000-0005-0000-0000-000032230000}"/>
    <cellStyle name="표준 7 2 2 2 7 2 6 4" xfId="8937" xr:uid="{00000000-0005-0000-0000-000033230000}"/>
    <cellStyle name="표준 7 2 2 2 7 2 6 5" xfId="8938" xr:uid="{00000000-0005-0000-0000-000034230000}"/>
    <cellStyle name="표준 7 2 2 2 7 2 7" xfId="8939" xr:uid="{00000000-0005-0000-0000-000035230000}"/>
    <cellStyle name="표준 7 2 2 2 7 2 7 2" xfId="8940" xr:uid="{00000000-0005-0000-0000-000036230000}"/>
    <cellStyle name="표준 7 2 2 2 7 2 8" xfId="8941" xr:uid="{00000000-0005-0000-0000-000037230000}"/>
    <cellStyle name="표준 7 2 2 2 7 2 8 2" xfId="8942" xr:uid="{00000000-0005-0000-0000-000038230000}"/>
    <cellStyle name="표준 7 2 2 2 7 2 9" xfId="8943" xr:uid="{00000000-0005-0000-0000-000039230000}"/>
    <cellStyle name="표준 7 2 2 2 7 2 9 2" xfId="8944" xr:uid="{00000000-0005-0000-0000-00003A230000}"/>
    <cellStyle name="표준 7 2 2 2 7 3" xfId="8945" xr:uid="{00000000-0005-0000-0000-00003B230000}"/>
    <cellStyle name="표준 7 2 2 2 7 3 2" xfId="8946" xr:uid="{00000000-0005-0000-0000-00003C230000}"/>
    <cellStyle name="표준 7 2 2 2 7 3 2 2" xfId="8947" xr:uid="{00000000-0005-0000-0000-00003D230000}"/>
    <cellStyle name="표준 7 2 2 2 7 3 2 2 2" xfId="8948" xr:uid="{00000000-0005-0000-0000-00003E230000}"/>
    <cellStyle name="표준 7 2 2 2 7 3 2 2 2 2" xfId="8949" xr:uid="{00000000-0005-0000-0000-00003F230000}"/>
    <cellStyle name="표준 7 2 2 2 7 3 2 2 3" xfId="8950" xr:uid="{00000000-0005-0000-0000-000040230000}"/>
    <cellStyle name="표준 7 2 2 2 7 3 2 2 3 2" xfId="8951" xr:uid="{00000000-0005-0000-0000-000041230000}"/>
    <cellStyle name="표준 7 2 2 2 7 3 2 2 4" xfId="8952" xr:uid="{00000000-0005-0000-0000-000042230000}"/>
    <cellStyle name="표준 7 2 2 2 7 3 2 2 5" xfId="8953" xr:uid="{00000000-0005-0000-0000-000043230000}"/>
    <cellStyle name="표준 7 2 2 2 7 3 2 3" xfId="8954" xr:uid="{00000000-0005-0000-0000-000044230000}"/>
    <cellStyle name="표준 7 2 2 2 7 3 2 3 2" xfId="8955" xr:uid="{00000000-0005-0000-0000-000045230000}"/>
    <cellStyle name="표준 7 2 2 2 7 3 2 4" xfId="8956" xr:uid="{00000000-0005-0000-0000-000046230000}"/>
    <cellStyle name="표준 7 2 2 2 7 3 2 4 2" xfId="8957" xr:uid="{00000000-0005-0000-0000-000047230000}"/>
    <cellStyle name="표준 7 2 2 2 7 3 2 5" xfId="8958" xr:uid="{00000000-0005-0000-0000-000048230000}"/>
    <cellStyle name="표준 7 2 2 2 7 3 2 5 2" xfId="8959" xr:uid="{00000000-0005-0000-0000-000049230000}"/>
    <cellStyle name="표준 7 2 2 2 7 3 2 6" xfId="8960" xr:uid="{00000000-0005-0000-0000-00004A230000}"/>
    <cellStyle name="표준 7 2 2 2 7 3 2 7" xfId="8961" xr:uid="{00000000-0005-0000-0000-00004B230000}"/>
    <cellStyle name="표준 7 2 2 2 7 3 3" xfId="8962" xr:uid="{00000000-0005-0000-0000-00004C230000}"/>
    <cellStyle name="표준 7 2 2 2 7 3 3 2" xfId="8963" xr:uid="{00000000-0005-0000-0000-00004D230000}"/>
    <cellStyle name="표준 7 2 2 2 7 3 3 2 2" xfId="8964" xr:uid="{00000000-0005-0000-0000-00004E230000}"/>
    <cellStyle name="표준 7 2 2 2 7 3 3 3" xfId="8965" xr:uid="{00000000-0005-0000-0000-00004F230000}"/>
    <cellStyle name="표준 7 2 2 2 7 3 3 3 2" xfId="8966" xr:uid="{00000000-0005-0000-0000-000050230000}"/>
    <cellStyle name="표준 7 2 2 2 7 3 3 4" xfId="8967" xr:uid="{00000000-0005-0000-0000-000051230000}"/>
    <cellStyle name="표준 7 2 2 2 7 3 3 5" xfId="8968" xr:uid="{00000000-0005-0000-0000-000052230000}"/>
    <cellStyle name="표준 7 2 2 2 7 3 4" xfId="8969" xr:uid="{00000000-0005-0000-0000-000053230000}"/>
    <cellStyle name="표준 7 2 2 2 7 3 4 2" xfId="8970" xr:uid="{00000000-0005-0000-0000-000054230000}"/>
    <cellStyle name="표준 7 2 2 2 7 3 5" xfId="8971" xr:uid="{00000000-0005-0000-0000-000055230000}"/>
    <cellStyle name="표준 7 2 2 2 7 3 5 2" xfId="8972" xr:uid="{00000000-0005-0000-0000-000056230000}"/>
    <cellStyle name="표준 7 2 2 2 7 3 6" xfId="8973" xr:uid="{00000000-0005-0000-0000-000057230000}"/>
    <cellStyle name="표준 7 2 2 2 7 3 6 2" xfId="8974" xr:uid="{00000000-0005-0000-0000-000058230000}"/>
    <cellStyle name="표준 7 2 2 2 7 3 7" xfId="8975" xr:uid="{00000000-0005-0000-0000-000059230000}"/>
    <cellStyle name="표준 7 2 2 2 7 3 8" xfId="8976" xr:uid="{00000000-0005-0000-0000-00005A230000}"/>
    <cellStyle name="표준 7 2 2 2 7 4" xfId="8977" xr:uid="{00000000-0005-0000-0000-00005B230000}"/>
    <cellStyle name="표준 7 2 2 2 7 4 2" xfId="8978" xr:uid="{00000000-0005-0000-0000-00005C230000}"/>
    <cellStyle name="표준 7 2 2 2 7 4 2 2" xfId="8979" xr:uid="{00000000-0005-0000-0000-00005D230000}"/>
    <cellStyle name="표준 7 2 2 2 7 4 2 2 2" xfId="8980" xr:uid="{00000000-0005-0000-0000-00005E230000}"/>
    <cellStyle name="표준 7 2 2 2 7 4 2 2 2 2" xfId="8981" xr:uid="{00000000-0005-0000-0000-00005F230000}"/>
    <cellStyle name="표준 7 2 2 2 7 4 2 2 3" xfId="8982" xr:uid="{00000000-0005-0000-0000-000060230000}"/>
    <cellStyle name="표준 7 2 2 2 7 4 2 2 3 2" xfId="8983" xr:uid="{00000000-0005-0000-0000-000061230000}"/>
    <cellStyle name="표준 7 2 2 2 7 4 2 2 4" xfId="8984" xr:uid="{00000000-0005-0000-0000-000062230000}"/>
    <cellStyle name="표준 7 2 2 2 7 4 2 2 5" xfId="8985" xr:uid="{00000000-0005-0000-0000-000063230000}"/>
    <cellStyle name="표준 7 2 2 2 7 4 2 3" xfId="8986" xr:uid="{00000000-0005-0000-0000-000064230000}"/>
    <cellStyle name="표준 7 2 2 2 7 4 2 3 2" xfId="8987" xr:uid="{00000000-0005-0000-0000-000065230000}"/>
    <cellStyle name="표준 7 2 2 2 7 4 2 4" xfId="8988" xr:uid="{00000000-0005-0000-0000-000066230000}"/>
    <cellStyle name="표준 7 2 2 2 7 4 2 4 2" xfId="8989" xr:uid="{00000000-0005-0000-0000-000067230000}"/>
    <cellStyle name="표준 7 2 2 2 7 4 2 5" xfId="8990" xr:uid="{00000000-0005-0000-0000-000068230000}"/>
    <cellStyle name="표준 7 2 2 2 7 4 2 5 2" xfId="8991" xr:uid="{00000000-0005-0000-0000-000069230000}"/>
    <cellStyle name="표준 7 2 2 2 7 4 2 6" xfId="8992" xr:uid="{00000000-0005-0000-0000-00006A230000}"/>
    <cellStyle name="표준 7 2 2 2 7 4 2 7" xfId="8993" xr:uid="{00000000-0005-0000-0000-00006B230000}"/>
    <cellStyle name="표준 7 2 2 2 7 4 3" xfId="8994" xr:uid="{00000000-0005-0000-0000-00006C230000}"/>
    <cellStyle name="표준 7 2 2 2 7 4 3 2" xfId="8995" xr:uid="{00000000-0005-0000-0000-00006D230000}"/>
    <cellStyle name="표준 7 2 2 2 7 4 3 2 2" xfId="8996" xr:uid="{00000000-0005-0000-0000-00006E230000}"/>
    <cellStyle name="표준 7 2 2 2 7 4 3 3" xfId="8997" xr:uid="{00000000-0005-0000-0000-00006F230000}"/>
    <cellStyle name="표준 7 2 2 2 7 4 3 3 2" xfId="8998" xr:uid="{00000000-0005-0000-0000-000070230000}"/>
    <cellStyle name="표준 7 2 2 2 7 4 3 4" xfId="8999" xr:uid="{00000000-0005-0000-0000-000071230000}"/>
    <cellStyle name="표준 7 2 2 2 7 4 3 5" xfId="9000" xr:uid="{00000000-0005-0000-0000-000072230000}"/>
    <cellStyle name="표준 7 2 2 2 7 4 4" xfId="9001" xr:uid="{00000000-0005-0000-0000-000073230000}"/>
    <cellStyle name="표준 7 2 2 2 7 4 4 2" xfId="9002" xr:uid="{00000000-0005-0000-0000-000074230000}"/>
    <cellStyle name="표준 7 2 2 2 7 4 5" xfId="9003" xr:uid="{00000000-0005-0000-0000-000075230000}"/>
    <cellStyle name="표준 7 2 2 2 7 4 5 2" xfId="9004" xr:uid="{00000000-0005-0000-0000-000076230000}"/>
    <cellStyle name="표준 7 2 2 2 7 4 6" xfId="9005" xr:uid="{00000000-0005-0000-0000-000077230000}"/>
    <cellStyle name="표준 7 2 2 2 7 4 6 2" xfId="9006" xr:uid="{00000000-0005-0000-0000-000078230000}"/>
    <cellStyle name="표준 7 2 2 2 7 4 7" xfId="9007" xr:uid="{00000000-0005-0000-0000-000079230000}"/>
    <cellStyle name="표준 7 2 2 2 7 4 8" xfId="9008" xr:uid="{00000000-0005-0000-0000-00007A230000}"/>
    <cellStyle name="표준 7 2 2 2 7 5" xfId="9009" xr:uid="{00000000-0005-0000-0000-00007B230000}"/>
    <cellStyle name="표준 7 2 2 2 7 5 2" xfId="9010" xr:uid="{00000000-0005-0000-0000-00007C230000}"/>
    <cellStyle name="표준 7 2 2 2 7 5 2 2" xfId="9011" xr:uid="{00000000-0005-0000-0000-00007D230000}"/>
    <cellStyle name="표준 7 2 2 2 7 5 2 2 2" xfId="9012" xr:uid="{00000000-0005-0000-0000-00007E230000}"/>
    <cellStyle name="표준 7 2 2 2 7 5 2 3" xfId="9013" xr:uid="{00000000-0005-0000-0000-00007F230000}"/>
    <cellStyle name="표준 7 2 2 2 7 5 2 3 2" xfId="9014" xr:uid="{00000000-0005-0000-0000-000080230000}"/>
    <cellStyle name="표준 7 2 2 2 7 5 2 4" xfId="9015" xr:uid="{00000000-0005-0000-0000-000081230000}"/>
    <cellStyle name="표준 7 2 2 2 7 5 2 5" xfId="9016" xr:uid="{00000000-0005-0000-0000-000082230000}"/>
    <cellStyle name="표준 7 2 2 2 7 5 3" xfId="9017" xr:uid="{00000000-0005-0000-0000-000083230000}"/>
    <cellStyle name="표준 7 2 2 2 7 5 3 2" xfId="9018" xr:uid="{00000000-0005-0000-0000-000084230000}"/>
    <cellStyle name="표준 7 2 2 2 7 5 4" xfId="9019" xr:uid="{00000000-0005-0000-0000-000085230000}"/>
    <cellStyle name="표준 7 2 2 2 7 5 4 2" xfId="9020" xr:uid="{00000000-0005-0000-0000-000086230000}"/>
    <cellStyle name="표준 7 2 2 2 7 5 5" xfId="9021" xr:uid="{00000000-0005-0000-0000-000087230000}"/>
    <cellStyle name="표준 7 2 2 2 7 5 5 2" xfId="9022" xr:uid="{00000000-0005-0000-0000-000088230000}"/>
    <cellStyle name="표준 7 2 2 2 7 5 6" xfId="9023" xr:uid="{00000000-0005-0000-0000-000089230000}"/>
    <cellStyle name="표준 7 2 2 2 7 5 7" xfId="9024" xr:uid="{00000000-0005-0000-0000-00008A230000}"/>
    <cellStyle name="표준 7 2 2 2 7 6" xfId="9025" xr:uid="{00000000-0005-0000-0000-00008B230000}"/>
    <cellStyle name="표준 7 2 2 2 7 6 2" xfId="9026" xr:uid="{00000000-0005-0000-0000-00008C230000}"/>
    <cellStyle name="표준 7 2 2 2 7 6 2 2" xfId="9027" xr:uid="{00000000-0005-0000-0000-00008D230000}"/>
    <cellStyle name="표준 7 2 2 2 7 6 2 2 2" xfId="9028" xr:uid="{00000000-0005-0000-0000-00008E230000}"/>
    <cellStyle name="표준 7 2 2 2 7 6 2 3" xfId="9029" xr:uid="{00000000-0005-0000-0000-00008F230000}"/>
    <cellStyle name="표준 7 2 2 2 7 6 2 3 2" xfId="9030" xr:uid="{00000000-0005-0000-0000-000090230000}"/>
    <cellStyle name="표준 7 2 2 2 7 6 2 4" xfId="9031" xr:uid="{00000000-0005-0000-0000-000091230000}"/>
    <cellStyle name="표준 7 2 2 2 7 6 2 5" xfId="9032" xr:uid="{00000000-0005-0000-0000-000092230000}"/>
    <cellStyle name="표준 7 2 2 2 7 6 3" xfId="9033" xr:uid="{00000000-0005-0000-0000-000093230000}"/>
    <cellStyle name="표준 7 2 2 2 7 6 3 2" xfId="9034" xr:uid="{00000000-0005-0000-0000-000094230000}"/>
    <cellStyle name="표준 7 2 2 2 7 6 4" xfId="9035" xr:uid="{00000000-0005-0000-0000-000095230000}"/>
    <cellStyle name="표준 7 2 2 2 7 6 4 2" xfId="9036" xr:uid="{00000000-0005-0000-0000-000096230000}"/>
    <cellStyle name="표준 7 2 2 2 7 6 5" xfId="9037" xr:uid="{00000000-0005-0000-0000-000097230000}"/>
    <cellStyle name="표준 7 2 2 2 7 6 5 2" xfId="9038" xr:uid="{00000000-0005-0000-0000-000098230000}"/>
    <cellStyle name="표준 7 2 2 2 7 6 6" xfId="9039" xr:uid="{00000000-0005-0000-0000-000099230000}"/>
    <cellStyle name="표준 7 2 2 2 7 6 7" xfId="9040" xr:uid="{00000000-0005-0000-0000-00009A230000}"/>
    <cellStyle name="표준 7 2 2 2 7 7" xfId="9041" xr:uid="{00000000-0005-0000-0000-00009B230000}"/>
    <cellStyle name="표준 7 2 2 2 7 7 2" xfId="9042" xr:uid="{00000000-0005-0000-0000-00009C230000}"/>
    <cellStyle name="표준 7 2 2 2 7 7 2 2" xfId="9043" xr:uid="{00000000-0005-0000-0000-00009D230000}"/>
    <cellStyle name="표준 7 2 2 2 7 7 3" xfId="9044" xr:uid="{00000000-0005-0000-0000-00009E230000}"/>
    <cellStyle name="표준 7 2 2 2 7 7 3 2" xfId="9045" xr:uid="{00000000-0005-0000-0000-00009F230000}"/>
    <cellStyle name="표준 7 2 2 2 7 7 4" xfId="9046" xr:uid="{00000000-0005-0000-0000-0000A0230000}"/>
    <cellStyle name="표준 7 2 2 2 7 7 5" xfId="9047" xr:uid="{00000000-0005-0000-0000-0000A1230000}"/>
    <cellStyle name="표준 7 2 2 2 7 8" xfId="9048" xr:uid="{00000000-0005-0000-0000-0000A2230000}"/>
    <cellStyle name="표준 7 2 2 2 7 8 2" xfId="9049" xr:uid="{00000000-0005-0000-0000-0000A3230000}"/>
    <cellStyle name="표준 7 2 2 2 7 9" xfId="9050" xr:uid="{00000000-0005-0000-0000-0000A4230000}"/>
    <cellStyle name="표준 7 2 2 2 7 9 2" xfId="9051" xr:uid="{00000000-0005-0000-0000-0000A5230000}"/>
    <cellStyle name="표준 7 2 2 2 8" xfId="9052" xr:uid="{00000000-0005-0000-0000-0000A6230000}"/>
    <cellStyle name="표준 7 2 2 2 8 10" xfId="9053" xr:uid="{00000000-0005-0000-0000-0000A7230000}"/>
    <cellStyle name="표준 7 2 2 2 8 10 2" xfId="9054" xr:uid="{00000000-0005-0000-0000-0000A8230000}"/>
    <cellStyle name="표준 7 2 2 2 8 11" xfId="9055" xr:uid="{00000000-0005-0000-0000-0000A9230000}"/>
    <cellStyle name="표준 7 2 2 2 8 12" xfId="9056" xr:uid="{00000000-0005-0000-0000-0000AA230000}"/>
    <cellStyle name="표준 7 2 2 2 8 2" xfId="9057" xr:uid="{00000000-0005-0000-0000-0000AB230000}"/>
    <cellStyle name="표준 7 2 2 2 8 2 10" xfId="9058" xr:uid="{00000000-0005-0000-0000-0000AC230000}"/>
    <cellStyle name="표준 7 2 2 2 8 2 11" xfId="9059" xr:uid="{00000000-0005-0000-0000-0000AD230000}"/>
    <cellStyle name="표준 7 2 2 2 8 2 2" xfId="9060" xr:uid="{00000000-0005-0000-0000-0000AE230000}"/>
    <cellStyle name="표준 7 2 2 2 8 2 2 2" xfId="9061" xr:uid="{00000000-0005-0000-0000-0000AF230000}"/>
    <cellStyle name="표준 7 2 2 2 8 2 2 2 2" xfId="9062" xr:uid="{00000000-0005-0000-0000-0000B0230000}"/>
    <cellStyle name="표준 7 2 2 2 8 2 2 2 2 2" xfId="9063" xr:uid="{00000000-0005-0000-0000-0000B1230000}"/>
    <cellStyle name="표준 7 2 2 2 8 2 2 2 2 2 2" xfId="9064" xr:uid="{00000000-0005-0000-0000-0000B2230000}"/>
    <cellStyle name="표준 7 2 2 2 8 2 2 2 2 3" xfId="9065" xr:uid="{00000000-0005-0000-0000-0000B3230000}"/>
    <cellStyle name="표준 7 2 2 2 8 2 2 2 2 3 2" xfId="9066" xr:uid="{00000000-0005-0000-0000-0000B4230000}"/>
    <cellStyle name="표준 7 2 2 2 8 2 2 2 2 4" xfId="9067" xr:uid="{00000000-0005-0000-0000-0000B5230000}"/>
    <cellStyle name="표준 7 2 2 2 8 2 2 2 2 5" xfId="9068" xr:uid="{00000000-0005-0000-0000-0000B6230000}"/>
    <cellStyle name="표준 7 2 2 2 8 2 2 2 3" xfId="9069" xr:uid="{00000000-0005-0000-0000-0000B7230000}"/>
    <cellStyle name="표준 7 2 2 2 8 2 2 2 3 2" xfId="9070" xr:uid="{00000000-0005-0000-0000-0000B8230000}"/>
    <cellStyle name="표준 7 2 2 2 8 2 2 2 4" xfId="9071" xr:uid="{00000000-0005-0000-0000-0000B9230000}"/>
    <cellStyle name="표준 7 2 2 2 8 2 2 2 4 2" xfId="9072" xr:uid="{00000000-0005-0000-0000-0000BA230000}"/>
    <cellStyle name="표준 7 2 2 2 8 2 2 2 5" xfId="9073" xr:uid="{00000000-0005-0000-0000-0000BB230000}"/>
    <cellStyle name="표준 7 2 2 2 8 2 2 2 5 2" xfId="9074" xr:uid="{00000000-0005-0000-0000-0000BC230000}"/>
    <cellStyle name="표준 7 2 2 2 8 2 2 2 6" xfId="9075" xr:uid="{00000000-0005-0000-0000-0000BD230000}"/>
    <cellStyle name="표준 7 2 2 2 8 2 2 2 7" xfId="9076" xr:uid="{00000000-0005-0000-0000-0000BE230000}"/>
    <cellStyle name="표준 7 2 2 2 8 2 2 3" xfId="9077" xr:uid="{00000000-0005-0000-0000-0000BF230000}"/>
    <cellStyle name="표준 7 2 2 2 8 2 2 3 2" xfId="9078" xr:uid="{00000000-0005-0000-0000-0000C0230000}"/>
    <cellStyle name="표준 7 2 2 2 8 2 2 3 2 2" xfId="9079" xr:uid="{00000000-0005-0000-0000-0000C1230000}"/>
    <cellStyle name="표준 7 2 2 2 8 2 2 3 3" xfId="9080" xr:uid="{00000000-0005-0000-0000-0000C2230000}"/>
    <cellStyle name="표준 7 2 2 2 8 2 2 3 3 2" xfId="9081" xr:uid="{00000000-0005-0000-0000-0000C3230000}"/>
    <cellStyle name="표준 7 2 2 2 8 2 2 3 4" xfId="9082" xr:uid="{00000000-0005-0000-0000-0000C4230000}"/>
    <cellStyle name="표준 7 2 2 2 8 2 2 3 5" xfId="9083" xr:uid="{00000000-0005-0000-0000-0000C5230000}"/>
    <cellStyle name="표준 7 2 2 2 8 2 2 4" xfId="9084" xr:uid="{00000000-0005-0000-0000-0000C6230000}"/>
    <cellStyle name="표준 7 2 2 2 8 2 2 4 2" xfId="9085" xr:uid="{00000000-0005-0000-0000-0000C7230000}"/>
    <cellStyle name="표준 7 2 2 2 8 2 2 5" xfId="9086" xr:uid="{00000000-0005-0000-0000-0000C8230000}"/>
    <cellStyle name="표준 7 2 2 2 8 2 2 5 2" xfId="9087" xr:uid="{00000000-0005-0000-0000-0000C9230000}"/>
    <cellStyle name="표준 7 2 2 2 8 2 2 6" xfId="9088" xr:uid="{00000000-0005-0000-0000-0000CA230000}"/>
    <cellStyle name="표준 7 2 2 2 8 2 2 6 2" xfId="9089" xr:uid="{00000000-0005-0000-0000-0000CB230000}"/>
    <cellStyle name="표준 7 2 2 2 8 2 2 7" xfId="9090" xr:uid="{00000000-0005-0000-0000-0000CC230000}"/>
    <cellStyle name="표준 7 2 2 2 8 2 2 8" xfId="9091" xr:uid="{00000000-0005-0000-0000-0000CD230000}"/>
    <cellStyle name="표준 7 2 2 2 8 2 3" xfId="9092" xr:uid="{00000000-0005-0000-0000-0000CE230000}"/>
    <cellStyle name="표준 7 2 2 2 8 2 3 2" xfId="9093" xr:uid="{00000000-0005-0000-0000-0000CF230000}"/>
    <cellStyle name="표준 7 2 2 2 8 2 3 2 2" xfId="9094" xr:uid="{00000000-0005-0000-0000-0000D0230000}"/>
    <cellStyle name="표준 7 2 2 2 8 2 3 2 2 2" xfId="9095" xr:uid="{00000000-0005-0000-0000-0000D1230000}"/>
    <cellStyle name="표준 7 2 2 2 8 2 3 2 2 2 2" xfId="9096" xr:uid="{00000000-0005-0000-0000-0000D2230000}"/>
    <cellStyle name="표준 7 2 2 2 8 2 3 2 2 3" xfId="9097" xr:uid="{00000000-0005-0000-0000-0000D3230000}"/>
    <cellStyle name="표준 7 2 2 2 8 2 3 2 2 3 2" xfId="9098" xr:uid="{00000000-0005-0000-0000-0000D4230000}"/>
    <cellStyle name="표준 7 2 2 2 8 2 3 2 2 4" xfId="9099" xr:uid="{00000000-0005-0000-0000-0000D5230000}"/>
    <cellStyle name="표준 7 2 2 2 8 2 3 2 2 5" xfId="9100" xr:uid="{00000000-0005-0000-0000-0000D6230000}"/>
    <cellStyle name="표준 7 2 2 2 8 2 3 2 3" xfId="9101" xr:uid="{00000000-0005-0000-0000-0000D7230000}"/>
    <cellStyle name="표준 7 2 2 2 8 2 3 2 3 2" xfId="9102" xr:uid="{00000000-0005-0000-0000-0000D8230000}"/>
    <cellStyle name="표준 7 2 2 2 8 2 3 2 4" xfId="9103" xr:uid="{00000000-0005-0000-0000-0000D9230000}"/>
    <cellStyle name="표준 7 2 2 2 8 2 3 2 4 2" xfId="9104" xr:uid="{00000000-0005-0000-0000-0000DA230000}"/>
    <cellStyle name="표준 7 2 2 2 8 2 3 2 5" xfId="9105" xr:uid="{00000000-0005-0000-0000-0000DB230000}"/>
    <cellStyle name="표준 7 2 2 2 8 2 3 2 5 2" xfId="9106" xr:uid="{00000000-0005-0000-0000-0000DC230000}"/>
    <cellStyle name="표준 7 2 2 2 8 2 3 2 6" xfId="9107" xr:uid="{00000000-0005-0000-0000-0000DD230000}"/>
    <cellStyle name="표준 7 2 2 2 8 2 3 2 7" xfId="9108" xr:uid="{00000000-0005-0000-0000-0000DE230000}"/>
    <cellStyle name="표준 7 2 2 2 8 2 3 3" xfId="9109" xr:uid="{00000000-0005-0000-0000-0000DF230000}"/>
    <cellStyle name="표준 7 2 2 2 8 2 3 3 2" xfId="9110" xr:uid="{00000000-0005-0000-0000-0000E0230000}"/>
    <cellStyle name="표준 7 2 2 2 8 2 3 3 2 2" xfId="9111" xr:uid="{00000000-0005-0000-0000-0000E1230000}"/>
    <cellStyle name="표준 7 2 2 2 8 2 3 3 3" xfId="9112" xr:uid="{00000000-0005-0000-0000-0000E2230000}"/>
    <cellStyle name="표준 7 2 2 2 8 2 3 3 3 2" xfId="9113" xr:uid="{00000000-0005-0000-0000-0000E3230000}"/>
    <cellStyle name="표준 7 2 2 2 8 2 3 3 4" xfId="9114" xr:uid="{00000000-0005-0000-0000-0000E4230000}"/>
    <cellStyle name="표준 7 2 2 2 8 2 3 3 5" xfId="9115" xr:uid="{00000000-0005-0000-0000-0000E5230000}"/>
    <cellStyle name="표준 7 2 2 2 8 2 3 4" xfId="9116" xr:uid="{00000000-0005-0000-0000-0000E6230000}"/>
    <cellStyle name="표준 7 2 2 2 8 2 3 4 2" xfId="9117" xr:uid="{00000000-0005-0000-0000-0000E7230000}"/>
    <cellStyle name="표준 7 2 2 2 8 2 3 5" xfId="9118" xr:uid="{00000000-0005-0000-0000-0000E8230000}"/>
    <cellStyle name="표준 7 2 2 2 8 2 3 5 2" xfId="9119" xr:uid="{00000000-0005-0000-0000-0000E9230000}"/>
    <cellStyle name="표준 7 2 2 2 8 2 3 6" xfId="9120" xr:uid="{00000000-0005-0000-0000-0000EA230000}"/>
    <cellStyle name="표준 7 2 2 2 8 2 3 6 2" xfId="9121" xr:uid="{00000000-0005-0000-0000-0000EB230000}"/>
    <cellStyle name="표준 7 2 2 2 8 2 3 7" xfId="9122" xr:uid="{00000000-0005-0000-0000-0000EC230000}"/>
    <cellStyle name="표준 7 2 2 2 8 2 3 8" xfId="9123" xr:uid="{00000000-0005-0000-0000-0000ED230000}"/>
    <cellStyle name="표준 7 2 2 2 8 2 4" xfId="9124" xr:uid="{00000000-0005-0000-0000-0000EE230000}"/>
    <cellStyle name="표준 7 2 2 2 8 2 4 2" xfId="9125" xr:uid="{00000000-0005-0000-0000-0000EF230000}"/>
    <cellStyle name="표준 7 2 2 2 8 2 4 2 2" xfId="9126" xr:uid="{00000000-0005-0000-0000-0000F0230000}"/>
    <cellStyle name="표준 7 2 2 2 8 2 4 2 2 2" xfId="9127" xr:uid="{00000000-0005-0000-0000-0000F1230000}"/>
    <cellStyle name="표준 7 2 2 2 8 2 4 2 3" xfId="9128" xr:uid="{00000000-0005-0000-0000-0000F2230000}"/>
    <cellStyle name="표준 7 2 2 2 8 2 4 2 3 2" xfId="9129" xr:uid="{00000000-0005-0000-0000-0000F3230000}"/>
    <cellStyle name="표준 7 2 2 2 8 2 4 2 4" xfId="9130" xr:uid="{00000000-0005-0000-0000-0000F4230000}"/>
    <cellStyle name="표준 7 2 2 2 8 2 4 2 5" xfId="9131" xr:uid="{00000000-0005-0000-0000-0000F5230000}"/>
    <cellStyle name="표준 7 2 2 2 8 2 4 3" xfId="9132" xr:uid="{00000000-0005-0000-0000-0000F6230000}"/>
    <cellStyle name="표준 7 2 2 2 8 2 4 3 2" xfId="9133" xr:uid="{00000000-0005-0000-0000-0000F7230000}"/>
    <cellStyle name="표준 7 2 2 2 8 2 4 4" xfId="9134" xr:uid="{00000000-0005-0000-0000-0000F8230000}"/>
    <cellStyle name="표준 7 2 2 2 8 2 4 4 2" xfId="9135" xr:uid="{00000000-0005-0000-0000-0000F9230000}"/>
    <cellStyle name="표준 7 2 2 2 8 2 4 5" xfId="9136" xr:uid="{00000000-0005-0000-0000-0000FA230000}"/>
    <cellStyle name="표준 7 2 2 2 8 2 4 5 2" xfId="9137" xr:uid="{00000000-0005-0000-0000-0000FB230000}"/>
    <cellStyle name="표준 7 2 2 2 8 2 4 6" xfId="9138" xr:uid="{00000000-0005-0000-0000-0000FC230000}"/>
    <cellStyle name="표준 7 2 2 2 8 2 4 7" xfId="9139" xr:uid="{00000000-0005-0000-0000-0000FD230000}"/>
    <cellStyle name="표준 7 2 2 2 8 2 5" xfId="9140" xr:uid="{00000000-0005-0000-0000-0000FE230000}"/>
    <cellStyle name="표준 7 2 2 2 8 2 5 2" xfId="9141" xr:uid="{00000000-0005-0000-0000-0000FF230000}"/>
    <cellStyle name="표준 7 2 2 2 8 2 5 2 2" xfId="9142" xr:uid="{00000000-0005-0000-0000-000000240000}"/>
    <cellStyle name="표준 7 2 2 2 8 2 5 2 2 2" xfId="9143" xr:uid="{00000000-0005-0000-0000-000001240000}"/>
    <cellStyle name="표준 7 2 2 2 8 2 5 2 3" xfId="9144" xr:uid="{00000000-0005-0000-0000-000002240000}"/>
    <cellStyle name="표준 7 2 2 2 8 2 5 2 3 2" xfId="9145" xr:uid="{00000000-0005-0000-0000-000003240000}"/>
    <cellStyle name="표준 7 2 2 2 8 2 5 2 4" xfId="9146" xr:uid="{00000000-0005-0000-0000-000004240000}"/>
    <cellStyle name="표준 7 2 2 2 8 2 5 2 5" xfId="9147" xr:uid="{00000000-0005-0000-0000-000005240000}"/>
    <cellStyle name="표준 7 2 2 2 8 2 5 3" xfId="9148" xr:uid="{00000000-0005-0000-0000-000006240000}"/>
    <cellStyle name="표준 7 2 2 2 8 2 5 3 2" xfId="9149" xr:uid="{00000000-0005-0000-0000-000007240000}"/>
    <cellStyle name="표준 7 2 2 2 8 2 5 4" xfId="9150" xr:uid="{00000000-0005-0000-0000-000008240000}"/>
    <cellStyle name="표준 7 2 2 2 8 2 5 4 2" xfId="9151" xr:uid="{00000000-0005-0000-0000-000009240000}"/>
    <cellStyle name="표준 7 2 2 2 8 2 5 5" xfId="9152" xr:uid="{00000000-0005-0000-0000-00000A240000}"/>
    <cellStyle name="표준 7 2 2 2 8 2 5 5 2" xfId="9153" xr:uid="{00000000-0005-0000-0000-00000B240000}"/>
    <cellStyle name="표준 7 2 2 2 8 2 5 6" xfId="9154" xr:uid="{00000000-0005-0000-0000-00000C240000}"/>
    <cellStyle name="표준 7 2 2 2 8 2 5 7" xfId="9155" xr:uid="{00000000-0005-0000-0000-00000D240000}"/>
    <cellStyle name="표준 7 2 2 2 8 2 6" xfId="9156" xr:uid="{00000000-0005-0000-0000-00000E240000}"/>
    <cellStyle name="표준 7 2 2 2 8 2 6 2" xfId="9157" xr:uid="{00000000-0005-0000-0000-00000F240000}"/>
    <cellStyle name="표준 7 2 2 2 8 2 6 2 2" xfId="9158" xr:uid="{00000000-0005-0000-0000-000010240000}"/>
    <cellStyle name="표준 7 2 2 2 8 2 6 3" xfId="9159" xr:uid="{00000000-0005-0000-0000-000011240000}"/>
    <cellStyle name="표준 7 2 2 2 8 2 6 3 2" xfId="9160" xr:uid="{00000000-0005-0000-0000-000012240000}"/>
    <cellStyle name="표준 7 2 2 2 8 2 6 4" xfId="9161" xr:uid="{00000000-0005-0000-0000-000013240000}"/>
    <cellStyle name="표준 7 2 2 2 8 2 6 5" xfId="9162" xr:uid="{00000000-0005-0000-0000-000014240000}"/>
    <cellStyle name="표준 7 2 2 2 8 2 7" xfId="9163" xr:uid="{00000000-0005-0000-0000-000015240000}"/>
    <cellStyle name="표준 7 2 2 2 8 2 7 2" xfId="9164" xr:uid="{00000000-0005-0000-0000-000016240000}"/>
    <cellStyle name="표준 7 2 2 2 8 2 8" xfId="9165" xr:uid="{00000000-0005-0000-0000-000017240000}"/>
    <cellStyle name="표준 7 2 2 2 8 2 8 2" xfId="9166" xr:uid="{00000000-0005-0000-0000-000018240000}"/>
    <cellStyle name="표준 7 2 2 2 8 2 9" xfId="9167" xr:uid="{00000000-0005-0000-0000-000019240000}"/>
    <cellStyle name="표준 7 2 2 2 8 2 9 2" xfId="9168" xr:uid="{00000000-0005-0000-0000-00001A240000}"/>
    <cellStyle name="표준 7 2 2 2 8 3" xfId="9169" xr:uid="{00000000-0005-0000-0000-00001B240000}"/>
    <cellStyle name="표준 7 2 2 2 8 3 2" xfId="9170" xr:uid="{00000000-0005-0000-0000-00001C240000}"/>
    <cellStyle name="표준 7 2 2 2 8 3 2 2" xfId="9171" xr:uid="{00000000-0005-0000-0000-00001D240000}"/>
    <cellStyle name="표준 7 2 2 2 8 3 2 2 2" xfId="9172" xr:uid="{00000000-0005-0000-0000-00001E240000}"/>
    <cellStyle name="표준 7 2 2 2 8 3 2 2 2 2" xfId="9173" xr:uid="{00000000-0005-0000-0000-00001F240000}"/>
    <cellStyle name="표준 7 2 2 2 8 3 2 2 3" xfId="9174" xr:uid="{00000000-0005-0000-0000-000020240000}"/>
    <cellStyle name="표준 7 2 2 2 8 3 2 2 3 2" xfId="9175" xr:uid="{00000000-0005-0000-0000-000021240000}"/>
    <cellStyle name="표준 7 2 2 2 8 3 2 2 4" xfId="9176" xr:uid="{00000000-0005-0000-0000-000022240000}"/>
    <cellStyle name="표준 7 2 2 2 8 3 2 2 5" xfId="9177" xr:uid="{00000000-0005-0000-0000-000023240000}"/>
    <cellStyle name="표준 7 2 2 2 8 3 2 3" xfId="9178" xr:uid="{00000000-0005-0000-0000-000024240000}"/>
    <cellStyle name="표준 7 2 2 2 8 3 2 3 2" xfId="9179" xr:uid="{00000000-0005-0000-0000-000025240000}"/>
    <cellStyle name="표준 7 2 2 2 8 3 2 4" xfId="9180" xr:uid="{00000000-0005-0000-0000-000026240000}"/>
    <cellStyle name="표준 7 2 2 2 8 3 2 4 2" xfId="9181" xr:uid="{00000000-0005-0000-0000-000027240000}"/>
    <cellStyle name="표준 7 2 2 2 8 3 2 5" xfId="9182" xr:uid="{00000000-0005-0000-0000-000028240000}"/>
    <cellStyle name="표준 7 2 2 2 8 3 2 5 2" xfId="9183" xr:uid="{00000000-0005-0000-0000-000029240000}"/>
    <cellStyle name="표준 7 2 2 2 8 3 2 6" xfId="9184" xr:uid="{00000000-0005-0000-0000-00002A240000}"/>
    <cellStyle name="표준 7 2 2 2 8 3 2 7" xfId="9185" xr:uid="{00000000-0005-0000-0000-00002B240000}"/>
    <cellStyle name="표준 7 2 2 2 8 3 3" xfId="9186" xr:uid="{00000000-0005-0000-0000-00002C240000}"/>
    <cellStyle name="표준 7 2 2 2 8 3 3 2" xfId="9187" xr:uid="{00000000-0005-0000-0000-00002D240000}"/>
    <cellStyle name="표준 7 2 2 2 8 3 3 2 2" xfId="9188" xr:uid="{00000000-0005-0000-0000-00002E240000}"/>
    <cellStyle name="표준 7 2 2 2 8 3 3 3" xfId="9189" xr:uid="{00000000-0005-0000-0000-00002F240000}"/>
    <cellStyle name="표준 7 2 2 2 8 3 3 3 2" xfId="9190" xr:uid="{00000000-0005-0000-0000-000030240000}"/>
    <cellStyle name="표준 7 2 2 2 8 3 3 4" xfId="9191" xr:uid="{00000000-0005-0000-0000-000031240000}"/>
    <cellStyle name="표준 7 2 2 2 8 3 3 5" xfId="9192" xr:uid="{00000000-0005-0000-0000-000032240000}"/>
    <cellStyle name="표준 7 2 2 2 8 3 4" xfId="9193" xr:uid="{00000000-0005-0000-0000-000033240000}"/>
    <cellStyle name="표준 7 2 2 2 8 3 4 2" xfId="9194" xr:uid="{00000000-0005-0000-0000-000034240000}"/>
    <cellStyle name="표준 7 2 2 2 8 3 5" xfId="9195" xr:uid="{00000000-0005-0000-0000-000035240000}"/>
    <cellStyle name="표준 7 2 2 2 8 3 5 2" xfId="9196" xr:uid="{00000000-0005-0000-0000-000036240000}"/>
    <cellStyle name="표준 7 2 2 2 8 3 6" xfId="9197" xr:uid="{00000000-0005-0000-0000-000037240000}"/>
    <cellStyle name="표준 7 2 2 2 8 3 6 2" xfId="9198" xr:uid="{00000000-0005-0000-0000-000038240000}"/>
    <cellStyle name="표준 7 2 2 2 8 3 7" xfId="9199" xr:uid="{00000000-0005-0000-0000-000039240000}"/>
    <cellStyle name="표준 7 2 2 2 8 3 8" xfId="9200" xr:uid="{00000000-0005-0000-0000-00003A240000}"/>
    <cellStyle name="표준 7 2 2 2 8 4" xfId="9201" xr:uid="{00000000-0005-0000-0000-00003B240000}"/>
    <cellStyle name="표준 7 2 2 2 8 4 2" xfId="9202" xr:uid="{00000000-0005-0000-0000-00003C240000}"/>
    <cellStyle name="표준 7 2 2 2 8 4 2 2" xfId="9203" xr:uid="{00000000-0005-0000-0000-00003D240000}"/>
    <cellStyle name="표준 7 2 2 2 8 4 2 2 2" xfId="9204" xr:uid="{00000000-0005-0000-0000-00003E240000}"/>
    <cellStyle name="표준 7 2 2 2 8 4 2 2 2 2" xfId="9205" xr:uid="{00000000-0005-0000-0000-00003F240000}"/>
    <cellStyle name="표준 7 2 2 2 8 4 2 2 3" xfId="9206" xr:uid="{00000000-0005-0000-0000-000040240000}"/>
    <cellStyle name="표준 7 2 2 2 8 4 2 2 3 2" xfId="9207" xr:uid="{00000000-0005-0000-0000-000041240000}"/>
    <cellStyle name="표준 7 2 2 2 8 4 2 2 4" xfId="9208" xr:uid="{00000000-0005-0000-0000-000042240000}"/>
    <cellStyle name="표준 7 2 2 2 8 4 2 2 5" xfId="9209" xr:uid="{00000000-0005-0000-0000-000043240000}"/>
    <cellStyle name="표준 7 2 2 2 8 4 2 3" xfId="9210" xr:uid="{00000000-0005-0000-0000-000044240000}"/>
    <cellStyle name="표준 7 2 2 2 8 4 2 3 2" xfId="9211" xr:uid="{00000000-0005-0000-0000-000045240000}"/>
    <cellStyle name="표준 7 2 2 2 8 4 2 4" xfId="9212" xr:uid="{00000000-0005-0000-0000-000046240000}"/>
    <cellStyle name="표준 7 2 2 2 8 4 2 4 2" xfId="9213" xr:uid="{00000000-0005-0000-0000-000047240000}"/>
    <cellStyle name="표준 7 2 2 2 8 4 2 5" xfId="9214" xr:uid="{00000000-0005-0000-0000-000048240000}"/>
    <cellStyle name="표준 7 2 2 2 8 4 2 5 2" xfId="9215" xr:uid="{00000000-0005-0000-0000-000049240000}"/>
    <cellStyle name="표준 7 2 2 2 8 4 2 6" xfId="9216" xr:uid="{00000000-0005-0000-0000-00004A240000}"/>
    <cellStyle name="표준 7 2 2 2 8 4 2 7" xfId="9217" xr:uid="{00000000-0005-0000-0000-00004B240000}"/>
    <cellStyle name="표준 7 2 2 2 8 4 3" xfId="9218" xr:uid="{00000000-0005-0000-0000-00004C240000}"/>
    <cellStyle name="표준 7 2 2 2 8 4 3 2" xfId="9219" xr:uid="{00000000-0005-0000-0000-00004D240000}"/>
    <cellStyle name="표준 7 2 2 2 8 4 3 2 2" xfId="9220" xr:uid="{00000000-0005-0000-0000-00004E240000}"/>
    <cellStyle name="표준 7 2 2 2 8 4 3 3" xfId="9221" xr:uid="{00000000-0005-0000-0000-00004F240000}"/>
    <cellStyle name="표준 7 2 2 2 8 4 3 3 2" xfId="9222" xr:uid="{00000000-0005-0000-0000-000050240000}"/>
    <cellStyle name="표준 7 2 2 2 8 4 3 4" xfId="9223" xr:uid="{00000000-0005-0000-0000-000051240000}"/>
    <cellStyle name="표준 7 2 2 2 8 4 3 5" xfId="9224" xr:uid="{00000000-0005-0000-0000-000052240000}"/>
    <cellStyle name="표준 7 2 2 2 8 4 4" xfId="9225" xr:uid="{00000000-0005-0000-0000-000053240000}"/>
    <cellStyle name="표준 7 2 2 2 8 4 4 2" xfId="9226" xr:uid="{00000000-0005-0000-0000-000054240000}"/>
    <cellStyle name="표준 7 2 2 2 8 4 5" xfId="9227" xr:uid="{00000000-0005-0000-0000-000055240000}"/>
    <cellStyle name="표준 7 2 2 2 8 4 5 2" xfId="9228" xr:uid="{00000000-0005-0000-0000-000056240000}"/>
    <cellStyle name="표준 7 2 2 2 8 4 6" xfId="9229" xr:uid="{00000000-0005-0000-0000-000057240000}"/>
    <cellStyle name="표준 7 2 2 2 8 4 6 2" xfId="9230" xr:uid="{00000000-0005-0000-0000-000058240000}"/>
    <cellStyle name="표준 7 2 2 2 8 4 7" xfId="9231" xr:uid="{00000000-0005-0000-0000-000059240000}"/>
    <cellStyle name="표준 7 2 2 2 8 4 8" xfId="9232" xr:uid="{00000000-0005-0000-0000-00005A240000}"/>
    <cellStyle name="표준 7 2 2 2 8 5" xfId="9233" xr:uid="{00000000-0005-0000-0000-00005B240000}"/>
    <cellStyle name="표준 7 2 2 2 8 5 2" xfId="9234" xr:uid="{00000000-0005-0000-0000-00005C240000}"/>
    <cellStyle name="표준 7 2 2 2 8 5 2 2" xfId="9235" xr:uid="{00000000-0005-0000-0000-00005D240000}"/>
    <cellStyle name="표준 7 2 2 2 8 5 2 2 2" xfId="9236" xr:uid="{00000000-0005-0000-0000-00005E240000}"/>
    <cellStyle name="표준 7 2 2 2 8 5 2 3" xfId="9237" xr:uid="{00000000-0005-0000-0000-00005F240000}"/>
    <cellStyle name="표준 7 2 2 2 8 5 2 3 2" xfId="9238" xr:uid="{00000000-0005-0000-0000-000060240000}"/>
    <cellStyle name="표준 7 2 2 2 8 5 2 4" xfId="9239" xr:uid="{00000000-0005-0000-0000-000061240000}"/>
    <cellStyle name="표준 7 2 2 2 8 5 2 5" xfId="9240" xr:uid="{00000000-0005-0000-0000-000062240000}"/>
    <cellStyle name="표준 7 2 2 2 8 5 3" xfId="9241" xr:uid="{00000000-0005-0000-0000-000063240000}"/>
    <cellStyle name="표준 7 2 2 2 8 5 3 2" xfId="9242" xr:uid="{00000000-0005-0000-0000-000064240000}"/>
    <cellStyle name="표준 7 2 2 2 8 5 4" xfId="9243" xr:uid="{00000000-0005-0000-0000-000065240000}"/>
    <cellStyle name="표준 7 2 2 2 8 5 4 2" xfId="9244" xr:uid="{00000000-0005-0000-0000-000066240000}"/>
    <cellStyle name="표준 7 2 2 2 8 5 5" xfId="9245" xr:uid="{00000000-0005-0000-0000-000067240000}"/>
    <cellStyle name="표준 7 2 2 2 8 5 5 2" xfId="9246" xr:uid="{00000000-0005-0000-0000-000068240000}"/>
    <cellStyle name="표준 7 2 2 2 8 5 6" xfId="9247" xr:uid="{00000000-0005-0000-0000-000069240000}"/>
    <cellStyle name="표준 7 2 2 2 8 5 7" xfId="9248" xr:uid="{00000000-0005-0000-0000-00006A240000}"/>
    <cellStyle name="표준 7 2 2 2 8 6" xfId="9249" xr:uid="{00000000-0005-0000-0000-00006B240000}"/>
    <cellStyle name="표준 7 2 2 2 8 6 2" xfId="9250" xr:uid="{00000000-0005-0000-0000-00006C240000}"/>
    <cellStyle name="표준 7 2 2 2 8 6 2 2" xfId="9251" xr:uid="{00000000-0005-0000-0000-00006D240000}"/>
    <cellStyle name="표준 7 2 2 2 8 6 2 2 2" xfId="9252" xr:uid="{00000000-0005-0000-0000-00006E240000}"/>
    <cellStyle name="표준 7 2 2 2 8 6 2 3" xfId="9253" xr:uid="{00000000-0005-0000-0000-00006F240000}"/>
    <cellStyle name="표준 7 2 2 2 8 6 2 3 2" xfId="9254" xr:uid="{00000000-0005-0000-0000-000070240000}"/>
    <cellStyle name="표준 7 2 2 2 8 6 2 4" xfId="9255" xr:uid="{00000000-0005-0000-0000-000071240000}"/>
    <cellStyle name="표준 7 2 2 2 8 6 2 5" xfId="9256" xr:uid="{00000000-0005-0000-0000-000072240000}"/>
    <cellStyle name="표준 7 2 2 2 8 6 3" xfId="9257" xr:uid="{00000000-0005-0000-0000-000073240000}"/>
    <cellStyle name="표준 7 2 2 2 8 6 3 2" xfId="9258" xr:uid="{00000000-0005-0000-0000-000074240000}"/>
    <cellStyle name="표준 7 2 2 2 8 6 4" xfId="9259" xr:uid="{00000000-0005-0000-0000-000075240000}"/>
    <cellStyle name="표준 7 2 2 2 8 6 4 2" xfId="9260" xr:uid="{00000000-0005-0000-0000-000076240000}"/>
    <cellStyle name="표준 7 2 2 2 8 6 5" xfId="9261" xr:uid="{00000000-0005-0000-0000-000077240000}"/>
    <cellStyle name="표준 7 2 2 2 8 6 5 2" xfId="9262" xr:uid="{00000000-0005-0000-0000-000078240000}"/>
    <cellStyle name="표준 7 2 2 2 8 6 6" xfId="9263" xr:uid="{00000000-0005-0000-0000-000079240000}"/>
    <cellStyle name="표준 7 2 2 2 8 6 7" xfId="9264" xr:uid="{00000000-0005-0000-0000-00007A240000}"/>
    <cellStyle name="표준 7 2 2 2 8 7" xfId="9265" xr:uid="{00000000-0005-0000-0000-00007B240000}"/>
    <cellStyle name="표준 7 2 2 2 8 7 2" xfId="9266" xr:uid="{00000000-0005-0000-0000-00007C240000}"/>
    <cellStyle name="표준 7 2 2 2 8 7 2 2" xfId="9267" xr:uid="{00000000-0005-0000-0000-00007D240000}"/>
    <cellStyle name="표준 7 2 2 2 8 7 3" xfId="9268" xr:uid="{00000000-0005-0000-0000-00007E240000}"/>
    <cellStyle name="표준 7 2 2 2 8 7 3 2" xfId="9269" xr:uid="{00000000-0005-0000-0000-00007F240000}"/>
    <cellStyle name="표준 7 2 2 2 8 7 4" xfId="9270" xr:uid="{00000000-0005-0000-0000-000080240000}"/>
    <cellStyle name="표준 7 2 2 2 8 7 5" xfId="9271" xr:uid="{00000000-0005-0000-0000-000081240000}"/>
    <cellStyle name="표준 7 2 2 2 8 8" xfId="9272" xr:uid="{00000000-0005-0000-0000-000082240000}"/>
    <cellStyle name="표준 7 2 2 2 8 8 2" xfId="9273" xr:uid="{00000000-0005-0000-0000-000083240000}"/>
    <cellStyle name="표준 7 2 2 2 8 9" xfId="9274" xr:uid="{00000000-0005-0000-0000-000084240000}"/>
    <cellStyle name="표준 7 2 2 2 8 9 2" xfId="9275" xr:uid="{00000000-0005-0000-0000-000085240000}"/>
    <cellStyle name="표준 7 2 2 2 9" xfId="9276" xr:uid="{00000000-0005-0000-0000-000086240000}"/>
    <cellStyle name="표준 7 2 2 2 9 10" xfId="9277" xr:uid="{00000000-0005-0000-0000-000087240000}"/>
    <cellStyle name="표준 7 2 2 2 9 11" xfId="9278" xr:uid="{00000000-0005-0000-0000-000088240000}"/>
    <cellStyle name="표준 7 2 2 2 9 2" xfId="9279" xr:uid="{00000000-0005-0000-0000-000089240000}"/>
    <cellStyle name="표준 7 2 2 2 9 2 2" xfId="9280" xr:uid="{00000000-0005-0000-0000-00008A240000}"/>
    <cellStyle name="표준 7 2 2 2 9 2 2 2" xfId="9281" xr:uid="{00000000-0005-0000-0000-00008B240000}"/>
    <cellStyle name="표준 7 2 2 2 9 2 2 2 2" xfId="9282" xr:uid="{00000000-0005-0000-0000-00008C240000}"/>
    <cellStyle name="표준 7 2 2 2 9 2 2 2 2 2" xfId="9283" xr:uid="{00000000-0005-0000-0000-00008D240000}"/>
    <cellStyle name="표준 7 2 2 2 9 2 2 2 3" xfId="9284" xr:uid="{00000000-0005-0000-0000-00008E240000}"/>
    <cellStyle name="표준 7 2 2 2 9 2 2 2 3 2" xfId="9285" xr:uid="{00000000-0005-0000-0000-00008F240000}"/>
    <cellStyle name="표준 7 2 2 2 9 2 2 2 4" xfId="9286" xr:uid="{00000000-0005-0000-0000-000090240000}"/>
    <cellStyle name="표준 7 2 2 2 9 2 2 2 5" xfId="9287" xr:uid="{00000000-0005-0000-0000-000091240000}"/>
    <cellStyle name="표준 7 2 2 2 9 2 2 3" xfId="9288" xr:uid="{00000000-0005-0000-0000-000092240000}"/>
    <cellStyle name="표준 7 2 2 2 9 2 2 3 2" xfId="9289" xr:uid="{00000000-0005-0000-0000-000093240000}"/>
    <cellStyle name="표준 7 2 2 2 9 2 2 4" xfId="9290" xr:uid="{00000000-0005-0000-0000-000094240000}"/>
    <cellStyle name="표준 7 2 2 2 9 2 2 4 2" xfId="9291" xr:uid="{00000000-0005-0000-0000-000095240000}"/>
    <cellStyle name="표준 7 2 2 2 9 2 2 5" xfId="9292" xr:uid="{00000000-0005-0000-0000-000096240000}"/>
    <cellStyle name="표준 7 2 2 2 9 2 2 5 2" xfId="9293" xr:uid="{00000000-0005-0000-0000-000097240000}"/>
    <cellStyle name="표준 7 2 2 2 9 2 2 6" xfId="9294" xr:uid="{00000000-0005-0000-0000-000098240000}"/>
    <cellStyle name="표준 7 2 2 2 9 2 2 7" xfId="9295" xr:uid="{00000000-0005-0000-0000-000099240000}"/>
    <cellStyle name="표준 7 2 2 2 9 2 3" xfId="9296" xr:uid="{00000000-0005-0000-0000-00009A240000}"/>
    <cellStyle name="표준 7 2 2 2 9 2 3 2" xfId="9297" xr:uid="{00000000-0005-0000-0000-00009B240000}"/>
    <cellStyle name="표준 7 2 2 2 9 2 3 2 2" xfId="9298" xr:uid="{00000000-0005-0000-0000-00009C240000}"/>
    <cellStyle name="표준 7 2 2 2 9 2 3 3" xfId="9299" xr:uid="{00000000-0005-0000-0000-00009D240000}"/>
    <cellStyle name="표준 7 2 2 2 9 2 3 3 2" xfId="9300" xr:uid="{00000000-0005-0000-0000-00009E240000}"/>
    <cellStyle name="표준 7 2 2 2 9 2 3 4" xfId="9301" xr:uid="{00000000-0005-0000-0000-00009F240000}"/>
    <cellStyle name="표준 7 2 2 2 9 2 3 5" xfId="9302" xr:uid="{00000000-0005-0000-0000-0000A0240000}"/>
    <cellStyle name="표준 7 2 2 2 9 2 4" xfId="9303" xr:uid="{00000000-0005-0000-0000-0000A1240000}"/>
    <cellStyle name="표준 7 2 2 2 9 2 4 2" xfId="9304" xr:uid="{00000000-0005-0000-0000-0000A2240000}"/>
    <cellStyle name="표준 7 2 2 2 9 2 5" xfId="9305" xr:uid="{00000000-0005-0000-0000-0000A3240000}"/>
    <cellStyle name="표준 7 2 2 2 9 2 5 2" xfId="9306" xr:uid="{00000000-0005-0000-0000-0000A4240000}"/>
    <cellStyle name="표준 7 2 2 2 9 2 6" xfId="9307" xr:uid="{00000000-0005-0000-0000-0000A5240000}"/>
    <cellStyle name="표준 7 2 2 2 9 2 6 2" xfId="9308" xr:uid="{00000000-0005-0000-0000-0000A6240000}"/>
    <cellStyle name="표준 7 2 2 2 9 2 7" xfId="9309" xr:uid="{00000000-0005-0000-0000-0000A7240000}"/>
    <cellStyle name="표준 7 2 2 2 9 2 8" xfId="9310" xr:uid="{00000000-0005-0000-0000-0000A8240000}"/>
    <cellStyle name="표준 7 2 2 2 9 3" xfId="9311" xr:uid="{00000000-0005-0000-0000-0000A9240000}"/>
    <cellStyle name="표준 7 2 2 2 9 3 2" xfId="9312" xr:uid="{00000000-0005-0000-0000-0000AA240000}"/>
    <cellStyle name="표준 7 2 2 2 9 3 2 2" xfId="9313" xr:uid="{00000000-0005-0000-0000-0000AB240000}"/>
    <cellStyle name="표준 7 2 2 2 9 3 2 2 2" xfId="9314" xr:uid="{00000000-0005-0000-0000-0000AC240000}"/>
    <cellStyle name="표준 7 2 2 2 9 3 2 2 2 2" xfId="9315" xr:uid="{00000000-0005-0000-0000-0000AD240000}"/>
    <cellStyle name="표준 7 2 2 2 9 3 2 2 3" xfId="9316" xr:uid="{00000000-0005-0000-0000-0000AE240000}"/>
    <cellStyle name="표준 7 2 2 2 9 3 2 2 3 2" xfId="9317" xr:uid="{00000000-0005-0000-0000-0000AF240000}"/>
    <cellStyle name="표준 7 2 2 2 9 3 2 2 4" xfId="9318" xr:uid="{00000000-0005-0000-0000-0000B0240000}"/>
    <cellStyle name="표준 7 2 2 2 9 3 2 2 5" xfId="9319" xr:uid="{00000000-0005-0000-0000-0000B1240000}"/>
    <cellStyle name="표준 7 2 2 2 9 3 2 3" xfId="9320" xr:uid="{00000000-0005-0000-0000-0000B2240000}"/>
    <cellStyle name="표준 7 2 2 2 9 3 2 3 2" xfId="9321" xr:uid="{00000000-0005-0000-0000-0000B3240000}"/>
    <cellStyle name="표준 7 2 2 2 9 3 2 4" xfId="9322" xr:uid="{00000000-0005-0000-0000-0000B4240000}"/>
    <cellStyle name="표준 7 2 2 2 9 3 2 4 2" xfId="9323" xr:uid="{00000000-0005-0000-0000-0000B5240000}"/>
    <cellStyle name="표준 7 2 2 2 9 3 2 5" xfId="9324" xr:uid="{00000000-0005-0000-0000-0000B6240000}"/>
    <cellStyle name="표준 7 2 2 2 9 3 2 5 2" xfId="9325" xr:uid="{00000000-0005-0000-0000-0000B7240000}"/>
    <cellStyle name="표준 7 2 2 2 9 3 2 6" xfId="9326" xr:uid="{00000000-0005-0000-0000-0000B8240000}"/>
    <cellStyle name="표준 7 2 2 2 9 3 2 7" xfId="9327" xr:uid="{00000000-0005-0000-0000-0000B9240000}"/>
    <cellStyle name="표준 7 2 2 2 9 3 3" xfId="9328" xr:uid="{00000000-0005-0000-0000-0000BA240000}"/>
    <cellStyle name="표준 7 2 2 2 9 3 3 2" xfId="9329" xr:uid="{00000000-0005-0000-0000-0000BB240000}"/>
    <cellStyle name="표준 7 2 2 2 9 3 3 2 2" xfId="9330" xr:uid="{00000000-0005-0000-0000-0000BC240000}"/>
    <cellStyle name="표준 7 2 2 2 9 3 3 3" xfId="9331" xr:uid="{00000000-0005-0000-0000-0000BD240000}"/>
    <cellStyle name="표준 7 2 2 2 9 3 3 3 2" xfId="9332" xr:uid="{00000000-0005-0000-0000-0000BE240000}"/>
    <cellStyle name="표준 7 2 2 2 9 3 3 4" xfId="9333" xr:uid="{00000000-0005-0000-0000-0000BF240000}"/>
    <cellStyle name="표준 7 2 2 2 9 3 3 5" xfId="9334" xr:uid="{00000000-0005-0000-0000-0000C0240000}"/>
    <cellStyle name="표준 7 2 2 2 9 3 4" xfId="9335" xr:uid="{00000000-0005-0000-0000-0000C1240000}"/>
    <cellStyle name="표준 7 2 2 2 9 3 4 2" xfId="9336" xr:uid="{00000000-0005-0000-0000-0000C2240000}"/>
    <cellStyle name="표준 7 2 2 2 9 3 5" xfId="9337" xr:uid="{00000000-0005-0000-0000-0000C3240000}"/>
    <cellStyle name="표준 7 2 2 2 9 3 5 2" xfId="9338" xr:uid="{00000000-0005-0000-0000-0000C4240000}"/>
    <cellStyle name="표준 7 2 2 2 9 3 6" xfId="9339" xr:uid="{00000000-0005-0000-0000-0000C5240000}"/>
    <cellStyle name="표준 7 2 2 2 9 3 6 2" xfId="9340" xr:uid="{00000000-0005-0000-0000-0000C6240000}"/>
    <cellStyle name="표준 7 2 2 2 9 3 7" xfId="9341" xr:uid="{00000000-0005-0000-0000-0000C7240000}"/>
    <cellStyle name="표준 7 2 2 2 9 3 8" xfId="9342" xr:uid="{00000000-0005-0000-0000-0000C8240000}"/>
    <cellStyle name="표준 7 2 2 2 9 4" xfId="9343" xr:uid="{00000000-0005-0000-0000-0000C9240000}"/>
    <cellStyle name="표준 7 2 2 2 9 4 2" xfId="9344" xr:uid="{00000000-0005-0000-0000-0000CA240000}"/>
    <cellStyle name="표준 7 2 2 2 9 4 2 2" xfId="9345" xr:uid="{00000000-0005-0000-0000-0000CB240000}"/>
    <cellStyle name="표준 7 2 2 2 9 4 2 2 2" xfId="9346" xr:uid="{00000000-0005-0000-0000-0000CC240000}"/>
    <cellStyle name="표준 7 2 2 2 9 4 2 3" xfId="9347" xr:uid="{00000000-0005-0000-0000-0000CD240000}"/>
    <cellStyle name="표준 7 2 2 2 9 4 2 3 2" xfId="9348" xr:uid="{00000000-0005-0000-0000-0000CE240000}"/>
    <cellStyle name="표준 7 2 2 2 9 4 2 4" xfId="9349" xr:uid="{00000000-0005-0000-0000-0000CF240000}"/>
    <cellStyle name="표준 7 2 2 2 9 4 2 5" xfId="9350" xr:uid="{00000000-0005-0000-0000-0000D0240000}"/>
    <cellStyle name="표준 7 2 2 2 9 4 3" xfId="9351" xr:uid="{00000000-0005-0000-0000-0000D1240000}"/>
    <cellStyle name="표준 7 2 2 2 9 4 3 2" xfId="9352" xr:uid="{00000000-0005-0000-0000-0000D2240000}"/>
    <cellStyle name="표준 7 2 2 2 9 4 4" xfId="9353" xr:uid="{00000000-0005-0000-0000-0000D3240000}"/>
    <cellStyle name="표준 7 2 2 2 9 4 4 2" xfId="9354" xr:uid="{00000000-0005-0000-0000-0000D4240000}"/>
    <cellStyle name="표준 7 2 2 2 9 4 5" xfId="9355" xr:uid="{00000000-0005-0000-0000-0000D5240000}"/>
    <cellStyle name="표준 7 2 2 2 9 4 5 2" xfId="9356" xr:uid="{00000000-0005-0000-0000-0000D6240000}"/>
    <cellStyle name="표준 7 2 2 2 9 4 6" xfId="9357" xr:uid="{00000000-0005-0000-0000-0000D7240000}"/>
    <cellStyle name="표준 7 2 2 2 9 4 7" xfId="9358" xr:uid="{00000000-0005-0000-0000-0000D8240000}"/>
    <cellStyle name="표준 7 2 2 2 9 5" xfId="9359" xr:uid="{00000000-0005-0000-0000-0000D9240000}"/>
    <cellStyle name="표준 7 2 2 2 9 5 2" xfId="9360" xr:uid="{00000000-0005-0000-0000-0000DA240000}"/>
    <cellStyle name="표준 7 2 2 2 9 5 2 2" xfId="9361" xr:uid="{00000000-0005-0000-0000-0000DB240000}"/>
    <cellStyle name="표준 7 2 2 2 9 5 2 2 2" xfId="9362" xr:uid="{00000000-0005-0000-0000-0000DC240000}"/>
    <cellStyle name="표준 7 2 2 2 9 5 2 3" xfId="9363" xr:uid="{00000000-0005-0000-0000-0000DD240000}"/>
    <cellStyle name="표준 7 2 2 2 9 5 2 3 2" xfId="9364" xr:uid="{00000000-0005-0000-0000-0000DE240000}"/>
    <cellStyle name="표준 7 2 2 2 9 5 2 4" xfId="9365" xr:uid="{00000000-0005-0000-0000-0000DF240000}"/>
    <cellStyle name="표준 7 2 2 2 9 5 2 5" xfId="9366" xr:uid="{00000000-0005-0000-0000-0000E0240000}"/>
    <cellStyle name="표준 7 2 2 2 9 5 3" xfId="9367" xr:uid="{00000000-0005-0000-0000-0000E1240000}"/>
    <cellStyle name="표준 7 2 2 2 9 5 3 2" xfId="9368" xr:uid="{00000000-0005-0000-0000-0000E2240000}"/>
    <cellStyle name="표준 7 2 2 2 9 5 4" xfId="9369" xr:uid="{00000000-0005-0000-0000-0000E3240000}"/>
    <cellStyle name="표준 7 2 2 2 9 5 4 2" xfId="9370" xr:uid="{00000000-0005-0000-0000-0000E4240000}"/>
    <cellStyle name="표준 7 2 2 2 9 5 5" xfId="9371" xr:uid="{00000000-0005-0000-0000-0000E5240000}"/>
    <cellStyle name="표준 7 2 2 2 9 5 5 2" xfId="9372" xr:uid="{00000000-0005-0000-0000-0000E6240000}"/>
    <cellStyle name="표준 7 2 2 2 9 5 6" xfId="9373" xr:uid="{00000000-0005-0000-0000-0000E7240000}"/>
    <cellStyle name="표준 7 2 2 2 9 5 7" xfId="9374" xr:uid="{00000000-0005-0000-0000-0000E8240000}"/>
    <cellStyle name="표준 7 2 2 2 9 6" xfId="9375" xr:uid="{00000000-0005-0000-0000-0000E9240000}"/>
    <cellStyle name="표준 7 2 2 2 9 6 2" xfId="9376" xr:uid="{00000000-0005-0000-0000-0000EA240000}"/>
    <cellStyle name="표준 7 2 2 2 9 6 2 2" xfId="9377" xr:uid="{00000000-0005-0000-0000-0000EB240000}"/>
    <cellStyle name="표준 7 2 2 2 9 6 3" xfId="9378" xr:uid="{00000000-0005-0000-0000-0000EC240000}"/>
    <cellStyle name="표준 7 2 2 2 9 6 3 2" xfId="9379" xr:uid="{00000000-0005-0000-0000-0000ED240000}"/>
    <cellStyle name="표준 7 2 2 2 9 6 4" xfId="9380" xr:uid="{00000000-0005-0000-0000-0000EE240000}"/>
    <cellStyle name="표준 7 2 2 2 9 6 5" xfId="9381" xr:uid="{00000000-0005-0000-0000-0000EF240000}"/>
    <cellStyle name="표준 7 2 2 2 9 7" xfId="9382" xr:uid="{00000000-0005-0000-0000-0000F0240000}"/>
    <cellStyle name="표준 7 2 2 2 9 7 2" xfId="9383" xr:uid="{00000000-0005-0000-0000-0000F1240000}"/>
    <cellStyle name="표준 7 2 2 2 9 8" xfId="9384" xr:uid="{00000000-0005-0000-0000-0000F2240000}"/>
    <cellStyle name="표준 7 2 2 2 9 8 2" xfId="9385" xr:uid="{00000000-0005-0000-0000-0000F3240000}"/>
    <cellStyle name="표준 7 2 2 2 9 9" xfId="9386" xr:uid="{00000000-0005-0000-0000-0000F4240000}"/>
    <cellStyle name="표준 7 2 2 2 9 9 2" xfId="9387" xr:uid="{00000000-0005-0000-0000-0000F5240000}"/>
    <cellStyle name="표준 7 2 2 20" xfId="9388" xr:uid="{00000000-0005-0000-0000-0000F6240000}"/>
    <cellStyle name="표준 7 2 2 21" xfId="9389" xr:uid="{00000000-0005-0000-0000-0000F7240000}"/>
    <cellStyle name="표준 7 2 2 22" xfId="9390" xr:uid="{00000000-0005-0000-0000-0000F8240000}"/>
    <cellStyle name="표준 7 2 2 23" xfId="9391" xr:uid="{00000000-0005-0000-0000-0000F9240000}"/>
    <cellStyle name="표준 7 2 2 24" xfId="9392" xr:uid="{00000000-0005-0000-0000-0000FA240000}"/>
    <cellStyle name="표준 7 2 2 25" xfId="9393" xr:uid="{00000000-0005-0000-0000-0000FB240000}"/>
    <cellStyle name="표준 7 2 2 26" xfId="9394" xr:uid="{00000000-0005-0000-0000-0000FC240000}"/>
    <cellStyle name="표준 7 2 2 27" xfId="9395" xr:uid="{00000000-0005-0000-0000-0000FD240000}"/>
    <cellStyle name="표준 7 2 2 28" xfId="9396" xr:uid="{00000000-0005-0000-0000-0000FE240000}"/>
    <cellStyle name="표준 7 2 2 29" xfId="9397" xr:uid="{00000000-0005-0000-0000-0000FF240000}"/>
    <cellStyle name="표준 7 2 2 3" xfId="9398" xr:uid="{00000000-0005-0000-0000-000000250000}"/>
    <cellStyle name="표준 7 2 2 3 10" xfId="9399" xr:uid="{00000000-0005-0000-0000-000001250000}"/>
    <cellStyle name="표준 7 2 2 3 10 2" xfId="9400" xr:uid="{00000000-0005-0000-0000-000002250000}"/>
    <cellStyle name="표준 7 2 2 3 11" xfId="9401" xr:uid="{00000000-0005-0000-0000-000003250000}"/>
    <cellStyle name="표준 7 2 2 3 12" xfId="9402" xr:uid="{00000000-0005-0000-0000-000004250000}"/>
    <cellStyle name="표준 7 2 2 3 13" xfId="9403" xr:uid="{00000000-0005-0000-0000-000005250000}"/>
    <cellStyle name="표준 7 2 2 3 2" xfId="9404" xr:uid="{00000000-0005-0000-0000-000006250000}"/>
    <cellStyle name="표준 7 2 2 3 2 10" xfId="9405" xr:uid="{00000000-0005-0000-0000-000007250000}"/>
    <cellStyle name="표준 7 2 2 3 2 11" xfId="9406" xr:uid="{00000000-0005-0000-0000-000008250000}"/>
    <cellStyle name="표준 7 2 2 3 2 2" xfId="9407" xr:uid="{00000000-0005-0000-0000-000009250000}"/>
    <cellStyle name="표준 7 2 2 3 2 2 2" xfId="9408" xr:uid="{00000000-0005-0000-0000-00000A250000}"/>
    <cellStyle name="표준 7 2 2 3 2 2 2 2" xfId="9409" xr:uid="{00000000-0005-0000-0000-00000B250000}"/>
    <cellStyle name="표준 7 2 2 3 2 2 2 2 2" xfId="9410" xr:uid="{00000000-0005-0000-0000-00000C250000}"/>
    <cellStyle name="표준 7 2 2 3 2 2 2 2 2 2" xfId="9411" xr:uid="{00000000-0005-0000-0000-00000D250000}"/>
    <cellStyle name="표준 7 2 2 3 2 2 2 2 3" xfId="9412" xr:uid="{00000000-0005-0000-0000-00000E250000}"/>
    <cellStyle name="표준 7 2 2 3 2 2 2 2 3 2" xfId="9413" xr:uid="{00000000-0005-0000-0000-00000F250000}"/>
    <cellStyle name="표준 7 2 2 3 2 2 2 2 4" xfId="9414" xr:uid="{00000000-0005-0000-0000-000010250000}"/>
    <cellStyle name="표준 7 2 2 3 2 2 2 2 5" xfId="9415" xr:uid="{00000000-0005-0000-0000-000011250000}"/>
    <cellStyle name="표준 7 2 2 3 2 2 2 3" xfId="9416" xr:uid="{00000000-0005-0000-0000-000012250000}"/>
    <cellStyle name="표준 7 2 2 3 2 2 2 3 2" xfId="9417" xr:uid="{00000000-0005-0000-0000-000013250000}"/>
    <cellStyle name="표준 7 2 2 3 2 2 2 4" xfId="9418" xr:uid="{00000000-0005-0000-0000-000014250000}"/>
    <cellStyle name="표준 7 2 2 3 2 2 2 4 2" xfId="9419" xr:uid="{00000000-0005-0000-0000-000015250000}"/>
    <cellStyle name="표준 7 2 2 3 2 2 2 5" xfId="9420" xr:uid="{00000000-0005-0000-0000-000016250000}"/>
    <cellStyle name="표준 7 2 2 3 2 2 2 5 2" xfId="9421" xr:uid="{00000000-0005-0000-0000-000017250000}"/>
    <cellStyle name="표준 7 2 2 3 2 2 2 6" xfId="9422" xr:uid="{00000000-0005-0000-0000-000018250000}"/>
    <cellStyle name="표준 7 2 2 3 2 2 2 7" xfId="9423" xr:uid="{00000000-0005-0000-0000-000019250000}"/>
    <cellStyle name="표준 7 2 2 3 2 2 3" xfId="9424" xr:uid="{00000000-0005-0000-0000-00001A250000}"/>
    <cellStyle name="표준 7 2 2 3 2 2 3 2" xfId="9425" xr:uid="{00000000-0005-0000-0000-00001B250000}"/>
    <cellStyle name="표준 7 2 2 3 2 2 3 2 2" xfId="9426" xr:uid="{00000000-0005-0000-0000-00001C250000}"/>
    <cellStyle name="표준 7 2 2 3 2 2 3 3" xfId="9427" xr:uid="{00000000-0005-0000-0000-00001D250000}"/>
    <cellStyle name="표준 7 2 2 3 2 2 3 3 2" xfId="9428" xr:uid="{00000000-0005-0000-0000-00001E250000}"/>
    <cellStyle name="표준 7 2 2 3 2 2 3 4" xfId="9429" xr:uid="{00000000-0005-0000-0000-00001F250000}"/>
    <cellStyle name="표준 7 2 2 3 2 2 3 5" xfId="9430" xr:uid="{00000000-0005-0000-0000-000020250000}"/>
    <cellStyle name="표준 7 2 2 3 2 2 4" xfId="9431" xr:uid="{00000000-0005-0000-0000-000021250000}"/>
    <cellStyle name="표준 7 2 2 3 2 2 4 2" xfId="9432" xr:uid="{00000000-0005-0000-0000-000022250000}"/>
    <cellStyle name="표준 7 2 2 3 2 2 5" xfId="9433" xr:uid="{00000000-0005-0000-0000-000023250000}"/>
    <cellStyle name="표준 7 2 2 3 2 2 5 2" xfId="9434" xr:uid="{00000000-0005-0000-0000-000024250000}"/>
    <cellStyle name="표준 7 2 2 3 2 2 6" xfId="9435" xr:uid="{00000000-0005-0000-0000-000025250000}"/>
    <cellStyle name="표준 7 2 2 3 2 2 6 2" xfId="9436" xr:uid="{00000000-0005-0000-0000-000026250000}"/>
    <cellStyle name="표준 7 2 2 3 2 2 7" xfId="9437" xr:uid="{00000000-0005-0000-0000-000027250000}"/>
    <cellStyle name="표준 7 2 2 3 2 2 8" xfId="9438" xr:uid="{00000000-0005-0000-0000-000028250000}"/>
    <cellStyle name="표준 7 2 2 3 2 3" xfId="9439" xr:uid="{00000000-0005-0000-0000-000029250000}"/>
    <cellStyle name="표준 7 2 2 3 2 3 2" xfId="9440" xr:uid="{00000000-0005-0000-0000-00002A250000}"/>
    <cellStyle name="표준 7 2 2 3 2 3 2 2" xfId="9441" xr:uid="{00000000-0005-0000-0000-00002B250000}"/>
    <cellStyle name="표준 7 2 2 3 2 3 2 2 2" xfId="9442" xr:uid="{00000000-0005-0000-0000-00002C250000}"/>
    <cellStyle name="표준 7 2 2 3 2 3 2 2 2 2" xfId="9443" xr:uid="{00000000-0005-0000-0000-00002D250000}"/>
    <cellStyle name="표준 7 2 2 3 2 3 2 2 3" xfId="9444" xr:uid="{00000000-0005-0000-0000-00002E250000}"/>
    <cellStyle name="표준 7 2 2 3 2 3 2 2 3 2" xfId="9445" xr:uid="{00000000-0005-0000-0000-00002F250000}"/>
    <cellStyle name="표준 7 2 2 3 2 3 2 2 4" xfId="9446" xr:uid="{00000000-0005-0000-0000-000030250000}"/>
    <cellStyle name="표준 7 2 2 3 2 3 2 2 5" xfId="9447" xr:uid="{00000000-0005-0000-0000-000031250000}"/>
    <cellStyle name="표준 7 2 2 3 2 3 2 3" xfId="9448" xr:uid="{00000000-0005-0000-0000-000032250000}"/>
    <cellStyle name="표준 7 2 2 3 2 3 2 3 2" xfId="9449" xr:uid="{00000000-0005-0000-0000-000033250000}"/>
    <cellStyle name="표준 7 2 2 3 2 3 2 4" xfId="9450" xr:uid="{00000000-0005-0000-0000-000034250000}"/>
    <cellStyle name="표준 7 2 2 3 2 3 2 4 2" xfId="9451" xr:uid="{00000000-0005-0000-0000-000035250000}"/>
    <cellStyle name="표준 7 2 2 3 2 3 2 5" xfId="9452" xr:uid="{00000000-0005-0000-0000-000036250000}"/>
    <cellStyle name="표준 7 2 2 3 2 3 2 5 2" xfId="9453" xr:uid="{00000000-0005-0000-0000-000037250000}"/>
    <cellStyle name="표준 7 2 2 3 2 3 2 6" xfId="9454" xr:uid="{00000000-0005-0000-0000-000038250000}"/>
    <cellStyle name="표준 7 2 2 3 2 3 2 7" xfId="9455" xr:uid="{00000000-0005-0000-0000-000039250000}"/>
    <cellStyle name="표준 7 2 2 3 2 3 3" xfId="9456" xr:uid="{00000000-0005-0000-0000-00003A250000}"/>
    <cellStyle name="표준 7 2 2 3 2 3 3 2" xfId="9457" xr:uid="{00000000-0005-0000-0000-00003B250000}"/>
    <cellStyle name="표준 7 2 2 3 2 3 3 2 2" xfId="9458" xr:uid="{00000000-0005-0000-0000-00003C250000}"/>
    <cellStyle name="표준 7 2 2 3 2 3 3 3" xfId="9459" xr:uid="{00000000-0005-0000-0000-00003D250000}"/>
    <cellStyle name="표준 7 2 2 3 2 3 3 3 2" xfId="9460" xr:uid="{00000000-0005-0000-0000-00003E250000}"/>
    <cellStyle name="표준 7 2 2 3 2 3 3 4" xfId="9461" xr:uid="{00000000-0005-0000-0000-00003F250000}"/>
    <cellStyle name="표준 7 2 2 3 2 3 3 5" xfId="9462" xr:uid="{00000000-0005-0000-0000-000040250000}"/>
    <cellStyle name="표준 7 2 2 3 2 3 4" xfId="9463" xr:uid="{00000000-0005-0000-0000-000041250000}"/>
    <cellStyle name="표준 7 2 2 3 2 3 4 2" xfId="9464" xr:uid="{00000000-0005-0000-0000-000042250000}"/>
    <cellStyle name="표준 7 2 2 3 2 3 5" xfId="9465" xr:uid="{00000000-0005-0000-0000-000043250000}"/>
    <cellStyle name="표준 7 2 2 3 2 3 5 2" xfId="9466" xr:uid="{00000000-0005-0000-0000-000044250000}"/>
    <cellStyle name="표준 7 2 2 3 2 3 6" xfId="9467" xr:uid="{00000000-0005-0000-0000-000045250000}"/>
    <cellStyle name="표준 7 2 2 3 2 3 6 2" xfId="9468" xr:uid="{00000000-0005-0000-0000-000046250000}"/>
    <cellStyle name="표준 7 2 2 3 2 3 7" xfId="9469" xr:uid="{00000000-0005-0000-0000-000047250000}"/>
    <cellStyle name="표준 7 2 2 3 2 3 8" xfId="9470" xr:uid="{00000000-0005-0000-0000-000048250000}"/>
    <cellStyle name="표준 7 2 2 3 2 4" xfId="9471" xr:uid="{00000000-0005-0000-0000-000049250000}"/>
    <cellStyle name="표준 7 2 2 3 2 4 2" xfId="9472" xr:uid="{00000000-0005-0000-0000-00004A250000}"/>
    <cellStyle name="표준 7 2 2 3 2 4 2 2" xfId="9473" xr:uid="{00000000-0005-0000-0000-00004B250000}"/>
    <cellStyle name="표준 7 2 2 3 2 4 2 2 2" xfId="9474" xr:uid="{00000000-0005-0000-0000-00004C250000}"/>
    <cellStyle name="표준 7 2 2 3 2 4 2 3" xfId="9475" xr:uid="{00000000-0005-0000-0000-00004D250000}"/>
    <cellStyle name="표준 7 2 2 3 2 4 2 3 2" xfId="9476" xr:uid="{00000000-0005-0000-0000-00004E250000}"/>
    <cellStyle name="표준 7 2 2 3 2 4 2 4" xfId="9477" xr:uid="{00000000-0005-0000-0000-00004F250000}"/>
    <cellStyle name="표준 7 2 2 3 2 4 2 5" xfId="9478" xr:uid="{00000000-0005-0000-0000-000050250000}"/>
    <cellStyle name="표준 7 2 2 3 2 4 3" xfId="9479" xr:uid="{00000000-0005-0000-0000-000051250000}"/>
    <cellStyle name="표준 7 2 2 3 2 4 3 2" xfId="9480" xr:uid="{00000000-0005-0000-0000-000052250000}"/>
    <cellStyle name="표준 7 2 2 3 2 4 4" xfId="9481" xr:uid="{00000000-0005-0000-0000-000053250000}"/>
    <cellStyle name="표준 7 2 2 3 2 4 4 2" xfId="9482" xr:uid="{00000000-0005-0000-0000-000054250000}"/>
    <cellStyle name="표준 7 2 2 3 2 4 5" xfId="9483" xr:uid="{00000000-0005-0000-0000-000055250000}"/>
    <cellStyle name="표준 7 2 2 3 2 4 5 2" xfId="9484" xr:uid="{00000000-0005-0000-0000-000056250000}"/>
    <cellStyle name="표준 7 2 2 3 2 4 6" xfId="9485" xr:uid="{00000000-0005-0000-0000-000057250000}"/>
    <cellStyle name="표준 7 2 2 3 2 4 7" xfId="9486" xr:uid="{00000000-0005-0000-0000-000058250000}"/>
    <cellStyle name="표준 7 2 2 3 2 5" xfId="9487" xr:uid="{00000000-0005-0000-0000-000059250000}"/>
    <cellStyle name="표준 7 2 2 3 2 5 2" xfId="9488" xr:uid="{00000000-0005-0000-0000-00005A250000}"/>
    <cellStyle name="표준 7 2 2 3 2 5 2 2" xfId="9489" xr:uid="{00000000-0005-0000-0000-00005B250000}"/>
    <cellStyle name="표준 7 2 2 3 2 5 2 2 2" xfId="9490" xr:uid="{00000000-0005-0000-0000-00005C250000}"/>
    <cellStyle name="표준 7 2 2 3 2 5 2 3" xfId="9491" xr:uid="{00000000-0005-0000-0000-00005D250000}"/>
    <cellStyle name="표준 7 2 2 3 2 5 2 3 2" xfId="9492" xr:uid="{00000000-0005-0000-0000-00005E250000}"/>
    <cellStyle name="표준 7 2 2 3 2 5 2 4" xfId="9493" xr:uid="{00000000-0005-0000-0000-00005F250000}"/>
    <cellStyle name="표준 7 2 2 3 2 5 2 5" xfId="9494" xr:uid="{00000000-0005-0000-0000-000060250000}"/>
    <cellStyle name="표준 7 2 2 3 2 5 3" xfId="9495" xr:uid="{00000000-0005-0000-0000-000061250000}"/>
    <cellStyle name="표준 7 2 2 3 2 5 3 2" xfId="9496" xr:uid="{00000000-0005-0000-0000-000062250000}"/>
    <cellStyle name="표준 7 2 2 3 2 5 4" xfId="9497" xr:uid="{00000000-0005-0000-0000-000063250000}"/>
    <cellStyle name="표준 7 2 2 3 2 5 4 2" xfId="9498" xr:uid="{00000000-0005-0000-0000-000064250000}"/>
    <cellStyle name="표준 7 2 2 3 2 5 5" xfId="9499" xr:uid="{00000000-0005-0000-0000-000065250000}"/>
    <cellStyle name="표준 7 2 2 3 2 5 5 2" xfId="9500" xr:uid="{00000000-0005-0000-0000-000066250000}"/>
    <cellStyle name="표준 7 2 2 3 2 5 6" xfId="9501" xr:uid="{00000000-0005-0000-0000-000067250000}"/>
    <cellStyle name="표준 7 2 2 3 2 5 7" xfId="9502" xr:uid="{00000000-0005-0000-0000-000068250000}"/>
    <cellStyle name="표준 7 2 2 3 2 6" xfId="9503" xr:uid="{00000000-0005-0000-0000-000069250000}"/>
    <cellStyle name="표준 7 2 2 3 2 6 2" xfId="9504" xr:uid="{00000000-0005-0000-0000-00006A250000}"/>
    <cellStyle name="표준 7 2 2 3 2 6 2 2" xfId="9505" xr:uid="{00000000-0005-0000-0000-00006B250000}"/>
    <cellStyle name="표준 7 2 2 3 2 6 3" xfId="9506" xr:uid="{00000000-0005-0000-0000-00006C250000}"/>
    <cellStyle name="표준 7 2 2 3 2 6 3 2" xfId="9507" xr:uid="{00000000-0005-0000-0000-00006D250000}"/>
    <cellStyle name="표준 7 2 2 3 2 6 4" xfId="9508" xr:uid="{00000000-0005-0000-0000-00006E250000}"/>
    <cellStyle name="표준 7 2 2 3 2 6 5" xfId="9509" xr:uid="{00000000-0005-0000-0000-00006F250000}"/>
    <cellStyle name="표준 7 2 2 3 2 7" xfId="9510" xr:uid="{00000000-0005-0000-0000-000070250000}"/>
    <cellStyle name="표준 7 2 2 3 2 7 2" xfId="9511" xr:uid="{00000000-0005-0000-0000-000071250000}"/>
    <cellStyle name="표준 7 2 2 3 2 8" xfId="9512" xr:uid="{00000000-0005-0000-0000-000072250000}"/>
    <cellStyle name="표준 7 2 2 3 2 8 2" xfId="9513" xr:uid="{00000000-0005-0000-0000-000073250000}"/>
    <cellStyle name="표준 7 2 2 3 2 9" xfId="9514" xr:uid="{00000000-0005-0000-0000-000074250000}"/>
    <cellStyle name="표준 7 2 2 3 2 9 2" xfId="9515" xr:uid="{00000000-0005-0000-0000-000075250000}"/>
    <cellStyle name="표준 7 2 2 3 3" xfId="9516" xr:uid="{00000000-0005-0000-0000-000076250000}"/>
    <cellStyle name="표준 7 2 2 3 3 2" xfId="9517" xr:uid="{00000000-0005-0000-0000-000077250000}"/>
    <cellStyle name="표준 7 2 2 3 3 2 2" xfId="9518" xr:uid="{00000000-0005-0000-0000-000078250000}"/>
    <cellStyle name="표준 7 2 2 3 3 2 2 2" xfId="9519" xr:uid="{00000000-0005-0000-0000-000079250000}"/>
    <cellStyle name="표준 7 2 2 3 3 2 2 2 2" xfId="9520" xr:uid="{00000000-0005-0000-0000-00007A250000}"/>
    <cellStyle name="표준 7 2 2 3 3 2 2 3" xfId="9521" xr:uid="{00000000-0005-0000-0000-00007B250000}"/>
    <cellStyle name="표준 7 2 2 3 3 2 2 3 2" xfId="9522" xr:uid="{00000000-0005-0000-0000-00007C250000}"/>
    <cellStyle name="표준 7 2 2 3 3 2 2 4" xfId="9523" xr:uid="{00000000-0005-0000-0000-00007D250000}"/>
    <cellStyle name="표준 7 2 2 3 3 2 2 5" xfId="9524" xr:uid="{00000000-0005-0000-0000-00007E250000}"/>
    <cellStyle name="표준 7 2 2 3 3 2 3" xfId="9525" xr:uid="{00000000-0005-0000-0000-00007F250000}"/>
    <cellStyle name="표준 7 2 2 3 3 2 3 2" xfId="9526" xr:uid="{00000000-0005-0000-0000-000080250000}"/>
    <cellStyle name="표준 7 2 2 3 3 2 4" xfId="9527" xr:uid="{00000000-0005-0000-0000-000081250000}"/>
    <cellStyle name="표준 7 2 2 3 3 2 4 2" xfId="9528" xr:uid="{00000000-0005-0000-0000-000082250000}"/>
    <cellStyle name="표준 7 2 2 3 3 2 5" xfId="9529" xr:uid="{00000000-0005-0000-0000-000083250000}"/>
    <cellStyle name="표준 7 2 2 3 3 2 5 2" xfId="9530" xr:uid="{00000000-0005-0000-0000-000084250000}"/>
    <cellStyle name="표준 7 2 2 3 3 2 6" xfId="9531" xr:uid="{00000000-0005-0000-0000-000085250000}"/>
    <cellStyle name="표준 7 2 2 3 3 2 7" xfId="9532" xr:uid="{00000000-0005-0000-0000-000086250000}"/>
    <cellStyle name="표준 7 2 2 3 3 3" xfId="9533" xr:uid="{00000000-0005-0000-0000-000087250000}"/>
    <cellStyle name="표준 7 2 2 3 3 3 2" xfId="9534" xr:uid="{00000000-0005-0000-0000-000088250000}"/>
    <cellStyle name="표준 7 2 2 3 3 3 2 2" xfId="9535" xr:uid="{00000000-0005-0000-0000-000089250000}"/>
    <cellStyle name="표준 7 2 2 3 3 3 3" xfId="9536" xr:uid="{00000000-0005-0000-0000-00008A250000}"/>
    <cellStyle name="표준 7 2 2 3 3 3 3 2" xfId="9537" xr:uid="{00000000-0005-0000-0000-00008B250000}"/>
    <cellStyle name="표준 7 2 2 3 3 3 4" xfId="9538" xr:uid="{00000000-0005-0000-0000-00008C250000}"/>
    <cellStyle name="표준 7 2 2 3 3 3 5" xfId="9539" xr:uid="{00000000-0005-0000-0000-00008D250000}"/>
    <cellStyle name="표준 7 2 2 3 3 4" xfId="9540" xr:uid="{00000000-0005-0000-0000-00008E250000}"/>
    <cellStyle name="표준 7 2 2 3 3 4 2" xfId="9541" xr:uid="{00000000-0005-0000-0000-00008F250000}"/>
    <cellStyle name="표준 7 2 2 3 3 5" xfId="9542" xr:uid="{00000000-0005-0000-0000-000090250000}"/>
    <cellStyle name="표준 7 2 2 3 3 5 2" xfId="9543" xr:uid="{00000000-0005-0000-0000-000091250000}"/>
    <cellStyle name="표준 7 2 2 3 3 6" xfId="9544" xr:uid="{00000000-0005-0000-0000-000092250000}"/>
    <cellStyle name="표준 7 2 2 3 3 6 2" xfId="9545" xr:uid="{00000000-0005-0000-0000-000093250000}"/>
    <cellStyle name="표준 7 2 2 3 3 7" xfId="9546" xr:uid="{00000000-0005-0000-0000-000094250000}"/>
    <cellStyle name="표준 7 2 2 3 3 8" xfId="9547" xr:uid="{00000000-0005-0000-0000-000095250000}"/>
    <cellStyle name="표준 7 2 2 3 4" xfId="9548" xr:uid="{00000000-0005-0000-0000-000096250000}"/>
    <cellStyle name="표준 7 2 2 3 4 2" xfId="9549" xr:uid="{00000000-0005-0000-0000-000097250000}"/>
    <cellStyle name="표준 7 2 2 3 4 2 2" xfId="9550" xr:uid="{00000000-0005-0000-0000-000098250000}"/>
    <cellStyle name="표준 7 2 2 3 4 2 2 2" xfId="9551" xr:uid="{00000000-0005-0000-0000-000099250000}"/>
    <cellStyle name="표준 7 2 2 3 4 2 2 2 2" xfId="9552" xr:uid="{00000000-0005-0000-0000-00009A250000}"/>
    <cellStyle name="표준 7 2 2 3 4 2 2 3" xfId="9553" xr:uid="{00000000-0005-0000-0000-00009B250000}"/>
    <cellStyle name="표준 7 2 2 3 4 2 2 3 2" xfId="9554" xr:uid="{00000000-0005-0000-0000-00009C250000}"/>
    <cellStyle name="표준 7 2 2 3 4 2 2 4" xfId="9555" xr:uid="{00000000-0005-0000-0000-00009D250000}"/>
    <cellStyle name="표준 7 2 2 3 4 2 2 5" xfId="9556" xr:uid="{00000000-0005-0000-0000-00009E250000}"/>
    <cellStyle name="표준 7 2 2 3 4 2 3" xfId="9557" xr:uid="{00000000-0005-0000-0000-00009F250000}"/>
    <cellStyle name="표준 7 2 2 3 4 2 3 2" xfId="9558" xr:uid="{00000000-0005-0000-0000-0000A0250000}"/>
    <cellStyle name="표준 7 2 2 3 4 2 4" xfId="9559" xr:uid="{00000000-0005-0000-0000-0000A1250000}"/>
    <cellStyle name="표준 7 2 2 3 4 2 4 2" xfId="9560" xr:uid="{00000000-0005-0000-0000-0000A2250000}"/>
    <cellStyle name="표준 7 2 2 3 4 2 5" xfId="9561" xr:uid="{00000000-0005-0000-0000-0000A3250000}"/>
    <cellStyle name="표준 7 2 2 3 4 2 5 2" xfId="9562" xr:uid="{00000000-0005-0000-0000-0000A4250000}"/>
    <cellStyle name="표준 7 2 2 3 4 2 6" xfId="9563" xr:uid="{00000000-0005-0000-0000-0000A5250000}"/>
    <cellStyle name="표준 7 2 2 3 4 2 7" xfId="9564" xr:uid="{00000000-0005-0000-0000-0000A6250000}"/>
    <cellStyle name="표준 7 2 2 3 4 3" xfId="9565" xr:uid="{00000000-0005-0000-0000-0000A7250000}"/>
    <cellStyle name="표준 7 2 2 3 4 3 2" xfId="9566" xr:uid="{00000000-0005-0000-0000-0000A8250000}"/>
    <cellStyle name="표준 7 2 2 3 4 3 2 2" xfId="9567" xr:uid="{00000000-0005-0000-0000-0000A9250000}"/>
    <cellStyle name="표준 7 2 2 3 4 3 3" xfId="9568" xr:uid="{00000000-0005-0000-0000-0000AA250000}"/>
    <cellStyle name="표준 7 2 2 3 4 3 3 2" xfId="9569" xr:uid="{00000000-0005-0000-0000-0000AB250000}"/>
    <cellStyle name="표준 7 2 2 3 4 3 4" xfId="9570" xr:uid="{00000000-0005-0000-0000-0000AC250000}"/>
    <cellStyle name="표준 7 2 2 3 4 3 5" xfId="9571" xr:uid="{00000000-0005-0000-0000-0000AD250000}"/>
    <cellStyle name="표준 7 2 2 3 4 4" xfId="9572" xr:uid="{00000000-0005-0000-0000-0000AE250000}"/>
    <cellStyle name="표준 7 2 2 3 4 4 2" xfId="9573" xr:uid="{00000000-0005-0000-0000-0000AF250000}"/>
    <cellStyle name="표준 7 2 2 3 4 5" xfId="9574" xr:uid="{00000000-0005-0000-0000-0000B0250000}"/>
    <cellStyle name="표준 7 2 2 3 4 5 2" xfId="9575" xr:uid="{00000000-0005-0000-0000-0000B1250000}"/>
    <cellStyle name="표준 7 2 2 3 4 6" xfId="9576" xr:uid="{00000000-0005-0000-0000-0000B2250000}"/>
    <cellStyle name="표준 7 2 2 3 4 6 2" xfId="9577" xr:uid="{00000000-0005-0000-0000-0000B3250000}"/>
    <cellStyle name="표준 7 2 2 3 4 7" xfId="9578" xr:uid="{00000000-0005-0000-0000-0000B4250000}"/>
    <cellStyle name="표준 7 2 2 3 4 8" xfId="9579" xr:uid="{00000000-0005-0000-0000-0000B5250000}"/>
    <cellStyle name="표준 7 2 2 3 5" xfId="9580" xr:uid="{00000000-0005-0000-0000-0000B6250000}"/>
    <cellStyle name="표준 7 2 2 3 5 2" xfId="9581" xr:uid="{00000000-0005-0000-0000-0000B7250000}"/>
    <cellStyle name="표준 7 2 2 3 5 2 2" xfId="9582" xr:uid="{00000000-0005-0000-0000-0000B8250000}"/>
    <cellStyle name="표준 7 2 2 3 5 2 2 2" xfId="9583" xr:uid="{00000000-0005-0000-0000-0000B9250000}"/>
    <cellStyle name="표준 7 2 2 3 5 2 3" xfId="9584" xr:uid="{00000000-0005-0000-0000-0000BA250000}"/>
    <cellStyle name="표준 7 2 2 3 5 2 3 2" xfId="9585" xr:uid="{00000000-0005-0000-0000-0000BB250000}"/>
    <cellStyle name="표준 7 2 2 3 5 2 4" xfId="9586" xr:uid="{00000000-0005-0000-0000-0000BC250000}"/>
    <cellStyle name="표준 7 2 2 3 5 2 5" xfId="9587" xr:uid="{00000000-0005-0000-0000-0000BD250000}"/>
    <cellStyle name="표준 7 2 2 3 5 3" xfId="9588" xr:uid="{00000000-0005-0000-0000-0000BE250000}"/>
    <cellStyle name="표준 7 2 2 3 5 3 2" xfId="9589" xr:uid="{00000000-0005-0000-0000-0000BF250000}"/>
    <cellStyle name="표준 7 2 2 3 5 4" xfId="9590" xr:uid="{00000000-0005-0000-0000-0000C0250000}"/>
    <cellStyle name="표준 7 2 2 3 5 4 2" xfId="9591" xr:uid="{00000000-0005-0000-0000-0000C1250000}"/>
    <cellStyle name="표준 7 2 2 3 5 5" xfId="9592" xr:uid="{00000000-0005-0000-0000-0000C2250000}"/>
    <cellStyle name="표준 7 2 2 3 5 5 2" xfId="9593" xr:uid="{00000000-0005-0000-0000-0000C3250000}"/>
    <cellStyle name="표준 7 2 2 3 5 6" xfId="9594" xr:uid="{00000000-0005-0000-0000-0000C4250000}"/>
    <cellStyle name="표준 7 2 2 3 5 7" xfId="9595" xr:uid="{00000000-0005-0000-0000-0000C5250000}"/>
    <cellStyle name="표준 7 2 2 3 6" xfId="9596" xr:uid="{00000000-0005-0000-0000-0000C6250000}"/>
    <cellStyle name="표준 7 2 2 3 6 2" xfId="9597" xr:uid="{00000000-0005-0000-0000-0000C7250000}"/>
    <cellStyle name="표준 7 2 2 3 6 2 2" xfId="9598" xr:uid="{00000000-0005-0000-0000-0000C8250000}"/>
    <cellStyle name="표준 7 2 2 3 6 2 2 2" xfId="9599" xr:uid="{00000000-0005-0000-0000-0000C9250000}"/>
    <cellStyle name="표준 7 2 2 3 6 2 3" xfId="9600" xr:uid="{00000000-0005-0000-0000-0000CA250000}"/>
    <cellStyle name="표준 7 2 2 3 6 2 3 2" xfId="9601" xr:uid="{00000000-0005-0000-0000-0000CB250000}"/>
    <cellStyle name="표준 7 2 2 3 6 2 4" xfId="9602" xr:uid="{00000000-0005-0000-0000-0000CC250000}"/>
    <cellStyle name="표준 7 2 2 3 6 2 5" xfId="9603" xr:uid="{00000000-0005-0000-0000-0000CD250000}"/>
    <cellStyle name="표준 7 2 2 3 6 3" xfId="9604" xr:uid="{00000000-0005-0000-0000-0000CE250000}"/>
    <cellStyle name="표준 7 2 2 3 6 3 2" xfId="9605" xr:uid="{00000000-0005-0000-0000-0000CF250000}"/>
    <cellStyle name="표준 7 2 2 3 6 4" xfId="9606" xr:uid="{00000000-0005-0000-0000-0000D0250000}"/>
    <cellStyle name="표준 7 2 2 3 6 4 2" xfId="9607" xr:uid="{00000000-0005-0000-0000-0000D1250000}"/>
    <cellStyle name="표준 7 2 2 3 6 5" xfId="9608" xr:uid="{00000000-0005-0000-0000-0000D2250000}"/>
    <cellStyle name="표준 7 2 2 3 6 5 2" xfId="9609" xr:uid="{00000000-0005-0000-0000-0000D3250000}"/>
    <cellStyle name="표준 7 2 2 3 6 6" xfId="9610" xr:uid="{00000000-0005-0000-0000-0000D4250000}"/>
    <cellStyle name="표준 7 2 2 3 6 7" xfId="9611" xr:uid="{00000000-0005-0000-0000-0000D5250000}"/>
    <cellStyle name="표준 7 2 2 3 7" xfId="9612" xr:uid="{00000000-0005-0000-0000-0000D6250000}"/>
    <cellStyle name="표준 7 2 2 3 7 2" xfId="9613" xr:uid="{00000000-0005-0000-0000-0000D7250000}"/>
    <cellStyle name="표준 7 2 2 3 7 2 2" xfId="9614" xr:uid="{00000000-0005-0000-0000-0000D8250000}"/>
    <cellStyle name="표준 7 2 2 3 7 3" xfId="9615" xr:uid="{00000000-0005-0000-0000-0000D9250000}"/>
    <cellStyle name="표준 7 2 2 3 7 3 2" xfId="9616" xr:uid="{00000000-0005-0000-0000-0000DA250000}"/>
    <cellStyle name="표준 7 2 2 3 7 4" xfId="9617" xr:uid="{00000000-0005-0000-0000-0000DB250000}"/>
    <cellStyle name="표준 7 2 2 3 7 5" xfId="9618" xr:uid="{00000000-0005-0000-0000-0000DC250000}"/>
    <cellStyle name="표준 7 2 2 3 8" xfId="9619" xr:uid="{00000000-0005-0000-0000-0000DD250000}"/>
    <cellStyle name="표준 7 2 2 3 8 2" xfId="9620" xr:uid="{00000000-0005-0000-0000-0000DE250000}"/>
    <cellStyle name="표준 7 2 2 3 9" xfId="9621" xr:uid="{00000000-0005-0000-0000-0000DF250000}"/>
    <cellStyle name="표준 7 2 2 3 9 2" xfId="9622" xr:uid="{00000000-0005-0000-0000-0000E0250000}"/>
    <cellStyle name="표준 7 2 2 30" xfId="9623" xr:uid="{00000000-0005-0000-0000-0000E1250000}"/>
    <cellStyle name="표준 7 2 2 31" xfId="9624" xr:uid="{00000000-0005-0000-0000-0000E2250000}"/>
    <cellStyle name="표준 7 2 2 32" xfId="9625" xr:uid="{00000000-0005-0000-0000-0000E3250000}"/>
    <cellStyle name="표준 7 2 2 33" xfId="9626" xr:uid="{00000000-0005-0000-0000-0000E4250000}"/>
    <cellStyle name="표준 7 2 2 34" xfId="9627" xr:uid="{00000000-0005-0000-0000-0000E5250000}"/>
    <cellStyle name="표준 7 2 2 35" xfId="9628" xr:uid="{00000000-0005-0000-0000-0000E6250000}"/>
    <cellStyle name="표준 7 2 2 4" xfId="9629" xr:uid="{00000000-0005-0000-0000-0000E7250000}"/>
    <cellStyle name="표준 7 2 2 4 10" xfId="9630" xr:uid="{00000000-0005-0000-0000-0000E8250000}"/>
    <cellStyle name="표준 7 2 2 4 10 2" xfId="9631" xr:uid="{00000000-0005-0000-0000-0000E9250000}"/>
    <cellStyle name="표준 7 2 2 4 11" xfId="9632" xr:uid="{00000000-0005-0000-0000-0000EA250000}"/>
    <cellStyle name="표준 7 2 2 4 12" xfId="9633" xr:uid="{00000000-0005-0000-0000-0000EB250000}"/>
    <cellStyle name="표준 7 2 2 4 2" xfId="9634" xr:uid="{00000000-0005-0000-0000-0000EC250000}"/>
    <cellStyle name="표준 7 2 2 4 2 10" xfId="9635" xr:uid="{00000000-0005-0000-0000-0000ED250000}"/>
    <cellStyle name="표준 7 2 2 4 2 11" xfId="9636" xr:uid="{00000000-0005-0000-0000-0000EE250000}"/>
    <cellStyle name="표준 7 2 2 4 2 2" xfId="9637" xr:uid="{00000000-0005-0000-0000-0000EF250000}"/>
    <cellStyle name="표준 7 2 2 4 2 2 2" xfId="9638" xr:uid="{00000000-0005-0000-0000-0000F0250000}"/>
    <cellStyle name="표준 7 2 2 4 2 2 2 2" xfId="9639" xr:uid="{00000000-0005-0000-0000-0000F1250000}"/>
    <cellStyle name="표준 7 2 2 4 2 2 2 2 2" xfId="9640" xr:uid="{00000000-0005-0000-0000-0000F2250000}"/>
    <cellStyle name="표준 7 2 2 4 2 2 2 2 2 2" xfId="9641" xr:uid="{00000000-0005-0000-0000-0000F3250000}"/>
    <cellStyle name="표준 7 2 2 4 2 2 2 2 3" xfId="9642" xr:uid="{00000000-0005-0000-0000-0000F4250000}"/>
    <cellStyle name="표준 7 2 2 4 2 2 2 2 3 2" xfId="9643" xr:uid="{00000000-0005-0000-0000-0000F5250000}"/>
    <cellStyle name="표준 7 2 2 4 2 2 2 2 4" xfId="9644" xr:uid="{00000000-0005-0000-0000-0000F6250000}"/>
    <cellStyle name="표준 7 2 2 4 2 2 2 2 5" xfId="9645" xr:uid="{00000000-0005-0000-0000-0000F7250000}"/>
    <cellStyle name="표준 7 2 2 4 2 2 2 3" xfId="9646" xr:uid="{00000000-0005-0000-0000-0000F8250000}"/>
    <cellStyle name="표준 7 2 2 4 2 2 2 3 2" xfId="9647" xr:uid="{00000000-0005-0000-0000-0000F9250000}"/>
    <cellStyle name="표준 7 2 2 4 2 2 2 4" xfId="9648" xr:uid="{00000000-0005-0000-0000-0000FA250000}"/>
    <cellStyle name="표준 7 2 2 4 2 2 2 4 2" xfId="9649" xr:uid="{00000000-0005-0000-0000-0000FB250000}"/>
    <cellStyle name="표준 7 2 2 4 2 2 2 5" xfId="9650" xr:uid="{00000000-0005-0000-0000-0000FC250000}"/>
    <cellStyle name="표준 7 2 2 4 2 2 2 5 2" xfId="9651" xr:uid="{00000000-0005-0000-0000-0000FD250000}"/>
    <cellStyle name="표준 7 2 2 4 2 2 2 6" xfId="9652" xr:uid="{00000000-0005-0000-0000-0000FE250000}"/>
    <cellStyle name="표준 7 2 2 4 2 2 2 7" xfId="9653" xr:uid="{00000000-0005-0000-0000-0000FF250000}"/>
    <cellStyle name="표준 7 2 2 4 2 2 3" xfId="9654" xr:uid="{00000000-0005-0000-0000-000000260000}"/>
    <cellStyle name="표준 7 2 2 4 2 2 3 2" xfId="9655" xr:uid="{00000000-0005-0000-0000-000001260000}"/>
    <cellStyle name="표준 7 2 2 4 2 2 3 2 2" xfId="9656" xr:uid="{00000000-0005-0000-0000-000002260000}"/>
    <cellStyle name="표준 7 2 2 4 2 2 3 3" xfId="9657" xr:uid="{00000000-0005-0000-0000-000003260000}"/>
    <cellStyle name="표준 7 2 2 4 2 2 3 3 2" xfId="9658" xr:uid="{00000000-0005-0000-0000-000004260000}"/>
    <cellStyle name="표준 7 2 2 4 2 2 3 4" xfId="9659" xr:uid="{00000000-0005-0000-0000-000005260000}"/>
    <cellStyle name="표준 7 2 2 4 2 2 3 5" xfId="9660" xr:uid="{00000000-0005-0000-0000-000006260000}"/>
    <cellStyle name="표준 7 2 2 4 2 2 4" xfId="9661" xr:uid="{00000000-0005-0000-0000-000007260000}"/>
    <cellStyle name="표준 7 2 2 4 2 2 4 2" xfId="9662" xr:uid="{00000000-0005-0000-0000-000008260000}"/>
    <cellStyle name="표준 7 2 2 4 2 2 5" xfId="9663" xr:uid="{00000000-0005-0000-0000-000009260000}"/>
    <cellStyle name="표준 7 2 2 4 2 2 5 2" xfId="9664" xr:uid="{00000000-0005-0000-0000-00000A260000}"/>
    <cellStyle name="표준 7 2 2 4 2 2 6" xfId="9665" xr:uid="{00000000-0005-0000-0000-00000B260000}"/>
    <cellStyle name="표준 7 2 2 4 2 2 6 2" xfId="9666" xr:uid="{00000000-0005-0000-0000-00000C260000}"/>
    <cellStyle name="표준 7 2 2 4 2 2 7" xfId="9667" xr:uid="{00000000-0005-0000-0000-00000D260000}"/>
    <cellStyle name="표준 7 2 2 4 2 2 8" xfId="9668" xr:uid="{00000000-0005-0000-0000-00000E260000}"/>
    <cellStyle name="표준 7 2 2 4 2 3" xfId="9669" xr:uid="{00000000-0005-0000-0000-00000F260000}"/>
    <cellStyle name="표준 7 2 2 4 2 3 2" xfId="9670" xr:uid="{00000000-0005-0000-0000-000010260000}"/>
    <cellStyle name="표준 7 2 2 4 2 3 2 2" xfId="9671" xr:uid="{00000000-0005-0000-0000-000011260000}"/>
    <cellStyle name="표준 7 2 2 4 2 3 2 2 2" xfId="9672" xr:uid="{00000000-0005-0000-0000-000012260000}"/>
    <cellStyle name="표준 7 2 2 4 2 3 2 2 2 2" xfId="9673" xr:uid="{00000000-0005-0000-0000-000013260000}"/>
    <cellStyle name="표준 7 2 2 4 2 3 2 2 3" xfId="9674" xr:uid="{00000000-0005-0000-0000-000014260000}"/>
    <cellStyle name="표준 7 2 2 4 2 3 2 2 3 2" xfId="9675" xr:uid="{00000000-0005-0000-0000-000015260000}"/>
    <cellStyle name="표준 7 2 2 4 2 3 2 2 4" xfId="9676" xr:uid="{00000000-0005-0000-0000-000016260000}"/>
    <cellStyle name="표준 7 2 2 4 2 3 2 2 5" xfId="9677" xr:uid="{00000000-0005-0000-0000-000017260000}"/>
    <cellStyle name="표준 7 2 2 4 2 3 2 3" xfId="9678" xr:uid="{00000000-0005-0000-0000-000018260000}"/>
    <cellStyle name="표준 7 2 2 4 2 3 2 3 2" xfId="9679" xr:uid="{00000000-0005-0000-0000-000019260000}"/>
    <cellStyle name="표준 7 2 2 4 2 3 2 4" xfId="9680" xr:uid="{00000000-0005-0000-0000-00001A260000}"/>
    <cellStyle name="표준 7 2 2 4 2 3 2 4 2" xfId="9681" xr:uid="{00000000-0005-0000-0000-00001B260000}"/>
    <cellStyle name="표준 7 2 2 4 2 3 2 5" xfId="9682" xr:uid="{00000000-0005-0000-0000-00001C260000}"/>
    <cellStyle name="표준 7 2 2 4 2 3 2 5 2" xfId="9683" xr:uid="{00000000-0005-0000-0000-00001D260000}"/>
    <cellStyle name="표준 7 2 2 4 2 3 2 6" xfId="9684" xr:uid="{00000000-0005-0000-0000-00001E260000}"/>
    <cellStyle name="표준 7 2 2 4 2 3 2 7" xfId="9685" xr:uid="{00000000-0005-0000-0000-00001F260000}"/>
    <cellStyle name="표준 7 2 2 4 2 3 3" xfId="9686" xr:uid="{00000000-0005-0000-0000-000020260000}"/>
    <cellStyle name="표준 7 2 2 4 2 3 3 2" xfId="9687" xr:uid="{00000000-0005-0000-0000-000021260000}"/>
    <cellStyle name="표준 7 2 2 4 2 3 3 2 2" xfId="9688" xr:uid="{00000000-0005-0000-0000-000022260000}"/>
    <cellStyle name="표준 7 2 2 4 2 3 3 3" xfId="9689" xr:uid="{00000000-0005-0000-0000-000023260000}"/>
    <cellStyle name="표준 7 2 2 4 2 3 3 3 2" xfId="9690" xr:uid="{00000000-0005-0000-0000-000024260000}"/>
    <cellStyle name="표준 7 2 2 4 2 3 3 4" xfId="9691" xr:uid="{00000000-0005-0000-0000-000025260000}"/>
    <cellStyle name="표준 7 2 2 4 2 3 3 5" xfId="9692" xr:uid="{00000000-0005-0000-0000-000026260000}"/>
    <cellStyle name="표준 7 2 2 4 2 3 4" xfId="9693" xr:uid="{00000000-0005-0000-0000-000027260000}"/>
    <cellStyle name="표준 7 2 2 4 2 3 4 2" xfId="9694" xr:uid="{00000000-0005-0000-0000-000028260000}"/>
    <cellStyle name="표준 7 2 2 4 2 3 5" xfId="9695" xr:uid="{00000000-0005-0000-0000-000029260000}"/>
    <cellStyle name="표준 7 2 2 4 2 3 5 2" xfId="9696" xr:uid="{00000000-0005-0000-0000-00002A260000}"/>
    <cellStyle name="표준 7 2 2 4 2 3 6" xfId="9697" xr:uid="{00000000-0005-0000-0000-00002B260000}"/>
    <cellStyle name="표준 7 2 2 4 2 3 6 2" xfId="9698" xr:uid="{00000000-0005-0000-0000-00002C260000}"/>
    <cellStyle name="표준 7 2 2 4 2 3 7" xfId="9699" xr:uid="{00000000-0005-0000-0000-00002D260000}"/>
    <cellStyle name="표준 7 2 2 4 2 3 8" xfId="9700" xr:uid="{00000000-0005-0000-0000-00002E260000}"/>
    <cellStyle name="표준 7 2 2 4 2 4" xfId="9701" xr:uid="{00000000-0005-0000-0000-00002F260000}"/>
    <cellStyle name="표준 7 2 2 4 2 4 2" xfId="9702" xr:uid="{00000000-0005-0000-0000-000030260000}"/>
    <cellStyle name="표준 7 2 2 4 2 4 2 2" xfId="9703" xr:uid="{00000000-0005-0000-0000-000031260000}"/>
    <cellStyle name="표준 7 2 2 4 2 4 2 2 2" xfId="9704" xr:uid="{00000000-0005-0000-0000-000032260000}"/>
    <cellStyle name="표준 7 2 2 4 2 4 2 3" xfId="9705" xr:uid="{00000000-0005-0000-0000-000033260000}"/>
    <cellStyle name="표준 7 2 2 4 2 4 2 3 2" xfId="9706" xr:uid="{00000000-0005-0000-0000-000034260000}"/>
    <cellStyle name="표준 7 2 2 4 2 4 2 4" xfId="9707" xr:uid="{00000000-0005-0000-0000-000035260000}"/>
    <cellStyle name="표준 7 2 2 4 2 4 2 5" xfId="9708" xr:uid="{00000000-0005-0000-0000-000036260000}"/>
    <cellStyle name="표준 7 2 2 4 2 4 3" xfId="9709" xr:uid="{00000000-0005-0000-0000-000037260000}"/>
    <cellStyle name="표준 7 2 2 4 2 4 3 2" xfId="9710" xr:uid="{00000000-0005-0000-0000-000038260000}"/>
    <cellStyle name="표준 7 2 2 4 2 4 4" xfId="9711" xr:uid="{00000000-0005-0000-0000-000039260000}"/>
    <cellStyle name="표준 7 2 2 4 2 4 4 2" xfId="9712" xr:uid="{00000000-0005-0000-0000-00003A260000}"/>
    <cellStyle name="표준 7 2 2 4 2 4 5" xfId="9713" xr:uid="{00000000-0005-0000-0000-00003B260000}"/>
    <cellStyle name="표준 7 2 2 4 2 4 5 2" xfId="9714" xr:uid="{00000000-0005-0000-0000-00003C260000}"/>
    <cellStyle name="표준 7 2 2 4 2 4 6" xfId="9715" xr:uid="{00000000-0005-0000-0000-00003D260000}"/>
    <cellStyle name="표준 7 2 2 4 2 4 7" xfId="9716" xr:uid="{00000000-0005-0000-0000-00003E260000}"/>
    <cellStyle name="표준 7 2 2 4 2 5" xfId="9717" xr:uid="{00000000-0005-0000-0000-00003F260000}"/>
    <cellStyle name="표준 7 2 2 4 2 5 2" xfId="9718" xr:uid="{00000000-0005-0000-0000-000040260000}"/>
    <cellStyle name="표준 7 2 2 4 2 5 2 2" xfId="9719" xr:uid="{00000000-0005-0000-0000-000041260000}"/>
    <cellStyle name="표준 7 2 2 4 2 5 2 2 2" xfId="9720" xr:uid="{00000000-0005-0000-0000-000042260000}"/>
    <cellStyle name="표준 7 2 2 4 2 5 2 3" xfId="9721" xr:uid="{00000000-0005-0000-0000-000043260000}"/>
    <cellStyle name="표준 7 2 2 4 2 5 2 3 2" xfId="9722" xr:uid="{00000000-0005-0000-0000-000044260000}"/>
    <cellStyle name="표준 7 2 2 4 2 5 2 4" xfId="9723" xr:uid="{00000000-0005-0000-0000-000045260000}"/>
    <cellStyle name="표준 7 2 2 4 2 5 2 5" xfId="9724" xr:uid="{00000000-0005-0000-0000-000046260000}"/>
    <cellStyle name="표준 7 2 2 4 2 5 3" xfId="9725" xr:uid="{00000000-0005-0000-0000-000047260000}"/>
    <cellStyle name="표준 7 2 2 4 2 5 3 2" xfId="9726" xr:uid="{00000000-0005-0000-0000-000048260000}"/>
    <cellStyle name="표준 7 2 2 4 2 5 4" xfId="9727" xr:uid="{00000000-0005-0000-0000-000049260000}"/>
    <cellStyle name="표준 7 2 2 4 2 5 4 2" xfId="9728" xr:uid="{00000000-0005-0000-0000-00004A260000}"/>
    <cellStyle name="표준 7 2 2 4 2 5 5" xfId="9729" xr:uid="{00000000-0005-0000-0000-00004B260000}"/>
    <cellStyle name="표준 7 2 2 4 2 5 5 2" xfId="9730" xr:uid="{00000000-0005-0000-0000-00004C260000}"/>
    <cellStyle name="표준 7 2 2 4 2 5 6" xfId="9731" xr:uid="{00000000-0005-0000-0000-00004D260000}"/>
    <cellStyle name="표준 7 2 2 4 2 5 7" xfId="9732" xr:uid="{00000000-0005-0000-0000-00004E260000}"/>
    <cellStyle name="표준 7 2 2 4 2 6" xfId="9733" xr:uid="{00000000-0005-0000-0000-00004F260000}"/>
    <cellStyle name="표준 7 2 2 4 2 6 2" xfId="9734" xr:uid="{00000000-0005-0000-0000-000050260000}"/>
    <cellStyle name="표준 7 2 2 4 2 6 2 2" xfId="9735" xr:uid="{00000000-0005-0000-0000-000051260000}"/>
    <cellStyle name="표준 7 2 2 4 2 6 3" xfId="9736" xr:uid="{00000000-0005-0000-0000-000052260000}"/>
    <cellStyle name="표준 7 2 2 4 2 6 3 2" xfId="9737" xr:uid="{00000000-0005-0000-0000-000053260000}"/>
    <cellStyle name="표준 7 2 2 4 2 6 4" xfId="9738" xr:uid="{00000000-0005-0000-0000-000054260000}"/>
    <cellStyle name="표준 7 2 2 4 2 6 5" xfId="9739" xr:uid="{00000000-0005-0000-0000-000055260000}"/>
    <cellStyle name="표준 7 2 2 4 2 7" xfId="9740" xr:uid="{00000000-0005-0000-0000-000056260000}"/>
    <cellStyle name="표준 7 2 2 4 2 7 2" xfId="9741" xr:uid="{00000000-0005-0000-0000-000057260000}"/>
    <cellStyle name="표준 7 2 2 4 2 8" xfId="9742" xr:uid="{00000000-0005-0000-0000-000058260000}"/>
    <cellStyle name="표준 7 2 2 4 2 8 2" xfId="9743" xr:uid="{00000000-0005-0000-0000-000059260000}"/>
    <cellStyle name="표준 7 2 2 4 2 9" xfId="9744" xr:uid="{00000000-0005-0000-0000-00005A260000}"/>
    <cellStyle name="표준 7 2 2 4 2 9 2" xfId="9745" xr:uid="{00000000-0005-0000-0000-00005B260000}"/>
    <cellStyle name="표준 7 2 2 4 3" xfId="9746" xr:uid="{00000000-0005-0000-0000-00005C260000}"/>
    <cellStyle name="표준 7 2 2 4 3 2" xfId="9747" xr:uid="{00000000-0005-0000-0000-00005D260000}"/>
    <cellStyle name="표준 7 2 2 4 3 2 2" xfId="9748" xr:uid="{00000000-0005-0000-0000-00005E260000}"/>
    <cellStyle name="표준 7 2 2 4 3 2 2 2" xfId="9749" xr:uid="{00000000-0005-0000-0000-00005F260000}"/>
    <cellStyle name="표준 7 2 2 4 3 2 2 2 2" xfId="9750" xr:uid="{00000000-0005-0000-0000-000060260000}"/>
    <cellStyle name="표준 7 2 2 4 3 2 2 3" xfId="9751" xr:uid="{00000000-0005-0000-0000-000061260000}"/>
    <cellStyle name="표준 7 2 2 4 3 2 2 3 2" xfId="9752" xr:uid="{00000000-0005-0000-0000-000062260000}"/>
    <cellStyle name="표준 7 2 2 4 3 2 2 4" xfId="9753" xr:uid="{00000000-0005-0000-0000-000063260000}"/>
    <cellStyle name="표준 7 2 2 4 3 2 2 5" xfId="9754" xr:uid="{00000000-0005-0000-0000-000064260000}"/>
    <cellStyle name="표준 7 2 2 4 3 2 3" xfId="9755" xr:uid="{00000000-0005-0000-0000-000065260000}"/>
    <cellStyle name="표준 7 2 2 4 3 2 3 2" xfId="9756" xr:uid="{00000000-0005-0000-0000-000066260000}"/>
    <cellStyle name="표준 7 2 2 4 3 2 4" xfId="9757" xr:uid="{00000000-0005-0000-0000-000067260000}"/>
    <cellStyle name="표준 7 2 2 4 3 2 4 2" xfId="9758" xr:uid="{00000000-0005-0000-0000-000068260000}"/>
    <cellStyle name="표준 7 2 2 4 3 2 5" xfId="9759" xr:uid="{00000000-0005-0000-0000-000069260000}"/>
    <cellStyle name="표준 7 2 2 4 3 2 5 2" xfId="9760" xr:uid="{00000000-0005-0000-0000-00006A260000}"/>
    <cellStyle name="표준 7 2 2 4 3 2 6" xfId="9761" xr:uid="{00000000-0005-0000-0000-00006B260000}"/>
    <cellStyle name="표준 7 2 2 4 3 2 7" xfId="9762" xr:uid="{00000000-0005-0000-0000-00006C260000}"/>
    <cellStyle name="표준 7 2 2 4 3 3" xfId="9763" xr:uid="{00000000-0005-0000-0000-00006D260000}"/>
    <cellStyle name="표준 7 2 2 4 3 3 2" xfId="9764" xr:uid="{00000000-0005-0000-0000-00006E260000}"/>
    <cellStyle name="표준 7 2 2 4 3 3 2 2" xfId="9765" xr:uid="{00000000-0005-0000-0000-00006F260000}"/>
    <cellStyle name="표준 7 2 2 4 3 3 3" xfId="9766" xr:uid="{00000000-0005-0000-0000-000070260000}"/>
    <cellStyle name="표준 7 2 2 4 3 3 3 2" xfId="9767" xr:uid="{00000000-0005-0000-0000-000071260000}"/>
    <cellStyle name="표준 7 2 2 4 3 3 4" xfId="9768" xr:uid="{00000000-0005-0000-0000-000072260000}"/>
    <cellStyle name="표준 7 2 2 4 3 3 5" xfId="9769" xr:uid="{00000000-0005-0000-0000-000073260000}"/>
    <cellStyle name="표준 7 2 2 4 3 4" xfId="9770" xr:uid="{00000000-0005-0000-0000-000074260000}"/>
    <cellStyle name="표준 7 2 2 4 3 4 2" xfId="9771" xr:uid="{00000000-0005-0000-0000-000075260000}"/>
    <cellStyle name="표준 7 2 2 4 3 5" xfId="9772" xr:uid="{00000000-0005-0000-0000-000076260000}"/>
    <cellStyle name="표준 7 2 2 4 3 5 2" xfId="9773" xr:uid="{00000000-0005-0000-0000-000077260000}"/>
    <cellStyle name="표준 7 2 2 4 3 6" xfId="9774" xr:uid="{00000000-0005-0000-0000-000078260000}"/>
    <cellStyle name="표준 7 2 2 4 3 6 2" xfId="9775" xr:uid="{00000000-0005-0000-0000-000079260000}"/>
    <cellStyle name="표준 7 2 2 4 3 7" xfId="9776" xr:uid="{00000000-0005-0000-0000-00007A260000}"/>
    <cellStyle name="표준 7 2 2 4 3 8" xfId="9777" xr:uid="{00000000-0005-0000-0000-00007B260000}"/>
    <cellStyle name="표준 7 2 2 4 4" xfId="9778" xr:uid="{00000000-0005-0000-0000-00007C260000}"/>
    <cellStyle name="표준 7 2 2 4 4 2" xfId="9779" xr:uid="{00000000-0005-0000-0000-00007D260000}"/>
    <cellStyle name="표준 7 2 2 4 4 2 2" xfId="9780" xr:uid="{00000000-0005-0000-0000-00007E260000}"/>
    <cellStyle name="표준 7 2 2 4 4 2 2 2" xfId="9781" xr:uid="{00000000-0005-0000-0000-00007F260000}"/>
    <cellStyle name="표준 7 2 2 4 4 2 2 2 2" xfId="9782" xr:uid="{00000000-0005-0000-0000-000080260000}"/>
    <cellStyle name="표준 7 2 2 4 4 2 2 3" xfId="9783" xr:uid="{00000000-0005-0000-0000-000081260000}"/>
    <cellStyle name="표준 7 2 2 4 4 2 2 3 2" xfId="9784" xr:uid="{00000000-0005-0000-0000-000082260000}"/>
    <cellStyle name="표준 7 2 2 4 4 2 2 4" xfId="9785" xr:uid="{00000000-0005-0000-0000-000083260000}"/>
    <cellStyle name="표준 7 2 2 4 4 2 2 5" xfId="9786" xr:uid="{00000000-0005-0000-0000-000084260000}"/>
    <cellStyle name="표준 7 2 2 4 4 2 3" xfId="9787" xr:uid="{00000000-0005-0000-0000-000085260000}"/>
    <cellStyle name="표준 7 2 2 4 4 2 3 2" xfId="9788" xr:uid="{00000000-0005-0000-0000-000086260000}"/>
    <cellStyle name="표준 7 2 2 4 4 2 4" xfId="9789" xr:uid="{00000000-0005-0000-0000-000087260000}"/>
    <cellStyle name="표준 7 2 2 4 4 2 4 2" xfId="9790" xr:uid="{00000000-0005-0000-0000-000088260000}"/>
    <cellStyle name="표준 7 2 2 4 4 2 5" xfId="9791" xr:uid="{00000000-0005-0000-0000-000089260000}"/>
    <cellStyle name="표준 7 2 2 4 4 2 5 2" xfId="9792" xr:uid="{00000000-0005-0000-0000-00008A260000}"/>
    <cellStyle name="표준 7 2 2 4 4 2 6" xfId="9793" xr:uid="{00000000-0005-0000-0000-00008B260000}"/>
    <cellStyle name="표준 7 2 2 4 4 2 7" xfId="9794" xr:uid="{00000000-0005-0000-0000-00008C260000}"/>
    <cellStyle name="표준 7 2 2 4 4 3" xfId="9795" xr:uid="{00000000-0005-0000-0000-00008D260000}"/>
    <cellStyle name="표준 7 2 2 4 4 3 2" xfId="9796" xr:uid="{00000000-0005-0000-0000-00008E260000}"/>
    <cellStyle name="표준 7 2 2 4 4 3 2 2" xfId="9797" xr:uid="{00000000-0005-0000-0000-00008F260000}"/>
    <cellStyle name="표준 7 2 2 4 4 3 3" xfId="9798" xr:uid="{00000000-0005-0000-0000-000090260000}"/>
    <cellStyle name="표준 7 2 2 4 4 3 3 2" xfId="9799" xr:uid="{00000000-0005-0000-0000-000091260000}"/>
    <cellStyle name="표준 7 2 2 4 4 3 4" xfId="9800" xr:uid="{00000000-0005-0000-0000-000092260000}"/>
    <cellStyle name="표준 7 2 2 4 4 3 5" xfId="9801" xr:uid="{00000000-0005-0000-0000-000093260000}"/>
    <cellStyle name="표준 7 2 2 4 4 4" xfId="9802" xr:uid="{00000000-0005-0000-0000-000094260000}"/>
    <cellStyle name="표준 7 2 2 4 4 4 2" xfId="9803" xr:uid="{00000000-0005-0000-0000-000095260000}"/>
    <cellStyle name="표준 7 2 2 4 4 5" xfId="9804" xr:uid="{00000000-0005-0000-0000-000096260000}"/>
    <cellStyle name="표준 7 2 2 4 4 5 2" xfId="9805" xr:uid="{00000000-0005-0000-0000-000097260000}"/>
    <cellStyle name="표준 7 2 2 4 4 6" xfId="9806" xr:uid="{00000000-0005-0000-0000-000098260000}"/>
    <cellStyle name="표준 7 2 2 4 4 6 2" xfId="9807" xr:uid="{00000000-0005-0000-0000-000099260000}"/>
    <cellStyle name="표준 7 2 2 4 4 7" xfId="9808" xr:uid="{00000000-0005-0000-0000-00009A260000}"/>
    <cellStyle name="표준 7 2 2 4 4 8" xfId="9809" xr:uid="{00000000-0005-0000-0000-00009B260000}"/>
    <cellStyle name="표준 7 2 2 4 5" xfId="9810" xr:uid="{00000000-0005-0000-0000-00009C260000}"/>
    <cellStyle name="표준 7 2 2 4 5 2" xfId="9811" xr:uid="{00000000-0005-0000-0000-00009D260000}"/>
    <cellStyle name="표준 7 2 2 4 5 2 2" xfId="9812" xr:uid="{00000000-0005-0000-0000-00009E260000}"/>
    <cellStyle name="표준 7 2 2 4 5 2 2 2" xfId="9813" xr:uid="{00000000-0005-0000-0000-00009F260000}"/>
    <cellStyle name="표준 7 2 2 4 5 2 3" xfId="9814" xr:uid="{00000000-0005-0000-0000-0000A0260000}"/>
    <cellStyle name="표준 7 2 2 4 5 2 3 2" xfId="9815" xr:uid="{00000000-0005-0000-0000-0000A1260000}"/>
    <cellStyle name="표준 7 2 2 4 5 2 4" xfId="9816" xr:uid="{00000000-0005-0000-0000-0000A2260000}"/>
    <cellStyle name="표준 7 2 2 4 5 2 5" xfId="9817" xr:uid="{00000000-0005-0000-0000-0000A3260000}"/>
    <cellStyle name="표준 7 2 2 4 5 3" xfId="9818" xr:uid="{00000000-0005-0000-0000-0000A4260000}"/>
    <cellStyle name="표준 7 2 2 4 5 3 2" xfId="9819" xr:uid="{00000000-0005-0000-0000-0000A5260000}"/>
    <cellStyle name="표준 7 2 2 4 5 4" xfId="9820" xr:uid="{00000000-0005-0000-0000-0000A6260000}"/>
    <cellStyle name="표준 7 2 2 4 5 4 2" xfId="9821" xr:uid="{00000000-0005-0000-0000-0000A7260000}"/>
    <cellStyle name="표준 7 2 2 4 5 5" xfId="9822" xr:uid="{00000000-0005-0000-0000-0000A8260000}"/>
    <cellStyle name="표준 7 2 2 4 5 5 2" xfId="9823" xr:uid="{00000000-0005-0000-0000-0000A9260000}"/>
    <cellStyle name="표준 7 2 2 4 5 6" xfId="9824" xr:uid="{00000000-0005-0000-0000-0000AA260000}"/>
    <cellStyle name="표준 7 2 2 4 5 7" xfId="9825" xr:uid="{00000000-0005-0000-0000-0000AB260000}"/>
    <cellStyle name="표준 7 2 2 4 6" xfId="9826" xr:uid="{00000000-0005-0000-0000-0000AC260000}"/>
    <cellStyle name="표준 7 2 2 4 6 2" xfId="9827" xr:uid="{00000000-0005-0000-0000-0000AD260000}"/>
    <cellStyle name="표준 7 2 2 4 6 2 2" xfId="9828" xr:uid="{00000000-0005-0000-0000-0000AE260000}"/>
    <cellStyle name="표준 7 2 2 4 6 2 2 2" xfId="9829" xr:uid="{00000000-0005-0000-0000-0000AF260000}"/>
    <cellStyle name="표준 7 2 2 4 6 2 3" xfId="9830" xr:uid="{00000000-0005-0000-0000-0000B0260000}"/>
    <cellStyle name="표준 7 2 2 4 6 2 3 2" xfId="9831" xr:uid="{00000000-0005-0000-0000-0000B1260000}"/>
    <cellStyle name="표준 7 2 2 4 6 2 4" xfId="9832" xr:uid="{00000000-0005-0000-0000-0000B2260000}"/>
    <cellStyle name="표준 7 2 2 4 6 2 5" xfId="9833" xr:uid="{00000000-0005-0000-0000-0000B3260000}"/>
    <cellStyle name="표준 7 2 2 4 6 3" xfId="9834" xr:uid="{00000000-0005-0000-0000-0000B4260000}"/>
    <cellStyle name="표준 7 2 2 4 6 3 2" xfId="9835" xr:uid="{00000000-0005-0000-0000-0000B5260000}"/>
    <cellStyle name="표준 7 2 2 4 6 4" xfId="9836" xr:uid="{00000000-0005-0000-0000-0000B6260000}"/>
    <cellStyle name="표준 7 2 2 4 6 4 2" xfId="9837" xr:uid="{00000000-0005-0000-0000-0000B7260000}"/>
    <cellStyle name="표준 7 2 2 4 6 5" xfId="9838" xr:uid="{00000000-0005-0000-0000-0000B8260000}"/>
    <cellStyle name="표준 7 2 2 4 6 5 2" xfId="9839" xr:uid="{00000000-0005-0000-0000-0000B9260000}"/>
    <cellStyle name="표준 7 2 2 4 6 6" xfId="9840" xr:uid="{00000000-0005-0000-0000-0000BA260000}"/>
    <cellStyle name="표준 7 2 2 4 6 7" xfId="9841" xr:uid="{00000000-0005-0000-0000-0000BB260000}"/>
    <cellStyle name="표준 7 2 2 4 7" xfId="9842" xr:uid="{00000000-0005-0000-0000-0000BC260000}"/>
    <cellStyle name="표준 7 2 2 4 7 2" xfId="9843" xr:uid="{00000000-0005-0000-0000-0000BD260000}"/>
    <cellStyle name="표준 7 2 2 4 7 2 2" xfId="9844" xr:uid="{00000000-0005-0000-0000-0000BE260000}"/>
    <cellStyle name="표준 7 2 2 4 7 3" xfId="9845" xr:uid="{00000000-0005-0000-0000-0000BF260000}"/>
    <cellStyle name="표준 7 2 2 4 7 3 2" xfId="9846" xr:uid="{00000000-0005-0000-0000-0000C0260000}"/>
    <cellStyle name="표준 7 2 2 4 7 4" xfId="9847" xr:uid="{00000000-0005-0000-0000-0000C1260000}"/>
    <cellStyle name="표준 7 2 2 4 7 5" xfId="9848" xr:uid="{00000000-0005-0000-0000-0000C2260000}"/>
    <cellStyle name="표준 7 2 2 4 8" xfId="9849" xr:uid="{00000000-0005-0000-0000-0000C3260000}"/>
    <cellStyle name="표준 7 2 2 4 8 2" xfId="9850" xr:uid="{00000000-0005-0000-0000-0000C4260000}"/>
    <cellStyle name="표준 7 2 2 4 9" xfId="9851" xr:uid="{00000000-0005-0000-0000-0000C5260000}"/>
    <cellStyle name="표준 7 2 2 4 9 2" xfId="9852" xr:uid="{00000000-0005-0000-0000-0000C6260000}"/>
    <cellStyle name="표준 7 2 2 5" xfId="9853" xr:uid="{00000000-0005-0000-0000-0000C7260000}"/>
    <cellStyle name="표준 7 2 2 5 10" xfId="9854" xr:uid="{00000000-0005-0000-0000-0000C8260000}"/>
    <cellStyle name="표준 7 2 2 5 10 2" xfId="9855" xr:uid="{00000000-0005-0000-0000-0000C9260000}"/>
    <cellStyle name="표준 7 2 2 5 11" xfId="9856" xr:uid="{00000000-0005-0000-0000-0000CA260000}"/>
    <cellStyle name="표준 7 2 2 5 12" xfId="9857" xr:uid="{00000000-0005-0000-0000-0000CB260000}"/>
    <cellStyle name="표준 7 2 2 5 2" xfId="9858" xr:uid="{00000000-0005-0000-0000-0000CC260000}"/>
    <cellStyle name="표준 7 2 2 5 2 10" xfId="9859" xr:uid="{00000000-0005-0000-0000-0000CD260000}"/>
    <cellStyle name="표준 7 2 2 5 2 11" xfId="9860" xr:uid="{00000000-0005-0000-0000-0000CE260000}"/>
    <cellStyle name="표준 7 2 2 5 2 2" xfId="9861" xr:uid="{00000000-0005-0000-0000-0000CF260000}"/>
    <cellStyle name="표준 7 2 2 5 2 2 2" xfId="9862" xr:uid="{00000000-0005-0000-0000-0000D0260000}"/>
    <cellStyle name="표준 7 2 2 5 2 2 2 2" xfId="9863" xr:uid="{00000000-0005-0000-0000-0000D1260000}"/>
    <cellStyle name="표준 7 2 2 5 2 2 2 2 2" xfId="9864" xr:uid="{00000000-0005-0000-0000-0000D2260000}"/>
    <cellStyle name="표준 7 2 2 5 2 2 2 2 2 2" xfId="9865" xr:uid="{00000000-0005-0000-0000-0000D3260000}"/>
    <cellStyle name="표준 7 2 2 5 2 2 2 2 3" xfId="9866" xr:uid="{00000000-0005-0000-0000-0000D4260000}"/>
    <cellStyle name="표준 7 2 2 5 2 2 2 2 3 2" xfId="9867" xr:uid="{00000000-0005-0000-0000-0000D5260000}"/>
    <cellStyle name="표준 7 2 2 5 2 2 2 2 4" xfId="9868" xr:uid="{00000000-0005-0000-0000-0000D6260000}"/>
    <cellStyle name="표준 7 2 2 5 2 2 2 2 5" xfId="9869" xr:uid="{00000000-0005-0000-0000-0000D7260000}"/>
    <cellStyle name="표준 7 2 2 5 2 2 2 3" xfId="9870" xr:uid="{00000000-0005-0000-0000-0000D8260000}"/>
    <cellStyle name="표준 7 2 2 5 2 2 2 3 2" xfId="9871" xr:uid="{00000000-0005-0000-0000-0000D9260000}"/>
    <cellStyle name="표준 7 2 2 5 2 2 2 4" xfId="9872" xr:uid="{00000000-0005-0000-0000-0000DA260000}"/>
    <cellStyle name="표준 7 2 2 5 2 2 2 4 2" xfId="9873" xr:uid="{00000000-0005-0000-0000-0000DB260000}"/>
    <cellStyle name="표준 7 2 2 5 2 2 2 5" xfId="9874" xr:uid="{00000000-0005-0000-0000-0000DC260000}"/>
    <cellStyle name="표준 7 2 2 5 2 2 2 5 2" xfId="9875" xr:uid="{00000000-0005-0000-0000-0000DD260000}"/>
    <cellStyle name="표준 7 2 2 5 2 2 2 6" xfId="9876" xr:uid="{00000000-0005-0000-0000-0000DE260000}"/>
    <cellStyle name="표준 7 2 2 5 2 2 2 7" xfId="9877" xr:uid="{00000000-0005-0000-0000-0000DF260000}"/>
    <cellStyle name="표준 7 2 2 5 2 2 3" xfId="9878" xr:uid="{00000000-0005-0000-0000-0000E0260000}"/>
    <cellStyle name="표준 7 2 2 5 2 2 3 2" xfId="9879" xr:uid="{00000000-0005-0000-0000-0000E1260000}"/>
    <cellStyle name="표준 7 2 2 5 2 2 3 2 2" xfId="9880" xr:uid="{00000000-0005-0000-0000-0000E2260000}"/>
    <cellStyle name="표준 7 2 2 5 2 2 3 3" xfId="9881" xr:uid="{00000000-0005-0000-0000-0000E3260000}"/>
    <cellStyle name="표준 7 2 2 5 2 2 3 3 2" xfId="9882" xr:uid="{00000000-0005-0000-0000-0000E4260000}"/>
    <cellStyle name="표준 7 2 2 5 2 2 3 4" xfId="9883" xr:uid="{00000000-0005-0000-0000-0000E5260000}"/>
    <cellStyle name="표준 7 2 2 5 2 2 3 5" xfId="9884" xr:uid="{00000000-0005-0000-0000-0000E6260000}"/>
    <cellStyle name="표준 7 2 2 5 2 2 4" xfId="9885" xr:uid="{00000000-0005-0000-0000-0000E7260000}"/>
    <cellStyle name="표준 7 2 2 5 2 2 4 2" xfId="9886" xr:uid="{00000000-0005-0000-0000-0000E8260000}"/>
    <cellStyle name="표준 7 2 2 5 2 2 5" xfId="9887" xr:uid="{00000000-0005-0000-0000-0000E9260000}"/>
    <cellStyle name="표준 7 2 2 5 2 2 5 2" xfId="9888" xr:uid="{00000000-0005-0000-0000-0000EA260000}"/>
    <cellStyle name="표준 7 2 2 5 2 2 6" xfId="9889" xr:uid="{00000000-0005-0000-0000-0000EB260000}"/>
    <cellStyle name="표준 7 2 2 5 2 2 6 2" xfId="9890" xr:uid="{00000000-0005-0000-0000-0000EC260000}"/>
    <cellStyle name="표준 7 2 2 5 2 2 7" xfId="9891" xr:uid="{00000000-0005-0000-0000-0000ED260000}"/>
    <cellStyle name="표준 7 2 2 5 2 2 8" xfId="9892" xr:uid="{00000000-0005-0000-0000-0000EE260000}"/>
    <cellStyle name="표준 7 2 2 5 2 3" xfId="9893" xr:uid="{00000000-0005-0000-0000-0000EF260000}"/>
    <cellStyle name="표준 7 2 2 5 2 3 2" xfId="9894" xr:uid="{00000000-0005-0000-0000-0000F0260000}"/>
    <cellStyle name="표준 7 2 2 5 2 3 2 2" xfId="9895" xr:uid="{00000000-0005-0000-0000-0000F1260000}"/>
    <cellStyle name="표준 7 2 2 5 2 3 2 2 2" xfId="9896" xr:uid="{00000000-0005-0000-0000-0000F2260000}"/>
    <cellStyle name="표준 7 2 2 5 2 3 2 2 2 2" xfId="9897" xr:uid="{00000000-0005-0000-0000-0000F3260000}"/>
    <cellStyle name="표준 7 2 2 5 2 3 2 2 3" xfId="9898" xr:uid="{00000000-0005-0000-0000-0000F4260000}"/>
    <cellStyle name="표준 7 2 2 5 2 3 2 2 3 2" xfId="9899" xr:uid="{00000000-0005-0000-0000-0000F5260000}"/>
    <cellStyle name="표준 7 2 2 5 2 3 2 2 4" xfId="9900" xr:uid="{00000000-0005-0000-0000-0000F6260000}"/>
    <cellStyle name="표준 7 2 2 5 2 3 2 2 5" xfId="9901" xr:uid="{00000000-0005-0000-0000-0000F7260000}"/>
    <cellStyle name="표준 7 2 2 5 2 3 2 3" xfId="9902" xr:uid="{00000000-0005-0000-0000-0000F8260000}"/>
    <cellStyle name="표준 7 2 2 5 2 3 2 3 2" xfId="9903" xr:uid="{00000000-0005-0000-0000-0000F9260000}"/>
    <cellStyle name="표준 7 2 2 5 2 3 2 4" xfId="9904" xr:uid="{00000000-0005-0000-0000-0000FA260000}"/>
    <cellStyle name="표준 7 2 2 5 2 3 2 4 2" xfId="9905" xr:uid="{00000000-0005-0000-0000-0000FB260000}"/>
    <cellStyle name="표준 7 2 2 5 2 3 2 5" xfId="9906" xr:uid="{00000000-0005-0000-0000-0000FC260000}"/>
    <cellStyle name="표준 7 2 2 5 2 3 2 5 2" xfId="9907" xr:uid="{00000000-0005-0000-0000-0000FD260000}"/>
    <cellStyle name="표준 7 2 2 5 2 3 2 6" xfId="9908" xr:uid="{00000000-0005-0000-0000-0000FE260000}"/>
    <cellStyle name="표준 7 2 2 5 2 3 2 7" xfId="9909" xr:uid="{00000000-0005-0000-0000-0000FF260000}"/>
    <cellStyle name="표준 7 2 2 5 2 3 3" xfId="9910" xr:uid="{00000000-0005-0000-0000-000000270000}"/>
    <cellStyle name="표준 7 2 2 5 2 3 3 2" xfId="9911" xr:uid="{00000000-0005-0000-0000-000001270000}"/>
    <cellStyle name="표준 7 2 2 5 2 3 3 2 2" xfId="9912" xr:uid="{00000000-0005-0000-0000-000002270000}"/>
    <cellStyle name="표준 7 2 2 5 2 3 3 3" xfId="9913" xr:uid="{00000000-0005-0000-0000-000003270000}"/>
    <cellStyle name="표준 7 2 2 5 2 3 3 3 2" xfId="9914" xr:uid="{00000000-0005-0000-0000-000004270000}"/>
    <cellStyle name="표준 7 2 2 5 2 3 3 4" xfId="9915" xr:uid="{00000000-0005-0000-0000-000005270000}"/>
    <cellStyle name="표준 7 2 2 5 2 3 3 5" xfId="9916" xr:uid="{00000000-0005-0000-0000-000006270000}"/>
    <cellStyle name="표준 7 2 2 5 2 3 4" xfId="9917" xr:uid="{00000000-0005-0000-0000-000007270000}"/>
    <cellStyle name="표준 7 2 2 5 2 3 4 2" xfId="9918" xr:uid="{00000000-0005-0000-0000-000008270000}"/>
    <cellStyle name="표준 7 2 2 5 2 3 5" xfId="9919" xr:uid="{00000000-0005-0000-0000-000009270000}"/>
    <cellStyle name="표준 7 2 2 5 2 3 5 2" xfId="9920" xr:uid="{00000000-0005-0000-0000-00000A270000}"/>
    <cellStyle name="표준 7 2 2 5 2 3 6" xfId="9921" xr:uid="{00000000-0005-0000-0000-00000B270000}"/>
    <cellStyle name="표준 7 2 2 5 2 3 6 2" xfId="9922" xr:uid="{00000000-0005-0000-0000-00000C270000}"/>
    <cellStyle name="표준 7 2 2 5 2 3 7" xfId="9923" xr:uid="{00000000-0005-0000-0000-00000D270000}"/>
    <cellStyle name="표준 7 2 2 5 2 3 8" xfId="9924" xr:uid="{00000000-0005-0000-0000-00000E270000}"/>
    <cellStyle name="표준 7 2 2 5 2 4" xfId="9925" xr:uid="{00000000-0005-0000-0000-00000F270000}"/>
    <cellStyle name="표준 7 2 2 5 2 4 2" xfId="9926" xr:uid="{00000000-0005-0000-0000-000010270000}"/>
    <cellStyle name="표준 7 2 2 5 2 4 2 2" xfId="9927" xr:uid="{00000000-0005-0000-0000-000011270000}"/>
    <cellStyle name="표준 7 2 2 5 2 4 2 2 2" xfId="9928" xr:uid="{00000000-0005-0000-0000-000012270000}"/>
    <cellStyle name="표준 7 2 2 5 2 4 2 3" xfId="9929" xr:uid="{00000000-0005-0000-0000-000013270000}"/>
    <cellStyle name="표준 7 2 2 5 2 4 2 3 2" xfId="9930" xr:uid="{00000000-0005-0000-0000-000014270000}"/>
    <cellStyle name="표준 7 2 2 5 2 4 2 4" xfId="9931" xr:uid="{00000000-0005-0000-0000-000015270000}"/>
    <cellStyle name="표준 7 2 2 5 2 4 2 5" xfId="9932" xr:uid="{00000000-0005-0000-0000-000016270000}"/>
    <cellStyle name="표준 7 2 2 5 2 4 3" xfId="9933" xr:uid="{00000000-0005-0000-0000-000017270000}"/>
    <cellStyle name="표준 7 2 2 5 2 4 3 2" xfId="9934" xr:uid="{00000000-0005-0000-0000-000018270000}"/>
    <cellStyle name="표준 7 2 2 5 2 4 4" xfId="9935" xr:uid="{00000000-0005-0000-0000-000019270000}"/>
    <cellStyle name="표준 7 2 2 5 2 4 4 2" xfId="9936" xr:uid="{00000000-0005-0000-0000-00001A270000}"/>
    <cellStyle name="표준 7 2 2 5 2 4 5" xfId="9937" xr:uid="{00000000-0005-0000-0000-00001B270000}"/>
    <cellStyle name="표준 7 2 2 5 2 4 5 2" xfId="9938" xr:uid="{00000000-0005-0000-0000-00001C270000}"/>
    <cellStyle name="표준 7 2 2 5 2 4 6" xfId="9939" xr:uid="{00000000-0005-0000-0000-00001D270000}"/>
    <cellStyle name="표준 7 2 2 5 2 4 7" xfId="9940" xr:uid="{00000000-0005-0000-0000-00001E270000}"/>
    <cellStyle name="표준 7 2 2 5 2 5" xfId="9941" xr:uid="{00000000-0005-0000-0000-00001F270000}"/>
    <cellStyle name="표준 7 2 2 5 2 5 2" xfId="9942" xr:uid="{00000000-0005-0000-0000-000020270000}"/>
    <cellStyle name="표준 7 2 2 5 2 5 2 2" xfId="9943" xr:uid="{00000000-0005-0000-0000-000021270000}"/>
    <cellStyle name="표준 7 2 2 5 2 5 2 2 2" xfId="9944" xr:uid="{00000000-0005-0000-0000-000022270000}"/>
    <cellStyle name="표준 7 2 2 5 2 5 2 3" xfId="9945" xr:uid="{00000000-0005-0000-0000-000023270000}"/>
    <cellStyle name="표준 7 2 2 5 2 5 2 3 2" xfId="9946" xr:uid="{00000000-0005-0000-0000-000024270000}"/>
    <cellStyle name="표준 7 2 2 5 2 5 2 4" xfId="9947" xr:uid="{00000000-0005-0000-0000-000025270000}"/>
    <cellStyle name="표준 7 2 2 5 2 5 2 5" xfId="9948" xr:uid="{00000000-0005-0000-0000-000026270000}"/>
    <cellStyle name="표준 7 2 2 5 2 5 3" xfId="9949" xr:uid="{00000000-0005-0000-0000-000027270000}"/>
    <cellStyle name="표준 7 2 2 5 2 5 3 2" xfId="9950" xr:uid="{00000000-0005-0000-0000-000028270000}"/>
    <cellStyle name="표준 7 2 2 5 2 5 4" xfId="9951" xr:uid="{00000000-0005-0000-0000-000029270000}"/>
    <cellStyle name="표준 7 2 2 5 2 5 4 2" xfId="9952" xr:uid="{00000000-0005-0000-0000-00002A270000}"/>
    <cellStyle name="표준 7 2 2 5 2 5 5" xfId="9953" xr:uid="{00000000-0005-0000-0000-00002B270000}"/>
    <cellStyle name="표준 7 2 2 5 2 5 5 2" xfId="9954" xr:uid="{00000000-0005-0000-0000-00002C270000}"/>
    <cellStyle name="표준 7 2 2 5 2 5 6" xfId="9955" xr:uid="{00000000-0005-0000-0000-00002D270000}"/>
    <cellStyle name="표준 7 2 2 5 2 5 7" xfId="9956" xr:uid="{00000000-0005-0000-0000-00002E270000}"/>
    <cellStyle name="표준 7 2 2 5 2 6" xfId="9957" xr:uid="{00000000-0005-0000-0000-00002F270000}"/>
    <cellStyle name="표준 7 2 2 5 2 6 2" xfId="9958" xr:uid="{00000000-0005-0000-0000-000030270000}"/>
    <cellStyle name="표준 7 2 2 5 2 6 2 2" xfId="9959" xr:uid="{00000000-0005-0000-0000-000031270000}"/>
    <cellStyle name="표준 7 2 2 5 2 6 3" xfId="9960" xr:uid="{00000000-0005-0000-0000-000032270000}"/>
    <cellStyle name="표준 7 2 2 5 2 6 3 2" xfId="9961" xr:uid="{00000000-0005-0000-0000-000033270000}"/>
    <cellStyle name="표준 7 2 2 5 2 6 4" xfId="9962" xr:uid="{00000000-0005-0000-0000-000034270000}"/>
    <cellStyle name="표준 7 2 2 5 2 6 5" xfId="9963" xr:uid="{00000000-0005-0000-0000-000035270000}"/>
    <cellStyle name="표준 7 2 2 5 2 7" xfId="9964" xr:uid="{00000000-0005-0000-0000-000036270000}"/>
    <cellStyle name="표준 7 2 2 5 2 7 2" xfId="9965" xr:uid="{00000000-0005-0000-0000-000037270000}"/>
    <cellStyle name="표준 7 2 2 5 2 8" xfId="9966" xr:uid="{00000000-0005-0000-0000-000038270000}"/>
    <cellStyle name="표준 7 2 2 5 2 8 2" xfId="9967" xr:uid="{00000000-0005-0000-0000-000039270000}"/>
    <cellStyle name="표준 7 2 2 5 2 9" xfId="9968" xr:uid="{00000000-0005-0000-0000-00003A270000}"/>
    <cellStyle name="표준 7 2 2 5 2 9 2" xfId="9969" xr:uid="{00000000-0005-0000-0000-00003B270000}"/>
    <cellStyle name="표준 7 2 2 5 3" xfId="9970" xr:uid="{00000000-0005-0000-0000-00003C270000}"/>
    <cellStyle name="표준 7 2 2 5 3 2" xfId="9971" xr:uid="{00000000-0005-0000-0000-00003D270000}"/>
    <cellStyle name="표준 7 2 2 5 3 2 2" xfId="9972" xr:uid="{00000000-0005-0000-0000-00003E270000}"/>
    <cellStyle name="표준 7 2 2 5 3 2 2 2" xfId="9973" xr:uid="{00000000-0005-0000-0000-00003F270000}"/>
    <cellStyle name="표준 7 2 2 5 3 2 2 2 2" xfId="9974" xr:uid="{00000000-0005-0000-0000-000040270000}"/>
    <cellStyle name="표준 7 2 2 5 3 2 2 3" xfId="9975" xr:uid="{00000000-0005-0000-0000-000041270000}"/>
    <cellStyle name="표준 7 2 2 5 3 2 2 3 2" xfId="9976" xr:uid="{00000000-0005-0000-0000-000042270000}"/>
    <cellStyle name="표준 7 2 2 5 3 2 2 4" xfId="9977" xr:uid="{00000000-0005-0000-0000-000043270000}"/>
    <cellStyle name="표준 7 2 2 5 3 2 2 5" xfId="9978" xr:uid="{00000000-0005-0000-0000-000044270000}"/>
    <cellStyle name="표준 7 2 2 5 3 2 3" xfId="9979" xr:uid="{00000000-0005-0000-0000-000045270000}"/>
    <cellStyle name="표준 7 2 2 5 3 2 3 2" xfId="9980" xr:uid="{00000000-0005-0000-0000-000046270000}"/>
    <cellStyle name="표준 7 2 2 5 3 2 4" xfId="9981" xr:uid="{00000000-0005-0000-0000-000047270000}"/>
    <cellStyle name="표준 7 2 2 5 3 2 4 2" xfId="9982" xr:uid="{00000000-0005-0000-0000-000048270000}"/>
    <cellStyle name="표준 7 2 2 5 3 2 5" xfId="9983" xr:uid="{00000000-0005-0000-0000-000049270000}"/>
    <cellStyle name="표준 7 2 2 5 3 2 5 2" xfId="9984" xr:uid="{00000000-0005-0000-0000-00004A270000}"/>
    <cellStyle name="표준 7 2 2 5 3 2 6" xfId="9985" xr:uid="{00000000-0005-0000-0000-00004B270000}"/>
    <cellStyle name="표준 7 2 2 5 3 2 7" xfId="9986" xr:uid="{00000000-0005-0000-0000-00004C270000}"/>
    <cellStyle name="표준 7 2 2 5 3 3" xfId="9987" xr:uid="{00000000-0005-0000-0000-00004D270000}"/>
    <cellStyle name="표준 7 2 2 5 3 3 2" xfId="9988" xr:uid="{00000000-0005-0000-0000-00004E270000}"/>
    <cellStyle name="표준 7 2 2 5 3 3 2 2" xfId="9989" xr:uid="{00000000-0005-0000-0000-00004F270000}"/>
    <cellStyle name="표준 7 2 2 5 3 3 3" xfId="9990" xr:uid="{00000000-0005-0000-0000-000050270000}"/>
    <cellStyle name="표준 7 2 2 5 3 3 3 2" xfId="9991" xr:uid="{00000000-0005-0000-0000-000051270000}"/>
    <cellStyle name="표준 7 2 2 5 3 3 4" xfId="9992" xr:uid="{00000000-0005-0000-0000-000052270000}"/>
    <cellStyle name="표준 7 2 2 5 3 3 5" xfId="9993" xr:uid="{00000000-0005-0000-0000-000053270000}"/>
    <cellStyle name="표준 7 2 2 5 3 4" xfId="9994" xr:uid="{00000000-0005-0000-0000-000054270000}"/>
    <cellStyle name="표준 7 2 2 5 3 4 2" xfId="9995" xr:uid="{00000000-0005-0000-0000-000055270000}"/>
    <cellStyle name="표준 7 2 2 5 3 5" xfId="9996" xr:uid="{00000000-0005-0000-0000-000056270000}"/>
    <cellStyle name="표준 7 2 2 5 3 5 2" xfId="9997" xr:uid="{00000000-0005-0000-0000-000057270000}"/>
    <cellStyle name="표준 7 2 2 5 3 6" xfId="9998" xr:uid="{00000000-0005-0000-0000-000058270000}"/>
    <cellStyle name="표준 7 2 2 5 3 6 2" xfId="9999" xr:uid="{00000000-0005-0000-0000-000059270000}"/>
    <cellStyle name="표준 7 2 2 5 3 7" xfId="10000" xr:uid="{00000000-0005-0000-0000-00005A270000}"/>
    <cellStyle name="표준 7 2 2 5 3 8" xfId="10001" xr:uid="{00000000-0005-0000-0000-00005B270000}"/>
    <cellStyle name="표준 7 2 2 5 4" xfId="10002" xr:uid="{00000000-0005-0000-0000-00005C270000}"/>
    <cellStyle name="표준 7 2 2 5 4 2" xfId="10003" xr:uid="{00000000-0005-0000-0000-00005D270000}"/>
    <cellStyle name="표준 7 2 2 5 4 2 2" xfId="10004" xr:uid="{00000000-0005-0000-0000-00005E270000}"/>
    <cellStyle name="표준 7 2 2 5 4 2 2 2" xfId="10005" xr:uid="{00000000-0005-0000-0000-00005F270000}"/>
    <cellStyle name="표준 7 2 2 5 4 2 2 2 2" xfId="10006" xr:uid="{00000000-0005-0000-0000-000060270000}"/>
    <cellStyle name="표준 7 2 2 5 4 2 2 3" xfId="10007" xr:uid="{00000000-0005-0000-0000-000061270000}"/>
    <cellStyle name="표준 7 2 2 5 4 2 2 3 2" xfId="10008" xr:uid="{00000000-0005-0000-0000-000062270000}"/>
    <cellStyle name="표준 7 2 2 5 4 2 2 4" xfId="10009" xr:uid="{00000000-0005-0000-0000-000063270000}"/>
    <cellStyle name="표준 7 2 2 5 4 2 2 5" xfId="10010" xr:uid="{00000000-0005-0000-0000-000064270000}"/>
    <cellStyle name="표준 7 2 2 5 4 2 3" xfId="10011" xr:uid="{00000000-0005-0000-0000-000065270000}"/>
    <cellStyle name="표준 7 2 2 5 4 2 3 2" xfId="10012" xr:uid="{00000000-0005-0000-0000-000066270000}"/>
    <cellStyle name="표준 7 2 2 5 4 2 4" xfId="10013" xr:uid="{00000000-0005-0000-0000-000067270000}"/>
    <cellStyle name="표준 7 2 2 5 4 2 4 2" xfId="10014" xr:uid="{00000000-0005-0000-0000-000068270000}"/>
    <cellStyle name="표준 7 2 2 5 4 2 5" xfId="10015" xr:uid="{00000000-0005-0000-0000-000069270000}"/>
    <cellStyle name="표준 7 2 2 5 4 2 5 2" xfId="10016" xr:uid="{00000000-0005-0000-0000-00006A270000}"/>
    <cellStyle name="표준 7 2 2 5 4 2 6" xfId="10017" xr:uid="{00000000-0005-0000-0000-00006B270000}"/>
    <cellStyle name="표준 7 2 2 5 4 2 7" xfId="10018" xr:uid="{00000000-0005-0000-0000-00006C270000}"/>
    <cellStyle name="표준 7 2 2 5 4 3" xfId="10019" xr:uid="{00000000-0005-0000-0000-00006D270000}"/>
    <cellStyle name="표준 7 2 2 5 4 3 2" xfId="10020" xr:uid="{00000000-0005-0000-0000-00006E270000}"/>
    <cellStyle name="표준 7 2 2 5 4 3 2 2" xfId="10021" xr:uid="{00000000-0005-0000-0000-00006F270000}"/>
    <cellStyle name="표준 7 2 2 5 4 3 3" xfId="10022" xr:uid="{00000000-0005-0000-0000-000070270000}"/>
    <cellStyle name="표준 7 2 2 5 4 3 3 2" xfId="10023" xr:uid="{00000000-0005-0000-0000-000071270000}"/>
    <cellStyle name="표준 7 2 2 5 4 3 4" xfId="10024" xr:uid="{00000000-0005-0000-0000-000072270000}"/>
    <cellStyle name="표준 7 2 2 5 4 3 5" xfId="10025" xr:uid="{00000000-0005-0000-0000-000073270000}"/>
    <cellStyle name="표준 7 2 2 5 4 4" xfId="10026" xr:uid="{00000000-0005-0000-0000-000074270000}"/>
    <cellStyle name="표준 7 2 2 5 4 4 2" xfId="10027" xr:uid="{00000000-0005-0000-0000-000075270000}"/>
    <cellStyle name="표준 7 2 2 5 4 5" xfId="10028" xr:uid="{00000000-0005-0000-0000-000076270000}"/>
    <cellStyle name="표준 7 2 2 5 4 5 2" xfId="10029" xr:uid="{00000000-0005-0000-0000-000077270000}"/>
    <cellStyle name="표준 7 2 2 5 4 6" xfId="10030" xr:uid="{00000000-0005-0000-0000-000078270000}"/>
    <cellStyle name="표준 7 2 2 5 4 6 2" xfId="10031" xr:uid="{00000000-0005-0000-0000-000079270000}"/>
    <cellStyle name="표준 7 2 2 5 4 7" xfId="10032" xr:uid="{00000000-0005-0000-0000-00007A270000}"/>
    <cellStyle name="표준 7 2 2 5 4 8" xfId="10033" xr:uid="{00000000-0005-0000-0000-00007B270000}"/>
    <cellStyle name="표준 7 2 2 5 5" xfId="10034" xr:uid="{00000000-0005-0000-0000-00007C270000}"/>
    <cellStyle name="표준 7 2 2 5 5 2" xfId="10035" xr:uid="{00000000-0005-0000-0000-00007D270000}"/>
    <cellStyle name="표준 7 2 2 5 5 2 2" xfId="10036" xr:uid="{00000000-0005-0000-0000-00007E270000}"/>
    <cellStyle name="표준 7 2 2 5 5 2 2 2" xfId="10037" xr:uid="{00000000-0005-0000-0000-00007F270000}"/>
    <cellStyle name="표준 7 2 2 5 5 2 3" xfId="10038" xr:uid="{00000000-0005-0000-0000-000080270000}"/>
    <cellStyle name="표준 7 2 2 5 5 2 3 2" xfId="10039" xr:uid="{00000000-0005-0000-0000-000081270000}"/>
    <cellStyle name="표준 7 2 2 5 5 2 4" xfId="10040" xr:uid="{00000000-0005-0000-0000-000082270000}"/>
    <cellStyle name="표준 7 2 2 5 5 2 5" xfId="10041" xr:uid="{00000000-0005-0000-0000-000083270000}"/>
    <cellStyle name="표준 7 2 2 5 5 3" xfId="10042" xr:uid="{00000000-0005-0000-0000-000084270000}"/>
    <cellStyle name="표준 7 2 2 5 5 3 2" xfId="10043" xr:uid="{00000000-0005-0000-0000-000085270000}"/>
    <cellStyle name="표준 7 2 2 5 5 4" xfId="10044" xr:uid="{00000000-0005-0000-0000-000086270000}"/>
    <cellStyle name="표준 7 2 2 5 5 4 2" xfId="10045" xr:uid="{00000000-0005-0000-0000-000087270000}"/>
    <cellStyle name="표준 7 2 2 5 5 5" xfId="10046" xr:uid="{00000000-0005-0000-0000-000088270000}"/>
    <cellStyle name="표준 7 2 2 5 5 5 2" xfId="10047" xr:uid="{00000000-0005-0000-0000-000089270000}"/>
    <cellStyle name="표준 7 2 2 5 5 6" xfId="10048" xr:uid="{00000000-0005-0000-0000-00008A270000}"/>
    <cellStyle name="표준 7 2 2 5 5 7" xfId="10049" xr:uid="{00000000-0005-0000-0000-00008B270000}"/>
    <cellStyle name="표준 7 2 2 5 6" xfId="10050" xr:uid="{00000000-0005-0000-0000-00008C270000}"/>
    <cellStyle name="표준 7 2 2 5 6 2" xfId="10051" xr:uid="{00000000-0005-0000-0000-00008D270000}"/>
    <cellStyle name="표준 7 2 2 5 6 2 2" xfId="10052" xr:uid="{00000000-0005-0000-0000-00008E270000}"/>
    <cellStyle name="표준 7 2 2 5 6 2 2 2" xfId="10053" xr:uid="{00000000-0005-0000-0000-00008F270000}"/>
    <cellStyle name="표준 7 2 2 5 6 2 3" xfId="10054" xr:uid="{00000000-0005-0000-0000-000090270000}"/>
    <cellStyle name="표준 7 2 2 5 6 2 3 2" xfId="10055" xr:uid="{00000000-0005-0000-0000-000091270000}"/>
    <cellStyle name="표준 7 2 2 5 6 2 4" xfId="10056" xr:uid="{00000000-0005-0000-0000-000092270000}"/>
    <cellStyle name="표준 7 2 2 5 6 2 5" xfId="10057" xr:uid="{00000000-0005-0000-0000-000093270000}"/>
    <cellStyle name="표준 7 2 2 5 6 3" xfId="10058" xr:uid="{00000000-0005-0000-0000-000094270000}"/>
    <cellStyle name="표준 7 2 2 5 6 3 2" xfId="10059" xr:uid="{00000000-0005-0000-0000-000095270000}"/>
    <cellStyle name="표준 7 2 2 5 6 4" xfId="10060" xr:uid="{00000000-0005-0000-0000-000096270000}"/>
    <cellStyle name="표준 7 2 2 5 6 4 2" xfId="10061" xr:uid="{00000000-0005-0000-0000-000097270000}"/>
    <cellStyle name="표준 7 2 2 5 6 5" xfId="10062" xr:uid="{00000000-0005-0000-0000-000098270000}"/>
    <cellStyle name="표준 7 2 2 5 6 5 2" xfId="10063" xr:uid="{00000000-0005-0000-0000-000099270000}"/>
    <cellStyle name="표준 7 2 2 5 6 6" xfId="10064" xr:uid="{00000000-0005-0000-0000-00009A270000}"/>
    <cellStyle name="표준 7 2 2 5 6 7" xfId="10065" xr:uid="{00000000-0005-0000-0000-00009B270000}"/>
    <cellStyle name="표준 7 2 2 5 7" xfId="10066" xr:uid="{00000000-0005-0000-0000-00009C270000}"/>
    <cellStyle name="표준 7 2 2 5 7 2" xfId="10067" xr:uid="{00000000-0005-0000-0000-00009D270000}"/>
    <cellStyle name="표준 7 2 2 5 7 2 2" xfId="10068" xr:uid="{00000000-0005-0000-0000-00009E270000}"/>
    <cellStyle name="표준 7 2 2 5 7 3" xfId="10069" xr:uid="{00000000-0005-0000-0000-00009F270000}"/>
    <cellStyle name="표준 7 2 2 5 7 3 2" xfId="10070" xr:uid="{00000000-0005-0000-0000-0000A0270000}"/>
    <cellStyle name="표준 7 2 2 5 7 4" xfId="10071" xr:uid="{00000000-0005-0000-0000-0000A1270000}"/>
    <cellStyle name="표준 7 2 2 5 7 5" xfId="10072" xr:uid="{00000000-0005-0000-0000-0000A2270000}"/>
    <cellStyle name="표준 7 2 2 5 8" xfId="10073" xr:uid="{00000000-0005-0000-0000-0000A3270000}"/>
    <cellStyle name="표준 7 2 2 5 8 2" xfId="10074" xr:uid="{00000000-0005-0000-0000-0000A4270000}"/>
    <cellStyle name="표준 7 2 2 5 9" xfId="10075" xr:uid="{00000000-0005-0000-0000-0000A5270000}"/>
    <cellStyle name="표준 7 2 2 5 9 2" xfId="10076" xr:uid="{00000000-0005-0000-0000-0000A6270000}"/>
    <cellStyle name="표준 7 2 2 6" xfId="10077" xr:uid="{00000000-0005-0000-0000-0000A7270000}"/>
    <cellStyle name="표준 7 2 2 6 10" xfId="10078" xr:uid="{00000000-0005-0000-0000-0000A8270000}"/>
    <cellStyle name="표준 7 2 2 6 10 2" xfId="10079" xr:uid="{00000000-0005-0000-0000-0000A9270000}"/>
    <cellStyle name="표준 7 2 2 6 11" xfId="10080" xr:uid="{00000000-0005-0000-0000-0000AA270000}"/>
    <cellStyle name="표준 7 2 2 6 12" xfId="10081" xr:uid="{00000000-0005-0000-0000-0000AB270000}"/>
    <cellStyle name="표준 7 2 2 6 2" xfId="10082" xr:uid="{00000000-0005-0000-0000-0000AC270000}"/>
    <cellStyle name="표준 7 2 2 6 2 10" xfId="10083" xr:uid="{00000000-0005-0000-0000-0000AD270000}"/>
    <cellStyle name="표준 7 2 2 6 2 11" xfId="10084" xr:uid="{00000000-0005-0000-0000-0000AE270000}"/>
    <cellStyle name="표준 7 2 2 6 2 2" xfId="10085" xr:uid="{00000000-0005-0000-0000-0000AF270000}"/>
    <cellStyle name="표준 7 2 2 6 2 2 2" xfId="10086" xr:uid="{00000000-0005-0000-0000-0000B0270000}"/>
    <cellStyle name="표준 7 2 2 6 2 2 2 2" xfId="10087" xr:uid="{00000000-0005-0000-0000-0000B1270000}"/>
    <cellStyle name="표준 7 2 2 6 2 2 2 2 2" xfId="10088" xr:uid="{00000000-0005-0000-0000-0000B2270000}"/>
    <cellStyle name="표준 7 2 2 6 2 2 2 2 2 2" xfId="10089" xr:uid="{00000000-0005-0000-0000-0000B3270000}"/>
    <cellStyle name="표준 7 2 2 6 2 2 2 2 3" xfId="10090" xr:uid="{00000000-0005-0000-0000-0000B4270000}"/>
    <cellStyle name="표준 7 2 2 6 2 2 2 2 3 2" xfId="10091" xr:uid="{00000000-0005-0000-0000-0000B5270000}"/>
    <cellStyle name="표준 7 2 2 6 2 2 2 2 4" xfId="10092" xr:uid="{00000000-0005-0000-0000-0000B6270000}"/>
    <cellStyle name="표준 7 2 2 6 2 2 2 2 5" xfId="10093" xr:uid="{00000000-0005-0000-0000-0000B7270000}"/>
    <cellStyle name="표준 7 2 2 6 2 2 2 3" xfId="10094" xr:uid="{00000000-0005-0000-0000-0000B8270000}"/>
    <cellStyle name="표준 7 2 2 6 2 2 2 3 2" xfId="10095" xr:uid="{00000000-0005-0000-0000-0000B9270000}"/>
    <cellStyle name="표준 7 2 2 6 2 2 2 4" xfId="10096" xr:uid="{00000000-0005-0000-0000-0000BA270000}"/>
    <cellStyle name="표준 7 2 2 6 2 2 2 4 2" xfId="10097" xr:uid="{00000000-0005-0000-0000-0000BB270000}"/>
    <cellStyle name="표준 7 2 2 6 2 2 2 5" xfId="10098" xr:uid="{00000000-0005-0000-0000-0000BC270000}"/>
    <cellStyle name="표준 7 2 2 6 2 2 2 5 2" xfId="10099" xr:uid="{00000000-0005-0000-0000-0000BD270000}"/>
    <cellStyle name="표준 7 2 2 6 2 2 2 6" xfId="10100" xr:uid="{00000000-0005-0000-0000-0000BE270000}"/>
    <cellStyle name="표준 7 2 2 6 2 2 2 7" xfId="10101" xr:uid="{00000000-0005-0000-0000-0000BF270000}"/>
    <cellStyle name="표준 7 2 2 6 2 2 3" xfId="10102" xr:uid="{00000000-0005-0000-0000-0000C0270000}"/>
    <cellStyle name="표준 7 2 2 6 2 2 3 2" xfId="10103" xr:uid="{00000000-0005-0000-0000-0000C1270000}"/>
    <cellStyle name="표준 7 2 2 6 2 2 3 2 2" xfId="10104" xr:uid="{00000000-0005-0000-0000-0000C2270000}"/>
    <cellStyle name="표준 7 2 2 6 2 2 3 3" xfId="10105" xr:uid="{00000000-0005-0000-0000-0000C3270000}"/>
    <cellStyle name="표준 7 2 2 6 2 2 3 3 2" xfId="10106" xr:uid="{00000000-0005-0000-0000-0000C4270000}"/>
    <cellStyle name="표준 7 2 2 6 2 2 3 4" xfId="10107" xr:uid="{00000000-0005-0000-0000-0000C5270000}"/>
    <cellStyle name="표준 7 2 2 6 2 2 3 5" xfId="10108" xr:uid="{00000000-0005-0000-0000-0000C6270000}"/>
    <cellStyle name="표준 7 2 2 6 2 2 4" xfId="10109" xr:uid="{00000000-0005-0000-0000-0000C7270000}"/>
    <cellStyle name="표준 7 2 2 6 2 2 4 2" xfId="10110" xr:uid="{00000000-0005-0000-0000-0000C8270000}"/>
    <cellStyle name="표준 7 2 2 6 2 2 5" xfId="10111" xr:uid="{00000000-0005-0000-0000-0000C9270000}"/>
    <cellStyle name="표준 7 2 2 6 2 2 5 2" xfId="10112" xr:uid="{00000000-0005-0000-0000-0000CA270000}"/>
    <cellStyle name="표준 7 2 2 6 2 2 6" xfId="10113" xr:uid="{00000000-0005-0000-0000-0000CB270000}"/>
    <cellStyle name="표준 7 2 2 6 2 2 6 2" xfId="10114" xr:uid="{00000000-0005-0000-0000-0000CC270000}"/>
    <cellStyle name="표준 7 2 2 6 2 2 7" xfId="10115" xr:uid="{00000000-0005-0000-0000-0000CD270000}"/>
    <cellStyle name="표준 7 2 2 6 2 2 8" xfId="10116" xr:uid="{00000000-0005-0000-0000-0000CE270000}"/>
    <cellStyle name="표준 7 2 2 6 2 3" xfId="10117" xr:uid="{00000000-0005-0000-0000-0000CF270000}"/>
    <cellStyle name="표준 7 2 2 6 2 3 2" xfId="10118" xr:uid="{00000000-0005-0000-0000-0000D0270000}"/>
    <cellStyle name="표준 7 2 2 6 2 3 2 2" xfId="10119" xr:uid="{00000000-0005-0000-0000-0000D1270000}"/>
    <cellStyle name="표준 7 2 2 6 2 3 2 2 2" xfId="10120" xr:uid="{00000000-0005-0000-0000-0000D2270000}"/>
    <cellStyle name="표준 7 2 2 6 2 3 2 2 2 2" xfId="10121" xr:uid="{00000000-0005-0000-0000-0000D3270000}"/>
    <cellStyle name="표준 7 2 2 6 2 3 2 2 3" xfId="10122" xr:uid="{00000000-0005-0000-0000-0000D4270000}"/>
    <cellStyle name="표준 7 2 2 6 2 3 2 2 3 2" xfId="10123" xr:uid="{00000000-0005-0000-0000-0000D5270000}"/>
    <cellStyle name="표준 7 2 2 6 2 3 2 2 4" xfId="10124" xr:uid="{00000000-0005-0000-0000-0000D6270000}"/>
    <cellStyle name="표준 7 2 2 6 2 3 2 2 5" xfId="10125" xr:uid="{00000000-0005-0000-0000-0000D7270000}"/>
    <cellStyle name="표준 7 2 2 6 2 3 2 3" xfId="10126" xr:uid="{00000000-0005-0000-0000-0000D8270000}"/>
    <cellStyle name="표준 7 2 2 6 2 3 2 3 2" xfId="10127" xr:uid="{00000000-0005-0000-0000-0000D9270000}"/>
    <cellStyle name="표준 7 2 2 6 2 3 2 4" xfId="10128" xr:uid="{00000000-0005-0000-0000-0000DA270000}"/>
    <cellStyle name="표준 7 2 2 6 2 3 2 4 2" xfId="10129" xr:uid="{00000000-0005-0000-0000-0000DB270000}"/>
    <cellStyle name="표준 7 2 2 6 2 3 2 5" xfId="10130" xr:uid="{00000000-0005-0000-0000-0000DC270000}"/>
    <cellStyle name="표준 7 2 2 6 2 3 2 5 2" xfId="10131" xr:uid="{00000000-0005-0000-0000-0000DD270000}"/>
    <cellStyle name="표준 7 2 2 6 2 3 2 6" xfId="10132" xr:uid="{00000000-0005-0000-0000-0000DE270000}"/>
    <cellStyle name="표준 7 2 2 6 2 3 2 7" xfId="10133" xr:uid="{00000000-0005-0000-0000-0000DF270000}"/>
    <cellStyle name="표준 7 2 2 6 2 3 3" xfId="10134" xr:uid="{00000000-0005-0000-0000-0000E0270000}"/>
    <cellStyle name="표준 7 2 2 6 2 3 3 2" xfId="10135" xr:uid="{00000000-0005-0000-0000-0000E1270000}"/>
    <cellStyle name="표준 7 2 2 6 2 3 3 2 2" xfId="10136" xr:uid="{00000000-0005-0000-0000-0000E2270000}"/>
    <cellStyle name="표준 7 2 2 6 2 3 3 3" xfId="10137" xr:uid="{00000000-0005-0000-0000-0000E3270000}"/>
    <cellStyle name="표준 7 2 2 6 2 3 3 3 2" xfId="10138" xr:uid="{00000000-0005-0000-0000-0000E4270000}"/>
    <cellStyle name="표준 7 2 2 6 2 3 3 4" xfId="10139" xr:uid="{00000000-0005-0000-0000-0000E5270000}"/>
    <cellStyle name="표준 7 2 2 6 2 3 3 5" xfId="10140" xr:uid="{00000000-0005-0000-0000-0000E6270000}"/>
    <cellStyle name="표준 7 2 2 6 2 3 4" xfId="10141" xr:uid="{00000000-0005-0000-0000-0000E7270000}"/>
    <cellStyle name="표준 7 2 2 6 2 3 4 2" xfId="10142" xr:uid="{00000000-0005-0000-0000-0000E8270000}"/>
    <cellStyle name="표준 7 2 2 6 2 3 5" xfId="10143" xr:uid="{00000000-0005-0000-0000-0000E9270000}"/>
    <cellStyle name="표준 7 2 2 6 2 3 5 2" xfId="10144" xr:uid="{00000000-0005-0000-0000-0000EA270000}"/>
    <cellStyle name="표준 7 2 2 6 2 3 6" xfId="10145" xr:uid="{00000000-0005-0000-0000-0000EB270000}"/>
    <cellStyle name="표준 7 2 2 6 2 3 6 2" xfId="10146" xr:uid="{00000000-0005-0000-0000-0000EC270000}"/>
    <cellStyle name="표준 7 2 2 6 2 3 7" xfId="10147" xr:uid="{00000000-0005-0000-0000-0000ED270000}"/>
    <cellStyle name="표준 7 2 2 6 2 3 8" xfId="10148" xr:uid="{00000000-0005-0000-0000-0000EE270000}"/>
    <cellStyle name="표준 7 2 2 6 2 4" xfId="10149" xr:uid="{00000000-0005-0000-0000-0000EF270000}"/>
    <cellStyle name="표준 7 2 2 6 2 4 2" xfId="10150" xr:uid="{00000000-0005-0000-0000-0000F0270000}"/>
    <cellStyle name="표준 7 2 2 6 2 4 2 2" xfId="10151" xr:uid="{00000000-0005-0000-0000-0000F1270000}"/>
    <cellStyle name="표준 7 2 2 6 2 4 2 2 2" xfId="10152" xr:uid="{00000000-0005-0000-0000-0000F2270000}"/>
    <cellStyle name="표준 7 2 2 6 2 4 2 3" xfId="10153" xr:uid="{00000000-0005-0000-0000-0000F3270000}"/>
    <cellStyle name="표준 7 2 2 6 2 4 2 3 2" xfId="10154" xr:uid="{00000000-0005-0000-0000-0000F4270000}"/>
    <cellStyle name="표준 7 2 2 6 2 4 2 4" xfId="10155" xr:uid="{00000000-0005-0000-0000-0000F5270000}"/>
    <cellStyle name="표준 7 2 2 6 2 4 2 5" xfId="10156" xr:uid="{00000000-0005-0000-0000-0000F6270000}"/>
    <cellStyle name="표준 7 2 2 6 2 4 3" xfId="10157" xr:uid="{00000000-0005-0000-0000-0000F7270000}"/>
    <cellStyle name="표준 7 2 2 6 2 4 3 2" xfId="10158" xr:uid="{00000000-0005-0000-0000-0000F8270000}"/>
    <cellStyle name="표준 7 2 2 6 2 4 4" xfId="10159" xr:uid="{00000000-0005-0000-0000-0000F9270000}"/>
    <cellStyle name="표준 7 2 2 6 2 4 4 2" xfId="10160" xr:uid="{00000000-0005-0000-0000-0000FA270000}"/>
    <cellStyle name="표준 7 2 2 6 2 4 5" xfId="10161" xr:uid="{00000000-0005-0000-0000-0000FB270000}"/>
    <cellStyle name="표준 7 2 2 6 2 4 5 2" xfId="10162" xr:uid="{00000000-0005-0000-0000-0000FC270000}"/>
    <cellStyle name="표준 7 2 2 6 2 4 6" xfId="10163" xr:uid="{00000000-0005-0000-0000-0000FD270000}"/>
    <cellStyle name="표준 7 2 2 6 2 4 7" xfId="10164" xr:uid="{00000000-0005-0000-0000-0000FE270000}"/>
    <cellStyle name="표준 7 2 2 6 2 5" xfId="10165" xr:uid="{00000000-0005-0000-0000-0000FF270000}"/>
    <cellStyle name="표준 7 2 2 6 2 5 2" xfId="10166" xr:uid="{00000000-0005-0000-0000-000000280000}"/>
    <cellStyle name="표준 7 2 2 6 2 5 2 2" xfId="10167" xr:uid="{00000000-0005-0000-0000-000001280000}"/>
    <cellStyle name="표준 7 2 2 6 2 5 2 2 2" xfId="10168" xr:uid="{00000000-0005-0000-0000-000002280000}"/>
    <cellStyle name="표준 7 2 2 6 2 5 2 3" xfId="10169" xr:uid="{00000000-0005-0000-0000-000003280000}"/>
    <cellStyle name="표준 7 2 2 6 2 5 2 3 2" xfId="10170" xr:uid="{00000000-0005-0000-0000-000004280000}"/>
    <cellStyle name="표준 7 2 2 6 2 5 2 4" xfId="10171" xr:uid="{00000000-0005-0000-0000-000005280000}"/>
    <cellStyle name="표준 7 2 2 6 2 5 2 5" xfId="10172" xr:uid="{00000000-0005-0000-0000-000006280000}"/>
    <cellStyle name="표준 7 2 2 6 2 5 3" xfId="10173" xr:uid="{00000000-0005-0000-0000-000007280000}"/>
    <cellStyle name="표준 7 2 2 6 2 5 3 2" xfId="10174" xr:uid="{00000000-0005-0000-0000-000008280000}"/>
    <cellStyle name="표준 7 2 2 6 2 5 4" xfId="10175" xr:uid="{00000000-0005-0000-0000-000009280000}"/>
    <cellStyle name="표준 7 2 2 6 2 5 4 2" xfId="10176" xr:uid="{00000000-0005-0000-0000-00000A280000}"/>
    <cellStyle name="표준 7 2 2 6 2 5 5" xfId="10177" xr:uid="{00000000-0005-0000-0000-00000B280000}"/>
    <cellStyle name="표준 7 2 2 6 2 5 5 2" xfId="10178" xr:uid="{00000000-0005-0000-0000-00000C280000}"/>
    <cellStyle name="표준 7 2 2 6 2 5 6" xfId="10179" xr:uid="{00000000-0005-0000-0000-00000D280000}"/>
    <cellStyle name="표준 7 2 2 6 2 5 7" xfId="10180" xr:uid="{00000000-0005-0000-0000-00000E280000}"/>
    <cellStyle name="표준 7 2 2 6 2 6" xfId="10181" xr:uid="{00000000-0005-0000-0000-00000F280000}"/>
    <cellStyle name="표준 7 2 2 6 2 6 2" xfId="10182" xr:uid="{00000000-0005-0000-0000-000010280000}"/>
    <cellStyle name="표준 7 2 2 6 2 6 2 2" xfId="10183" xr:uid="{00000000-0005-0000-0000-000011280000}"/>
    <cellStyle name="표준 7 2 2 6 2 6 3" xfId="10184" xr:uid="{00000000-0005-0000-0000-000012280000}"/>
    <cellStyle name="표준 7 2 2 6 2 6 3 2" xfId="10185" xr:uid="{00000000-0005-0000-0000-000013280000}"/>
    <cellStyle name="표준 7 2 2 6 2 6 4" xfId="10186" xr:uid="{00000000-0005-0000-0000-000014280000}"/>
    <cellStyle name="표준 7 2 2 6 2 6 5" xfId="10187" xr:uid="{00000000-0005-0000-0000-000015280000}"/>
    <cellStyle name="표준 7 2 2 6 2 7" xfId="10188" xr:uid="{00000000-0005-0000-0000-000016280000}"/>
    <cellStyle name="표준 7 2 2 6 2 7 2" xfId="10189" xr:uid="{00000000-0005-0000-0000-000017280000}"/>
    <cellStyle name="표준 7 2 2 6 2 8" xfId="10190" xr:uid="{00000000-0005-0000-0000-000018280000}"/>
    <cellStyle name="표준 7 2 2 6 2 8 2" xfId="10191" xr:uid="{00000000-0005-0000-0000-000019280000}"/>
    <cellStyle name="표준 7 2 2 6 2 9" xfId="10192" xr:uid="{00000000-0005-0000-0000-00001A280000}"/>
    <cellStyle name="표준 7 2 2 6 2 9 2" xfId="10193" xr:uid="{00000000-0005-0000-0000-00001B280000}"/>
    <cellStyle name="표준 7 2 2 6 3" xfId="10194" xr:uid="{00000000-0005-0000-0000-00001C280000}"/>
    <cellStyle name="표준 7 2 2 6 3 2" xfId="10195" xr:uid="{00000000-0005-0000-0000-00001D280000}"/>
    <cellStyle name="표준 7 2 2 6 3 2 2" xfId="10196" xr:uid="{00000000-0005-0000-0000-00001E280000}"/>
    <cellStyle name="표준 7 2 2 6 3 2 2 2" xfId="10197" xr:uid="{00000000-0005-0000-0000-00001F280000}"/>
    <cellStyle name="표준 7 2 2 6 3 2 2 2 2" xfId="10198" xr:uid="{00000000-0005-0000-0000-000020280000}"/>
    <cellStyle name="표준 7 2 2 6 3 2 2 3" xfId="10199" xr:uid="{00000000-0005-0000-0000-000021280000}"/>
    <cellStyle name="표준 7 2 2 6 3 2 2 3 2" xfId="10200" xr:uid="{00000000-0005-0000-0000-000022280000}"/>
    <cellStyle name="표준 7 2 2 6 3 2 2 4" xfId="10201" xr:uid="{00000000-0005-0000-0000-000023280000}"/>
    <cellStyle name="표준 7 2 2 6 3 2 2 5" xfId="10202" xr:uid="{00000000-0005-0000-0000-000024280000}"/>
    <cellStyle name="표준 7 2 2 6 3 2 3" xfId="10203" xr:uid="{00000000-0005-0000-0000-000025280000}"/>
    <cellStyle name="표준 7 2 2 6 3 2 3 2" xfId="10204" xr:uid="{00000000-0005-0000-0000-000026280000}"/>
    <cellStyle name="표준 7 2 2 6 3 2 4" xfId="10205" xr:uid="{00000000-0005-0000-0000-000027280000}"/>
    <cellStyle name="표준 7 2 2 6 3 2 4 2" xfId="10206" xr:uid="{00000000-0005-0000-0000-000028280000}"/>
    <cellStyle name="표준 7 2 2 6 3 2 5" xfId="10207" xr:uid="{00000000-0005-0000-0000-000029280000}"/>
    <cellStyle name="표준 7 2 2 6 3 2 5 2" xfId="10208" xr:uid="{00000000-0005-0000-0000-00002A280000}"/>
    <cellStyle name="표준 7 2 2 6 3 2 6" xfId="10209" xr:uid="{00000000-0005-0000-0000-00002B280000}"/>
    <cellStyle name="표준 7 2 2 6 3 2 7" xfId="10210" xr:uid="{00000000-0005-0000-0000-00002C280000}"/>
    <cellStyle name="표준 7 2 2 6 3 3" xfId="10211" xr:uid="{00000000-0005-0000-0000-00002D280000}"/>
    <cellStyle name="표준 7 2 2 6 3 3 2" xfId="10212" xr:uid="{00000000-0005-0000-0000-00002E280000}"/>
    <cellStyle name="표준 7 2 2 6 3 3 2 2" xfId="10213" xr:uid="{00000000-0005-0000-0000-00002F280000}"/>
    <cellStyle name="표준 7 2 2 6 3 3 3" xfId="10214" xr:uid="{00000000-0005-0000-0000-000030280000}"/>
    <cellStyle name="표준 7 2 2 6 3 3 3 2" xfId="10215" xr:uid="{00000000-0005-0000-0000-000031280000}"/>
    <cellStyle name="표준 7 2 2 6 3 3 4" xfId="10216" xr:uid="{00000000-0005-0000-0000-000032280000}"/>
    <cellStyle name="표준 7 2 2 6 3 3 5" xfId="10217" xr:uid="{00000000-0005-0000-0000-000033280000}"/>
    <cellStyle name="표준 7 2 2 6 3 4" xfId="10218" xr:uid="{00000000-0005-0000-0000-000034280000}"/>
    <cellStyle name="표준 7 2 2 6 3 4 2" xfId="10219" xr:uid="{00000000-0005-0000-0000-000035280000}"/>
    <cellStyle name="표준 7 2 2 6 3 5" xfId="10220" xr:uid="{00000000-0005-0000-0000-000036280000}"/>
    <cellStyle name="표준 7 2 2 6 3 5 2" xfId="10221" xr:uid="{00000000-0005-0000-0000-000037280000}"/>
    <cellStyle name="표준 7 2 2 6 3 6" xfId="10222" xr:uid="{00000000-0005-0000-0000-000038280000}"/>
    <cellStyle name="표준 7 2 2 6 3 6 2" xfId="10223" xr:uid="{00000000-0005-0000-0000-000039280000}"/>
    <cellStyle name="표준 7 2 2 6 3 7" xfId="10224" xr:uid="{00000000-0005-0000-0000-00003A280000}"/>
    <cellStyle name="표준 7 2 2 6 3 8" xfId="10225" xr:uid="{00000000-0005-0000-0000-00003B280000}"/>
    <cellStyle name="표준 7 2 2 6 4" xfId="10226" xr:uid="{00000000-0005-0000-0000-00003C280000}"/>
    <cellStyle name="표준 7 2 2 6 4 2" xfId="10227" xr:uid="{00000000-0005-0000-0000-00003D280000}"/>
    <cellStyle name="표준 7 2 2 6 4 2 2" xfId="10228" xr:uid="{00000000-0005-0000-0000-00003E280000}"/>
    <cellStyle name="표준 7 2 2 6 4 2 2 2" xfId="10229" xr:uid="{00000000-0005-0000-0000-00003F280000}"/>
    <cellStyle name="표준 7 2 2 6 4 2 2 2 2" xfId="10230" xr:uid="{00000000-0005-0000-0000-000040280000}"/>
    <cellStyle name="표준 7 2 2 6 4 2 2 3" xfId="10231" xr:uid="{00000000-0005-0000-0000-000041280000}"/>
    <cellStyle name="표준 7 2 2 6 4 2 2 3 2" xfId="10232" xr:uid="{00000000-0005-0000-0000-000042280000}"/>
    <cellStyle name="표준 7 2 2 6 4 2 2 4" xfId="10233" xr:uid="{00000000-0005-0000-0000-000043280000}"/>
    <cellStyle name="표준 7 2 2 6 4 2 2 5" xfId="10234" xr:uid="{00000000-0005-0000-0000-000044280000}"/>
    <cellStyle name="표준 7 2 2 6 4 2 3" xfId="10235" xr:uid="{00000000-0005-0000-0000-000045280000}"/>
    <cellStyle name="표준 7 2 2 6 4 2 3 2" xfId="10236" xr:uid="{00000000-0005-0000-0000-000046280000}"/>
    <cellStyle name="표준 7 2 2 6 4 2 4" xfId="10237" xr:uid="{00000000-0005-0000-0000-000047280000}"/>
    <cellStyle name="표준 7 2 2 6 4 2 4 2" xfId="10238" xr:uid="{00000000-0005-0000-0000-000048280000}"/>
    <cellStyle name="표준 7 2 2 6 4 2 5" xfId="10239" xr:uid="{00000000-0005-0000-0000-000049280000}"/>
    <cellStyle name="표준 7 2 2 6 4 2 5 2" xfId="10240" xr:uid="{00000000-0005-0000-0000-00004A280000}"/>
    <cellStyle name="표준 7 2 2 6 4 2 6" xfId="10241" xr:uid="{00000000-0005-0000-0000-00004B280000}"/>
    <cellStyle name="표준 7 2 2 6 4 2 7" xfId="10242" xr:uid="{00000000-0005-0000-0000-00004C280000}"/>
    <cellStyle name="표준 7 2 2 6 4 3" xfId="10243" xr:uid="{00000000-0005-0000-0000-00004D280000}"/>
    <cellStyle name="표준 7 2 2 6 4 3 2" xfId="10244" xr:uid="{00000000-0005-0000-0000-00004E280000}"/>
    <cellStyle name="표준 7 2 2 6 4 3 2 2" xfId="10245" xr:uid="{00000000-0005-0000-0000-00004F280000}"/>
    <cellStyle name="표준 7 2 2 6 4 3 3" xfId="10246" xr:uid="{00000000-0005-0000-0000-000050280000}"/>
    <cellStyle name="표준 7 2 2 6 4 3 3 2" xfId="10247" xr:uid="{00000000-0005-0000-0000-000051280000}"/>
    <cellStyle name="표준 7 2 2 6 4 3 4" xfId="10248" xr:uid="{00000000-0005-0000-0000-000052280000}"/>
    <cellStyle name="표준 7 2 2 6 4 3 5" xfId="10249" xr:uid="{00000000-0005-0000-0000-000053280000}"/>
    <cellStyle name="표준 7 2 2 6 4 4" xfId="10250" xr:uid="{00000000-0005-0000-0000-000054280000}"/>
    <cellStyle name="표준 7 2 2 6 4 4 2" xfId="10251" xr:uid="{00000000-0005-0000-0000-000055280000}"/>
    <cellStyle name="표준 7 2 2 6 4 5" xfId="10252" xr:uid="{00000000-0005-0000-0000-000056280000}"/>
    <cellStyle name="표준 7 2 2 6 4 5 2" xfId="10253" xr:uid="{00000000-0005-0000-0000-000057280000}"/>
    <cellStyle name="표준 7 2 2 6 4 6" xfId="10254" xr:uid="{00000000-0005-0000-0000-000058280000}"/>
    <cellStyle name="표준 7 2 2 6 4 6 2" xfId="10255" xr:uid="{00000000-0005-0000-0000-000059280000}"/>
    <cellStyle name="표준 7 2 2 6 4 7" xfId="10256" xr:uid="{00000000-0005-0000-0000-00005A280000}"/>
    <cellStyle name="표준 7 2 2 6 4 8" xfId="10257" xr:uid="{00000000-0005-0000-0000-00005B280000}"/>
    <cellStyle name="표준 7 2 2 6 5" xfId="10258" xr:uid="{00000000-0005-0000-0000-00005C280000}"/>
    <cellStyle name="표준 7 2 2 6 5 2" xfId="10259" xr:uid="{00000000-0005-0000-0000-00005D280000}"/>
    <cellStyle name="표준 7 2 2 6 5 2 2" xfId="10260" xr:uid="{00000000-0005-0000-0000-00005E280000}"/>
    <cellStyle name="표준 7 2 2 6 5 2 2 2" xfId="10261" xr:uid="{00000000-0005-0000-0000-00005F280000}"/>
    <cellStyle name="표준 7 2 2 6 5 2 3" xfId="10262" xr:uid="{00000000-0005-0000-0000-000060280000}"/>
    <cellStyle name="표준 7 2 2 6 5 2 3 2" xfId="10263" xr:uid="{00000000-0005-0000-0000-000061280000}"/>
    <cellStyle name="표준 7 2 2 6 5 2 4" xfId="10264" xr:uid="{00000000-0005-0000-0000-000062280000}"/>
    <cellStyle name="표준 7 2 2 6 5 2 5" xfId="10265" xr:uid="{00000000-0005-0000-0000-000063280000}"/>
    <cellStyle name="표준 7 2 2 6 5 3" xfId="10266" xr:uid="{00000000-0005-0000-0000-000064280000}"/>
    <cellStyle name="표준 7 2 2 6 5 3 2" xfId="10267" xr:uid="{00000000-0005-0000-0000-000065280000}"/>
    <cellStyle name="표준 7 2 2 6 5 4" xfId="10268" xr:uid="{00000000-0005-0000-0000-000066280000}"/>
    <cellStyle name="표준 7 2 2 6 5 4 2" xfId="10269" xr:uid="{00000000-0005-0000-0000-000067280000}"/>
    <cellStyle name="표준 7 2 2 6 5 5" xfId="10270" xr:uid="{00000000-0005-0000-0000-000068280000}"/>
    <cellStyle name="표준 7 2 2 6 5 5 2" xfId="10271" xr:uid="{00000000-0005-0000-0000-000069280000}"/>
    <cellStyle name="표준 7 2 2 6 5 6" xfId="10272" xr:uid="{00000000-0005-0000-0000-00006A280000}"/>
    <cellStyle name="표준 7 2 2 6 5 7" xfId="10273" xr:uid="{00000000-0005-0000-0000-00006B280000}"/>
    <cellStyle name="표준 7 2 2 6 6" xfId="10274" xr:uid="{00000000-0005-0000-0000-00006C280000}"/>
    <cellStyle name="표준 7 2 2 6 6 2" xfId="10275" xr:uid="{00000000-0005-0000-0000-00006D280000}"/>
    <cellStyle name="표준 7 2 2 6 6 2 2" xfId="10276" xr:uid="{00000000-0005-0000-0000-00006E280000}"/>
    <cellStyle name="표준 7 2 2 6 6 2 2 2" xfId="10277" xr:uid="{00000000-0005-0000-0000-00006F280000}"/>
    <cellStyle name="표준 7 2 2 6 6 2 3" xfId="10278" xr:uid="{00000000-0005-0000-0000-000070280000}"/>
    <cellStyle name="표준 7 2 2 6 6 2 3 2" xfId="10279" xr:uid="{00000000-0005-0000-0000-000071280000}"/>
    <cellStyle name="표준 7 2 2 6 6 2 4" xfId="10280" xr:uid="{00000000-0005-0000-0000-000072280000}"/>
    <cellStyle name="표준 7 2 2 6 6 2 5" xfId="10281" xr:uid="{00000000-0005-0000-0000-000073280000}"/>
    <cellStyle name="표준 7 2 2 6 6 3" xfId="10282" xr:uid="{00000000-0005-0000-0000-000074280000}"/>
    <cellStyle name="표준 7 2 2 6 6 3 2" xfId="10283" xr:uid="{00000000-0005-0000-0000-000075280000}"/>
    <cellStyle name="표준 7 2 2 6 6 4" xfId="10284" xr:uid="{00000000-0005-0000-0000-000076280000}"/>
    <cellStyle name="표준 7 2 2 6 6 4 2" xfId="10285" xr:uid="{00000000-0005-0000-0000-000077280000}"/>
    <cellStyle name="표준 7 2 2 6 6 5" xfId="10286" xr:uid="{00000000-0005-0000-0000-000078280000}"/>
    <cellStyle name="표준 7 2 2 6 6 5 2" xfId="10287" xr:uid="{00000000-0005-0000-0000-000079280000}"/>
    <cellStyle name="표준 7 2 2 6 6 6" xfId="10288" xr:uid="{00000000-0005-0000-0000-00007A280000}"/>
    <cellStyle name="표준 7 2 2 6 6 7" xfId="10289" xr:uid="{00000000-0005-0000-0000-00007B280000}"/>
    <cellStyle name="표준 7 2 2 6 7" xfId="10290" xr:uid="{00000000-0005-0000-0000-00007C280000}"/>
    <cellStyle name="표준 7 2 2 6 7 2" xfId="10291" xr:uid="{00000000-0005-0000-0000-00007D280000}"/>
    <cellStyle name="표준 7 2 2 6 7 2 2" xfId="10292" xr:uid="{00000000-0005-0000-0000-00007E280000}"/>
    <cellStyle name="표준 7 2 2 6 7 3" xfId="10293" xr:uid="{00000000-0005-0000-0000-00007F280000}"/>
    <cellStyle name="표준 7 2 2 6 7 3 2" xfId="10294" xr:uid="{00000000-0005-0000-0000-000080280000}"/>
    <cellStyle name="표준 7 2 2 6 7 4" xfId="10295" xr:uid="{00000000-0005-0000-0000-000081280000}"/>
    <cellStyle name="표준 7 2 2 6 7 5" xfId="10296" xr:uid="{00000000-0005-0000-0000-000082280000}"/>
    <cellStyle name="표준 7 2 2 6 8" xfId="10297" xr:uid="{00000000-0005-0000-0000-000083280000}"/>
    <cellStyle name="표준 7 2 2 6 8 2" xfId="10298" xr:uid="{00000000-0005-0000-0000-000084280000}"/>
    <cellStyle name="표준 7 2 2 6 9" xfId="10299" xr:uid="{00000000-0005-0000-0000-000085280000}"/>
    <cellStyle name="표준 7 2 2 6 9 2" xfId="10300" xr:uid="{00000000-0005-0000-0000-000086280000}"/>
    <cellStyle name="표준 7 2 2 7" xfId="10301" xr:uid="{00000000-0005-0000-0000-000087280000}"/>
    <cellStyle name="표준 7 2 2 7 10" xfId="10302" xr:uid="{00000000-0005-0000-0000-000088280000}"/>
    <cellStyle name="표준 7 2 2 7 10 2" xfId="10303" xr:uid="{00000000-0005-0000-0000-000089280000}"/>
    <cellStyle name="표준 7 2 2 7 11" xfId="10304" xr:uid="{00000000-0005-0000-0000-00008A280000}"/>
    <cellStyle name="표준 7 2 2 7 12" xfId="10305" xr:uid="{00000000-0005-0000-0000-00008B280000}"/>
    <cellStyle name="표준 7 2 2 7 2" xfId="10306" xr:uid="{00000000-0005-0000-0000-00008C280000}"/>
    <cellStyle name="표준 7 2 2 7 2 10" xfId="10307" xr:uid="{00000000-0005-0000-0000-00008D280000}"/>
    <cellStyle name="표준 7 2 2 7 2 11" xfId="10308" xr:uid="{00000000-0005-0000-0000-00008E280000}"/>
    <cellStyle name="표준 7 2 2 7 2 2" xfId="10309" xr:uid="{00000000-0005-0000-0000-00008F280000}"/>
    <cellStyle name="표준 7 2 2 7 2 2 2" xfId="10310" xr:uid="{00000000-0005-0000-0000-000090280000}"/>
    <cellStyle name="표준 7 2 2 7 2 2 2 2" xfId="10311" xr:uid="{00000000-0005-0000-0000-000091280000}"/>
    <cellStyle name="표준 7 2 2 7 2 2 2 2 2" xfId="10312" xr:uid="{00000000-0005-0000-0000-000092280000}"/>
    <cellStyle name="표준 7 2 2 7 2 2 2 2 2 2" xfId="10313" xr:uid="{00000000-0005-0000-0000-000093280000}"/>
    <cellStyle name="표준 7 2 2 7 2 2 2 2 3" xfId="10314" xr:uid="{00000000-0005-0000-0000-000094280000}"/>
    <cellStyle name="표준 7 2 2 7 2 2 2 2 3 2" xfId="10315" xr:uid="{00000000-0005-0000-0000-000095280000}"/>
    <cellStyle name="표준 7 2 2 7 2 2 2 2 4" xfId="10316" xr:uid="{00000000-0005-0000-0000-000096280000}"/>
    <cellStyle name="표준 7 2 2 7 2 2 2 2 5" xfId="10317" xr:uid="{00000000-0005-0000-0000-000097280000}"/>
    <cellStyle name="표준 7 2 2 7 2 2 2 3" xfId="10318" xr:uid="{00000000-0005-0000-0000-000098280000}"/>
    <cellStyle name="표준 7 2 2 7 2 2 2 3 2" xfId="10319" xr:uid="{00000000-0005-0000-0000-000099280000}"/>
    <cellStyle name="표준 7 2 2 7 2 2 2 4" xfId="10320" xr:uid="{00000000-0005-0000-0000-00009A280000}"/>
    <cellStyle name="표준 7 2 2 7 2 2 2 4 2" xfId="10321" xr:uid="{00000000-0005-0000-0000-00009B280000}"/>
    <cellStyle name="표준 7 2 2 7 2 2 2 5" xfId="10322" xr:uid="{00000000-0005-0000-0000-00009C280000}"/>
    <cellStyle name="표준 7 2 2 7 2 2 2 5 2" xfId="10323" xr:uid="{00000000-0005-0000-0000-00009D280000}"/>
    <cellStyle name="표준 7 2 2 7 2 2 2 6" xfId="10324" xr:uid="{00000000-0005-0000-0000-00009E280000}"/>
    <cellStyle name="표준 7 2 2 7 2 2 2 7" xfId="10325" xr:uid="{00000000-0005-0000-0000-00009F280000}"/>
    <cellStyle name="표준 7 2 2 7 2 2 3" xfId="10326" xr:uid="{00000000-0005-0000-0000-0000A0280000}"/>
    <cellStyle name="표준 7 2 2 7 2 2 3 2" xfId="10327" xr:uid="{00000000-0005-0000-0000-0000A1280000}"/>
    <cellStyle name="표준 7 2 2 7 2 2 3 2 2" xfId="10328" xr:uid="{00000000-0005-0000-0000-0000A2280000}"/>
    <cellStyle name="표준 7 2 2 7 2 2 3 3" xfId="10329" xr:uid="{00000000-0005-0000-0000-0000A3280000}"/>
    <cellStyle name="표준 7 2 2 7 2 2 3 3 2" xfId="10330" xr:uid="{00000000-0005-0000-0000-0000A4280000}"/>
    <cellStyle name="표준 7 2 2 7 2 2 3 4" xfId="10331" xr:uid="{00000000-0005-0000-0000-0000A5280000}"/>
    <cellStyle name="표준 7 2 2 7 2 2 3 5" xfId="10332" xr:uid="{00000000-0005-0000-0000-0000A6280000}"/>
    <cellStyle name="표준 7 2 2 7 2 2 4" xfId="10333" xr:uid="{00000000-0005-0000-0000-0000A7280000}"/>
    <cellStyle name="표준 7 2 2 7 2 2 4 2" xfId="10334" xr:uid="{00000000-0005-0000-0000-0000A8280000}"/>
    <cellStyle name="표준 7 2 2 7 2 2 5" xfId="10335" xr:uid="{00000000-0005-0000-0000-0000A9280000}"/>
    <cellStyle name="표준 7 2 2 7 2 2 5 2" xfId="10336" xr:uid="{00000000-0005-0000-0000-0000AA280000}"/>
    <cellStyle name="표준 7 2 2 7 2 2 6" xfId="10337" xr:uid="{00000000-0005-0000-0000-0000AB280000}"/>
    <cellStyle name="표준 7 2 2 7 2 2 6 2" xfId="10338" xr:uid="{00000000-0005-0000-0000-0000AC280000}"/>
    <cellStyle name="표준 7 2 2 7 2 2 7" xfId="10339" xr:uid="{00000000-0005-0000-0000-0000AD280000}"/>
    <cellStyle name="표준 7 2 2 7 2 2 8" xfId="10340" xr:uid="{00000000-0005-0000-0000-0000AE280000}"/>
    <cellStyle name="표준 7 2 2 7 2 3" xfId="10341" xr:uid="{00000000-0005-0000-0000-0000AF280000}"/>
    <cellStyle name="표준 7 2 2 7 2 3 2" xfId="10342" xr:uid="{00000000-0005-0000-0000-0000B0280000}"/>
    <cellStyle name="표준 7 2 2 7 2 3 2 2" xfId="10343" xr:uid="{00000000-0005-0000-0000-0000B1280000}"/>
    <cellStyle name="표준 7 2 2 7 2 3 2 2 2" xfId="10344" xr:uid="{00000000-0005-0000-0000-0000B2280000}"/>
    <cellStyle name="표준 7 2 2 7 2 3 2 2 2 2" xfId="10345" xr:uid="{00000000-0005-0000-0000-0000B3280000}"/>
    <cellStyle name="표준 7 2 2 7 2 3 2 2 3" xfId="10346" xr:uid="{00000000-0005-0000-0000-0000B4280000}"/>
    <cellStyle name="표준 7 2 2 7 2 3 2 2 3 2" xfId="10347" xr:uid="{00000000-0005-0000-0000-0000B5280000}"/>
    <cellStyle name="표준 7 2 2 7 2 3 2 2 4" xfId="10348" xr:uid="{00000000-0005-0000-0000-0000B6280000}"/>
    <cellStyle name="표준 7 2 2 7 2 3 2 2 5" xfId="10349" xr:uid="{00000000-0005-0000-0000-0000B7280000}"/>
    <cellStyle name="표준 7 2 2 7 2 3 2 3" xfId="10350" xr:uid="{00000000-0005-0000-0000-0000B8280000}"/>
    <cellStyle name="표준 7 2 2 7 2 3 2 3 2" xfId="10351" xr:uid="{00000000-0005-0000-0000-0000B9280000}"/>
    <cellStyle name="표준 7 2 2 7 2 3 2 4" xfId="10352" xr:uid="{00000000-0005-0000-0000-0000BA280000}"/>
    <cellStyle name="표준 7 2 2 7 2 3 2 4 2" xfId="10353" xr:uid="{00000000-0005-0000-0000-0000BB280000}"/>
    <cellStyle name="표준 7 2 2 7 2 3 2 5" xfId="10354" xr:uid="{00000000-0005-0000-0000-0000BC280000}"/>
    <cellStyle name="표준 7 2 2 7 2 3 2 5 2" xfId="10355" xr:uid="{00000000-0005-0000-0000-0000BD280000}"/>
    <cellStyle name="표준 7 2 2 7 2 3 2 6" xfId="10356" xr:uid="{00000000-0005-0000-0000-0000BE280000}"/>
    <cellStyle name="표준 7 2 2 7 2 3 2 7" xfId="10357" xr:uid="{00000000-0005-0000-0000-0000BF280000}"/>
    <cellStyle name="표준 7 2 2 7 2 3 3" xfId="10358" xr:uid="{00000000-0005-0000-0000-0000C0280000}"/>
    <cellStyle name="표준 7 2 2 7 2 3 3 2" xfId="10359" xr:uid="{00000000-0005-0000-0000-0000C1280000}"/>
    <cellStyle name="표준 7 2 2 7 2 3 3 2 2" xfId="10360" xr:uid="{00000000-0005-0000-0000-0000C2280000}"/>
    <cellStyle name="표준 7 2 2 7 2 3 3 3" xfId="10361" xr:uid="{00000000-0005-0000-0000-0000C3280000}"/>
    <cellStyle name="표준 7 2 2 7 2 3 3 3 2" xfId="10362" xr:uid="{00000000-0005-0000-0000-0000C4280000}"/>
    <cellStyle name="표준 7 2 2 7 2 3 3 4" xfId="10363" xr:uid="{00000000-0005-0000-0000-0000C5280000}"/>
    <cellStyle name="표준 7 2 2 7 2 3 3 5" xfId="10364" xr:uid="{00000000-0005-0000-0000-0000C6280000}"/>
    <cellStyle name="표준 7 2 2 7 2 3 4" xfId="10365" xr:uid="{00000000-0005-0000-0000-0000C7280000}"/>
    <cellStyle name="표준 7 2 2 7 2 3 4 2" xfId="10366" xr:uid="{00000000-0005-0000-0000-0000C8280000}"/>
    <cellStyle name="표준 7 2 2 7 2 3 5" xfId="10367" xr:uid="{00000000-0005-0000-0000-0000C9280000}"/>
    <cellStyle name="표준 7 2 2 7 2 3 5 2" xfId="10368" xr:uid="{00000000-0005-0000-0000-0000CA280000}"/>
    <cellStyle name="표준 7 2 2 7 2 3 6" xfId="10369" xr:uid="{00000000-0005-0000-0000-0000CB280000}"/>
    <cellStyle name="표준 7 2 2 7 2 3 6 2" xfId="10370" xr:uid="{00000000-0005-0000-0000-0000CC280000}"/>
    <cellStyle name="표준 7 2 2 7 2 3 7" xfId="10371" xr:uid="{00000000-0005-0000-0000-0000CD280000}"/>
    <cellStyle name="표준 7 2 2 7 2 3 8" xfId="10372" xr:uid="{00000000-0005-0000-0000-0000CE280000}"/>
    <cellStyle name="표준 7 2 2 7 2 4" xfId="10373" xr:uid="{00000000-0005-0000-0000-0000CF280000}"/>
    <cellStyle name="표준 7 2 2 7 2 4 2" xfId="10374" xr:uid="{00000000-0005-0000-0000-0000D0280000}"/>
    <cellStyle name="표준 7 2 2 7 2 4 2 2" xfId="10375" xr:uid="{00000000-0005-0000-0000-0000D1280000}"/>
    <cellStyle name="표준 7 2 2 7 2 4 2 2 2" xfId="10376" xr:uid="{00000000-0005-0000-0000-0000D2280000}"/>
    <cellStyle name="표준 7 2 2 7 2 4 2 3" xfId="10377" xr:uid="{00000000-0005-0000-0000-0000D3280000}"/>
    <cellStyle name="표준 7 2 2 7 2 4 2 3 2" xfId="10378" xr:uid="{00000000-0005-0000-0000-0000D4280000}"/>
    <cellStyle name="표준 7 2 2 7 2 4 2 4" xfId="10379" xr:uid="{00000000-0005-0000-0000-0000D5280000}"/>
    <cellStyle name="표준 7 2 2 7 2 4 2 5" xfId="10380" xr:uid="{00000000-0005-0000-0000-0000D6280000}"/>
    <cellStyle name="표준 7 2 2 7 2 4 3" xfId="10381" xr:uid="{00000000-0005-0000-0000-0000D7280000}"/>
    <cellStyle name="표준 7 2 2 7 2 4 3 2" xfId="10382" xr:uid="{00000000-0005-0000-0000-0000D8280000}"/>
    <cellStyle name="표준 7 2 2 7 2 4 4" xfId="10383" xr:uid="{00000000-0005-0000-0000-0000D9280000}"/>
    <cellStyle name="표준 7 2 2 7 2 4 4 2" xfId="10384" xr:uid="{00000000-0005-0000-0000-0000DA280000}"/>
    <cellStyle name="표준 7 2 2 7 2 4 5" xfId="10385" xr:uid="{00000000-0005-0000-0000-0000DB280000}"/>
    <cellStyle name="표준 7 2 2 7 2 4 5 2" xfId="10386" xr:uid="{00000000-0005-0000-0000-0000DC280000}"/>
    <cellStyle name="표준 7 2 2 7 2 4 6" xfId="10387" xr:uid="{00000000-0005-0000-0000-0000DD280000}"/>
    <cellStyle name="표준 7 2 2 7 2 4 7" xfId="10388" xr:uid="{00000000-0005-0000-0000-0000DE280000}"/>
    <cellStyle name="표준 7 2 2 7 2 5" xfId="10389" xr:uid="{00000000-0005-0000-0000-0000DF280000}"/>
    <cellStyle name="표준 7 2 2 7 2 5 2" xfId="10390" xr:uid="{00000000-0005-0000-0000-0000E0280000}"/>
    <cellStyle name="표준 7 2 2 7 2 5 2 2" xfId="10391" xr:uid="{00000000-0005-0000-0000-0000E1280000}"/>
    <cellStyle name="표준 7 2 2 7 2 5 2 2 2" xfId="10392" xr:uid="{00000000-0005-0000-0000-0000E2280000}"/>
    <cellStyle name="표준 7 2 2 7 2 5 2 3" xfId="10393" xr:uid="{00000000-0005-0000-0000-0000E3280000}"/>
    <cellStyle name="표준 7 2 2 7 2 5 2 3 2" xfId="10394" xr:uid="{00000000-0005-0000-0000-0000E4280000}"/>
    <cellStyle name="표준 7 2 2 7 2 5 2 4" xfId="10395" xr:uid="{00000000-0005-0000-0000-0000E5280000}"/>
    <cellStyle name="표준 7 2 2 7 2 5 2 5" xfId="10396" xr:uid="{00000000-0005-0000-0000-0000E6280000}"/>
    <cellStyle name="표준 7 2 2 7 2 5 3" xfId="10397" xr:uid="{00000000-0005-0000-0000-0000E7280000}"/>
    <cellStyle name="표준 7 2 2 7 2 5 3 2" xfId="10398" xr:uid="{00000000-0005-0000-0000-0000E8280000}"/>
    <cellStyle name="표준 7 2 2 7 2 5 4" xfId="10399" xr:uid="{00000000-0005-0000-0000-0000E9280000}"/>
    <cellStyle name="표준 7 2 2 7 2 5 4 2" xfId="10400" xr:uid="{00000000-0005-0000-0000-0000EA280000}"/>
    <cellStyle name="표준 7 2 2 7 2 5 5" xfId="10401" xr:uid="{00000000-0005-0000-0000-0000EB280000}"/>
    <cellStyle name="표준 7 2 2 7 2 5 5 2" xfId="10402" xr:uid="{00000000-0005-0000-0000-0000EC280000}"/>
    <cellStyle name="표준 7 2 2 7 2 5 6" xfId="10403" xr:uid="{00000000-0005-0000-0000-0000ED280000}"/>
    <cellStyle name="표준 7 2 2 7 2 5 7" xfId="10404" xr:uid="{00000000-0005-0000-0000-0000EE280000}"/>
    <cellStyle name="표준 7 2 2 7 2 6" xfId="10405" xr:uid="{00000000-0005-0000-0000-0000EF280000}"/>
    <cellStyle name="표준 7 2 2 7 2 6 2" xfId="10406" xr:uid="{00000000-0005-0000-0000-0000F0280000}"/>
    <cellStyle name="표준 7 2 2 7 2 6 2 2" xfId="10407" xr:uid="{00000000-0005-0000-0000-0000F1280000}"/>
    <cellStyle name="표준 7 2 2 7 2 6 3" xfId="10408" xr:uid="{00000000-0005-0000-0000-0000F2280000}"/>
    <cellStyle name="표준 7 2 2 7 2 6 3 2" xfId="10409" xr:uid="{00000000-0005-0000-0000-0000F3280000}"/>
    <cellStyle name="표준 7 2 2 7 2 6 4" xfId="10410" xr:uid="{00000000-0005-0000-0000-0000F4280000}"/>
    <cellStyle name="표준 7 2 2 7 2 6 5" xfId="10411" xr:uid="{00000000-0005-0000-0000-0000F5280000}"/>
    <cellStyle name="표준 7 2 2 7 2 7" xfId="10412" xr:uid="{00000000-0005-0000-0000-0000F6280000}"/>
    <cellStyle name="표준 7 2 2 7 2 7 2" xfId="10413" xr:uid="{00000000-0005-0000-0000-0000F7280000}"/>
    <cellStyle name="표준 7 2 2 7 2 8" xfId="10414" xr:uid="{00000000-0005-0000-0000-0000F8280000}"/>
    <cellStyle name="표준 7 2 2 7 2 8 2" xfId="10415" xr:uid="{00000000-0005-0000-0000-0000F9280000}"/>
    <cellStyle name="표준 7 2 2 7 2 9" xfId="10416" xr:uid="{00000000-0005-0000-0000-0000FA280000}"/>
    <cellStyle name="표준 7 2 2 7 2 9 2" xfId="10417" xr:uid="{00000000-0005-0000-0000-0000FB280000}"/>
    <cellStyle name="표준 7 2 2 7 3" xfId="10418" xr:uid="{00000000-0005-0000-0000-0000FC280000}"/>
    <cellStyle name="표준 7 2 2 7 3 2" xfId="10419" xr:uid="{00000000-0005-0000-0000-0000FD280000}"/>
    <cellStyle name="표준 7 2 2 7 3 2 2" xfId="10420" xr:uid="{00000000-0005-0000-0000-0000FE280000}"/>
    <cellStyle name="표준 7 2 2 7 3 2 2 2" xfId="10421" xr:uid="{00000000-0005-0000-0000-0000FF280000}"/>
    <cellStyle name="표준 7 2 2 7 3 2 2 2 2" xfId="10422" xr:uid="{00000000-0005-0000-0000-000000290000}"/>
    <cellStyle name="표준 7 2 2 7 3 2 2 3" xfId="10423" xr:uid="{00000000-0005-0000-0000-000001290000}"/>
    <cellStyle name="표준 7 2 2 7 3 2 2 3 2" xfId="10424" xr:uid="{00000000-0005-0000-0000-000002290000}"/>
    <cellStyle name="표준 7 2 2 7 3 2 2 4" xfId="10425" xr:uid="{00000000-0005-0000-0000-000003290000}"/>
    <cellStyle name="표준 7 2 2 7 3 2 2 5" xfId="10426" xr:uid="{00000000-0005-0000-0000-000004290000}"/>
    <cellStyle name="표준 7 2 2 7 3 2 3" xfId="10427" xr:uid="{00000000-0005-0000-0000-000005290000}"/>
    <cellStyle name="표준 7 2 2 7 3 2 3 2" xfId="10428" xr:uid="{00000000-0005-0000-0000-000006290000}"/>
    <cellStyle name="표준 7 2 2 7 3 2 4" xfId="10429" xr:uid="{00000000-0005-0000-0000-000007290000}"/>
    <cellStyle name="표준 7 2 2 7 3 2 4 2" xfId="10430" xr:uid="{00000000-0005-0000-0000-000008290000}"/>
    <cellStyle name="표준 7 2 2 7 3 2 5" xfId="10431" xr:uid="{00000000-0005-0000-0000-000009290000}"/>
    <cellStyle name="표준 7 2 2 7 3 2 5 2" xfId="10432" xr:uid="{00000000-0005-0000-0000-00000A290000}"/>
    <cellStyle name="표준 7 2 2 7 3 2 6" xfId="10433" xr:uid="{00000000-0005-0000-0000-00000B290000}"/>
    <cellStyle name="표준 7 2 2 7 3 2 7" xfId="10434" xr:uid="{00000000-0005-0000-0000-00000C290000}"/>
    <cellStyle name="표준 7 2 2 7 3 3" xfId="10435" xr:uid="{00000000-0005-0000-0000-00000D290000}"/>
    <cellStyle name="표준 7 2 2 7 3 3 2" xfId="10436" xr:uid="{00000000-0005-0000-0000-00000E290000}"/>
    <cellStyle name="표준 7 2 2 7 3 3 2 2" xfId="10437" xr:uid="{00000000-0005-0000-0000-00000F290000}"/>
    <cellStyle name="표준 7 2 2 7 3 3 3" xfId="10438" xr:uid="{00000000-0005-0000-0000-000010290000}"/>
    <cellStyle name="표준 7 2 2 7 3 3 3 2" xfId="10439" xr:uid="{00000000-0005-0000-0000-000011290000}"/>
    <cellStyle name="표준 7 2 2 7 3 3 4" xfId="10440" xr:uid="{00000000-0005-0000-0000-000012290000}"/>
    <cellStyle name="표준 7 2 2 7 3 3 5" xfId="10441" xr:uid="{00000000-0005-0000-0000-000013290000}"/>
    <cellStyle name="표준 7 2 2 7 3 4" xfId="10442" xr:uid="{00000000-0005-0000-0000-000014290000}"/>
    <cellStyle name="표준 7 2 2 7 3 4 2" xfId="10443" xr:uid="{00000000-0005-0000-0000-000015290000}"/>
    <cellStyle name="표준 7 2 2 7 3 5" xfId="10444" xr:uid="{00000000-0005-0000-0000-000016290000}"/>
    <cellStyle name="표준 7 2 2 7 3 5 2" xfId="10445" xr:uid="{00000000-0005-0000-0000-000017290000}"/>
    <cellStyle name="표준 7 2 2 7 3 6" xfId="10446" xr:uid="{00000000-0005-0000-0000-000018290000}"/>
    <cellStyle name="표준 7 2 2 7 3 6 2" xfId="10447" xr:uid="{00000000-0005-0000-0000-000019290000}"/>
    <cellStyle name="표준 7 2 2 7 3 7" xfId="10448" xr:uid="{00000000-0005-0000-0000-00001A290000}"/>
    <cellStyle name="표준 7 2 2 7 3 8" xfId="10449" xr:uid="{00000000-0005-0000-0000-00001B290000}"/>
    <cellStyle name="표준 7 2 2 7 4" xfId="10450" xr:uid="{00000000-0005-0000-0000-00001C290000}"/>
    <cellStyle name="표준 7 2 2 7 4 2" xfId="10451" xr:uid="{00000000-0005-0000-0000-00001D290000}"/>
    <cellStyle name="표준 7 2 2 7 4 2 2" xfId="10452" xr:uid="{00000000-0005-0000-0000-00001E290000}"/>
    <cellStyle name="표준 7 2 2 7 4 2 2 2" xfId="10453" xr:uid="{00000000-0005-0000-0000-00001F290000}"/>
    <cellStyle name="표준 7 2 2 7 4 2 2 2 2" xfId="10454" xr:uid="{00000000-0005-0000-0000-000020290000}"/>
    <cellStyle name="표준 7 2 2 7 4 2 2 3" xfId="10455" xr:uid="{00000000-0005-0000-0000-000021290000}"/>
    <cellStyle name="표준 7 2 2 7 4 2 2 3 2" xfId="10456" xr:uid="{00000000-0005-0000-0000-000022290000}"/>
    <cellStyle name="표준 7 2 2 7 4 2 2 4" xfId="10457" xr:uid="{00000000-0005-0000-0000-000023290000}"/>
    <cellStyle name="표준 7 2 2 7 4 2 2 5" xfId="10458" xr:uid="{00000000-0005-0000-0000-000024290000}"/>
    <cellStyle name="표준 7 2 2 7 4 2 3" xfId="10459" xr:uid="{00000000-0005-0000-0000-000025290000}"/>
    <cellStyle name="표준 7 2 2 7 4 2 3 2" xfId="10460" xr:uid="{00000000-0005-0000-0000-000026290000}"/>
    <cellStyle name="표준 7 2 2 7 4 2 4" xfId="10461" xr:uid="{00000000-0005-0000-0000-000027290000}"/>
    <cellStyle name="표준 7 2 2 7 4 2 4 2" xfId="10462" xr:uid="{00000000-0005-0000-0000-000028290000}"/>
    <cellStyle name="표준 7 2 2 7 4 2 5" xfId="10463" xr:uid="{00000000-0005-0000-0000-000029290000}"/>
    <cellStyle name="표준 7 2 2 7 4 2 5 2" xfId="10464" xr:uid="{00000000-0005-0000-0000-00002A290000}"/>
    <cellStyle name="표준 7 2 2 7 4 2 6" xfId="10465" xr:uid="{00000000-0005-0000-0000-00002B290000}"/>
    <cellStyle name="표준 7 2 2 7 4 2 7" xfId="10466" xr:uid="{00000000-0005-0000-0000-00002C290000}"/>
    <cellStyle name="표준 7 2 2 7 4 3" xfId="10467" xr:uid="{00000000-0005-0000-0000-00002D290000}"/>
    <cellStyle name="표준 7 2 2 7 4 3 2" xfId="10468" xr:uid="{00000000-0005-0000-0000-00002E290000}"/>
    <cellStyle name="표준 7 2 2 7 4 3 2 2" xfId="10469" xr:uid="{00000000-0005-0000-0000-00002F290000}"/>
    <cellStyle name="표준 7 2 2 7 4 3 3" xfId="10470" xr:uid="{00000000-0005-0000-0000-000030290000}"/>
    <cellStyle name="표준 7 2 2 7 4 3 3 2" xfId="10471" xr:uid="{00000000-0005-0000-0000-000031290000}"/>
    <cellStyle name="표준 7 2 2 7 4 3 4" xfId="10472" xr:uid="{00000000-0005-0000-0000-000032290000}"/>
    <cellStyle name="표준 7 2 2 7 4 3 5" xfId="10473" xr:uid="{00000000-0005-0000-0000-000033290000}"/>
    <cellStyle name="표준 7 2 2 7 4 4" xfId="10474" xr:uid="{00000000-0005-0000-0000-000034290000}"/>
    <cellStyle name="표준 7 2 2 7 4 4 2" xfId="10475" xr:uid="{00000000-0005-0000-0000-000035290000}"/>
    <cellStyle name="표준 7 2 2 7 4 5" xfId="10476" xr:uid="{00000000-0005-0000-0000-000036290000}"/>
    <cellStyle name="표준 7 2 2 7 4 5 2" xfId="10477" xr:uid="{00000000-0005-0000-0000-000037290000}"/>
    <cellStyle name="표준 7 2 2 7 4 6" xfId="10478" xr:uid="{00000000-0005-0000-0000-000038290000}"/>
    <cellStyle name="표준 7 2 2 7 4 6 2" xfId="10479" xr:uid="{00000000-0005-0000-0000-000039290000}"/>
    <cellStyle name="표준 7 2 2 7 4 7" xfId="10480" xr:uid="{00000000-0005-0000-0000-00003A290000}"/>
    <cellStyle name="표준 7 2 2 7 4 8" xfId="10481" xr:uid="{00000000-0005-0000-0000-00003B290000}"/>
    <cellStyle name="표준 7 2 2 7 5" xfId="10482" xr:uid="{00000000-0005-0000-0000-00003C290000}"/>
    <cellStyle name="표준 7 2 2 7 5 2" xfId="10483" xr:uid="{00000000-0005-0000-0000-00003D290000}"/>
    <cellStyle name="표준 7 2 2 7 5 2 2" xfId="10484" xr:uid="{00000000-0005-0000-0000-00003E290000}"/>
    <cellStyle name="표준 7 2 2 7 5 2 2 2" xfId="10485" xr:uid="{00000000-0005-0000-0000-00003F290000}"/>
    <cellStyle name="표준 7 2 2 7 5 2 3" xfId="10486" xr:uid="{00000000-0005-0000-0000-000040290000}"/>
    <cellStyle name="표준 7 2 2 7 5 2 3 2" xfId="10487" xr:uid="{00000000-0005-0000-0000-000041290000}"/>
    <cellStyle name="표준 7 2 2 7 5 2 4" xfId="10488" xr:uid="{00000000-0005-0000-0000-000042290000}"/>
    <cellStyle name="표준 7 2 2 7 5 2 5" xfId="10489" xr:uid="{00000000-0005-0000-0000-000043290000}"/>
    <cellStyle name="표준 7 2 2 7 5 3" xfId="10490" xr:uid="{00000000-0005-0000-0000-000044290000}"/>
    <cellStyle name="표준 7 2 2 7 5 3 2" xfId="10491" xr:uid="{00000000-0005-0000-0000-000045290000}"/>
    <cellStyle name="표준 7 2 2 7 5 4" xfId="10492" xr:uid="{00000000-0005-0000-0000-000046290000}"/>
    <cellStyle name="표준 7 2 2 7 5 4 2" xfId="10493" xr:uid="{00000000-0005-0000-0000-000047290000}"/>
    <cellStyle name="표준 7 2 2 7 5 5" xfId="10494" xr:uid="{00000000-0005-0000-0000-000048290000}"/>
    <cellStyle name="표준 7 2 2 7 5 5 2" xfId="10495" xr:uid="{00000000-0005-0000-0000-000049290000}"/>
    <cellStyle name="표준 7 2 2 7 5 6" xfId="10496" xr:uid="{00000000-0005-0000-0000-00004A290000}"/>
    <cellStyle name="표준 7 2 2 7 5 7" xfId="10497" xr:uid="{00000000-0005-0000-0000-00004B290000}"/>
    <cellStyle name="표준 7 2 2 7 6" xfId="10498" xr:uid="{00000000-0005-0000-0000-00004C290000}"/>
    <cellStyle name="표준 7 2 2 7 6 2" xfId="10499" xr:uid="{00000000-0005-0000-0000-00004D290000}"/>
    <cellStyle name="표준 7 2 2 7 6 2 2" xfId="10500" xr:uid="{00000000-0005-0000-0000-00004E290000}"/>
    <cellStyle name="표준 7 2 2 7 6 2 2 2" xfId="10501" xr:uid="{00000000-0005-0000-0000-00004F290000}"/>
    <cellStyle name="표준 7 2 2 7 6 2 3" xfId="10502" xr:uid="{00000000-0005-0000-0000-000050290000}"/>
    <cellStyle name="표준 7 2 2 7 6 2 3 2" xfId="10503" xr:uid="{00000000-0005-0000-0000-000051290000}"/>
    <cellStyle name="표준 7 2 2 7 6 2 4" xfId="10504" xr:uid="{00000000-0005-0000-0000-000052290000}"/>
    <cellStyle name="표준 7 2 2 7 6 2 5" xfId="10505" xr:uid="{00000000-0005-0000-0000-000053290000}"/>
    <cellStyle name="표준 7 2 2 7 6 3" xfId="10506" xr:uid="{00000000-0005-0000-0000-000054290000}"/>
    <cellStyle name="표준 7 2 2 7 6 3 2" xfId="10507" xr:uid="{00000000-0005-0000-0000-000055290000}"/>
    <cellStyle name="표준 7 2 2 7 6 4" xfId="10508" xr:uid="{00000000-0005-0000-0000-000056290000}"/>
    <cellStyle name="표준 7 2 2 7 6 4 2" xfId="10509" xr:uid="{00000000-0005-0000-0000-000057290000}"/>
    <cellStyle name="표준 7 2 2 7 6 5" xfId="10510" xr:uid="{00000000-0005-0000-0000-000058290000}"/>
    <cellStyle name="표준 7 2 2 7 6 5 2" xfId="10511" xr:uid="{00000000-0005-0000-0000-000059290000}"/>
    <cellStyle name="표준 7 2 2 7 6 6" xfId="10512" xr:uid="{00000000-0005-0000-0000-00005A290000}"/>
    <cellStyle name="표준 7 2 2 7 6 7" xfId="10513" xr:uid="{00000000-0005-0000-0000-00005B290000}"/>
    <cellStyle name="표준 7 2 2 7 7" xfId="10514" xr:uid="{00000000-0005-0000-0000-00005C290000}"/>
    <cellStyle name="표준 7 2 2 7 7 2" xfId="10515" xr:uid="{00000000-0005-0000-0000-00005D290000}"/>
    <cellStyle name="표준 7 2 2 7 7 2 2" xfId="10516" xr:uid="{00000000-0005-0000-0000-00005E290000}"/>
    <cellStyle name="표준 7 2 2 7 7 3" xfId="10517" xr:uid="{00000000-0005-0000-0000-00005F290000}"/>
    <cellStyle name="표준 7 2 2 7 7 3 2" xfId="10518" xr:uid="{00000000-0005-0000-0000-000060290000}"/>
    <cellStyle name="표준 7 2 2 7 7 4" xfId="10519" xr:uid="{00000000-0005-0000-0000-000061290000}"/>
    <cellStyle name="표준 7 2 2 7 7 5" xfId="10520" xr:uid="{00000000-0005-0000-0000-000062290000}"/>
    <cellStyle name="표준 7 2 2 7 8" xfId="10521" xr:uid="{00000000-0005-0000-0000-000063290000}"/>
    <cellStyle name="표준 7 2 2 7 8 2" xfId="10522" xr:uid="{00000000-0005-0000-0000-000064290000}"/>
    <cellStyle name="표준 7 2 2 7 9" xfId="10523" xr:uid="{00000000-0005-0000-0000-000065290000}"/>
    <cellStyle name="표준 7 2 2 7 9 2" xfId="10524" xr:uid="{00000000-0005-0000-0000-000066290000}"/>
    <cellStyle name="표준 7 2 2 8" xfId="10525" xr:uid="{00000000-0005-0000-0000-000067290000}"/>
    <cellStyle name="표준 7 2 2 8 10" xfId="10526" xr:uid="{00000000-0005-0000-0000-000068290000}"/>
    <cellStyle name="표준 7 2 2 8 10 2" xfId="10527" xr:uid="{00000000-0005-0000-0000-000069290000}"/>
    <cellStyle name="표준 7 2 2 8 11" xfId="10528" xr:uid="{00000000-0005-0000-0000-00006A290000}"/>
    <cellStyle name="표준 7 2 2 8 12" xfId="10529" xr:uid="{00000000-0005-0000-0000-00006B290000}"/>
    <cellStyle name="표준 7 2 2 8 2" xfId="10530" xr:uid="{00000000-0005-0000-0000-00006C290000}"/>
    <cellStyle name="표준 7 2 2 8 2 10" xfId="10531" xr:uid="{00000000-0005-0000-0000-00006D290000}"/>
    <cellStyle name="표준 7 2 2 8 2 11" xfId="10532" xr:uid="{00000000-0005-0000-0000-00006E290000}"/>
    <cellStyle name="표준 7 2 2 8 2 2" xfId="10533" xr:uid="{00000000-0005-0000-0000-00006F290000}"/>
    <cellStyle name="표준 7 2 2 8 2 2 2" xfId="10534" xr:uid="{00000000-0005-0000-0000-000070290000}"/>
    <cellStyle name="표준 7 2 2 8 2 2 2 2" xfId="10535" xr:uid="{00000000-0005-0000-0000-000071290000}"/>
    <cellStyle name="표준 7 2 2 8 2 2 2 2 2" xfId="10536" xr:uid="{00000000-0005-0000-0000-000072290000}"/>
    <cellStyle name="표준 7 2 2 8 2 2 2 2 2 2" xfId="10537" xr:uid="{00000000-0005-0000-0000-000073290000}"/>
    <cellStyle name="표준 7 2 2 8 2 2 2 2 3" xfId="10538" xr:uid="{00000000-0005-0000-0000-000074290000}"/>
    <cellStyle name="표준 7 2 2 8 2 2 2 2 3 2" xfId="10539" xr:uid="{00000000-0005-0000-0000-000075290000}"/>
    <cellStyle name="표준 7 2 2 8 2 2 2 2 4" xfId="10540" xr:uid="{00000000-0005-0000-0000-000076290000}"/>
    <cellStyle name="표준 7 2 2 8 2 2 2 2 5" xfId="10541" xr:uid="{00000000-0005-0000-0000-000077290000}"/>
    <cellStyle name="표준 7 2 2 8 2 2 2 3" xfId="10542" xr:uid="{00000000-0005-0000-0000-000078290000}"/>
    <cellStyle name="표준 7 2 2 8 2 2 2 3 2" xfId="10543" xr:uid="{00000000-0005-0000-0000-000079290000}"/>
    <cellStyle name="표준 7 2 2 8 2 2 2 4" xfId="10544" xr:uid="{00000000-0005-0000-0000-00007A290000}"/>
    <cellStyle name="표준 7 2 2 8 2 2 2 4 2" xfId="10545" xr:uid="{00000000-0005-0000-0000-00007B290000}"/>
    <cellStyle name="표준 7 2 2 8 2 2 2 5" xfId="10546" xr:uid="{00000000-0005-0000-0000-00007C290000}"/>
    <cellStyle name="표준 7 2 2 8 2 2 2 5 2" xfId="10547" xr:uid="{00000000-0005-0000-0000-00007D290000}"/>
    <cellStyle name="표준 7 2 2 8 2 2 2 6" xfId="10548" xr:uid="{00000000-0005-0000-0000-00007E290000}"/>
    <cellStyle name="표준 7 2 2 8 2 2 2 7" xfId="10549" xr:uid="{00000000-0005-0000-0000-00007F290000}"/>
    <cellStyle name="표준 7 2 2 8 2 2 3" xfId="10550" xr:uid="{00000000-0005-0000-0000-000080290000}"/>
    <cellStyle name="표준 7 2 2 8 2 2 3 2" xfId="10551" xr:uid="{00000000-0005-0000-0000-000081290000}"/>
    <cellStyle name="표준 7 2 2 8 2 2 3 2 2" xfId="10552" xr:uid="{00000000-0005-0000-0000-000082290000}"/>
    <cellStyle name="표준 7 2 2 8 2 2 3 3" xfId="10553" xr:uid="{00000000-0005-0000-0000-000083290000}"/>
    <cellStyle name="표준 7 2 2 8 2 2 3 3 2" xfId="10554" xr:uid="{00000000-0005-0000-0000-000084290000}"/>
    <cellStyle name="표준 7 2 2 8 2 2 3 4" xfId="10555" xr:uid="{00000000-0005-0000-0000-000085290000}"/>
    <cellStyle name="표준 7 2 2 8 2 2 3 5" xfId="10556" xr:uid="{00000000-0005-0000-0000-000086290000}"/>
    <cellStyle name="표준 7 2 2 8 2 2 4" xfId="10557" xr:uid="{00000000-0005-0000-0000-000087290000}"/>
    <cellStyle name="표준 7 2 2 8 2 2 4 2" xfId="10558" xr:uid="{00000000-0005-0000-0000-000088290000}"/>
    <cellStyle name="표준 7 2 2 8 2 2 5" xfId="10559" xr:uid="{00000000-0005-0000-0000-000089290000}"/>
    <cellStyle name="표준 7 2 2 8 2 2 5 2" xfId="10560" xr:uid="{00000000-0005-0000-0000-00008A290000}"/>
    <cellStyle name="표준 7 2 2 8 2 2 6" xfId="10561" xr:uid="{00000000-0005-0000-0000-00008B290000}"/>
    <cellStyle name="표준 7 2 2 8 2 2 6 2" xfId="10562" xr:uid="{00000000-0005-0000-0000-00008C290000}"/>
    <cellStyle name="표준 7 2 2 8 2 2 7" xfId="10563" xr:uid="{00000000-0005-0000-0000-00008D290000}"/>
    <cellStyle name="표준 7 2 2 8 2 2 8" xfId="10564" xr:uid="{00000000-0005-0000-0000-00008E290000}"/>
    <cellStyle name="표준 7 2 2 8 2 3" xfId="10565" xr:uid="{00000000-0005-0000-0000-00008F290000}"/>
    <cellStyle name="표준 7 2 2 8 2 3 2" xfId="10566" xr:uid="{00000000-0005-0000-0000-000090290000}"/>
    <cellStyle name="표준 7 2 2 8 2 3 2 2" xfId="10567" xr:uid="{00000000-0005-0000-0000-000091290000}"/>
    <cellStyle name="표준 7 2 2 8 2 3 2 2 2" xfId="10568" xr:uid="{00000000-0005-0000-0000-000092290000}"/>
    <cellStyle name="표준 7 2 2 8 2 3 2 2 2 2" xfId="10569" xr:uid="{00000000-0005-0000-0000-000093290000}"/>
    <cellStyle name="표준 7 2 2 8 2 3 2 2 3" xfId="10570" xr:uid="{00000000-0005-0000-0000-000094290000}"/>
    <cellStyle name="표준 7 2 2 8 2 3 2 2 3 2" xfId="10571" xr:uid="{00000000-0005-0000-0000-000095290000}"/>
    <cellStyle name="표준 7 2 2 8 2 3 2 2 4" xfId="10572" xr:uid="{00000000-0005-0000-0000-000096290000}"/>
    <cellStyle name="표준 7 2 2 8 2 3 2 2 5" xfId="10573" xr:uid="{00000000-0005-0000-0000-000097290000}"/>
    <cellStyle name="표준 7 2 2 8 2 3 2 3" xfId="10574" xr:uid="{00000000-0005-0000-0000-000098290000}"/>
    <cellStyle name="표준 7 2 2 8 2 3 2 3 2" xfId="10575" xr:uid="{00000000-0005-0000-0000-000099290000}"/>
    <cellStyle name="표준 7 2 2 8 2 3 2 4" xfId="10576" xr:uid="{00000000-0005-0000-0000-00009A290000}"/>
    <cellStyle name="표준 7 2 2 8 2 3 2 4 2" xfId="10577" xr:uid="{00000000-0005-0000-0000-00009B290000}"/>
    <cellStyle name="표준 7 2 2 8 2 3 2 5" xfId="10578" xr:uid="{00000000-0005-0000-0000-00009C290000}"/>
    <cellStyle name="표준 7 2 2 8 2 3 2 5 2" xfId="10579" xr:uid="{00000000-0005-0000-0000-00009D290000}"/>
    <cellStyle name="표준 7 2 2 8 2 3 2 6" xfId="10580" xr:uid="{00000000-0005-0000-0000-00009E290000}"/>
    <cellStyle name="표준 7 2 2 8 2 3 2 7" xfId="10581" xr:uid="{00000000-0005-0000-0000-00009F290000}"/>
    <cellStyle name="표준 7 2 2 8 2 3 3" xfId="10582" xr:uid="{00000000-0005-0000-0000-0000A0290000}"/>
    <cellStyle name="표준 7 2 2 8 2 3 3 2" xfId="10583" xr:uid="{00000000-0005-0000-0000-0000A1290000}"/>
    <cellStyle name="표준 7 2 2 8 2 3 3 2 2" xfId="10584" xr:uid="{00000000-0005-0000-0000-0000A2290000}"/>
    <cellStyle name="표준 7 2 2 8 2 3 3 3" xfId="10585" xr:uid="{00000000-0005-0000-0000-0000A3290000}"/>
    <cellStyle name="표준 7 2 2 8 2 3 3 3 2" xfId="10586" xr:uid="{00000000-0005-0000-0000-0000A4290000}"/>
    <cellStyle name="표준 7 2 2 8 2 3 3 4" xfId="10587" xr:uid="{00000000-0005-0000-0000-0000A5290000}"/>
    <cellStyle name="표준 7 2 2 8 2 3 3 5" xfId="10588" xr:uid="{00000000-0005-0000-0000-0000A6290000}"/>
    <cellStyle name="표준 7 2 2 8 2 3 4" xfId="10589" xr:uid="{00000000-0005-0000-0000-0000A7290000}"/>
    <cellStyle name="표준 7 2 2 8 2 3 4 2" xfId="10590" xr:uid="{00000000-0005-0000-0000-0000A8290000}"/>
    <cellStyle name="표준 7 2 2 8 2 3 5" xfId="10591" xr:uid="{00000000-0005-0000-0000-0000A9290000}"/>
    <cellStyle name="표준 7 2 2 8 2 3 5 2" xfId="10592" xr:uid="{00000000-0005-0000-0000-0000AA290000}"/>
    <cellStyle name="표준 7 2 2 8 2 3 6" xfId="10593" xr:uid="{00000000-0005-0000-0000-0000AB290000}"/>
    <cellStyle name="표준 7 2 2 8 2 3 6 2" xfId="10594" xr:uid="{00000000-0005-0000-0000-0000AC290000}"/>
    <cellStyle name="표준 7 2 2 8 2 3 7" xfId="10595" xr:uid="{00000000-0005-0000-0000-0000AD290000}"/>
    <cellStyle name="표준 7 2 2 8 2 3 8" xfId="10596" xr:uid="{00000000-0005-0000-0000-0000AE290000}"/>
    <cellStyle name="표준 7 2 2 8 2 4" xfId="10597" xr:uid="{00000000-0005-0000-0000-0000AF290000}"/>
    <cellStyle name="표준 7 2 2 8 2 4 2" xfId="10598" xr:uid="{00000000-0005-0000-0000-0000B0290000}"/>
    <cellStyle name="표준 7 2 2 8 2 4 2 2" xfId="10599" xr:uid="{00000000-0005-0000-0000-0000B1290000}"/>
    <cellStyle name="표준 7 2 2 8 2 4 2 2 2" xfId="10600" xr:uid="{00000000-0005-0000-0000-0000B2290000}"/>
    <cellStyle name="표준 7 2 2 8 2 4 2 3" xfId="10601" xr:uid="{00000000-0005-0000-0000-0000B3290000}"/>
    <cellStyle name="표준 7 2 2 8 2 4 2 3 2" xfId="10602" xr:uid="{00000000-0005-0000-0000-0000B4290000}"/>
    <cellStyle name="표준 7 2 2 8 2 4 2 4" xfId="10603" xr:uid="{00000000-0005-0000-0000-0000B5290000}"/>
    <cellStyle name="표준 7 2 2 8 2 4 2 5" xfId="10604" xr:uid="{00000000-0005-0000-0000-0000B6290000}"/>
    <cellStyle name="표준 7 2 2 8 2 4 3" xfId="10605" xr:uid="{00000000-0005-0000-0000-0000B7290000}"/>
    <cellStyle name="표준 7 2 2 8 2 4 3 2" xfId="10606" xr:uid="{00000000-0005-0000-0000-0000B8290000}"/>
    <cellStyle name="표준 7 2 2 8 2 4 4" xfId="10607" xr:uid="{00000000-0005-0000-0000-0000B9290000}"/>
    <cellStyle name="표준 7 2 2 8 2 4 4 2" xfId="10608" xr:uid="{00000000-0005-0000-0000-0000BA290000}"/>
    <cellStyle name="표준 7 2 2 8 2 4 5" xfId="10609" xr:uid="{00000000-0005-0000-0000-0000BB290000}"/>
    <cellStyle name="표준 7 2 2 8 2 4 5 2" xfId="10610" xr:uid="{00000000-0005-0000-0000-0000BC290000}"/>
    <cellStyle name="표준 7 2 2 8 2 4 6" xfId="10611" xr:uid="{00000000-0005-0000-0000-0000BD290000}"/>
    <cellStyle name="표준 7 2 2 8 2 4 7" xfId="10612" xr:uid="{00000000-0005-0000-0000-0000BE290000}"/>
    <cellStyle name="표준 7 2 2 8 2 5" xfId="10613" xr:uid="{00000000-0005-0000-0000-0000BF290000}"/>
    <cellStyle name="표준 7 2 2 8 2 5 2" xfId="10614" xr:uid="{00000000-0005-0000-0000-0000C0290000}"/>
    <cellStyle name="표준 7 2 2 8 2 5 2 2" xfId="10615" xr:uid="{00000000-0005-0000-0000-0000C1290000}"/>
    <cellStyle name="표준 7 2 2 8 2 5 2 2 2" xfId="10616" xr:uid="{00000000-0005-0000-0000-0000C2290000}"/>
    <cellStyle name="표준 7 2 2 8 2 5 2 3" xfId="10617" xr:uid="{00000000-0005-0000-0000-0000C3290000}"/>
    <cellStyle name="표준 7 2 2 8 2 5 2 3 2" xfId="10618" xr:uid="{00000000-0005-0000-0000-0000C4290000}"/>
    <cellStyle name="표준 7 2 2 8 2 5 2 4" xfId="10619" xr:uid="{00000000-0005-0000-0000-0000C5290000}"/>
    <cellStyle name="표준 7 2 2 8 2 5 2 5" xfId="10620" xr:uid="{00000000-0005-0000-0000-0000C6290000}"/>
    <cellStyle name="표준 7 2 2 8 2 5 3" xfId="10621" xr:uid="{00000000-0005-0000-0000-0000C7290000}"/>
    <cellStyle name="표준 7 2 2 8 2 5 3 2" xfId="10622" xr:uid="{00000000-0005-0000-0000-0000C8290000}"/>
    <cellStyle name="표준 7 2 2 8 2 5 4" xfId="10623" xr:uid="{00000000-0005-0000-0000-0000C9290000}"/>
    <cellStyle name="표준 7 2 2 8 2 5 4 2" xfId="10624" xr:uid="{00000000-0005-0000-0000-0000CA290000}"/>
    <cellStyle name="표준 7 2 2 8 2 5 5" xfId="10625" xr:uid="{00000000-0005-0000-0000-0000CB290000}"/>
    <cellStyle name="표준 7 2 2 8 2 5 5 2" xfId="10626" xr:uid="{00000000-0005-0000-0000-0000CC290000}"/>
    <cellStyle name="표준 7 2 2 8 2 5 6" xfId="10627" xr:uid="{00000000-0005-0000-0000-0000CD290000}"/>
    <cellStyle name="표준 7 2 2 8 2 5 7" xfId="10628" xr:uid="{00000000-0005-0000-0000-0000CE290000}"/>
    <cellStyle name="표준 7 2 2 8 2 6" xfId="10629" xr:uid="{00000000-0005-0000-0000-0000CF290000}"/>
    <cellStyle name="표준 7 2 2 8 2 6 2" xfId="10630" xr:uid="{00000000-0005-0000-0000-0000D0290000}"/>
    <cellStyle name="표준 7 2 2 8 2 6 2 2" xfId="10631" xr:uid="{00000000-0005-0000-0000-0000D1290000}"/>
    <cellStyle name="표준 7 2 2 8 2 6 3" xfId="10632" xr:uid="{00000000-0005-0000-0000-0000D2290000}"/>
    <cellStyle name="표준 7 2 2 8 2 6 3 2" xfId="10633" xr:uid="{00000000-0005-0000-0000-0000D3290000}"/>
    <cellStyle name="표준 7 2 2 8 2 6 4" xfId="10634" xr:uid="{00000000-0005-0000-0000-0000D4290000}"/>
    <cellStyle name="표준 7 2 2 8 2 6 5" xfId="10635" xr:uid="{00000000-0005-0000-0000-0000D5290000}"/>
    <cellStyle name="표준 7 2 2 8 2 7" xfId="10636" xr:uid="{00000000-0005-0000-0000-0000D6290000}"/>
    <cellStyle name="표준 7 2 2 8 2 7 2" xfId="10637" xr:uid="{00000000-0005-0000-0000-0000D7290000}"/>
    <cellStyle name="표준 7 2 2 8 2 8" xfId="10638" xr:uid="{00000000-0005-0000-0000-0000D8290000}"/>
    <cellStyle name="표준 7 2 2 8 2 8 2" xfId="10639" xr:uid="{00000000-0005-0000-0000-0000D9290000}"/>
    <cellStyle name="표준 7 2 2 8 2 9" xfId="10640" xr:uid="{00000000-0005-0000-0000-0000DA290000}"/>
    <cellStyle name="표준 7 2 2 8 2 9 2" xfId="10641" xr:uid="{00000000-0005-0000-0000-0000DB290000}"/>
    <cellStyle name="표준 7 2 2 8 3" xfId="10642" xr:uid="{00000000-0005-0000-0000-0000DC290000}"/>
    <cellStyle name="표준 7 2 2 8 3 2" xfId="10643" xr:uid="{00000000-0005-0000-0000-0000DD290000}"/>
    <cellStyle name="표준 7 2 2 8 3 2 2" xfId="10644" xr:uid="{00000000-0005-0000-0000-0000DE290000}"/>
    <cellStyle name="표준 7 2 2 8 3 2 2 2" xfId="10645" xr:uid="{00000000-0005-0000-0000-0000DF290000}"/>
    <cellStyle name="표준 7 2 2 8 3 2 2 2 2" xfId="10646" xr:uid="{00000000-0005-0000-0000-0000E0290000}"/>
    <cellStyle name="표준 7 2 2 8 3 2 2 3" xfId="10647" xr:uid="{00000000-0005-0000-0000-0000E1290000}"/>
    <cellStyle name="표준 7 2 2 8 3 2 2 3 2" xfId="10648" xr:uid="{00000000-0005-0000-0000-0000E2290000}"/>
    <cellStyle name="표준 7 2 2 8 3 2 2 4" xfId="10649" xr:uid="{00000000-0005-0000-0000-0000E3290000}"/>
    <cellStyle name="표준 7 2 2 8 3 2 2 5" xfId="10650" xr:uid="{00000000-0005-0000-0000-0000E4290000}"/>
    <cellStyle name="표준 7 2 2 8 3 2 3" xfId="10651" xr:uid="{00000000-0005-0000-0000-0000E5290000}"/>
    <cellStyle name="표준 7 2 2 8 3 2 3 2" xfId="10652" xr:uid="{00000000-0005-0000-0000-0000E6290000}"/>
    <cellStyle name="표준 7 2 2 8 3 2 4" xfId="10653" xr:uid="{00000000-0005-0000-0000-0000E7290000}"/>
    <cellStyle name="표준 7 2 2 8 3 2 4 2" xfId="10654" xr:uid="{00000000-0005-0000-0000-0000E8290000}"/>
    <cellStyle name="표준 7 2 2 8 3 2 5" xfId="10655" xr:uid="{00000000-0005-0000-0000-0000E9290000}"/>
    <cellStyle name="표준 7 2 2 8 3 2 5 2" xfId="10656" xr:uid="{00000000-0005-0000-0000-0000EA290000}"/>
    <cellStyle name="표준 7 2 2 8 3 2 6" xfId="10657" xr:uid="{00000000-0005-0000-0000-0000EB290000}"/>
    <cellStyle name="표준 7 2 2 8 3 2 7" xfId="10658" xr:uid="{00000000-0005-0000-0000-0000EC290000}"/>
    <cellStyle name="표준 7 2 2 8 3 3" xfId="10659" xr:uid="{00000000-0005-0000-0000-0000ED290000}"/>
    <cellStyle name="표준 7 2 2 8 3 3 2" xfId="10660" xr:uid="{00000000-0005-0000-0000-0000EE290000}"/>
    <cellStyle name="표준 7 2 2 8 3 3 2 2" xfId="10661" xr:uid="{00000000-0005-0000-0000-0000EF290000}"/>
    <cellStyle name="표준 7 2 2 8 3 3 3" xfId="10662" xr:uid="{00000000-0005-0000-0000-0000F0290000}"/>
    <cellStyle name="표준 7 2 2 8 3 3 3 2" xfId="10663" xr:uid="{00000000-0005-0000-0000-0000F1290000}"/>
    <cellStyle name="표준 7 2 2 8 3 3 4" xfId="10664" xr:uid="{00000000-0005-0000-0000-0000F2290000}"/>
    <cellStyle name="표준 7 2 2 8 3 3 5" xfId="10665" xr:uid="{00000000-0005-0000-0000-0000F3290000}"/>
    <cellStyle name="표준 7 2 2 8 3 4" xfId="10666" xr:uid="{00000000-0005-0000-0000-0000F4290000}"/>
    <cellStyle name="표준 7 2 2 8 3 4 2" xfId="10667" xr:uid="{00000000-0005-0000-0000-0000F5290000}"/>
    <cellStyle name="표준 7 2 2 8 3 5" xfId="10668" xr:uid="{00000000-0005-0000-0000-0000F6290000}"/>
    <cellStyle name="표준 7 2 2 8 3 5 2" xfId="10669" xr:uid="{00000000-0005-0000-0000-0000F7290000}"/>
    <cellStyle name="표준 7 2 2 8 3 6" xfId="10670" xr:uid="{00000000-0005-0000-0000-0000F8290000}"/>
    <cellStyle name="표준 7 2 2 8 3 6 2" xfId="10671" xr:uid="{00000000-0005-0000-0000-0000F9290000}"/>
    <cellStyle name="표준 7 2 2 8 3 7" xfId="10672" xr:uid="{00000000-0005-0000-0000-0000FA290000}"/>
    <cellStyle name="표준 7 2 2 8 3 8" xfId="10673" xr:uid="{00000000-0005-0000-0000-0000FB290000}"/>
    <cellStyle name="표준 7 2 2 8 4" xfId="10674" xr:uid="{00000000-0005-0000-0000-0000FC290000}"/>
    <cellStyle name="표준 7 2 2 8 4 2" xfId="10675" xr:uid="{00000000-0005-0000-0000-0000FD290000}"/>
    <cellStyle name="표준 7 2 2 8 4 2 2" xfId="10676" xr:uid="{00000000-0005-0000-0000-0000FE290000}"/>
    <cellStyle name="표준 7 2 2 8 4 2 2 2" xfId="10677" xr:uid="{00000000-0005-0000-0000-0000FF290000}"/>
    <cellStyle name="표준 7 2 2 8 4 2 2 2 2" xfId="10678" xr:uid="{00000000-0005-0000-0000-0000002A0000}"/>
    <cellStyle name="표준 7 2 2 8 4 2 2 3" xfId="10679" xr:uid="{00000000-0005-0000-0000-0000012A0000}"/>
    <cellStyle name="표준 7 2 2 8 4 2 2 3 2" xfId="10680" xr:uid="{00000000-0005-0000-0000-0000022A0000}"/>
    <cellStyle name="표준 7 2 2 8 4 2 2 4" xfId="10681" xr:uid="{00000000-0005-0000-0000-0000032A0000}"/>
    <cellStyle name="표준 7 2 2 8 4 2 2 5" xfId="10682" xr:uid="{00000000-0005-0000-0000-0000042A0000}"/>
    <cellStyle name="표준 7 2 2 8 4 2 3" xfId="10683" xr:uid="{00000000-0005-0000-0000-0000052A0000}"/>
    <cellStyle name="표준 7 2 2 8 4 2 3 2" xfId="10684" xr:uid="{00000000-0005-0000-0000-0000062A0000}"/>
    <cellStyle name="표준 7 2 2 8 4 2 4" xfId="10685" xr:uid="{00000000-0005-0000-0000-0000072A0000}"/>
    <cellStyle name="표준 7 2 2 8 4 2 4 2" xfId="10686" xr:uid="{00000000-0005-0000-0000-0000082A0000}"/>
    <cellStyle name="표준 7 2 2 8 4 2 5" xfId="10687" xr:uid="{00000000-0005-0000-0000-0000092A0000}"/>
    <cellStyle name="표준 7 2 2 8 4 2 5 2" xfId="10688" xr:uid="{00000000-0005-0000-0000-00000A2A0000}"/>
    <cellStyle name="표준 7 2 2 8 4 2 6" xfId="10689" xr:uid="{00000000-0005-0000-0000-00000B2A0000}"/>
    <cellStyle name="표준 7 2 2 8 4 2 7" xfId="10690" xr:uid="{00000000-0005-0000-0000-00000C2A0000}"/>
    <cellStyle name="표준 7 2 2 8 4 3" xfId="10691" xr:uid="{00000000-0005-0000-0000-00000D2A0000}"/>
    <cellStyle name="표준 7 2 2 8 4 3 2" xfId="10692" xr:uid="{00000000-0005-0000-0000-00000E2A0000}"/>
    <cellStyle name="표준 7 2 2 8 4 3 2 2" xfId="10693" xr:uid="{00000000-0005-0000-0000-00000F2A0000}"/>
    <cellStyle name="표준 7 2 2 8 4 3 3" xfId="10694" xr:uid="{00000000-0005-0000-0000-0000102A0000}"/>
    <cellStyle name="표준 7 2 2 8 4 3 3 2" xfId="10695" xr:uid="{00000000-0005-0000-0000-0000112A0000}"/>
    <cellStyle name="표준 7 2 2 8 4 3 4" xfId="10696" xr:uid="{00000000-0005-0000-0000-0000122A0000}"/>
    <cellStyle name="표준 7 2 2 8 4 3 5" xfId="10697" xr:uid="{00000000-0005-0000-0000-0000132A0000}"/>
    <cellStyle name="표준 7 2 2 8 4 4" xfId="10698" xr:uid="{00000000-0005-0000-0000-0000142A0000}"/>
    <cellStyle name="표준 7 2 2 8 4 4 2" xfId="10699" xr:uid="{00000000-0005-0000-0000-0000152A0000}"/>
    <cellStyle name="표준 7 2 2 8 4 5" xfId="10700" xr:uid="{00000000-0005-0000-0000-0000162A0000}"/>
    <cellStyle name="표준 7 2 2 8 4 5 2" xfId="10701" xr:uid="{00000000-0005-0000-0000-0000172A0000}"/>
    <cellStyle name="표준 7 2 2 8 4 6" xfId="10702" xr:uid="{00000000-0005-0000-0000-0000182A0000}"/>
    <cellStyle name="표준 7 2 2 8 4 6 2" xfId="10703" xr:uid="{00000000-0005-0000-0000-0000192A0000}"/>
    <cellStyle name="표준 7 2 2 8 4 7" xfId="10704" xr:uid="{00000000-0005-0000-0000-00001A2A0000}"/>
    <cellStyle name="표준 7 2 2 8 4 8" xfId="10705" xr:uid="{00000000-0005-0000-0000-00001B2A0000}"/>
    <cellStyle name="표준 7 2 2 8 5" xfId="10706" xr:uid="{00000000-0005-0000-0000-00001C2A0000}"/>
    <cellStyle name="표준 7 2 2 8 5 2" xfId="10707" xr:uid="{00000000-0005-0000-0000-00001D2A0000}"/>
    <cellStyle name="표준 7 2 2 8 5 2 2" xfId="10708" xr:uid="{00000000-0005-0000-0000-00001E2A0000}"/>
    <cellStyle name="표준 7 2 2 8 5 2 2 2" xfId="10709" xr:uid="{00000000-0005-0000-0000-00001F2A0000}"/>
    <cellStyle name="표준 7 2 2 8 5 2 3" xfId="10710" xr:uid="{00000000-0005-0000-0000-0000202A0000}"/>
    <cellStyle name="표준 7 2 2 8 5 2 3 2" xfId="10711" xr:uid="{00000000-0005-0000-0000-0000212A0000}"/>
    <cellStyle name="표준 7 2 2 8 5 2 4" xfId="10712" xr:uid="{00000000-0005-0000-0000-0000222A0000}"/>
    <cellStyle name="표준 7 2 2 8 5 2 5" xfId="10713" xr:uid="{00000000-0005-0000-0000-0000232A0000}"/>
    <cellStyle name="표준 7 2 2 8 5 3" xfId="10714" xr:uid="{00000000-0005-0000-0000-0000242A0000}"/>
    <cellStyle name="표준 7 2 2 8 5 3 2" xfId="10715" xr:uid="{00000000-0005-0000-0000-0000252A0000}"/>
    <cellStyle name="표준 7 2 2 8 5 4" xfId="10716" xr:uid="{00000000-0005-0000-0000-0000262A0000}"/>
    <cellStyle name="표준 7 2 2 8 5 4 2" xfId="10717" xr:uid="{00000000-0005-0000-0000-0000272A0000}"/>
    <cellStyle name="표준 7 2 2 8 5 5" xfId="10718" xr:uid="{00000000-0005-0000-0000-0000282A0000}"/>
    <cellStyle name="표준 7 2 2 8 5 5 2" xfId="10719" xr:uid="{00000000-0005-0000-0000-0000292A0000}"/>
    <cellStyle name="표준 7 2 2 8 5 6" xfId="10720" xr:uid="{00000000-0005-0000-0000-00002A2A0000}"/>
    <cellStyle name="표준 7 2 2 8 5 7" xfId="10721" xr:uid="{00000000-0005-0000-0000-00002B2A0000}"/>
    <cellStyle name="표준 7 2 2 8 6" xfId="10722" xr:uid="{00000000-0005-0000-0000-00002C2A0000}"/>
    <cellStyle name="표준 7 2 2 8 6 2" xfId="10723" xr:uid="{00000000-0005-0000-0000-00002D2A0000}"/>
    <cellStyle name="표준 7 2 2 8 6 2 2" xfId="10724" xr:uid="{00000000-0005-0000-0000-00002E2A0000}"/>
    <cellStyle name="표준 7 2 2 8 6 2 2 2" xfId="10725" xr:uid="{00000000-0005-0000-0000-00002F2A0000}"/>
    <cellStyle name="표준 7 2 2 8 6 2 3" xfId="10726" xr:uid="{00000000-0005-0000-0000-0000302A0000}"/>
    <cellStyle name="표준 7 2 2 8 6 2 3 2" xfId="10727" xr:uid="{00000000-0005-0000-0000-0000312A0000}"/>
    <cellStyle name="표준 7 2 2 8 6 2 4" xfId="10728" xr:uid="{00000000-0005-0000-0000-0000322A0000}"/>
    <cellStyle name="표준 7 2 2 8 6 2 5" xfId="10729" xr:uid="{00000000-0005-0000-0000-0000332A0000}"/>
    <cellStyle name="표준 7 2 2 8 6 3" xfId="10730" xr:uid="{00000000-0005-0000-0000-0000342A0000}"/>
    <cellStyle name="표준 7 2 2 8 6 3 2" xfId="10731" xr:uid="{00000000-0005-0000-0000-0000352A0000}"/>
    <cellStyle name="표준 7 2 2 8 6 4" xfId="10732" xr:uid="{00000000-0005-0000-0000-0000362A0000}"/>
    <cellStyle name="표준 7 2 2 8 6 4 2" xfId="10733" xr:uid="{00000000-0005-0000-0000-0000372A0000}"/>
    <cellStyle name="표준 7 2 2 8 6 5" xfId="10734" xr:uid="{00000000-0005-0000-0000-0000382A0000}"/>
    <cellStyle name="표준 7 2 2 8 6 5 2" xfId="10735" xr:uid="{00000000-0005-0000-0000-0000392A0000}"/>
    <cellStyle name="표준 7 2 2 8 6 6" xfId="10736" xr:uid="{00000000-0005-0000-0000-00003A2A0000}"/>
    <cellStyle name="표준 7 2 2 8 6 7" xfId="10737" xr:uid="{00000000-0005-0000-0000-00003B2A0000}"/>
    <cellStyle name="표준 7 2 2 8 7" xfId="10738" xr:uid="{00000000-0005-0000-0000-00003C2A0000}"/>
    <cellStyle name="표준 7 2 2 8 7 2" xfId="10739" xr:uid="{00000000-0005-0000-0000-00003D2A0000}"/>
    <cellStyle name="표준 7 2 2 8 7 2 2" xfId="10740" xr:uid="{00000000-0005-0000-0000-00003E2A0000}"/>
    <cellStyle name="표준 7 2 2 8 7 3" xfId="10741" xr:uid="{00000000-0005-0000-0000-00003F2A0000}"/>
    <cellStyle name="표준 7 2 2 8 7 3 2" xfId="10742" xr:uid="{00000000-0005-0000-0000-0000402A0000}"/>
    <cellStyle name="표준 7 2 2 8 7 4" xfId="10743" xr:uid="{00000000-0005-0000-0000-0000412A0000}"/>
    <cellStyle name="표준 7 2 2 8 7 5" xfId="10744" xr:uid="{00000000-0005-0000-0000-0000422A0000}"/>
    <cellStyle name="표준 7 2 2 8 8" xfId="10745" xr:uid="{00000000-0005-0000-0000-0000432A0000}"/>
    <cellStyle name="표준 7 2 2 8 8 2" xfId="10746" xr:uid="{00000000-0005-0000-0000-0000442A0000}"/>
    <cellStyle name="표준 7 2 2 8 9" xfId="10747" xr:uid="{00000000-0005-0000-0000-0000452A0000}"/>
    <cellStyle name="표준 7 2 2 8 9 2" xfId="10748" xr:uid="{00000000-0005-0000-0000-0000462A0000}"/>
    <cellStyle name="표준 7 2 2 9" xfId="10749" xr:uid="{00000000-0005-0000-0000-0000472A0000}"/>
    <cellStyle name="표준 7 2 2 9 10" xfId="10750" xr:uid="{00000000-0005-0000-0000-0000482A0000}"/>
    <cellStyle name="표준 7 2 2 9 10 2" xfId="10751" xr:uid="{00000000-0005-0000-0000-0000492A0000}"/>
    <cellStyle name="표준 7 2 2 9 11" xfId="10752" xr:uid="{00000000-0005-0000-0000-00004A2A0000}"/>
    <cellStyle name="표준 7 2 2 9 12" xfId="10753" xr:uid="{00000000-0005-0000-0000-00004B2A0000}"/>
    <cellStyle name="표준 7 2 2 9 2" xfId="10754" xr:uid="{00000000-0005-0000-0000-00004C2A0000}"/>
    <cellStyle name="표준 7 2 2 9 2 10" xfId="10755" xr:uid="{00000000-0005-0000-0000-00004D2A0000}"/>
    <cellStyle name="표준 7 2 2 9 2 11" xfId="10756" xr:uid="{00000000-0005-0000-0000-00004E2A0000}"/>
    <cellStyle name="표준 7 2 2 9 2 2" xfId="10757" xr:uid="{00000000-0005-0000-0000-00004F2A0000}"/>
    <cellStyle name="표준 7 2 2 9 2 2 2" xfId="10758" xr:uid="{00000000-0005-0000-0000-0000502A0000}"/>
    <cellStyle name="표준 7 2 2 9 2 2 2 2" xfId="10759" xr:uid="{00000000-0005-0000-0000-0000512A0000}"/>
    <cellStyle name="표준 7 2 2 9 2 2 2 2 2" xfId="10760" xr:uid="{00000000-0005-0000-0000-0000522A0000}"/>
    <cellStyle name="표준 7 2 2 9 2 2 2 2 2 2" xfId="10761" xr:uid="{00000000-0005-0000-0000-0000532A0000}"/>
    <cellStyle name="표준 7 2 2 9 2 2 2 2 3" xfId="10762" xr:uid="{00000000-0005-0000-0000-0000542A0000}"/>
    <cellStyle name="표준 7 2 2 9 2 2 2 2 3 2" xfId="10763" xr:uid="{00000000-0005-0000-0000-0000552A0000}"/>
    <cellStyle name="표준 7 2 2 9 2 2 2 2 4" xfId="10764" xr:uid="{00000000-0005-0000-0000-0000562A0000}"/>
    <cellStyle name="표준 7 2 2 9 2 2 2 2 5" xfId="10765" xr:uid="{00000000-0005-0000-0000-0000572A0000}"/>
    <cellStyle name="표준 7 2 2 9 2 2 2 3" xfId="10766" xr:uid="{00000000-0005-0000-0000-0000582A0000}"/>
    <cellStyle name="표준 7 2 2 9 2 2 2 3 2" xfId="10767" xr:uid="{00000000-0005-0000-0000-0000592A0000}"/>
    <cellStyle name="표준 7 2 2 9 2 2 2 4" xfId="10768" xr:uid="{00000000-0005-0000-0000-00005A2A0000}"/>
    <cellStyle name="표준 7 2 2 9 2 2 2 4 2" xfId="10769" xr:uid="{00000000-0005-0000-0000-00005B2A0000}"/>
    <cellStyle name="표준 7 2 2 9 2 2 2 5" xfId="10770" xr:uid="{00000000-0005-0000-0000-00005C2A0000}"/>
    <cellStyle name="표준 7 2 2 9 2 2 2 5 2" xfId="10771" xr:uid="{00000000-0005-0000-0000-00005D2A0000}"/>
    <cellStyle name="표준 7 2 2 9 2 2 2 6" xfId="10772" xr:uid="{00000000-0005-0000-0000-00005E2A0000}"/>
    <cellStyle name="표준 7 2 2 9 2 2 2 7" xfId="10773" xr:uid="{00000000-0005-0000-0000-00005F2A0000}"/>
    <cellStyle name="표준 7 2 2 9 2 2 3" xfId="10774" xr:uid="{00000000-0005-0000-0000-0000602A0000}"/>
    <cellStyle name="표준 7 2 2 9 2 2 3 2" xfId="10775" xr:uid="{00000000-0005-0000-0000-0000612A0000}"/>
    <cellStyle name="표준 7 2 2 9 2 2 3 2 2" xfId="10776" xr:uid="{00000000-0005-0000-0000-0000622A0000}"/>
    <cellStyle name="표준 7 2 2 9 2 2 3 3" xfId="10777" xr:uid="{00000000-0005-0000-0000-0000632A0000}"/>
    <cellStyle name="표준 7 2 2 9 2 2 3 3 2" xfId="10778" xr:uid="{00000000-0005-0000-0000-0000642A0000}"/>
    <cellStyle name="표준 7 2 2 9 2 2 3 4" xfId="10779" xr:uid="{00000000-0005-0000-0000-0000652A0000}"/>
    <cellStyle name="표준 7 2 2 9 2 2 3 5" xfId="10780" xr:uid="{00000000-0005-0000-0000-0000662A0000}"/>
    <cellStyle name="표준 7 2 2 9 2 2 4" xfId="10781" xr:uid="{00000000-0005-0000-0000-0000672A0000}"/>
    <cellStyle name="표준 7 2 2 9 2 2 4 2" xfId="10782" xr:uid="{00000000-0005-0000-0000-0000682A0000}"/>
    <cellStyle name="표준 7 2 2 9 2 2 5" xfId="10783" xr:uid="{00000000-0005-0000-0000-0000692A0000}"/>
    <cellStyle name="표준 7 2 2 9 2 2 5 2" xfId="10784" xr:uid="{00000000-0005-0000-0000-00006A2A0000}"/>
    <cellStyle name="표준 7 2 2 9 2 2 6" xfId="10785" xr:uid="{00000000-0005-0000-0000-00006B2A0000}"/>
    <cellStyle name="표준 7 2 2 9 2 2 6 2" xfId="10786" xr:uid="{00000000-0005-0000-0000-00006C2A0000}"/>
    <cellStyle name="표준 7 2 2 9 2 2 7" xfId="10787" xr:uid="{00000000-0005-0000-0000-00006D2A0000}"/>
    <cellStyle name="표준 7 2 2 9 2 2 8" xfId="10788" xr:uid="{00000000-0005-0000-0000-00006E2A0000}"/>
    <cellStyle name="표준 7 2 2 9 2 3" xfId="10789" xr:uid="{00000000-0005-0000-0000-00006F2A0000}"/>
    <cellStyle name="표준 7 2 2 9 2 3 2" xfId="10790" xr:uid="{00000000-0005-0000-0000-0000702A0000}"/>
    <cellStyle name="표준 7 2 2 9 2 3 2 2" xfId="10791" xr:uid="{00000000-0005-0000-0000-0000712A0000}"/>
    <cellStyle name="표준 7 2 2 9 2 3 2 2 2" xfId="10792" xr:uid="{00000000-0005-0000-0000-0000722A0000}"/>
    <cellStyle name="표준 7 2 2 9 2 3 2 2 2 2" xfId="10793" xr:uid="{00000000-0005-0000-0000-0000732A0000}"/>
    <cellStyle name="표준 7 2 2 9 2 3 2 2 3" xfId="10794" xr:uid="{00000000-0005-0000-0000-0000742A0000}"/>
    <cellStyle name="표준 7 2 2 9 2 3 2 2 3 2" xfId="10795" xr:uid="{00000000-0005-0000-0000-0000752A0000}"/>
    <cellStyle name="표준 7 2 2 9 2 3 2 2 4" xfId="10796" xr:uid="{00000000-0005-0000-0000-0000762A0000}"/>
    <cellStyle name="표준 7 2 2 9 2 3 2 2 5" xfId="10797" xr:uid="{00000000-0005-0000-0000-0000772A0000}"/>
    <cellStyle name="표준 7 2 2 9 2 3 2 3" xfId="10798" xr:uid="{00000000-0005-0000-0000-0000782A0000}"/>
    <cellStyle name="표준 7 2 2 9 2 3 2 3 2" xfId="10799" xr:uid="{00000000-0005-0000-0000-0000792A0000}"/>
    <cellStyle name="표준 7 2 2 9 2 3 2 4" xfId="10800" xr:uid="{00000000-0005-0000-0000-00007A2A0000}"/>
    <cellStyle name="표준 7 2 2 9 2 3 2 4 2" xfId="10801" xr:uid="{00000000-0005-0000-0000-00007B2A0000}"/>
    <cellStyle name="표준 7 2 2 9 2 3 2 5" xfId="10802" xr:uid="{00000000-0005-0000-0000-00007C2A0000}"/>
    <cellStyle name="표준 7 2 2 9 2 3 2 5 2" xfId="10803" xr:uid="{00000000-0005-0000-0000-00007D2A0000}"/>
    <cellStyle name="표준 7 2 2 9 2 3 2 6" xfId="10804" xr:uid="{00000000-0005-0000-0000-00007E2A0000}"/>
    <cellStyle name="표준 7 2 2 9 2 3 2 7" xfId="10805" xr:uid="{00000000-0005-0000-0000-00007F2A0000}"/>
    <cellStyle name="표준 7 2 2 9 2 3 3" xfId="10806" xr:uid="{00000000-0005-0000-0000-0000802A0000}"/>
    <cellStyle name="표준 7 2 2 9 2 3 3 2" xfId="10807" xr:uid="{00000000-0005-0000-0000-0000812A0000}"/>
    <cellStyle name="표준 7 2 2 9 2 3 3 2 2" xfId="10808" xr:uid="{00000000-0005-0000-0000-0000822A0000}"/>
    <cellStyle name="표준 7 2 2 9 2 3 3 3" xfId="10809" xr:uid="{00000000-0005-0000-0000-0000832A0000}"/>
    <cellStyle name="표준 7 2 2 9 2 3 3 3 2" xfId="10810" xr:uid="{00000000-0005-0000-0000-0000842A0000}"/>
    <cellStyle name="표준 7 2 2 9 2 3 3 4" xfId="10811" xr:uid="{00000000-0005-0000-0000-0000852A0000}"/>
    <cellStyle name="표준 7 2 2 9 2 3 3 5" xfId="10812" xr:uid="{00000000-0005-0000-0000-0000862A0000}"/>
    <cellStyle name="표준 7 2 2 9 2 3 4" xfId="10813" xr:uid="{00000000-0005-0000-0000-0000872A0000}"/>
    <cellStyle name="표준 7 2 2 9 2 3 4 2" xfId="10814" xr:uid="{00000000-0005-0000-0000-0000882A0000}"/>
    <cellStyle name="표준 7 2 2 9 2 3 5" xfId="10815" xr:uid="{00000000-0005-0000-0000-0000892A0000}"/>
    <cellStyle name="표준 7 2 2 9 2 3 5 2" xfId="10816" xr:uid="{00000000-0005-0000-0000-00008A2A0000}"/>
    <cellStyle name="표준 7 2 2 9 2 3 6" xfId="10817" xr:uid="{00000000-0005-0000-0000-00008B2A0000}"/>
    <cellStyle name="표준 7 2 2 9 2 3 6 2" xfId="10818" xr:uid="{00000000-0005-0000-0000-00008C2A0000}"/>
    <cellStyle name="표준 7 2 2 9 2 3 7" xfId="10819" xr:uid="{00000000-0005-0000-0000-00008D2A0000}"/>
    <cellStyle name="표준 7 2 2 9 2 3 8" xfId="10820" xr:uid="{00000000-0005-0000-0000-00008E2A0000}"/>
    <cellStyle name="표준 7 2 2 9 2 4" xfId="10821" xr:uid="{00000000-0005-0000-0000-00008F2A0000}"/>
    <cellStyle name="표준 7 2 2 9 2 4 2" xfId="10822" xr:uid="{00000000-0005-0000-0000-0000902A0000}"/>
    <cellStyle name="표준 7 2 2 9 2 4 2 2" xfId="10823" xr:uid="{00000000-0005-0000-0000-0000912A0000}"/>
    <cellStyle name="표준 7 2 2 9 2 4 2 2 2" xfId="10824" xr:uid="{00000000-0005-0000-0000-0000922A0000}"/>
    <cellStyle name="표준 7 2 2 9 2 4 2 3" xfId="10825" xr:uid="{00000000-0005-0000-0000-0000932A0000}"/>
    <cellStyle name="표준 7 2 2 9 2 4 2 3 2" xfId="10826" xr:uid="{00000000-0005-0000-0000-0000942A0000}"/>
    <cellStyle name="표준 7 2 2 9 2 4 2 4" xfId="10827" xr:uid="{00000000-0005-0000-0000-0000952A0000}"/>
    <cellStyle name="표준 7 2 2 9 2 4 2 5" xfId="10828" xr:uid="{00000000-0005-0000-0000-0000962A0000}"/>
    <cellStyle name="표준 7 2 2 9 2 4 3" xfId="10829" xr:uid="{00000000-0005-0000-0000-0000972A0000}"/>
    <cellStyle name="표준 7 2 2 9 2 4 3 2" xfId="10830" xr:uid="{00000000-0005-0000-0000-0000982A0000}"/>
    <cellStyle name="표준 7 2 2 9 2 4 4" xfId="10831" xr:uid="{00000000-0005-0000-0000-0000992A0000}"/>
    <cellStyle name="표준 7 2 2 9 2 4 4 2" xfId="10832" xr:uid="{00000000-0005-0000-0000-00009A2A0000}"/>
    <cellStyle name="표준 7 2 2 9 2 4 5" xfId="10833" xr:uid="{00000000-0005-0000-0000-00009B2A0000}"/>
    <cellStyle name="표준 7 2 2 9 2 4 5 2" xfId="10834" xr:uid="{00000000-0005-0000-0000-00009C2A0000}"/>
    <cellStyle name="표준 7 2 2 9 2 4 6" xfId="10835" xr:uid="{00000000-0005-0000-0000-00009D2A0000}"/>
    <cellStyle name="표준 7 2 2 9 2 4 7" xfId="10836" xr:uid="{00000000-0005-0000-0000-00009E2A0000}"/>
    <cellStyle name="표준 7 2 2 9 2 5" xfId="10837" xr:uid="{00000000-0005-0000-0000-00009F2A0000}"/>
    <cellStyle name="표준 7 2 2 9 2 5 2" xfId="10838" xr:uid="{00000000-0005-0000-0000-0000A02A0000}"/>
    <cellStyle name="표준 7 2 2 9 2 5 2 2" xfId="10839" xr:uid="{00000000-0005-0000-0000-0000A12A0000}"/>
    <cellStyle name="표준 7 2 2 9 2 5 2 2 2" xfId="10840" xr:uid="{00000000-0005-0000-0000-0000A22A0000}"/>
    <cellStyle name="표준 7 2 2 9 2 5 2 3" xfId="10841" xr:uid="{00000000-0005-0000-0000-0000A32A0000}"/>
    <cellStyle name="표준 7 2 2 9 2 5 2 3 2" xfId="10842" xr:uid="{00000000-0005-0000-0000-0000A42A0000}"/>
    <cellStyle name="표준 7 2 2 9 2 5 2 4" xfId="10843" xr:uid="{00000000-0005-0000-0000-0000A52A0000}"/>
    <cellStyle name="표준 7 2 2 9 2 5 2 5" xfId="10844" xr:uid="{00000000-0005-0000-0000-0000A62A0000}"/>
    <cellStyle name="표준 7 2 2 9 2 5 3" xfId="10845" xr:uid="{00000000-0005-0000-0000-0000A72A0000}"/>
    <cellStyle name="표준 7 2 2 9 2 5 3 2" xfId="10846" xr:uid="{00000000-0005-0000-0000-0000A82A0000}"/>
    <cellStyle name="표준 7 2 2 9 2 5 4" xfId="10847" xr:uid="{00000000-0005-0000-0000-0000A92A0000}"/>
    <cellStyle name="표준 7 2 2 9 2 5 4 2" xfId="10848" xr:uid="{00000000-0005-0000-0000-0000AA2A0000}"/>
    <cellStyle name="표준 7 2 2 9 2 5 5" xfId="10849" xr:uid="{00000000-0005-0000-0000-0000AB2A0000}"/>
    <cellStyle name="표준 7 2 2 9 2 5 5 2" xfId="10850" xr:uid="{00000000-0005-0000-0000-0000AC2A0000}"/>
    <cellStyle name="표준 7 2 2 9 2 5 6" xfId="10851" xr:uid="{00000000-0005-0000-0000-0000AD2A0000}"/>
    <cellStyle name="표준 7 2 2 9 2 5 7" xfId="10852" xr:uid="{00000000-0005-0000-0000-0000AE2A0000}"/>
    <cellStyle name="표준 7 2 2 9 2 6" xfId="10853" xr:uid="{00000000-0005-0000-0000-0000AF2A0000}"/>
    <cellStyle name="표준 7 2 2 9 2 6 2" xfId="10854" xr:uid="{00000000-0005-0000-0000-0000B02A0000}"/>
    <cellStyle name="표준 7 2 2 9 2 6 2 2" xfId="10855" xr:uid="{00000000-0005-0000-0000-0000B12A0000}"/>
    <cellStyle name="표준 7 2 2 9 2 6 3" xfId="10856" xr:uid="{00000000-0005-0000-0000-0000B22A0000}"/>
    <cellStyle name="표준 7 2 2 9 2 6 3 2" xfId="10857" xr:uid="{00000000-0005-0000-0000-0000B32A0000}"/>
    <cellStyle name="표준 7 2 2 9 2 6 4" xfId="10858" xr:uid="{00000000-0005-0000-0000-0000B42A0000}"/>
    <cellStyle name="표준 7 2 2 9 2 6 5" xfId="10859" xr:uid="{00000000-0005-0000-0000-0000B52A0000}"/>
    <cellStyle name="표준 7 2 2 9 2 7" xfId="10860" xr:uid="{00000000-0005-0000-0000-0000B62A0000}"/>
    <cellStyle name="표준 7 2 2 9 2 7 2" xfId="10861" xr:uid="{00000000-0005-0000-0000-0000B72A0000}"/>
    <cellStyle name="표준 7 2 2 9 2 8" xfId="10862" xr:uid="{00000000-0005-0000-0000-0000B82A0000}"/>
    <cellStyle name="표준 7 2 2 9 2 8 2" xfId="10863" xr:uid="{00000000-0005-0000-0000-0000B92A0000}"/>
    <cellStyle name="표준 7 2 2 9 2 9" xfId="10864" xr:uid="{00000000-0005-0000-0000-0000BA2A0000}"/>
    <cellStyle name="표준 7 2 2 9 2 9 2" xfId="10865" xr:uid="{00000000-0005-0000-0000-0000BB2A0000}"/>
    <cellStyle name="표준 7 2 2 9 3" xfId="10866" xr:uid="{00000000-0005-0000-0000-0000BC2A0000}"/>
    <cellStyle name="표준 7 2 2 9 3 2" xfId="10867" xr:uid="{00000000-0005-0000-0000-0000BD2A0000}"/>
    <cellStyle name="표준 7 2 2 9 3 2 2" xfId="10868" xr:uid="{00000000-0005-0000-0000-0000BE2A0000}"/>
    <cellStyle name="표준 7 2 2 9 3 2 2 2" xfId="10869" xr:uid="{00000000-0005-0000-0000-0000BF2A0000}"/>
    <cellStyle name="표준 7 2 2 9 3 2 2 2 2" xfId="10870" xr:uid="{00000000-0005-0000-0000-0000C02A0000}"/>
    <cellStyle name="표준 7 2 2 9 3 2 2 3" xfId="10871" xr:uid="{00000000-0005-0000-0000-0000C12A0000}"/>
    <cellStyle name="표준 7 2 2 9 3 2 2 3 2" xfId="10872" xr:uid="{00000000-0005-0000-0000-0000C22A0000}"/>
    <cellStyle name="표준 7 2 2 9 3 2 2 4" xfId="10873" xr:uid="{00000000-0005-0000-0000-0000C32A0000}"/>
    <cellStyle name="표준 7 2 2 9 3 2 2 5" xfId="10874" xr:uid="{00000000-0005-0000-0000-0000C42A0000}"/>
    <cellStyle name="표준 7 2 2 9 3 2 3" xfId="10875" xr:uid="{00000000-0005-0000-0000-0000C52A0000}"/>
    <cellStyle name="표준 7 2 2 9 3 2 3 2" xfId="10876" xr:uid="{00000000-0005-0000-0000-0000C62A0000}"/>
    <cellStyle name="표준 7 2 2 9 3 2 4" xfId="10877" xr:uid="{00000000-0005-0000-0000-0000C72A0000}"/>
    <cellStyle name="표준 7 2 2 9 3 2 4 2" xfId="10878" xr:uid="{00000000-0005-0000-0000-0000C82A0000}"/>
    <cellStyle name="표준 7 2 2 9 3 2 5" xfId="10879" xr:uid="{00000000-0005-0000-0000-0000C92A0000}"/>
    <cellStyle name="표준 7 2 2 9 3 2 5 2" xfId="10880" xr:uid="{00000000-0005-0000-0000-0000CA2A0000}"/>
    <cellStyle name="표준 7 2 2 9 3 2 6" xfId="10881" xr:uid="{00000000-0005-0000-0000-0000CB2A0000}"/>
    <cellStyle name="표준 7 2 2 9 3 2 7" xfId="10882" xr:uid="{00000000-0005-0000-0000-0000CC2A0000}"/>
    <cellStyle name="표준 7 2 2 9 3 3" xfId="10883" xr:uid="{00000000-0005-0000-0000-0000CD2A0000}"/>
    <cellStyle name="표준 7 2 2 9 3 3 2" xfId="10884" xr:uid="{00000000-0005-0000-0000-0000CE2A0000}"/>
    <cellStyle name="표준 7 2 2 9 3 3 2 2" xfId="10885" xr:uid="{00000000-0005-0000-0000-0000CF2A0000}"/>
    <cellStyle name="표준 7 2 2 9 3 3 3" xfId="10886" xr:uid="{00000000-0005-0000-0000-0000D02A0000}"/>
    <cellStyle name="표준 7 2 2 9 3 3 3 2" xfId="10887" xr:uid="{00000000-0005-0000-0000-0000D12A0000}"/>
    <cellStyle name="표준 7 2 2 9 3 3 4" xfId="10888" xr:uid="{00000000-0005-0000-0000-0000D22A0000}"/>
    <cellStyle name="표준 7 2 2 9 3 3 5" xfId="10889" xr:uid="{00000000-0005-0000-0000-0000D32A0000}"/>
    <cellStyle name="표준 7 2 2 9 3 4" xfId="10890" xr:uid="{00000000-0005-0000-0000-0000D42A0000}"/>
    <cellStyle name="표준 7 2 2 9 3 4 2" xfId="10891" xr:uid="{00000000-0005-0000-0000-0000D52A0000}"/>
    <cellStyle name="표준 7 2 2 9 3 5" xfId="10892" xr:uid="{00000000-0005-0000-0000-0000D62A0000}"/>
    <cellStyle name="표준 7 2 2 9 3 5 2" xfId="10893" xr:uid="{00000000-0005-0000-0000-0000D72A0000}"/>
    <cellStyle name="표준 7 2 2 9 3 6" xfId="10894" xr:uid="{00000000-0005-0000-0000-0000D82A0000}"/>
    <cellStyle name="표준 7 2 2 9 3 6 2" xfId="10895" xr:uid="{00000000-0005-0000-0000-0000D92A0000}"/>
    <cellStyle name="표준 7 2 2 9 3 7" xfId="10896" xr:uid="{00000000-0005-0000-0000-0000DA2A0000}"/>
    <cellStyle name="표준 7 2 2 9 3 8" xfId="10897" xr:uid="{00000000-0005-0000-0000-0000DB2A0000}"/>
    <cellStyle name="표준 7 2 2 9 4" xfId="10898" xr:uid="{00000000-0005-0000-0000-0000DC2A0000}"/>
    <cellStyle name="표준 7 2 2 9 4 2" xfId="10899" xr:uid="{00000000-0005-0000-0000-0000DD2A0000}"/>
    <cellStyle name="표준 7 2 2 9 4 2 2" xfId="10900" xr:uid="{00000000-0005-0000-0000-0000DE2A0000}"/>
    <cellStyle name="표준 7 2 2 9 4 2 2 2" xfId="10901" xr:uid="{00000000-0005-0000-0000-0000DF2A0000}"/>
    <cellStyle name="표준 7 2 2 9 4 2 2 2 2" xfId="10902" xr:uid="{00000000-0005-0000-0000-0000E02A0000}"/>
    <cellStyle name="표준 7 2 2 9 4 2 2 3" xfId="10903" xr:uid="{00000000-0005-0000-0000-0000E12A0000}"/>
    <cellStyle name="표준 7 2 2 9 4 2 2 3 2" xfId="10904" xr:uid="{00000000-0005-0000-0000-0000E22A0000}"/>
    <cellStyle name="표준 7 2 2 9 4 2 2 4" xfId="10905" xr:uid="{00000000-0005-0000-0000-0000E32A0000}"/>
    <cellStyle name="표준 7 2 2 9 4 2 2 5" xfId="10906" xr:uid="{00000000-0005-0000-0000-0000E42A0000}"/>
    <cellStyle name="표준 7 2 2 9 4 2 3" xfId="10907" xr:uid="{00000000-0005-0000-0000-0000E52A0000}"/>
    <cellStyle name="표준 7 2 2 9 4 2 3 2" xfId="10908" xr:uid="{00000000-0005-0000-0000-0000E62A0000}"/>
    <cellStyle name="표준 7 2 2 9 4 2 4" xfId="10909" xr:uid="{00000000-0005-0000-0000-0000E72A0000}"/>
    <cellStyle name="표준 7 2 2 9 4 2 4 2" xfId="10910" xr:uid="{00000000-0005-0000-0000-0000E82A0000}"/>
    <cellStyle name="표준 7 2 2 9 4 2 5" xfId="10911" xr:uid="{00000000-0005-0000-0000-0000E92A0000}"/>
    <cellStyle name="표준 7 2 2 9 4 2 5 2" xfId="10912" xr:uid="{00000000-0005-0000-0000-0000EA2A0000}"/>
    <cellStyle name="표준 7 2 2 9 4 2 6" xfId="10913" xr:uid="{00000000-0005-0000-0000-0000EB2A0000}"/>
    <cellStyle name="표준 7 2 2 9 4 2 7" xfId="10914" xr:uid="{00000000-0005-0000-0000-0000EC2A0000}"/>
    <cellStyle name="표준 7 2 2 9 4 3" xfId="10915" xr:uid="{00000000-0005-0000-0000-0000ED2A0000}"/>
    <cellStyle name="표준 7 2 2 9 4 3 2" xfId="10916" xr:uid="{00000000-0005-0000-0000-0000EE2A0000}"/>
    <cellStyle name="표준 7 2 2 9 4 3 2 2" xfId="10917" xr:uid="{00000000-0005-0000-0000-0000EF2A0000}"/>
    <cellStyle name="표준 7 2 2 9 4 3 3" xfId="10918" xr:uid="{00000000-0005-0000-0000-0000F02A0000}"/>
    <cellStyle name="표준 7 2 2 9 4 3 3 2" xfId="10919" xr:uid="{00000000-0005-0000-0000-0000F12A0000}"/>
    <cellStyle name="표준 7 2 2 9 4 3 4" xfId="10920" xr:uid="{00000000-0005-0000-0000-0000F22A0000}"/>
    <cellStyle name="표준 7 2 2 9 4 3 5" xfId="10921" xr:uid="{00000000-0005-0000-0000-0000F32A0000}"/>
    <cellStyle name="표준 7 2 2 9 4 4" xfId="10922" xr:uid="{00000000-0005-0000-0000-0000F42A0000}"/>
    <cellStyle name="표준 7 2 2 9 4 4 2" xfId="10923" xr:uid="{00000000-0005-0000-0000-0000F52A0000}"/>
    <cellStyle name="표준 7 2 2 9 4 5" xfId="10924" xr:uid="{00000000-0005-0000-0000-0000F62A0000}"/>
    <cellStyle name="표준 7 2 2 9 4 5 2" xfId="10925" xr:uid="{00000000-0005-0000-0000-0000F72A0000}"/>
    <cellStyle name="표준 7 2 2 9 4 6" xfId="10926" xr:uid="{00000000-0005-0000-0000-0000F82A0000}"/>
    <cellStyle name="표준 7 2 2 9 4 6 2" xfId="10927" xr:uid="{00000000-0005-0000-0000-0000F92A0000}"/>
    <cellStyle name="표준 7 2 2 9 4 7" xfId="10928" xr:uid="{00000000-0005-0000-0000-0000FA2A0000}"/>
    <cellStyle name="표준 7 2 2 9 4 8" xfId="10929" xr:uid="{00000000-0005-0000-0000-0000FB2A0000}"/>
    <cellStyle name="표준 7 2 2 9 5" xfId="10930" xr:uid="{00000000-0005-0000-0000-0000FC2A0000}"/>
    <cellStyle name="표준 7 2 2 9 5 2" xfId="10931" xr:uid="{00000000-0005-0000-0000-0000FD2A0000}"/>
    <cellStyle name="표준 7 2 2 9 5 2 2" xfId="10932" xr:uid="{00000000-0005-0000-0000-0000FE2A0000}"/>
    <cellStyle name="표준 7 2 2 9 5 2 2 2" xfId="10933" xr:uid="{00000000-0005-0000-0000-0000FF2A0000}"/>
    <cellStyle name="표준 7 2 2 9 5 2 3" xfId="10934" xr:uid="{00000000-0005-0000-0000-0000002B0000}"/>
    <cellStyle name="표준 7 2 2 9 5 2 3 2" xfId="10935" xr:uid="{00000000-0005-0000-0000-0000012B0000}"/>
    <cellStyle name="표준 7 2 2 9 5 2 4" xfId="10936" xr:uid="{00000000-0005-0000-0000-0000022B0000}"/>
    <cellStyle name="표준 7 2 2 9 5 2 5" xfId="10937" xr:uid="{00000000-0005-0000-0000-0000032B0000}"/>
    <cellStyle name="표준 7 2 2 9 5 3" xfId="10938" xr:uid="{00000000-0005-0000-0000-0000042B0000}"/>
    <cellStyle name="표준 7 2 2 9 5 3 2" xfId="10939" xr:uid="{00000000-0005-0000-0000-0000052B0000}"/>
    <cellStyle name="표준 7 2 2 9 5 4" xfId="10940" xr:uid="{00000000-0005-0000-0000-0000062B0000}"/>
    <cellStyle name="표준 7 2 2 9 5 4 2" xfId="10941" xr:uid="{00000000-0005-0000-0000-0000072B0000}"/>
    <cellStyle name="표준 7 2 2 9 5 5" xfId="10942" xr:uid="{00000000-0005-0000-0000-0000082B0000}"/>
    <cellStyle name="표준 7 2 2 9 5 5 2" xfId="10943" xr:uid="{00000000-0005-0000-0000-0000092B0000}"/>
    <cellStyle name="표준 7 2 2 9 5 6" xfId="10944" xr:uid="{00000000-0005-0000-0000-00000A2B0000}"/>
    <cellStyle name="표준 7 2 2 9 5 7" xfId="10945" xr:uid="{00000000-0005-0000-0000-00000B2B0000}"/>
    <cellStyle name="표준 7 2 2 9 6" xfId="10946" xr:uid="{00000000-0005-0000-0000-00000C2B0000}"/>
    <cellStyle name="표준 7 2 2 9 6 2" xfId="10947" xr:uid="{00000000-0005-0000-0000-00000D2B0000}"/>
    <cellStyle name="표준 7 2 2 9 6 2 2" xfId="10948" xr:uid="{00000000-0005-0000-0000-00000E2B0000}"/>
    <cellStyle name="표준 7 2 2 9 6 2 2 2" xfId="10949" xr:uid="{00000000-0005-0000-0000-00000F2B0000}"/>
    <cellStyle name="표준 7 2 2 9 6 2 3" xfId="10950" xr:uid="{00000000-0005-0000-0000-0000102B0000}"/>
    <cellStyle name="표준 7 2 2 9 6 2 3 2" xfId="10951" xr:uid="{00000000-0005-0000-0000-0000112B0000}"/>
    <cellStyle name="표준 7 2 2 9 6 2 4" xfId="10952" xr:uid="{00000000-0005-0000-0000-0000122B0000}"/>
    <cellStyle name="표준 7 2 2 9 6 2 5" xfId="10953" xr:uid="{00000000-0005-0000-0000-0000132B0000}"/>
    <cellStyle name="표준 7 2 2 9 6 3" xfId="10954" xr:uid="{00000000-0005-0000-0000-0000142B0000}"/>
    <cellStyle name="표준 7 2 2 9 6 3 2" xfId="10955" xr:uid="{00000000-0005-0000-0000-0000152B0000}"/>
    <cellStyle name="표준 7 2 2 9 6 4" xfId="10956" xr:uid="{00000000-0005-0000-0000-0000162B0000}"/>
    <cellStyle name="표준 7 2 2 9 6 4 2" xfId="10957" xr:uid="{00000000-0005-0000-0000-0000172B0000}"/>
    <cellStyle name="표준 7 2 2 9 6 5" xfId="10958" xr:uid="{00000000-0005-0000-0000-0000182B0000}"/>
    <cellStyle name="표준 7 2 2 9 6 5 2" xfId="10959" xr:uid="{00000000-0005-0000-0000-0000192B0000}"/>
    <cellStyle name="표준 7 2 2 9 6 6" xfId="10960" xr:uid="{00000000-0005-0000-0000-00001A2B0000}"/>
    <cellStyle name="표준 7 2 2 9 6 7" xfId="10961" xr:uid="{00000000-0005-0000-0000-00001B2B0000}"/>
    <cellStyle name="표준 7 2 2 9 7" xfId="10962" xr:uid="{00000000-0005-0000-0000-00001C2B0000}"/>
    <cellStyle name="표준 7 2 2 9 7 2" xfId="10963" xr:uid="{00000000-0005-0000-0000-00001D2B0000}"/>
    <cellStyle name="표준 7 2 2 9 7 2 2" xfId="10964" xr:uid="{00000000-0005-0000-0000-00001E2B0000}"/>
    <cellStyle name="표준 7 2 2 9 7 3" xfId="10965" xr:uid="{00000000-0005-0000-0000-00001F2B0000}"/>
    <cellStyle name="표준 7 2 2 9 7 3 2" xfId="10966" xr:uid="{00000000-0005-0000-0000-0000202B0000}"/>
    <cellStyle name="표준 7 2 2 9 7 4" xfId="10967" xr:uid="{00000000-0005-0000-0000-0000212B0000}"/>
    <cellStyle name="표준 7 2 2 9 7 5" xfId="10968" xr:uid="{00000000-0005-0000-0000-0000222B0000}"/>
    <cellStyle name="표준 7 2 2 9 8" xfId="10969" xr:uid="{00000000-0005-0000-0000-0000232B0000}"/>
    <cellStyle name="표준 7 2 2 9 8 2" xfId="10970" xr:uid="{00000000-0005-0000-0000-0000242B0000}"/>
    <cellStyle name="표준 7 2 2 9 9" xfId="10971" xr:uid="{00000000-0005-0000-0000-0000252B0000}"/>
    <cellStyle name="표준 7 2 2 9 9 2" xfId="10972" xr:uid="{00000000-0005-0000-0000-0000262B0000}"/>
    <cellStyle name="표준 7 2 20" xfId="10973" xr:uid="{00000000-0005-0000-0000-0000272B0000}"/>
    <cellStyle name="표준 7 2 21" xfId="10974" xr:uid="{00000000-0005-0000-0000-0000282B0000}"/>
    <cellStyle name="표준 7 2 22" xfId="10975" xr:uid="{00000000-0005-0000-0000-0000292B0000}"/>
    <cellStyle name="표준 7 2 23" xfId="10976" xr:uid="{00000000-0005-0000-0000-00002A2B0000}"/>
    <cellStyle name="표준 7 2 24" xfId="10977" xr:uid="{00000000-0005-0000-0000-00002B2B0000}"/>
    <cellStyle name="표준 7 2 25" xfId="10978" xr:uid="{00000000-0005-0000-0000-00002C2B0000}"/>
    <cellStyle name="표준 7 2 26" xfId="10979" xr:uid="{00000000-0005-0000-0000-00002D2B0000}"/>
    <cellStyle name="표준 7 2 27" xfId="10980" xr:uid="{00000000-0005-0000-0000-00002E2B0000}"/>
    <cellStyle name="표준 7 2 28" xfId="10981" xr:uid="{00000000-0005-0000-0000-00002F2B0000}"/>
    <cellStyle name="표준 7 2 29" xfId="10982" xr:uid="{00000000-0005-0000-0000-0000302B0000}"/>
    <cellStyle name="표준 7 2 3" xfId="10983" xr:uid="{00000000-0005-0000-0000-0000312B0000}"/>
    <cellStyle name="표준 7 2 3 10" xfId="10984" xr:uid="{00000000-0005-0000-0000-0000322B0000}"/>
    <cellStyle name="표준 7 2 3 10 2" xfId="10985" xr:uid="{00000000-0005-0000-0000-0000332B0000}"/>
    <cellStyle name="표준 7 2 3 10 2 2" xfId="10986" xr:uid="{00000000-0005-0000-0000-0000342B0000}"/>
    <cellStyle name="표준 7 2 3 10 2 2 2" xfId="10987" xr:uid="{00000000-0005-0000-0000-0000352B0000}"/>
    <cellStyle name="표준 7 2 3 10 2 2 2 2" xfId="10988" xr:uid="{00000000-0005-0000-0000-0000362B0000}"/>
    <cellStyle name="표준 7 2 3 10 2 2 3" xfId="10989" xr:uid="{00000000-0005-0000-0000-0000372B0000}"/>
    <cellStyle name="표준 7 2 3 10 2 2 3 2" xfId="10990" xr:uid="{00000000-0005-0000-0000-0000382B0000}"/>
    <cellStyle name="표준 7 2 3 10 2 2 4" xfId="10991" xr:uid="{00000000-0005-0000-0000-0000392B0000}"/>
    <cellStyle name="표준 7 2 3 10 2 2 5" xfId="10992" xr:uid="{00000000-0005-0000-0000-00003A2B0000}"/>
    <cellStyle name="표준 7 2 3 10 2 3" xfId="10993" xr:uid="{00000000-0005-0000-0000-00003B2B0000}"/>
    <cellStyle name="표준 7 2 3 10 2 3 2" xfId="10994" xr:uid="{00000000-0005-0000-0000-00003C2B0000}"/>
    <cellStyle name="표준 7 2 3 10 2 4" xfId="10995" xr:uid="{00000000-0005-0000-0000-00003D2B0000}"/>
    <cellStyle name="표준 7 2 3 10 2 4 2" xfId="10996" xr:uid="{00000000-0005-0000-0000-00003E2B0000}"/>
    <cellStyle name="표준 7 2 3 10 2 5" xfId="10997" xr:uid="{00000000-0005-0000-0000-00003F2B0000}"/>
    <cellStyle name="표준 7 2 3 10 2 5 2" xfId="10998" xr:uid="{00000000-0005-0000-0000-0000402B0000}"/>
    <cellStyle name="표준 7 2 3 10 2 6" xfId="10999" xr:uid="{00000000-0005-0000-0000-0000412B0000}"/>
    <cellStyle name="표준 7 2 3 10 2 7" xfId="11000" xr:uid="{00000000-0005-0000-0000-0000422B0000}"/>
    <cellStyle name="표준 7 2 3 10 3" xfId="11001" xr:uid="{00000000-0005-0000-0000-0000432B0000}"/>
    <cellStyle name="표준 7 2 3 10 3 2" xfId="11002" xr:uid="{00000000-0005-0000-0000-0000442B0000}"/>
    <cellStyle name="표준 7 2 3 10 3 2 2" xfId="11003" xr:uid="{00000000-0005-0000-0000-0000452B0000}"/>
    <cellStyle name="표준 7 2 3 10 3 3" xfId="11004" xr:uid="{00000000-0005-0000-0000-0000462B0000}"/>
    <cellStyle name="표준 7 2 3 10 3 3 2" xfId="11005" xr:uid="{00000000-0005-0000-0000-0000472B0000}"/>
    <cellStyle name="표준 7 2 3 10 3 4" xfId="11006" xr:uid="{00000000-0005-0000-0000-0000482B0000}"/>
    <cellStyle name="표준 7 2 3 10 3 5" xfId="11007" xr:uid="{00000000-0005-0000-0000-0000492B0000}"/>
    <cellStyle name="표준 7 2 3 10 4" xfId="11008" xr:uid="{00000000-0005-0000-0000-00004A2B0000}"/>
    <cellStyle name="표준 7 2 3 10 4 2" xfId="11009" xr:uid="{00000000-0005-0000-0000-00004B2B0000}"/>
    <cellStyle name="표준 7 2 3 10 5" xfId="11010" xr:uid="{00000000-0005-0000-0000-00004C2B0000}"/>
    <cellStyle name="표준 7 2 3 10 5 2" xfId="11011" xr:uid="{00000000-0005-0000-0000-00004D2B0000}"/>
    <cellStyle name="표준 7 2 3 10 6" xfId="11012" xr:uid="{00000000-0005-0000-0000-00004E2B0000}"/>
    <cellStyle name="표준 7 2 3 10 6 2" xfId="11013" xr:uid="{00000000-0005-0000-0000-00004F2B0000}"/>
    <cellStyle name="표준 7 2 3 10 7" xfId="11014" xr:uid="{00000000-0005-0000-0000-0000502B0000}"/>
    <cellStyle name="표준 7 2 3 10 8" xfId="11015" xr:uid="{00000000-0005-0000-0000-0000512B0000}"/>
    <cellStyle name="표준 7 2 3 11" xfId="11016" xr:uid="{00000000-0005-0000-0000-0000522B0000}"/>
    <cellStyle name="표준 7 2 3 11 2" xfId="11017" xr:uid="{00000000-0005-0000-0000-0000532B0000}"/>
    <cellStyle name="표준 7 2 3 11 2 2" xfId="11018" xr:uid="{00000000-0005-0000-0000-0000542B0000}"/>
    <cellStyle name="표준 7 2 3 11 2 2 2" xfId="11019" xr:uid="{00000000-0005-0000-0000-0000552B0000}"/>
    <cellStyle name="표준 7 2 3 11 2 2 2 2" xfId="11020" xr:uid="{00000000-0005-0000-0000-0000562B0000}"/>
    <cellStyle name="표준 7 2 3 11 2 2 3" xfId="11021" xr:uid="{00000000-0005-0000-0000-0000572B0000}"/>
    <cellStyle name="표준 7 2 3 11 2 2 3 2" xfId="11022" xr:uid="{00000000-0005-0000-0000-0000582B0000}"/>
    <cellStyle name="표준 7 2 3 11 2 2 4" xfId="11023" xr:uid="{00000000-0005-0000-0000-0000592B0000}"/>
    <cellStyle name="표준 7 2 3 11 2 2 5" xfId="11024" xr:uid="{00000000-0005-0000-0000-00005A2B0000}"/>
    <cellStyle name="표준 7 2 3 11 2 3" xfId="11025" xr:uid="{00000000-0005-0000-0000-00005B2B0000}"/>
    <cellStyle name="표준 7 2 3 11 2 3 2" xfId="11026" xr:uid="{00000000-0005-0000-0000-00005C2B0000}"/>
    <cellStyle name="표준 7 2 3 11 2 4" xfId="11027" xr:uid="{00000000-0005-0000-0000-00005D2B0000}"/>
    <cellStyle name="표준 7 2 3 11 2 4 2" xfId="11028" xr:uid="{00000000-0005-0000-0000-00005E2B0000}"/>
    <cellStyle name="표준 7 2 3 11 2 5" xfId="11029" xr:uid="{00000000-0005-0000-0000-00005F2B0000}"/>
    <cellStyle name="표준 7 2 3 11 2 5 2" xfId="11030" xr:uid="{00000000-0005-0000-0000-0000602B0000}"/>
    <cellStyle name="표준 7 2 3 11 2 6" xfId="11031" xr:uid="{00000000-0005-0000-0000-0000612B0000}"/>
    <cellStyle name="표준 7 2 3 11 2 7" xfId="11032" xr:uid="{00000000-0005-0000-0000-0000622B0000}"/>
    <cellStyle name="표준 7 2 3 11 3" xfId="11033" xr:uid="{00000000-0005-0000-0000-0000632B0000}"/>
    <cellStyle name="표준 7 2 3 11 3 2" xfId="11034" xr:uid="{00000000-0005-0000-0000-0000642B0000}"/>
    <cellStyle name="표준 7 2 3 11 3 2 2" xfId="11035" xr:uid="{00000000-0005-0000-0000-0000652B0000}"/>
    <cellStyle name="표준 7 2 3 11 3 3" xfId="11036" xr:uid="{00000000-0005-0000-0000-0000662B0000}"/>
    <cellStyle name="표준 7 2 3 11 3 3 2" xfId="11037" xr:uid="{00000000-0005-0000-0000-0000672B0000}"/>
    <cellStyle name="표준 7 2 3 11 3 4" xfId="11038" xr:uid="{00000000-0005-0000-0000-0000682B0000}"/>
    <cellStyle name="표준 7 2 3 11 3 5" xfId="11039" xr:uid="{00000000-0005-0000-0000-0000692B0000}"/>
    <cellStyle name="표준 7 2 3 11 4" xfId="11040" xr:uid="{00000000-0005-0000-0000-00006A2B0000}"/>
    <cellStyle name="표준 7 2 3 11 4 2" xfId="11041" xr:uid="{00000000-0005-0000-0000-00006B2B0000}"/>
    <cellStyle name="표준 7 2 3 11 5" xfId="11042" xr:uid="{00000000-0005-0000-0000-00006C2B0000}"/>
    <cellStyle name="표준 7 2 3 11 5 2" xfId="11043" xr:uid="{00000000-0005-0000-0000-00006D2B0000}"/>
    <cellStyle name="표준 7 2 3 11 6" xfId="11044" xr:uid="{00000000-0005-0000-0000-00006E2B0000}"/>
    <cellStyle name="표준 7 2 3 11 6 2" xfId="11045" xr:uid="{00000000-0005-0000-0000-00006F2B0000}"/>
    <cellStyle name="표준 7 2 3 11 7" xfId="11046" xr:uid="{00000000-0005-0000-0000-0000702B0000}"/>
    <cellStyle name="표준 7 2 3 11 8" xfId="11047" xr:uid="{00000000-0005-0000-0000-0000712B0000}"/>
    <cellStyle name="표준 7 2 3 12" xfId="11048" xr:uid="{00000000-0005-0000-0000-0000722B0000}"/>
    <cellStyle name="표준 7 2 3 12 2" xfId="11049" xr:uid="{00000000-0005-0000-0000-0000732B0000}"/>
    <cellStyle name="표준 7 2 3 12 2 2" xfId="11050" xr:uid="{00000000-0005-0000-0000-0000742B0000}"/>
    <cellStyle name="표준 7 2 3 12 2 2 2" xfId="11051" xr:uid="{00000000-0005-0000-0000-0000752B0000}"/>
    <cellStyle name="표준 7 2 3 12 2 3" xfId="11052" xr:uid="{00000000-0005-0000-0000-0000762B0000}"/>
    <cellStyle name="표준 7 2 3 12 2 3 2" xfId="11053" xr:uid="{00000000-0005-0000-0000-0000772B0000}"/>
    <cellStyle name="표준 7 2 3 12 2 4" xfId="11054" xr:uid="{00000000-0005-0000-0000-0000782B0000}"/>
    <cellStyle name="표준 7 2 3 12 2 5" xfId="11055" xr:uid="{00000000-0005-0000-0000-0000792B0000}"/>
    <cellStyle name="표준 7 2 3 12 3" xfId="11056" xr:uid="{00000000-0005-0000-0000-00007A2B0000}"/>
    <cellStyle name="표준 7 2 3 12 3 2" xfId="11057" xr:uid="{00000000-0005-0000-0000-00007B2B0000}"/>
    <cellStyle name="표준 7 2 3 12 4" xfId="11058" xr:uid="{00000000-0005-0000-0000-00007C2B0000}"/>
    <cellStyle name="표준 7 2 3 12 4 2" xfId="11059" xr:uid="{00000000-0005-0000-0000-00007D2B0000}"/>
    <cellStyle name="표준 7 2 3 12 5" xfId="11060" xr:uid="{00000000-0005-0000-0000-00007E2B0000}"/>
    <cellStyle name="표준 7 2 3 12 5 2" xfId="11061" xr:uid="{00000000-0005-0000-0000-00007F2B0000}"/>
    <cellStyle name="표준 7 2 3 12 6" xfId="11062" xr:uid="{00000000-0005-0000-0000-0000802B0000}"/>
    <cellStyle name="표준 7 2 3 12 7" xfId="11063" xr:uid="{00000000-0005-0000-0000-0000812B0000}"/>
    <cellStyle name="표준 7 2 3 13" xfId="11064" xr:uid="{00000000-0005-0000-0000-0000822B0000}"/>
    <cellStyle name="표준 7 2 3 13 2" xfId="11065" xr:uid="{00000000-0005-0000-0000-0000832B0000}"/>
    <cellStyle name="표준 7 2 3 13 2 2" xfId="11066" xr:uid="{00000000-0005-0000-0000-0000842B0000}"/>
    <cellStyle name="표준 7 2 3 13 2 2 2" xfId="11067" xr:uid="{00000000-0005-0000-0000-0000852B0000}"/>
    <cellStyle name="표준 7 2 3 13 2 3" xfId="11068" xr:uid="{00000000-0005-0000-0000-0000862B0000}"/>
    <cellStyle name="표준 7 2 3 13 2 3 2" xfId="11069" xr:uid="{00000000-0005-0000-0000-0000872B0000}"/>
    <cellStyle name="표준 7 2 3 13 2 4" xfId="11070" xr:uid="{00000000-0005-0000-0000-0000882B0000}"/>
    <cellStyle name="표준 7 2 3 13 2 5" xfId="11071" xr:uid="{00000000-0005-0000-0000-0000892B0000}"/>
    <cellStyle name="표준 7 2 3 13 3" xfId="11072" xr:uid="{00000000-0005-0000-0000-00008A2B0000}"/>
    <cellStyle name="표준 7 2 3 13 3 2" xfId="11073" xr:uid="{00000000-0005-0000-0000-00008B2B0000}"/>
    <cellStyle name="표준 7 2 3 13 4" xfId="11074" xr:uid="{00000000-0005-0000-0000-00008C2B0000}"/>
    <cellStyle name="표준 7 2 3 13 4 2" xfId="11075" xr:uid="{00000000-0005-0000-0000-00008D2B0000}"/>
    <cellStyle name="표준 7 2 3 13 5" xfId="11076" xr:uid="{00000000-0005-0000-0000-00008E2B0000}"/>
    <cellStyle name="표준 7 2 3 13 5 2" xfId="11077" xr:uid="{00000000-0005-0000-0000-00008F2B0000}"/>
    <cellStyle name="표준 7 2 3 13 6" xfId="11078" xr:uid="{00000000-0005-0000-0000-0000902B0000}"/>
    <cellStyle name="표준 7 2 3 13 7" xfId="11079" xr:uid="{00000000-0005-0000-0000-0000912B0000}"/>
    <cellStyle name="표준 7 2 3 14" xfId="11080" xr:uid="{00000000-0005-0000-0000-0000922B0000}"/>
    <cellStyle name="표준 7 2 3 14 2" xfId="11081" xr:uid="{00000000-0005-0000-0000-0000932B0000}"/>
    <cellStyle name="표준 7 2 3 14 2 2" xfId="11082" xr:uid="{00000000-0005-0000-0000-0000942B0000}"/>
    <cellStyle name="표준 7 2 3 14 3" xfId="11083" xr:uid="{00000000-0005-0000-0000-0000952B0000}"/>
    <cellStyle name="표준 7 2 3 14 3 2" xfId="11084" xr:uid="{00000000-0005-0000-0000-0000962B0000}"/>
    <cellStyle name="표준 7 2 3 14 4" xfId="11085" xr:uid="{00000000-0005-0000-0000-0000972B0000}"/>
    <cellStyle name="표준 7 2 3 14 5" xfId="11086" xr:uid="{00000000-0005-0000-0000-0000982B0000}"/>
    <cellStyle name="표준 7 2 3 15" xfId="11087" xr:uid="{00000000-0005-0000-0000-0000992B0000}"/>
    <cellStyle name="표준 7 2 3 15 2" xfId="11088" xr:uid="{00000000-0005-0000-0000-00009A2B0000}"/>
    <cellStyle name="표준 7 2 3 16" xfId="11089" xr:uid="{00000000-0005-0000-0000-00009B2B0000}"/>
    <cellStyle name="표준 7 2 3 16 2" xfId="11090" xr:uid="{00000000-0005-0000-0000-00009C2B0000}"/>
    <cellStyle name="표준 7 2 3 17" xfId="11091" xr:uid="{00000000-0005-0000-0000-00009D2B0000}"/>
    <cellStyle name="표준 7 2 3 17 2" xfId="11092" xr:uid="{00000000-0005-0000-0000-00009E2B0000}"/>
    <cellStyle name="표준 7 2 3 18" xfId="11093" xr:uid="{00000000-0005-0000-0000-00009F2B0000}"/>
    <cellStyle name="표준 7 2 3 19" xfId="11094" xr:uid="{00000000-0005-0000-0000-0000A02B0000}"/>
    <cellStyle name="표준 7 2 3 2" xfId="11095" xr:uid="{00000000-0005-0000-0000-0000A12B0000}"/>
    <cellStyle name="표준 7 2 3 2 10" xfId="11096" xr:uid="{00000000-0005-0000-0000-0000A22B0000}"/>
    <cellStyle name="표준 7 2 3 2 10 2" xfId="11097" xr:uid="{00000000-0005-0000-0000-0000A32B0000}"/>
    <cellStyle name="표준 7 2 3 2 11" xfId="11098" xr:uid="{00000000-0005-0000-0000-0000A42B0000}"/>
    <cellStyle name="표준 7 2 3 2 12" xfId="11099" xr:uid="{00000000-0005-0000-0000-0000A52B0000}"/>
    <cellStyle name="표준 7 2 3 2 13" xfId="11100" xr:uid="{00000000-0005-0000-0000-0000A62B0000}"/>
    <cellStyle name="표준 7 2 3 2 2" xfId="11101" xr:uid="{00000000-0005-0000-0000-0000A72B0000}"/>
    <cellStyle name="표준 7 2 3 2 2 10" xfId="11102" xr:uid="{00000000-0005-0000-0000-0000A82B0000}"/>
    <cellStyle name="표준 7 2 3 2 2 11" xfId="11103" xr:uid="{00000000-0005-0000-0000-0000A92B0000}"/>
    <cellStyle name="표준 7 2 3 2 2 2" xfId="11104" xr:uid="{00000000-0005-0000-0000-0000AA2B0000}"/>
    <cellStyle name="표준 7 2 3 2 2 2 2" xfId="11105" xr:uid="{00000000-0005-0000-0000-0000AB2B0000}"/>
    <cellStyle name="표준 7 2 3 2 2 2 2 2" xfId="11106" xr:uid="{00000000-0005-0000-0000-0000AC2B0000}"/>
    <cellStyle name="표준 7 2 3 2 2 2 2 2 2" xfId="11107" xr:uid="{00000000-0005-0000-0000-0000AD2B0000}"/>
    <cellStyle name="표준 7 2 3 2 2 2 2 2 2 2" xfId="11108" xr:uid="{00000000-0005-0000-0000-0000AE2B0000}"/>
    <cellStyle name="표준 7 2 3 2 2 2 2 2 3" xfId="11109" xr:uid="{00000000-0005-0000-0000-0000AF2B0000}"/>
    <cellStyle name="표준 7 2 3 2 2 2 2 2 3 2" xfId="11110" xr:uid="{00000000-0005-0000-0000-0000B02B0000}"/>
    <cellStyle name="표준 7 2 3 2 2 2 2 2 4" xfId="11111" xr:uid="{00000000-0005-0000-0000-0000B12B0000}"/>
    <cellStyle name="표준 7 2 3 2 2 2 2 2 5" xfId="11112" xr:uid="{00000000-0005-0000-0000-0000B22B0000}"/>
    <cellStyle name="표준 7 2 3 2 2 2 2 3" xfId="11113" xr:uid="{00000000-0005-0000-0000-0000B32B0000}"/>
    <cellStyle name="표준 7 2 3 2 2 2 2 3 2" xfId="11114" xr:uid="{00000000-0005-0000-0000-0000B42B0000}"/>
    <cellStyle name="표준 7 2 3 2 2 2 2 4" xfId="11115" xr:uid="{00000000-0005-0000-0000-0000B52B0000}"/>
    <cellStyle name="표준 7 2 3 2 2 2 2 4 2" xfId="11116" xr:uid="{00000000-0005-0000-0000-0000B62B0000}"/>
    <cellStyle name="표준 7 2 3 2 2 2 2 5" xfId="11117" xr:uid="{00000000-0005-0000-0000-0000B72B0000}"/>
    <cellStyle name="표준 7 2 3 2 2 2 2 5 2" xfId="11118" xr:uid="{00000000-0005-0000-0000-0000B82B0000}"/>
    <cellStyle name="표준 7 2 3 2 2 2 2 6" xfId="11119" xr:uid="{00000000-0005-0000-0000-0000B92B0000}"/>
    <cellStyle name="표준 7 2 3 2 2 2 2 7" xfId="11120" xr:uid="{00000000-0005-0000-0000-0000BA2B0000}"/>
    <cellStyle name="표준 7 2 3 2 2 2 3" xfId="11121" xr:uid="{00000000-0005-0000-0000-0000BB2B0000}"/>
    <cellStyle name="표준 7 2 3 2 2 2 3 2" xfId="11122" xr:uid="{00000000-0005-0000-0000-0000BC2B0000}"/>
    <cellStyle name="표준 7 2 3 2 2 2 3 2 2" xfId="11123" xr:uid="{00000000-0005-0000-0000-0000BD2B0000}"/>
    <cellStyle name="표준 7 2 3 2 2 2 3 3" xfId="11124" xr:uid="{00000000-0005-0000-0000-0000BE2B0000}"/>
    <cellStyle name="표준 7 2 3 2 2 2 3 3 2" xfId="11125" xr:uid="{00000000-0005-0000-0000-0000BF2B0000}"/>
    <cellStyle name="표준 7 2 3 2 2 2 3 4" xfId="11126" xr:uid="{00000000-0005-0000-0000-0000C02B0000}"/>
    <cellStyle name="표준 7 2 3 2 2 2 3 5" xfId="11127" xr:uid="{00000000-0005-0000-0000-0000C12B0000}"/>
    <cellStyle name="표준 7 2 3 2 2 2 4" xfId="11128" xr:uid="{00000000-0005-0000-0000-0000C22B0000}"/>
    <cellStyle name="표준 7 2 3 2 2 2 4 2" xfId="11129" xr:uid="{00000000-0005-0000-0000-0000C32B0000}"/>
    <cellStyle name="표준 7 2 3 2 2 2 5" xfId="11130" xr:uid="{00000000-0005-0000-0000-0000C42B0000}"/>
    <cellStyle name="표준 7 2 3 2 2 2 5 2" xfId="11131" xr:uid="{00000000-0005-0000-0000-0000C52B0000}"/>
    <cellStyle name="표준 7 2 3 2 2 2 6" xfId="11132" xr:uid="{00000000-0005-0000-0000-0000C62B0000}"/>
    <cellStyle name="표준 7 2 3 2 2 2 6 2" xfId="11133" xr:uid="{00000000-0005-0000-0000-0000C72B0000}"/>
    <cellStyle name="표준 7 2 3 2 2 2 7" xfId="11134" xr:uid="{00000000-0005-0000-0000-0000C82B0000}"/>
    <cellStyle name="표준 7 2 3 2 2 2 8" xfId="11135" xr:uid="{00000000-0005-0000-0000-0000C92B0000}"/>
    <cellStyle name="표준 7 2 3 2 2 3" xfId="11136" xr:uid="{00000000-0005-0000-0000-0000CA2B0000}"/>
    <cellStyle name="표준 7 2 3 2 2 3 2" xfId="11137" xr:uid="{00000000-0005-0000-0000-0000CB2B0000}"/>
    <cellStyle name="표준 7 2 3 2 2 3 2 2" xfId="11138" xr:uid="{00000000-0005-0000-0000-0000CC2B0000}"/>
    <cellStyle name="표준 7 2 3 2 2 3 2 2 2" xfId="11139" xr:uid="{00000000-0005-0000-0000-0000CD2B0000}"/>
    <cellStyle name="표준 7 2 3 2 2 3 2 2 2 2" xfId="11140" xr:uid="{00000000-0005-0000-0000-0000CE2B0000}"/>
    <cellStyle name="표준 7 2 3 2 2 3 2 2 3" xfId="11141" xr:uid="{00000000-0005-0000-0000-0000CF2B0000}"/>
    <cellStyle name="표준 7 2 3 2 2 3 2 2 3 2" xfId="11142" xr:uid="{00000000-0005-0000-0000-0000D02B0000}"/>
    <cellStyle name="표준 7 2 3 2 2 3 2 2 4" xfId="11143" xr:uid="{00000000-0005-0000-0000-0000D12B0000}"/>
    <cellStyle name="표준 7 2 3 2 2 3 2 2 5" xfId="11144" xr:uid="{00000000-0005-0000-0000-0000D22B0000}"/>
    <cellStyle name="표준 7 2 3 2 2 3 2 3" xfId="11145" xr:uid="{00000000-0005-0000-0000-0000D32B0000}"/>
    <cellStyle name="표준 7 2 3 2 2 3 2 3 2" xfId="11146" xr:uid="{00000000-0005-0000-0000-0000D42B0000}"/>
    <cellStyle name="표준 7 2 3 2 2 3 2 4" xfId="11147" xr:uid="{00000000-0005-0000-0000-0000D52B0000}"/>
    <cellStyle name="표준 7 2 3 2 2 3 2 4 2" xfId="11148" xr:uid="{00000000-0005-0000-0000-0000D62B0000}"/>
    <cellStyle name="표준 7 2 3 2 2 3 2 5" xfId="11149" xr:uid="{00000000-0005-0000-0000-0000D72B0000}"/>
    <cellStyle name="표준 7 2 3 2 2 3 2 5 2" xfId="11150" xr:uid="{00000000-0005-0000-0000-0000D82B0000}"/>
    <cellStyle name="표준 7 2 3 2 2 3 2 6" xfId="11151" xr:uid="{00000000-0005-0000-0000-0000D92B0000}"/>
    <cellStyle name="표준 7 2 3 2 2 3 2 7" xfId="11152" xr:uid="{00000000-0005-0000-0000-0000DA2B0000}"/>
    <cellStyle name="표준 7 2 3 2 2 3 3" xfId="11153" xr:uid="{00000000-0005-0000-0000-0000DB2B0000}"/>
    <cellStyle name="표준 7 2 3 2 2 3 3 2" xfId="11154" xr:uid="{00000000-0005-0000-0000-0000DC2B0000}"/>
    <cellStyle name="표준 7 2 3 2 2 3 3 2 2" xfId="11155" xr:uid="{00000000-0005-0000-0000-0000DD2B0000}"/>
    <cellStyle name="표준 7 2 3 2 2 3 3 3" xfId="11156" xr:uid="{00000000-0005-0000-0000-0000DE2B0000}"/>
    <cellStyle name="표준 7 2 3 2 2 3 3 3 2" xfId="11157" xr:uid="{00000000-0005-0000-0000-0000DF2B0000}"/>
    <cellStyle name="표준 7 2 3 2 2 3 3 4" xfId="11158" xr:uid="{00000000-0005-0000-0000-0000E02B0000}"/>
    <cellStyle name="표준 7 2 3 2 2 3 3 5" xfId="11159" xr:uid="{00000000-0005-0000-0000-0000E12B0000}"/>
    <cellStyle name="표준 7 2 3 2 2 3 4" xfId="11160" xr:uid="{00000000-0005-0000-0000-0000E22B0000}"/>
    <cellStyle name="표준 7 2 3 2 2 3 4 2" xfId="11161" xr:uid="{00000000-0005-0000-0000-0000E32B0000}"/>
    <cellStyle name="표준 7 2 3 2 2 3 5" xfId="11162" xr:uid="{00000000-0005-0000-0000-0000E42B0000}"/>
    <cellStyle name="표준 7 2 3 2 2 3 5 2" xfId="11163" xr:uid="{00000000-0005-0000-0000-0000E52B0000}"/>
    <cellStyle name="표준 7 2 3 2 2 3 6" xfId="11164" xr:uid="{00000000-0005-0000-0000-0000E62B0000}"/>
    <cellStyle name="표준 7 2 3 2 2 3 6 2" xfId="11165" xr:uid="{00000000-0005-0000-0000-0000E72B0000}"/>
    <cellStyle name="표준 7 2 3 2 2 3 7" xfId="11166" xr:uid="{00000000-0005-0000-0000-0000E82B0000}"/>
    <cellStyle name="표준 7 2 3 2 2 3 8" xfId="11167" xr:uid="{00000000-0005-0000-0000-0000E92B0000}"/>
    <cellStyle name="표준 7 2 3 2 2 4" xfId="11168" xr:uid="{00000000-0005-0000-0000-0000EA2B0000}"/>
    <cellStyle name="표준 7 2 3 2 2 4 2" xfId="11169" xr:uid="{00000000-0005-0000-0000-0000EB2B0000}"/>
    <cellStyle name="표준 7 2 3 2 2 4 2 2" xfId="11170" xr:uid="{00000000-0005-0000-0000-0000EC2B0000}"/>
    <cellStyle name="표준 7 2 3 2 2 4 2 2 2" xfId="11171" xr:uid="{00000000-0005-0000-0000-0000ED2B0000}"/>
    <cellStyle name="표준 7 2 3 2 2 4 2 3" xfId="11172" xr:uid="{00000000-0005-0000-0000-0000EE2B0000}"/>
    <cellStyle name="표준 7 2 3 2 2 4 2 3 2" xfId="11173" xr:uid="{00000000-0005-0000-0000-0000EF2B0000}"/>
    <cellStyle name="표준 7 2 3 2 2 4 2 4" xfId="11174" xr:uid="{00000000-0005-0000-0000-0000F02B0000}"/>
    <cellStyle name="표준 7 2 3 2 2 4 2 5" xfId="11175" xr:uid="{00000000-0005-0000-0000-0000F12B0000}"/>
    <cellStyle name="표준 7 2 3 2 2 4 3" xfId="11176" xr:uid="{00000000-0005-0000-0000-0000F22B0000}"/>
    <cellStyle name="표준 7 2 3 2 2 4 3 2" xfId="11177" xr:uid="{00000000-0005-0000-0000-0000F32B0000}"/>
    <cellStyle name="표준 7 2 3 2 2 4 4" xfId="11178" xr:uid="{00000000-0005-0000-0000-0000F42B0000}"/>
    <cellStyle name="표준 7 2 3 2 2 4 4 2" xfId="11179" xr:uid="{00000000-0005-0000-0000-0000F52B0000}"/>
    <cellStyle name="표준 7 2 3 2 2 4 5" xfId="11180" xr:uid="{00000000-0005-0000-0000-0000F62B0000}"/>
    <cellStyle name="표준 7 2 3 2 2 4 5 2" xfId="11181" xr:uid="{00000000-0005-0000-0000-0000F72B0000}"/>
    <cellStyle name="표준 7 2 3 2 2 4 6" xfId="11182" xr:uid="{00000000-0005-0000-0000-0000F82B0000}"/>
    <cellStyle name="표준 7 2 3 2 2 4 7" xfId="11183" xr:uid="{00000000-0005-0000-0000-0000F92B0000}"/>
    <cellStyle name="표준 7 2 3 2 2 5" xfId="11184" xr:uid="{00000000-0005-0000-0000-0000FA2B0000}"/>
    <cellStyle name="표준 7 2 3 2 2 5 2" xfId="11185" xr:uid="{00000000-0005-0000-0000-0000FB2B0000}"/>
    <cellStyle name="표준 7 2 3 2 2 5 2 2" xfId="11186" xr:uid="{00000000-0005-0000-0000-0000FC2B0000}"/>
    <cellStyle name="표준 7 2 3 2 2 5 2 2 2" xfId="11187" xr:uid="{00000000-0005-0000-0000-0000FD2B0000}"/>
    <cellStyle name="표준 7 2 3 2 2 5 2 3" xfId="11188" xr:uid="{00000000-0005-0000-0000-0000FE2B0000}"/>
    <cellStyle name="표준 7 2 3 2 2 5 2 3 2" xfId="11189" xr:uid="{00000000-0005-0000-0000-0000FF2B0000}"/>
    <cellStyle name="표준 7 2 3 2 2 5 2 4" xfId="11190" xr:uid="{00000000-0005-0000-0000-0000002C0000}"/>
    <cellStyle name="표준 7 2 3 2 2 5 2 5" xfId="11191" xr:uid="{00000000-0005-0000-0000-0000012C0000}"/>
    <cellStyle name="표준 7 2 3 2 2 5 3" xfId="11192" xr:uid="{00000000-0005-0000-0000-0000022C0000}"/>
    <cellStyle name="표준 7 2 3 2 2 5 3 2" xfId="11193" xr:uid="{00000000-0005-0000-0000-0000032C0000}"/>
    <cellStyle name="표준 7 2 3 2 2 5 4" xfId="11194" xr:uid="{00000000-0005-0000-0000-0000042C0000}"/>
    <cellStyle name="표준 7 2 3 2 2 5 4 2" xfId="11195" xr:uid="{00000000-0005-0000-0000-0000052C0000}"/>
    <cellStyle name="표준 7 2 3 2 2 5 5" xfId="11196" xr:uid="{00000000-0005-0000-0000-0000062C0000}"/>
    <cellStyle name="표준 7 2 3 2 2 5 5 2" xfId="11197" xr:uid="{00000000-0005-0000-0000-0000072C0000}"/>
    <cellStyle name="표준 7 2 3 2 2 5 6" xfId="11198" xr:uid="{00000000-0005-0000-0000-0000082C0000}"/>
    <cellStyle name="표준 7 2 3 2 2 5 7" xfId="11199" xr:uid="{00000000-0005-0000-0000-0000092C0000}"/>
    <cellStyle name="표준 7 2 3 2 2 6" xfId="11200" xr:uid="{00000000-0005-0000-0000-00000A2C0000}"/>
    <cellStyle name="표준 7 2 3 2 2 6 2" xfId="11201" xr:uid="{00000000-0005-0000-0000-00000B2C0000}"/>
    <cellStyle name="표준 7 2 3 2 2 6 2 2" xfId="11202" xr:uid="{00000000-0005-0000-0000-00000C2C0000}"/>
    <cellStyle name="표준 7 2 3 2 2 6 3" xfId="11203" xr:uid="{00000000-0005-0000-0000-00000D2C0000}"/>
    <cellStyle name="표준 7 2 3 2 2 6 3 2" xfId="11204" xr:uid="{00000000-0005-0000-0000-00000E2C0000}"/>
    <cellStyle name="표준 7 2 3 2 2 6 4" xfId="11205" xr:uid="{00000000-0005-0000-0000-00000F2C0000}"/>
    <cellStyle name="표준 7 2 3 2 2 6 5" xfId="11206" xr:uid="{00000000-0005-0000-0000-0000102C0000}"/>
    <cellStyle name="표준 7 2 3 2 2 7" xfId="11207" xr:uid="{00000000-0005-0000-0000-0000112C0000}"/>
    <cellStyle name="표준 7 2 3 2 2 7 2" xfId="11208" xr:uid="{00000000-0005-0000-0000-0000122C0000}"/>
    <cellStyle name="표준 7 2 3 2 2 8" xfId="11209" xr:uid="{00000000-0005-0000-0000-0000132C0000}"/>
    <cellStyle name="표준 7 2 3 2 2 8 2" xfId="11210" xr:uid="{00000000-0005-0000-0000-0000142C0000}"/>
    <cellStyle name="표준 7 2 3 2 2 9" xfId="11211" xr:uid="{00000000-0005-0000-0000-0000152C0000}"/>
    <cellStyle name="표준 7 2 3 2 2 9 2" xfId="11212" xr:uid="{00000000-0005-0000-0000-0000162C0000}"/>
    <cellStyle name="표준 7 2 3 2 3" xfId="11213" xr:uid="{00000000-0005-0000-0000-0000172C0000}"/>
    <cellStyle name="표준 7 2 3 2 3 2" xfId="11214" xr:uid="{00000000-0005-0000-0000-0000182C0000}"/>
    <cellStyle name="표준 7 2 3 2 3 2 2" xfId="11215" xr:uid="{00000000-0005-0000-0000-0000192C0000}"/>
    <cellStyle name="표준 7 2 3 2 3 2 2 2" xfId="11216" xr:uid="{00000000-0005-0000-0000-00001A2C0000}"/>
    <cellStyle name="표준 7 2 3 2 3 2 2 2 2" xfId="11217" xr:uid="{00000000-0005-0000-0000-00001B2C0000}"/>
    <cellStyle name="표준 7 2 3 2 3 2 2 3" xfId="11218" xr:uid="{00000000-0005-0000-0000-00001C2C0000}"/>
    <cellStyle name="표준 7 2 3 2 3 2 2 3 2" xfId="11219" xr:uid="{00000000-0005-0000-0000-00001D2C0000}"/>
    <cellStyle name="표준 7 2 3 2 3 2 2 4" xfId="11220" xr:uid="{00000000-0005-0000-0000-00001E2C0000}"/>
    <cellStyle name="표준 7 2 3 2 3 2 2 5" xfId="11221" xr:uid="{00000000-0005-0000-0000-00001F2C0000}"/>
    <cellStyle name="표준 7 2 3 2 3 2 3" xfId="11222" xr:uid="{00000000-0005-0000-0000-0000202C0000}"/>
    <cellStyle name="표준 7 2 3 2 3 2 3 2" xfId="11223" xr:uid="{00000000-0005-0000-0000-0000212C0000}"/>
    <cellStyle name="표준 7 2 3 2 3 2 4" xfId="11224" xr:uid="{00000000-0005-0000-0000-0000222C0000}"/>
    <cellStyle name="표준 7 2 3 2 3 2 4 2" xfId="11225" xr:uid="{00000000-0005-0000-0000-0000232C0000}"/>
    <cellStyle name="표준 7 2 3 2 3 2 5" xfId="11226" xr:uid="{00000000-0005-0000-0000-0000242C0000}"/>
    <cellStyle name="표준 7 2 3 2 3 2 5 2" xfId="11227" xr:uid="{00000000-0005-0000-0000-0000252C0000}"/>
    <cellStyle name="표준 7 2 3 2 3 2 6" xfId="11228" xr:uid="{00000000-0005-0000-0000-0000262C0000}"/>
    <cellStyle name="표준 7 2 3 2 3 2 7" xfId="11229" xr:uid="{00000000-0005-0000-0000-0000272C0000}"/>
    <cellStyle name="표준 7 2 3 2 3 3" xfId="11230" xr:uid="{00000000-0005-0000-0000-0000282C0000}"/>
    <cellStyle name="표준 7 2 3 2 3 3 2" xfId="11231" xr:uid="{00000000-0005-0000-0000-0000292C0000}"/>
    <cellStyle name="표준 7 2 3 2 3 3 2 2" xfId="11232" xr:uid="{00000000-0005-0000-0000-00002A2C0000}"/>
    <cellStyle name="표준 7 2 3 2 3 3 3" xfId="11233" xr:uid="{00000000-0005-0000-0000-00002B2C0000}"/>
    <cellStyle name="표준 7 2 3 2 3 3 3 2" xfId="11234" xr:uid="{00000000-0005-0000-0000-00002C2C0000}"/>
    <cellStyle name="표준 7 2 3 2 3 3 4" xfId="11235" xr:uid="{00000000-0005-0000-0000-00002D2C0000}"/>
    <cellStyle name="표준 7 2 3 2 3 3 5" xfId="11236" xr:uid="{00000000-0005-0000-0000-00002E2C0000}"/>
    <cellStyle name="표준 7 2 3 2 3 4" xfId="11237" xr:uid="{00000000-0005-0000-0000-00002F2C0000}"/>
    <cellStyle name="표준 7 2 3 2 3 4 2" xfId="11238" xr:uid="{00000000-0005-0000-0000-0000302C0000}"/>
    <cellStyle name="표준 7 2 3 2 3 5" xfId="11239" xr:uid="{00000000-0005-0000-0000-0000312C0000}"/>
    <cellStyle name="표준 7 2 3 2 3 5 2" xfId="11240" xr:uid="{00000000-0005-0000-0000-0000322C0000}"/>
    <cellStyle name="표준 7 2 3 2 3 6" xfId="11241" xr:uid="{00000000-0005-0000-0000-0000332C0000}"/>
    <cellStyle name="표준 7 2 3 2 3 6 2" xfId="11242" xr:uid="{00000000-0005-0000-0000-0000342C0000}"/>
    <cellStyle name="표준 7 2 3 2 3 7" xfId="11243" xr:uid="{00000000-0005-0000-0000-0000352C0000}"/>
    <cellStyle name="표준 7 2 3 2 3 8" xfId="11244" xr:uid="{00000000-0005-0000-0000-0000362C0000}"/>
    <cellStyle name="표준 7 2 3 2 4" xfId="11245" xr:uid="{00000000-0005-0000-0000-0000372C0000}"/>
    <cellStyle name="표준 7 2 3 2 4 2" xfId="11246" xr:uid="{00000000-0005-0000-0000-0000382C0000}"/>
    <cellStyle name="표준 7 2 3 2 4 2 2" xfId="11247" xr:uid="{00000000-0005-0000-0000-0000392C0000}"/>
    <cellStyle name="표준 7 2 3 2 4 2 2 2" xfId="11248" xr:uid="{00000000-0005-0000-0000-00003A2C0000}"/>
    <cellStyle name="표준 7 2 3 2 4 2 2 2 2" xfId="11249" xr:uid="{00000000-0005-0000-0000-00003B2C0000}"/>
    <cellStyle name="표준 7 2 3 2 4 2 2 3" xfId="11250" xr:uid="{00000000-0005-0000-0000-00003C2C0000}"/>
    <cellStyle name="표준 7 2 3 2 4 2 2 3 2" xfId="11251" xr:uid="{00000000-0005-0000-0000-00003D2C0000}"/>
    <cellStyle name="표준 7 2 3 2 4 2 2 4" xfId="11252" xr:uid="{00000000-0005-0000-0000-00003E2C0000}"/>
    <cellStyle name="표준 7 2 3 2 4 2 2 5" xfId="11253" xr:uid="{00000000-0005-0000-0000-00003F2C0000}"/>
    <cellStyle name="표준 7 2 3 2 4 2 3" xfId="11254" xr:uid="{00000000-0005-0000-0000-0000402C0000}"/>
    <cellStyle name="표준 7 2 3 2 4 2 3 2" xfId="11255" xr:uid="{00000000-0005-0000-0000-0000412C0000}"/>
    <cellStyle name="표준 7 2 3 2 4 2 4" xfId="11256" xr:uid="{00000000-0005-0000-0000-0000422C0000}"/>
    <cellStyle name="표준 7 2 3 2 4 2 4 2" xfId="11257" xr:uid="{00000000-0005-0000-0000-0000432C0000}"/>
    <cellStyle name="표준 7 2 3 2 4 2 5" xfId="11258" xr:uid="{00000000-0005-0000-0000-0000442C0000}"/>
    <cellStyle name="표준 7 2 3 2 4 2 5 2" xfId="11259" xr:uid="{00000000-0005-0000-0000-0000452C0000}"/>
    <cellStyle name="표준 7 2 3 2 4 2 6" xfId="11260" xr:uid="{00000000-0005-0000-0000-0000462C0000}"/>
    <cellStyle name="표준 7 2 3 2 4 2 7" xfId="11261" xr:uid="{00000000-0005-0000-0000-0000472C0000}"/>
    <cellStyle name="표준 7 2 3 2 4 3" xfId="11262" xr:uid="{00000000-0005-0000-0000-0000482C0000}"/>
    <cellStyle name="표준 7 2 3 2 4 3 2" xfId="11263" xr:uid="{00000000-0005-0000-0000-0000492C0000}"/>
    <cellStyle name="표준 7 2 3 2 4 3 2 2" xfId="11264" xr:uid="{00000000-0005-0000-0000-00004A2C0000}"/>
    <cellStyle name="표준 7 2 3 2 4 3 3" xfId="11265" xr:uid="{00000000-0005-0000-0000-00004B2C0000}"/>
    <cellStyle name="표준 7 2 3 2 4 3 3 2" xfId="11266" xr:uid="{00000000-0005-0000-0000-00004C2C0000}"/>
    <cellStyle name="표준 7 2 3 2 4 3 4" xfId="11267" xr:uid="{00000000-0005-0000-0000-00004D2C0000}"/>
    <cellStyle name="표준 7 2 3 2 4 3 5" xfId="11268" xr:uid="{00000000-0005-0000-0000-00004E2C0000}"/>
    <cellStyle name="표준 7 2 3 2 4 4" xfId="11269" xr:uid="{00000000-0005-0000-0000-00004F2C0000}"/>
    <cellStyle name="표준 7 2 3 2 4 4 2" xfId="11270" xr:uid="{00000000-0005-0000-0000-0000502C0000}"/>
    <cellStyle name="표준 7 2 3 2 4 5" xfId="11271" xr:uid="{00000000-0005-0000-0000-0000512C0000}"/>
    <cellStyle name="표준 7 2 3 2 4 5 2" xfId="11272" xr:uid="{00000000-0005-0000-0000-0000522C0000}"/>
    <cellStyle name="표준 7 2 3 2 4 6" xfId="11273" xr:uid="{00000000-0005-0000-0000-0000532C0000}"/>
    <cellStyle name="표준 7 2 3 2 4 6 2" xfId="11274" xr:uid="{00000000-0005-0000-0000-0000542C0000}"/>
    <cellStyle name="표준 7 2 3 2 4 7" xfId="11275" xr:uid="{00000000-0005-0000-0000-0000552C0000}"/>
    <cellStyle name="표준 7 2 3 2 4 8" xfId="11276" xr:uid="{00000000-0005-0000-0000-0000562C0000}"/>
    <cellStyle name="표준 7 2 3 2 5" xfId="11277" xr:uid="{00000000-0005-0000-0000-0000572C0000}"/>
    <cellStyle name="표준 7 2 3 2 5 2" xfId="11278" xr:uid="{00000000-0005-0000-0000-0000582C0000}"/>
    <cellStyle name="표준 7 2 3 2 5 2 2" xfId="11279" xr:uid="{00000000-0005-0000-0000-0000592C0000}"/>
    <cellStyle name="표준 7 2 3 2 5 2 2 2" xfId="11280" xr:uid="{00000000-0005-0000-0000-00005A2C0000}"/>
    <cellStyle name="표준 7 2 3 2 5 2 3" xfId="11281" xr:uid="{00000000-0005-0000-0000-00005B2C0000}"/>
    <cellStyle name="표준 7 2 3 2 5 2 3 2" xfId="11282" xr:uid="{00000000-0005-0000-0000-00005C2C0000}"/>
    <cellStyle name="표준 7 2 3 2 5 2 4" xfId="11283" xr:uid="{00000000-0005-0000-0000-00005D2C0000}"/>
    <cellStyle name="표준 7 2 3 2 5 2 5" xfId="11284" xr:uid="{00000000-0005-0000-0000-00005E2C0000}"/>
    <cellStyle name="표준 7 2 3 2 5 3" xfId="11285" xr:uid="{00000000-0005-0000-0000-00005F2C0000}"/>
    <cellStyle name="표준 7 2 3 2 5 3 2" xfId="11286" xr:uid="{00000000-0005-0000-0000-0000602C0000}"/>
    <cellStyle name="표준 7 2 3 2 5 4" xfId="11287" xr:uid="{00000000-0005-0000-0000-0000612C0000}"/>
    <cellStyle name="표준 7 2 3 2 5 4 2" xfId="11288" xr:uid="{00000000-0005-0000-0000-0000622C0000}"/>
    <cellStyle name="표준 7 2 3 2 5 5" xfId="11289" xr:uid="{00000000-0005-0000-0000-0000632C0000}"/>
    <cellStyle name="표준 7 2 3 2 5 5 2" xfId="11290" xr:uid="{00000000-0005-0000-0000-0000642C0000}"/>
    <cellStyle name="표준 7 2 3 2 5 6" xfId="11291" xr:uid="{00000000-0005-0000-0000-0000652C0000}"/>
    <cellStyle name="표준 7 2 3 2 5 7" xfId="11292" xr:uid="{00000000-0005-0000-0000-0000662C0000}"/>
    <cellStyle name="표준 7 2 3 2 6" xfId="11293" xr:uid="{00000000-0005-0000-0000-0000672C0000}"/>
    <cellStyle name="표준 7 2 3 2 6 2" xfId="11294" xr:uid="{00000000-0005-0000-0000-0000682C0000}"/>
    <cellStyle name="표준 7 2 3 2 6 2 2" xfId="11295" xr:uid="{00000000-0005-0000-0000-0000692C0000}"/>
    <cellStyle name="표준 7 2 3 2 6 2 2 2" xfId="11296" xr:uid="{00000000-0005-0000-0000-00006A2C0000}"/>
    <cellStyle name="표준 7 2 3 2 6 2 3" xfId="11297" xr:uid="{00000000-0005-0000-0000-00006B2C0000}"/>
    <cellStyle name="표준 7 2 3 2 6 2 3 2" xfId="11298" xr:uid="{00000000-0005-0000-0000-00006C2C0000}"/>
    <cellStyle name="표준 7 2 3 2 6 2 4" xfId="11299" xr:uid="{00000000-0005-0000-0000-00006D2C0000}"/>
    <cellStyle name="표준 7 2 3 2 6 2 5" xfId="11300" xr:uid="{00000000-0005-0000-0000-00006E2C0000}"/>
    <cellStyle name="표준 7 2 3 2 6 3" xfId="11301" xr:uid="{00000000-0005-0000-0000-00006F2C0000}"/>
    <cellStyle name="표준 7 2 3 2 6 3 2" xfId="11302" xr:uid="{00000000-0005-0000-0000-0000702C0000}"/>
    <cellStyle name="표준 7 2 3 2 6 4" xfId="11303" xr:uid="{00000000-0005-0000-0000-0000712C0000}"/>
    <cellStyle name="표준 7 2 3 2 6 4 2" xfId="11304" xr:uid="{00000000-0005-0000-0000-0000722C0000}"/>
    <cellStyle name="표준 7 2 3 2 6 5" xfId="11305" xr:uid="{00000000-0005-0000-0000-0000732C0000}"/>
    <cellStyle name="표준 7 2 3 2 6 5 2" xfId="11306" xr:uid="{00000000-0005-0000-0000-0000742C0000}"/>
    <cellStyle name="표준 7 2 3 2 6 6" xfId="11307" xr:uid="{00000000-0005-0000-0000-0000752C0000}"/>
    <cellStyle name="표준 7 2 3 2 6 7" xfId="11308" xr:uid="{00000000-0005-0000-0000-0000762C0000}"/>
    <cellStyle name="표준 7 2 3 2 7" xfId="11309" xr:uid="{00000000-0005-0000-0000-0000772C0000}"/>
    <cellStyle name="표준 7 2 3 2 7 2" xfId="11310" xr:uid="{00000000-0005-0000-0000-0000782C0000}"/>
    <cellStyle name="표준 7 2 3 2 7 2 2" xfId="11311" xr:uid="{00000000-0005-0000-0000-0000792C0000}"/>
    <cellStyle name="표준 7 2 3 2 7 3" xfId="11312" xr:uid="{00000000-0005-0000-0000-00007A2C0000}"/>
    <cellStyle name="표준 7 2 3 2 7 3 2" xfId="11313" xr:uid="{00000000-0005-0000-0000-00007B2C0000}"/>
    <cellStyle name="표준 7 2 3 2 7 4" xfId="11314" xr:uid="{00000000-0005-0000-0000-00007C2C0000}"/>
    <cellStyle name="표준 7 2 3 2 7 5" xfId="11315" xr:uid="{00000000-0005-0000-0000-00007D2C0000}"/>
    <cellStyle name="표준 7 2 3 2 8" xfId="11316" xr:uid="{00000000-0005-0000-0000-00007E2C0000}"/>
    <cellStyle name="표준 7 2 3 2 8 2" xfId="11317" xr:uid="{00000000-0005-0000-0000-00007F2C0000}"/>
    <cellStyle name="표준 7 2 3 2 9" xfId="11318" xr:uid="{00000000-0005-0000-0000-0000802C0000}"/>
    <cellStyle name="표준 7 2 3 2 9 2" xfId="11319" xr:uid="{00000000-0005-0000-0000-0000812C0000}"/>
    <cellStyle name="표준 7 2 3 20" xfId="11320" xr:uid="{00000000-0005-0000-0000-0000822C0000}"/>
    <cellStyle name="표준 7 2 3 21" xfId="11321" xr:uid="{00000000-0005-0000-0000-0000832C0000}"/>
    <cellStyle name="표준 7 2 3 22" xfId="11322" xr:uid="{00000000-0005-0000-0000-0000842C0000}"/>
    <cellStyle name="표준 7 2 3 23" xfId="11323" xr:uid="{00000000-0005-0000-0000-0000852C0000}"/>
    <cellStyle name="표준 7 2 3 24" xfId="11324" xr:uid="{00000000-0005-0000-0000-0000862C0000}"/>
    <cellStyle name="표준 7 2 3 25" xfId="11325" xr:uid="{00000000-0005-0000-0000-0000872C0000}"/>
    <cellStyle name="표준 7 2 3 26" xfId="11326" xr:uid="{00000000-0005-0000-0000-0000882C0000}"/>
    <cellStyle name="표준 7 2 3 27" xfId="11327" xr:uid="{00000000-0005-0000-0000-0000892C0000}"/>
    <cellStyle name="표준 7 2 3 3" xfId="11328" xr:uid="{00000000-0005-0000-0000-00008A2C0000}"/>
    <cellStyle name="표준 7 2 3 3 10" xfId="11329" xr:uid="{00000000-0005-0000-0000-00008B2C0000}"/>
    <cellStyle name="표준 7 2 3 3 10 2" xfId="11330" xr:uid="{00000000-0005-0000-0000-00008C2C0000}"/>
    <cellStyle name="표준 7 2 3 3 11" xfId="11331" xr:uid="{00000000-0005-0000-0000-00008D2C0000}"/>
    <cellStyle name="표준 7 2 3 3 12" xfId="11332" xr:uid="{00000000-0005-0000-0000-00008E2C0000}"/>
    <cellStyle name="표준 7 2 3 3 2" xfId="11333" xr:uid="{00000000-0005-0000-0000-00008F2C0000}"/>
    <cellStyle name="표준 7 2 3 3 2 10" xfId="11334" xr:uid="{00000000-0005-0000-0000-0000902C0000}"/>
    <cellStyle name="표준 7 2 3 3 2 11" xfId="11335" xr:uid="{00000000-0005-0000-0000-0000912C0000}"/>
    <cellStyle name="표준 7 2 3 3 2 2" xfId="11336" xr:uid="{00000000-0005-0000-0000-0000922C0000}"/>
    <cellStyle name="표준 7 2 3 3 2 2 2" xfId="11337" xr:uid="{00000000-0005-0000-0000-0000932C0000}"/>
    <cellStyle name="표준 7 2 3 3 2 2 2 2" xfId="11338" xr:uid="{00000000-0005-0000-0000-0000942C0000}"/>
    <cellStyle name="표준 7 2 3 3 2 2 2 2 2" xfId="11339" xr:uid="{00000000-0005-0000-0000-0000952C0000}"/>
    <cellStyle name="표준 7 2 3 3 2 2 2 2 2 2" xfId="11340" xr:uid="{00000000-0005-0000-0000-0000962C0000}"/>
    <cellStyle name="표준 7 2 3 3 2 2 2 2 3" xfId="11341" xr:uid="{00000000-0005-0000-0000-0000972C0000}"/>
    <cellStyle name="표준 7 2 3 3 2 2 2 2 3 2" xfId="11342" xr:uid="{00000000-0005-0000-0000-0000982C0000}"/>
    <cellStyle name="표준 7 2 3 3 2 2 2 2 4" xfId="11343" xr:uid="{00000000-0005-0000-0000-0000992C0000}"/>
    <cellStyle name="표준 7 2 3 3 2 2 2 2 5" xfId="11344" xr:uid="{00000000-0005-0000-0000-00009A2C0000}"/>
    <cellStyle name="표준 7 2 3 3 2 2 2 3" xfId="11345" xr:uid="{00000000-0005-0000-0000-00009B2C0000}"/>
    <cellStyle name="표준 7 2 3 3 2 2 2 3 2" xfId="11346" xr:uid="{00000000-0005-0000-0000-00009C2C0000}"/>
    <cellStyle name="표준 7 2 3 3 2 2 2 4" xfId="11347" xr:uid="{00000000-0005-0000-0000-00009D2C0000}"/>
    <cellStyle name="표준 7 2 3 3 2 2 2 4 2" xfId="11348" xr:uid="{00000000-0005-0000-0000-00009E2C0000}"/>
    <cellStyle name="표준 7 2 3 3 2 2 2 5" xfId="11349" xr:uid="{00000000-0005-0000-0000-00009F2C0000}"/>
    <cellStyle name="표준 7 2 3 3 2 2 2 5 2" xfId="11350" xr:uid="{00000000-0005-0000-0000-0000A02C0000}"/>
    <cellStyle name="표준 7 2 3 3 2 2 2 6" xfId="11351" xr:uid="{00000000-0005-0000-0000-0000A12C0000}"/>
    <cellStyle name="표준 7 2 3 3 2 2 2 7" xfId="11352" xr:uid="{00000000-0005-0000-0000-0000A22C0000}"/>
    <cellStyle name="표준 7 2 3 3 2 2 3" xfId="11353" xr:uid="{00000000-0005-0000-0000-0000A32C0000}"/>
    <cellStyle name="표준 7 2 3 3 2 2 3 2" xfId="11354" xr:uid="{00000000-0005-0000-0000-0000A42C0000}"/>
    <cellStyle name="표준 7 2 3 3 2 2 3 2 2" xfId="11355" xr:uid="{00000000-0005-0000-0000-0000A52C0000}"/>
    <cellStyle name="표준 7 2 3 3 2 2 3 3" xfId="11356" xr:uid="{00000000-0005-0000-0000-0000A62C0000}"/>
    <cellStyle name="표준 7 2 3 3 2 2 3 3 2" xfId="11357" xr:uid="{00000000-0005-0000-0000-0000A72C0000}"/>
    <cellStyle name="표준 7 2 3 3 2 2 3 4" xfId="11358" xr:uid="{00000000-0005-0000-0000-0000A82C0000}"/>
    <cellStyle name="표준 7 2 3 3 2 2 3 5" xfId="11359" xr:uid="{00000000-0005-0000-0000-0000A92C0000}"/>
    <cellStyle name="표준 7 2 3 3 2 2 4" xfId="11360" xr:uid="{00000000-0005-0000-0000-0000AA2C0000}"/>
    <cellStyle name="표준 7 2 3 3 2 2 4 2" xfId="11361" xr:uid="{00000000-0005-0000-0000-0000AB2C0000}"/>
    <cellStyle name="표준 7 2 3 3 2 2 5" xfId="11362" xr:uid="{00000000-0005-0000-0000-0000AC2C0000}"/>
    <cellStyle name="표준 7 2 3 3 2 2 5 2" xfId="11363" xr:uid="{00000000-0005-0000-0000-0000AD2C0000}"/>
    <cellStyle name="표준 7 2 3 3 2 2 6" xfId="11364" xr:uid="{00000000-0005-0000-0000-0000AE2C0000}"/>
    <cellStyle name="표준 7 2 3 3 2 2 6 2" xfId="11365" xr:uid="{00000000-0005-0000-0000-0000AF2C0000}"/>
    <cellStyle name="표준 7 2 3 3 2 2 7" xfId="11366" xr:uid="{00000000-0005-0000-0000-0000B02C0000}"/>
    <cellStyle name="표준 7 2 3 3 2 2 8" xfId="11367" xr:uid="{00000000-0005-0000-0000-0000B12C0000}"/>
    <cellStyle name="표준 7 2 3 3 2 3" xfId="11368" xr:uid="{00000000-0005-0000-0000-0000B22C0000}"/>
    <cellStyle name="표준 7 2 3 3 2 3 2" xfId="11369" xr:uid="{00000000-0005-0000-0000-0000B32C0000}"/>
    <cellStyle name="표준 7 2 3 3 2 3 2 2" xfId="11370" xr:uid="{00000000-0005-0000-0000-0000B42C0000}"/>
    <cellStyle name="표준 7 2 3 3 2 3 2 2 2" xfId="11371" xr:uid="{00000000-0005-0000-0000-0000B52C0000}"/>
    <cellStyle name="표준 7 2 3 3 2 3 2 2 2 2" xfId="11372" xr:uid="{00000000-0005-0000-0000-0000B62C0000}"/>
    <cellStyle name="표준 7 2 3 3 2 3 2 2 3" xfId="11373" xr:uid="{00000000-0005-0000-0000-0000B72C0000}"/>
    <cellStyle name="표준 7 2 3 3 2 3 2 2 3 2" xfId="11374" xr:uid="{00000000-0005-0000-0000-0000B82C0000}"/>
    <cellStyle name="표준 7 2 3 3 2 3 2 2 4" xfId="11375" xr:uid="{00000000-0005-0000-0000-0000B92C0000}"/>
    <cellStyle name="표준 7 2 3 3 2 3 2 2 5" xfId="11376" xr:uid="{00000000-0005-0000-0000-0000BA2C0000}"/>
    <cellStyle name="표준 7 2 3 3 2 3 2 3" xfId="11377" xr:uid="{00000000-0005-0000-0000-0000BB2C0000}"/>
    <cellStyle name="표준 7 2 3 3 2 3 2 3 2" xfId="11378" xr:uid="{00000000-0005-0000-0000-0000BC2C0000}"/>
    <cellStyle name="표준 7 2 3 3 2 3 2 4" xfId="11379" xr:uid="{00000000-0005-0000-0000-0000BD2C0000}"/>
    <cellStyle name="표준 7 2 3 3 2 3 2 4 2" xfId="11380" xr:uid="{00000000-0005-0000-0000-0000BE2C0000}"/>
    <cellStyle name="표준 7 2 3 3 2 3 2 5" xfId="11381" xr:uid="{00000000-0005-0000-0000-0000BF2C0000}"/>
    <cellStyle name="표준 7 2 3 3 2 3 2 5 2" xfId="11382" xr:uid="{00000000-0005-0000-0000-0000C02C0000}"/>
    <cellStyle name="표준 7 2 3 3 2 3 2 6" xfId="11383" xr:uid="{00000000-0005-0000-0000-0000C12C0000}"/>
    <cellStyle name="표준 7 2 3 3 2 3 2 7" xfId="11384" xr:uid="{00000000-0005-0000-0000-0000C22C0000}"/>
    <cellStyle name="표준 7 2 3 3 2 3 3" xfId="11385" xr:uid="{00000000-0005-0000-0000-0000C32C0000}"/>
    <cellStyle name="표준 7 2 3 3 2 3 3 2" xfId="11386" xr:uid="{00000000-0005-0000-0000-0000C42C0000}"/>
    <cellStyle name="표준 7 2 3 3 2 3 3 2 2" xfId="11387" xr:uid="{00000000-0005-0000-0000-0000C52C0000}"/>
    <cellStyle name="표준 7 2 3 3 2 3 3 3" xfId="11388" xr:uid="{00000000-0005-0000-0000-0000C62C0000}"/>
    <cellStyle name="표준 7 2 3 3 2 3 3 3 2" xfId="11389" xr:uid="{00000000-0005-0000-0000-0000C72C0000}"/>
    <cellStyle name="표준 7 2 3 3 2 3 3 4" xfId="11390" xr:uid="{00000000-0005-0000-0000-0000C82C0000}"/>
    <cellStyle name="표준 7 2 3 3 2 3 3 5" xfId="11391" xr:uid="{00000000-0005-0000-0000-0000C92C0000}"/>
    <cellStyle name="표준 7 2 3 3 2 3 4" xfId="11392" xr:uid="{00000000-0005-0000-0000-0000CA2C0000}"/>
    <cellStyle name="표준 7 2 3 3 2 3 4 2" xfId="11393" xr:uid="{00000000-0005-0000-0000-0000CB2C0000}"/>
    <cellStyle name="표준 7 2 3 3 2 3 5" xfId="11394" xr:uid="{00000000-0005-0000-0000-0000CC2C0000}"/>
    <cellStyle name="표준 7 2 3 3 2 3 5 2" xfId="11395" xr:uid="{00000000-0005-0000-0000-0000CD2C0000}"/>
    <cellStyle name="표준 7 2 3 3 2 3 6" xfId="11396" xr:uid="{00000000-0005-0000-0000-0000CE2C0000}"/>
    <cellStyle name="표준 7 2 3 3 2 3 6 2" xfId="11397" xr:uid="{00000000-0005-0000-0000-0000CF2C0000}"/>
    <cellStyle name="표준 7 2 3 3 2 3 7" xfId="11398" xr:uid="{00000000-0005-0000-0000-0000D02C0000}"/>
    <cellStyle name="표준 7 2 3 3 2 3 8" xfId="11399" xr:uid="{00000000-0005-0000-0000-0000D12C0000}"/>
    <cellStyle name="표준 7 2 3 3 2 4" xfId="11400" xr:uid="{00000000-0005-0000-0000-0000D22C0000}"/>
    <cellStyle name="표준 7 2 3 3 2 4 2" xfId="11401" xr:uid="{00000000-0005-0000-0000-0000D32C0000}"/>
    <cellStyle name="표준 7 2 3 3 2 4 2 2" xfId="11402" xr:uid="{00000000-0005-0000-0000-0000D42C0000}"/>
    <cellStyle name="표준 7 2 3 3 2 4 2 2 2" xfId="11403" xr:uid="{00000000-0005-0000-0000-0000D52C0000}"/>
    <cellStyle name="표준 7 2 3 3 2 4 2 3" xfId="11404" xr:uid="{00000000-0005-0000-0000-0000D62C0000}"/>
    <cellStyle name="표준 7 2 3 3 2 4 2 3 2" xfId="11405" xr:uid="{00000000-0005-0000-0000-0000D72C0000}"/>
    <cellStyle name="표준 7 2 3 3 2 4 2 4" xfId="11406" xr:uid="{00000000-0005-0000-0000-0000D82C0000}"/>
    <cellStyle name="표준 7 2 3 3 2 4 2 5" xfId="11407" xr:uid="{00000000-0005-0000-0000-0000D92C0000}"/>
    <cellStyle name="표준 7 2 3 3 2 4 3" xfId="11408" xr:uid="{00000000-0005-0000-0000-0000DA2C0000}"/>
    <cellStyle name="표준 7 2 3 3 2 4 3 2" xfId="11409" xr:uid="{00000000-0005-0000-0000-0000DB2C0000}"/>
    <cellStyle name="표준 7 2 3 3 2 4 4" xfId="11410" xr:uid="{00000000-0005-0000-0000-0000DC2C0000}"/>
    <cellStyle name="표준 7 2 3 3 2 4 4 2" xfId="11411" xr:uid="{00000000-0005-0000-0000-0000DD2C0000}"/>
    <cellStyle name="표준 7 2 3 3 2 4 5" xfId="11412" xr:uid="{00000000-0005-0000-0000-0000DE2C0000}"/>
    <cellStyle name="표준 7 2 3 3 2 4 5 2" xfId="11413" xr:uid="{00000000-0005-0000-0000-0000DF2C0000}"/>
    <cellStyle name="표준 7 2 3 3 2 4 6" xfId="11414" xr:uid="{00000000-0005-0000-0000-0000E02C0000}"/>
    <cellStyle name="표준 7 2 3 3 2 4 7" xfId="11415" xr:uid="{00000000-0005-0000-0000-0000E12C0000}"/>
    <cellStyle name="표준 7 2 3 3 2 5" xfId="11416" xr:uid="{00000000-0005-0000-0000-0000E22C0000}"/>
    <cellStyle name="표준 7 2 3 3 2 5 2" xfId="11417" xr:uid="{00000000-0005-0000-0000-0000E32C0000}"/>
    <cellStyle name="표준 7 2 3 3 2 5 2 2" xfId="11418" xr:uid="{00000000-0005-0000-0000-0000E42C0000}"/>
    <cellStyle name="표준 7 2 3 3 2 5 2 2 2" xfId="11419" xr:uid="{00000000-0005-0000-0000-0000E52C0000}"/>
    <cellStyle name="표준 7 2 3 3 2 5 2 3" xfId="11420" xr:uid="{00000000-0005-0000-0000-0000E62C0000}"/>
    <cellStyle name="표준 7 2 3 3 2 5 2 3 2" xfId="11421" xr:uid="{00000000-0005-0000-0000-0000E72C0000}"/>
    <cellStyle name="표준 7 2 3 3 2 5 2 4" xfId="11422" xr:uid="{00000000-0005-0000-0000-0000E82C0000}"/>
    <cellStyle name="표준 7 2 3 3 2 5 2 5" xfId="11423" xr:uid="{00000000-0005-0000-0000-0000E92C0000}"/>
    <cellStyle name="표준 7 2 3 3 2 5 3" xfId="11424" xr:uid="{00000000-0005-0000-0000-0000EA2C0000}"/>
    <cellStyle name="표준 7 2 3 3 2 5 3 2" xfId="11425" xr:uid="{00000000-0005-0000-0000-0000EB2C0000}"/>
    <cellStyle name="표준 7 2 3 3 2 5 4" xfId="11426" xr:uid="{00000000-0005-0000-0000-0000EC2C0000}"/>
    <cellStyle name="표준 7 2 3 3 2 5 4 2" xfId="11427" xr:uid="{00000000-0005-0000-0000-0000ED2C0000}"/>
    <cellStyle name="표준 7 2 3 3 2 5 5" xfId="11428" xr:uid="{00000000-0005-0000-0000-0000EE2C0000}"/>
    <cellStyle name="표준 7 2 3 3 2 5 5 2" xfId="11429" xr:uid="{00000000-0005-0000-0000-0000EF2C0000}"/>
    <cellStyle name="표준 7 2 3 3 2 5 6" xfId="11430" xr:uid="{00000000-0005-0000-0000-0000F02C0000}"/>
    <cellStyle name="표준 7 2 3 3 2 5 7" xfId="11431" xr:uid="{00000000-0005-0000-0000-0000F12C0000}"/>
    <cellStyle name="표준 7 2 3 3 2 6" xfId="11432" xr:uid="{00000000-0005-0000-0000-0000F22C0000}"/>
    <cellStyle name="표준 7 2 3 3 2 6 2" xfId="11433" xr:uid="{00000000-0005-0000-0000-0000F32C0000}"/>
    <cellStyle name="표준 7 2 3 3 2 6 2 2" xfId="11434" xr:uid="{00000000-0005-0000-0000-0000F42C0000}"/>
    <cellStyle name="표준 7 2 3 3 2 6 3" xfId="11435" xr:uid="{00000000-0005-0000-0000-0000F52C0000}"/>
    <cellStyle name="표준 7 2 3 3 2 6 3 2" xfId="11436" xr:uid="{00000000-0005-0000-0000-0000F62C0000}"/>
    <cellStyle name="표준 7 2 3 3 2 6 4" xfId="11437" xr:uid="{00000000-0005-0000-0000-0000F72C0000}"/>
    <cellStyle name="표준 7 2 3 3 2 6 5" xfId="11438" xr:uid="{00000000-0005-0000-0000-0000F82C0000}"/>
    <cellStyle name="표준 7 2 3 3 2 7" xfId="11439" xr:uid="{00000000-0005-0000-0000-0000F92C0000}"/>
    <cellStyle name="표준 7 2 3 3 2 7 2" xfId="11440" xr:uid="{00000000-0005-0000-0000-0000FA2C0000}"/>
    <cellStyle name="표준 7 2 3 3 2 8" xfId="11441" xr:uid="{00000000-0005-0000-0000-0000FB2C0000}"/>
    <cellStyle name="표준 7 2 3 3 2 8 2" xfId="11442" xr:uid="{00000000-0005-0000-0000-0000FC2C0000}"/>
    <cellStyle name="표준 7 2 3 3 2 9" xfId="11443" xr:uid="{00000000-0005-0000-0000-0000FD2C0000}"/>
    <cellStyle name="표준 7 2 3 3 2 9 2" xfId="11444" xr:uid="{00000000-0005-0000-0000-0000FE2C0000}"/>
    <cellStyle name="표준 7 2 3 3 3" xfId="11445" xr:uid="{00000000-0005-0000-0000-0000FF2C0000}"/>
    <cellStyle name="표준 7 2 3 3 3 2" xfId="11446" xr:uid="{00000000-0005-0000-0000-0000002D0000}"/>
    <cellStyle name="표준 7 2 3 3 3 2 2" xfId="11447" xr:uid="{00000000-0005-0000-0000-0000012D0000}"/>
    <cellStyle name="표준 7 2 3 3 3 2 2 2" xfId="11448" xr:uid="{00000000-0005-0000-0000-0000022D0000}"/>
    <cellStyle name="표준 7 2 3 3 3 2 2 2 2" xfId="11449" xr:uid="{00000000-0005-0000-0000-0000032D0000}"/>
    <cellStyle name="표준 7 2 3 3 3 2 2 3" xfId="11450" xr:uid="{00000000-0005-0000-0000-0000042D0000}"/>
    <cellStyle name="표준 7 2 3 3 3 2 2 3 2" xfId="11451" xr:uid="{00000000-0005-0000-0000-0000052D0000}"/>
    <cellStyle name="표준 7 2 3 3 3 2 2 4" xfId="11452" xr:uid="{00000000-0005-0000-0000-0000062D0000}"/>
    <cellStyle name="표준 7 2 3 3 3 2 2 5" xfId="11453" xr:uid="{00000000-0005-0000-0000-0000072D0000}"/>
    <cellStyle name="표준 7 2 3 3 3 2 3" xfId="11454" xr:uid="{00000000-0005-0000-0000-0000082D0000}"/>
    <cellStyle name="표준 7 2 3 3 3 2 3 2" xfId="11455" xr:uid="{00000000-0005-0000-0000-0000092D0000}"/>
    <cellStyle name="표준 7 2 3 3 3 2 4" xfId="11456" xr:uid="{00000000-0005-0000-0000-00000A2D0000}"/>
    <cellStyle name="표준 7 2 3 3 3 2 4 2" xfId="11457" xr:uid="{00000000-0005-0000-0000-00000B2D0000}"/>
    <cellStyle name="표준 7 2 3 3 3 2 5" xfId="11458" xr:uid="{00000000-0005-0000-0000-00000C2D0000}"/>
    <cellStyle name="표준 7 2 3 3 3 2 5 2" xfId="11459" xr:uid="{00000000-0005-0000-0000-00000D2D0000}"/>
    <cellStyle name="표준 7 2 3 3 3 2 6" xfId="11460" xr:uid="{00000000-0005-0000-0000-00000E2D0000}"/>
    <cellStyle name="표준 7 2 3 3 3 2 7" xfId="11461" xr:uid="{00000000-0005-0000-0000-00000F2D0000}"/>
    <cellStyle name="표준 7 2 3 3 3 3" xfId="11462" xr:uid="{00000000-0005-0000-0000-0000102D0000}"/>
    <cellStyle name="표준 7 2 3 3 3 3 2" xfId="11463" xr:uid="{00000000-0005-0000-0000-0000112D0000}"/>
    <cellStyle name="표준 7 2 3 3 3 3 2 2" xfId="11464" xr:uid="{00000000-0005-0000-0000-0000122D0000}"/>
    <cellStyle name="표준 7 2 3 3 3 3 3" xfId="11465" xr:uid="{00000000-0005-0000-0000-0000132D0000}"/>
    <cellStyle name="표준 7 2 3 3 3 3 3 2" xfId="11466" xr:uid="{00000000-0005-0000-0000-0000142D0000}"/>
    <cellStyle name="표준 7 2 3 3 3 3 4" xfId="11467" xr:uid="{00000000-0005-0000-0000-0000152D0000}"/>
    <cellStyle name="표준 7 2 3 3 3 3 5" xfId="11468" xr:uid="{00000000-0005-0000-0000-0000162D0000}"/>
    <cellStyle name="표준 7 2 3 3 3 4" xfId="11469" xr:uid="{00000000-0005-0000-0000-0000172D0000}"/>
    <cellStyle name="표준 7 2 3 3 3 4 2" xfId="11470" xr:uid="{00000000-0005-0000-0000-0000182D0000}"/>
    <cellStyle name="표준 7 2 3 3 3 5" xfId="11471" xr:uid="{00000000-0005-0000-0000-0000192D0000}"/>
    <cellStyle name="표준 7 2 3 3 3 5 2" xfId="11472" xr:uid="{00000000-0005-0000-0000-00001A2D0000}"/>
    <cellStyle name="표준 7 2 3 3 3 6" xfId="11473" xr:uid="{00000000-0005-0000-0000-00001B2D0000}"/>
    <cellStyle name="표준 7 2 3 3 3 6 2" xfId="11474" xr:uid="{00000000-0005-0000-0000-00001C2D0000}"/>
    <cellStyle name="표준 7 2 3 3 3 7" xfId="11475" xr:uid="{00000000-0005-0000-0000-00001D2D0000}"/>
    <cellStyle name="표준 7 2 3 3 3 8" xfId="11476" xr:uid="{00000000-0005-0000-0000-00001E2D0000}"/>
    <cellStyle name="표준 7 2 3 3 4" xfId="11477" xr:uid="{00000000-0005-0000-0000-00001F2D0000}"/>
    <cellStyle name="표준 7 2 3 3 4 2" xfId="11478" xr:uid="{00000000-0005-0000-0000-0000202D0000}"/>
    <cellStyle name="표준 7 2 3 3 4 2 2" xfId="11479" xr:uid="{00000000-0005-0000-0000-0000212D0000}"/>
    <cellStyle name="표준 7 2 3 3 4 2 2 2" xfId="11480" xr:uid="{00000000-0005-0000-0000-0000222D0000}"/>
    <cellStyle name="표준 7 2 3 3 4 2 2 2 2" xfId="11481" xr:uid="{00000000-0005-0000-0000-0000232D0000}"/>
    <cellStyle name="표준 7 2 3 3 4 2 2 3" xfId="11482" xr:uid="{00000000-0005-0000-0000-0000242D0000}"/>
    <cellStyle name="표준 7 2 3 3 4 2 2 3 2" xfId="11483" xr:uid="{00000000-0005-0000-0000-0000252D0000}"/>
    <cellStyle name="표준 7 2 3 3 4 2 2 4" xfId="11484" xr:uid="{00000000-0005-0000-0000-0000262D0000}"/>
    <cellStyle name="표준 7 2 3 3 4 2 2 5" xfId="11485" xr:uid="{00000000-0005-0000-0000-0000272D0000}"/>
    <cellStyle name="표준 7 2 3 3 4 2 3" xfId="11486" xr:uid="{00000000-0005-0000-0000-0000282D0000}"/>
    <cellStyle name="표준 7 2 3 3 4 2 3 2" xfId="11487" xr:uid="{00000000-0005-0000-0000-0000292D0000}"/>
    <cellStyle name="표준 7 2 3 3 4 2 4" xfId="11488" xr:uid="{00000000-0005-0000-0000-00002A2D0000}"/>
    <cellStyle name="표준 7 2 3 3 4 2 4 2" xfId="11489" xr:uid="{00000000-0005-0000-0000-00002B2D0000}"/>
    <cellStyle name="표준 7 2 3 3 4 2 5" xfId="11490" xr:uid="{00000000-0005-0000-0000-00002C2D0000}"/>
    <cellStyle name="표준 7 2 3 3 4 2 5 2" xfId="11491" xr:uid="{00000000-0005-0000-0000-00002D2D0000}"/>
    <cellStyle name="표준 7 2 3 3 4 2 6" xfId="11492" xr:uid="{00000000-0005-0000-0000-00002E2D0000}"/>
    <cellStyle name="표준 7 2 3 3 4 2 7" xfId="11493" xr:uid="{00000000-0005-0000-0000-00002F2D0000}"/>
    <cellStyle name="표준 7 2 3 3 4 3" xfId="11494" xr:uid="{00000000-0005-0000-0000-0000302D0000}"/>
    <cellStyle name="표준 7 2 3 3 4 3 2" xfId="11495" xr:uid="{00000000-0005-0000-0000-0000312D0000}"/>
    <cellStyle name="표준 7 2 3 3 4 3 2 2" xfId="11496" xr:uid="{00000000-0005-0000-0000-0000322D0000}"/>
    <cellStyle name="표준 7 2 3 3 4 3 3" xfId="11497" xr:uid="{00000000-0005-0000-0000-0000332D0000}"/>
    <cellStyle name="표준 7 2 3 3 4 3 3 2" xfId="11498" xr:uid="{00000000-0005-0000-0000-0000342D0000}"/>
    <cellStyle name="표준 7 2 3 3 4 3 4" xfId="11499" xr:uid="{00000000-0005-0000-0000-0000352D0000}"/>
    <cellStyle name="표준 7 2 3 3 4 3 5" xfId="11500" xr:uid="{00000000-0005-0000-0000-0000362D0000}"/>
    <cellStyle name="표준 7 2 3 3 4 4" xfId="11501" xr:uid="{00000000-0005-0000-0000-0000372D0000}"/>
    <cellStyle name="표준 7 2 3 3 4 4 2" xfId="11502" xr:uid="{00000000-0005-0000-0000-0000382D0000}"/>
    <cellStyle name="표준 7 2 3 3 4 5" xfId="11503" xr:uid="{00000000-0005-0000-0000-0000392D0000}"/>
    <cellStyle name="표준 7 2 3 3 4 5 2" xfId="11504" xr:uid="{00000000-0005-0000-0000-00003A2D0000}"/>
    <cellStyle name="표준 7 2 3 3 4 6" xfId="11505" xr:uid="{00000000-0005-0000-0000-00003B2D0000}"/>
    <cellStyle name="표준 7 2 3 3 4 6 2" xfId="11506" xr:uid="{00000000-0005-0000-0000-00003C2D0000}"/>
    <cellStyle name="표준 7 2 3 3 4 7" xfId="11507" xr:uid="{00000000-0005-0000-0000-00003D2D0000}"/>
    <cellStyle name="표준 7 2 3 3 4 8" xfId="11508" xr:uid="{00000000-0005-0000-0000-00003E2D0000}"/>
    <cellStyle name="표준 7 2 3 3 5" xfId="11509" xr:uid="{00000000-0005-0000-0000-00003F2D0000}"/>
    <cellStyle name="표준 7 2 3 3 5 2" xfId="11510" xr:uid="{00000000-0005-0000-0000-0000402D0000}"/>
    <cellStyle name="표준 7 2 3 3 5 2 2" xfId="11511" xr:uid="{00000000-0005-0000-0000-0000412D0000}"/>
    <cellStyle name="표준 7 2 3 3 5 2 2 2" xfId="11512" xr:uid="{00000000-0005-0000-0000-0000422D0000}"/>
    <cellStyle name="표준 7 2 3 3 5 2 3" xfId="11513" xr:uid="{00000000-0005-0000-0000-0000432D0000}"/>
    <cellStyle name="표준 7 2 3 3 5 2 3 2" xfId="11514" xr:uid="{00000000-0005-0000-0000-0000442D0000}"/>
    <cellStyle name="표준 7 2 3 3 5 2 4" xfId="11515" xr:uid="{00000000-0005-0000-0000-0000452D0000}"/>
    <cellStyle name="표준 7 2 3 3 5 2 5" xfId="11516" xr:uid="{00000000-0005-0000-0000-0000462D0000}"/>
    <cellStyle name="표준 7 2 3 3 5 3" xfId="11517" xr:uid="{00000000-0005-0000-0000-0000472D0000}"/>
    <cellStyle name="표준 7 2 3 3 5 3 2" xfId="11518" xr:uid="{00000000-0005-0000-0000-0000482D0000}"/>
    <cellStyle name="표준 7 2 3 3 5 4" xfId="11519" xr:uid="{00000000-0005-0000-0000-0000492D0000}"/>
    <cellStyle name="표준 7 2 3 3 5 4 2" xfId="11520" xr:uid="{00000000-0005-0000-0000-00004A2D0000}"/>
    <cellStyle name="표준 7 2 3 3 5 5" xfId="11521" xr:uid="{00000000-0005-0000-0000-00004B2D0000}"/>
    <cellStyle name="표준 7 2 3 3 5 5 2" xfId="11522" xr:uid="{00000000-0005-0000-0000-00004C2D0000}"/>
    <cellStyle name="표준 7 2 3 3 5 6" xfId="11523" xr:uid="{00000000-0005-0000-0000-00004D2D0000}"/>
    <cellStyle name="표준 7 2 3 3 5 7" xfId="11524" xr:uid="{00000000-0005-0000-0000-00004E2D0000}"/>
    <cellStyle name="표준 7 2 3 3 6" xfId="11525" xr:uid="{00000000-0005-0000-0000-00004F2D0000}"/>
    <cellStyle name="표준 7 2 3 3 6 2" xfId="11526" xr:uid="{00000000-0005-0000-0000-0000502D0000}"/>
    <cellStyle name="표준 7 2 3 3 6 2 2" xfId="11527" xr:uid="{00000000-0005-0000-0000-0000512D0000}"/>
    <cellStyle name="표준 7 2 3 3 6 2 2 2" xfId="11528" xr:uid="{00000000-0005-0000-0000-0000522D0000}"/>
    <cellStyle name="표준 7 2 3 3 6 2 3" xfId="11529" xr:uid="{00000000-0005-0000-0000-0000532D0000}"/>
    <cellStyle name="표준 7 2 3 3 6 2 3 2" xfId="11530" xr:uid="{00000000-0005-0000-0000-0000542D0000}"/>
    <cellStyle name="표준 7 2 3 3 6 2 4" xfId="11531" xr:uid="{00000000-0005-0000-0000-0000552D0000}"/>
    <cellStyle name="표준 7 2 3 3 6 2 5" xfId="11532" xr:uid="{00000000-0005-0000-0000-0000562D0000}"/>
    <cellStyle name="표준 7 2 3 3 6 3" xfId="11533" xr:uid="{00000000-0005-0000-0000-0000572D0000}"/>
    <cellStyle name="표준 7 2 3 3 6 3 2" xfId="11534" xr:uid="{00000000-0005-0000-0000-0000582D0000}"/>
    <cellStyle name="표준 7 2 3 3 6 4" xfId="11535" xr:uid="{00000000-0005-0000-0000-0000592D0000}"/>
    <cellStyle name="표준 7 2 3 3 6 4 2" xfId="11536" xr:uid="{00000000-0005-0000-0000-00005A2D0000}"/>
    <cellStyle name="표준 7 2 3 3 6 5" xfId="11537" xr:uid="{00000000-0005-0000-0000-00005B2D0000}"/>
    <cellStyle name="표준 7 2 3 3 6 5 2" xfId="11538" xr:uid="{00000000-0005-0000-0000-00005C2D0000}"/>
    <cellStyle name="표준 7 2 3 3 6 6" xfId="11539" xr:uid="{00000000-0005-0000-0000-00005D2D0000}"/>
    <cellStyle name="표준 7 2 3 3 6 7" xfId="11540" xr:uid="{00000000-0005-0000-0000-00005E2D0000}"/>
    <cellStyle name="표준 7 2 3 3 7" xfId="11541" xr:uid="{00000000-0005-0000-0000-00005F2D0000}"/>
    <cellStyle name="표준 7 2 3 3 7 2" xfId="11542" xr:uid="{00000000-0005-0000-0000-0000602D0000}"/>
    <cellStyle name="표준 7 2 3 3 7 2 2" xfId="11543" xr:uid="{00000000-0005-0000-0000-0000612D0000}"/>
    <cellStyle name="표준 7 2 3 3 7 3" xfId="11544" xr:uid="{00000000-0005-0000-0000-0000622D0000}"/>
    <cellStyle name="표준 7 2 3 3 7 3 2" xfId="11545" xr:uid="{00000000-0005-0000-0000-0000632D0000}"/>
    <cellStyle name="표준 7 2 3 3 7 4" xfId="11546" xr:uid="{00000000-0005-0000-0000-0000642D0000}"/>
    <cellStyle name="표준 7 2 3 3 7 5" xfId="11547" xr:uid="{00000000-0005-0000-0000-0000652D0000}"/>
    <cellStyle name="표준 7 2 3 3 8" xfId="11548" xr:uid="{00000000-0005-0000-0000-0000662D0000}"/>
    <cellStyle name="표준 7 2 3 3 8 2" xfId="11549" xr:uid="{00000000-0005-0000-0000-0000672D0000}"/>
    <cellStyle name="표준 7 2 3 3 9" xfId="11550" xr:uid="{00000000-0005-0000-0000-0000682D0000}"/>
    <cellStyle name="표준 7 2 3 3 9 2" xfId="11551" xr:uid="{00000000-0005-0000-0000-0000692D0000}"/>
    <cellStyle name="표준 7 2 3 4" xfId="11552" xr:uid="{00000000-0005-0000-0000-00006A2D0000}"/>
    <cellStyle name="표준 7 2 3 4 10" xfId="11553" xr:uid="{00000000-0005-0000-0000-00006B2D0000}"/>
    <cellStyle name="표준 7 2 3 4 10 2" xfId="11554" xr:uid="{00000000-0005-0000-0000-00006C2D0000}"/>
    <cellStyle name="표준 7 2 3 4 11" xfId="11555" xr:uid="{00000000-0005-0000-0000-00006D2D0000}"/>
    <cellStyle name="표준 7 2 3 4 12" xfId="11556" xr:uid="{00000000-0005-0000-0000-00006E2D0000}"/>
    <cellStyle name="표준 7 2 3 4 2" xfId="11557" xr:uid="{00000000-0005-0000-0000-00006F2D0000}"/>
    <cellStyle name="표준 7 2 3 4 2 10" xfId="11558" xr:uid="{00000000-0005-0000-0000-0000702D0000}"/>
    <cellStyle name="표준 7 2 3 4 2 11" xfId="11559" xr:uid="{00000000-0005-0000-0000-0000712D0000}"/>
    <cellStyle name="표준 7 2 3 4 2 2" xfId="11560" xr:uid="{00000000-0005-0000-0000-0000722D0000}"/>
    <cellStyle name="표준 7 2 3 4 2 2 2" xfId="11561" xr:uid="{00000000-0005-0000-0000-0000732D0000}"/>
    <cellStyle name="표준 7 2 3 4 2 2 2 2" xfId="11562" xr:uid="{00000000-0005-0000-0000-0000742D0000}"/>
    <cellStyle name="표준 7 2 3 4 2 2 2 2 2" xfId="11563" xr:uid="{00000000-0005-0000-0000-0000752D0000}"/>
    <cellStyle name="표준 7 2 3 4 2 2 2 2 2 2" xfId="11564" xr:uid="{00000000-0005-0000-0000-0000762D0000}"/>
    <cellStyle name="표준 7 2 3 4 2 2 2 2 3" xfId="11565" xr:uid="{00000000-0005-0000-0000-0000772D0000}"/>
    <cellStyle name="표준 7 2 3 4 2 2 2 2 3 2" xfId="11566" xr:uid="{00000000-0005-0000-0000-0000782D0000}"/>
    <cellStyle name="표준 7 2 3 4 2 2 2 2 4" xfId="11567" xr:uid="{00000000-0005-0000-0000-0000792D0000}"/>
    <cellStyle name="표준 7 2 3 4 2 2 2 2 5" xfId="11568" xr:uid="{00000000-0005-0000-0000-00007A2D0000}"/>
    <cellStyle name="표준 7 2 3 4 2 2 2 3" xfId="11569" xr:uid="{00000000-0005-0000-0000-00007B2D0000}"/>
    <cellStyle name="표준 7 2 3 4 2 2 2 3 2" xfId="11570" xr:uid="{00000000-0005-0000-0000-00007C2D0000}"/>
    <cellStyle name="표준 7 2 3 4 2 2 2 4" xfId="11571" xr:uid="{00000000-0005-0000-0000-00007D2D0000}"/>
    <cellStyle name="표준 7 2 3 4 2 2 2 4 2" xfId="11572" xr:uid="{00000000-0005-0000-0000-00007E2D0000}"/>
    <cellStyle name="표준 7 2 3 4 2 2 2 5" xfId="11573" xr:uid="{00000000-0005-0000-0000-00007F2D0000}"/>
    <cellStyle name="표준 7 2 3 4 2 2 2 5 2" xfId="11574" xr:uid="{00000000-0005-0000-0000-0000802D0000}"/>
    <cellStyle name="표준 7 2 3 4 2 2 2 6" xfId="11575" xr:uid="{00000000-0005-0000-0000-0000812D0000}"/>
    <cellStyle name="표준 7 2 3 4 2 2 2 7" xfId="11576" xr:uid="{00000000-0005-0000-0000-0000822D0000}"/>
    <cellStyle name="표준 7 2 3 4 2 2 3" xfId="11577" xr:uid="{00000000-0005-0000-0000-0000832D0000}"/>
    <cellStyle name="표준 7 2 3 4 2 2 3 2" xfId="11578" xr:uid="{00000000-0005-0000-0000-0000842D0000}"/>
    <cellStyle name="표준 7 2 3 4 2 2 3 2 2" xfId="11579" xr:uid="{00000000-0005-0000-0000-0000852D0000}"/>
    <cellStyle name="표준 7 2 3 4 2 2 3 3" xfId="11580" xr:uid="{00000000-0005-0000-0000-0000862D0000}"/>
    <cellStyle name="표준 7 2 3 4 2 2 3 3 2" xfId="11581" xr:uid="{00000000-0005-0000-0000-0000872D0000}"/>
    <cellStyle name="표준 7 2 3 4 2 2 3 4" xfId="11582" xr:uid="{00000000-0005-0000-0000-0000882D0000}"/>
    <cellStyle name="표준 7 2 3 4 2 2 3 5" xfId="11583" xr:uid="{00000000-0005-0000-0000-0000892D0000}"/>
    <cellStyle name="표준 7 2 3 4 2 2 4" xfId="11584" xr:uid="{00000000-0005-0000-0000-00008A2D0000}"/>
    <cellStyle name="표준 7 2 3 4 2 2 4 2" xfId="11585" xr:uid="{00000000-0005-0000-0000-00008B2D0000}"/>
    <cellStyle name="표준 7 2 3 4 2 2 5" xfId="11586" xr:uid="{00000000-0005-0000-0000-00008C2D0000}"/>
    <cellStyle name="표준 7 2 3 4 2 2 5 2" xfId="11587" xr:uid="{00000000-0005-0000-0000-00008D2D0000}"/>
    <cellStyle name="표준 7 2 3 4 2 2 6" xfId="11588" xr:uid="{00000000-0005-0000-0000-00008E2D0000}"/>
    <cellStyle name="표준 7 2 3 4 2 2 6 2" xfId="11589" xr:uid="{00000000-0005-0000-0000-00008F2D0000}"/>
    <cellStyle name="표준 7 2 3 4 2 2 7" xfId="11590" xr:uid="{00000000-0005-0000-0000-0000902D0000}"/>
    <cellStyle name="표준 7 2 3 4 2 2 8" xfId="11591" xr:uid="{00000000-0005-0000-0000-0000912D0000}"/>
    <cellStyle name="표준 7 2 3 4 2 3" xfId="11592" xr:uid="{00000000-0005-0000-0000-0000922D0000}"/>
    <cellStyle name="표준 7 2 3 4 2 3 2" xfId="11593" xr:uid="{00000000-0005-0000-0000-0000932D0000}"/>
    <cellStyle name="표준 7 2 3 4 2 3 2 2" xfId="11594" xr:uid="{00000000-0005-0000-0000-0000942D0000}"/>
    <cellStyle name="표준 7 2 3 4 2 3 2 2 2" xfId="11595" xr:uid="{00000000-0005-0000-0000-0000952D0000}"/>
    <cellStyle name="표준 7 2 3 4 2 3 2 2 2 2" xfId="11596" xr:uid="{00000000-0005-0000-0000-0000962D0000}"/>
    <cellStyle name="표준 7 2 3 4 2 3 2 2 3" xfId="11597" xr:uid="{00000000-0005-0000-0000-0000972D0000}"/>
    <cellStyle name="표준 7 2 3 4 2 3 2 2 3 2" xfId="11598" xr:uid="{00000000-0005-0000-0000-0000982D0000}"/>
    <cellStyle name="표준 7 2 3 4 2 3 2 2 4" xfId="11599" xr:uid="{00000000-0005-0000-0000-0000992D0000}"/>
    <cellStyle name="표준 7 2 3 4 2 3 2 2 5" xfId="11600" xr:uid="{00000000-0005-0000-0000-00009A2D0000}"/>
    <cellStyle name="표준 7 2 3 4 2 3 2 3" xfId="11601" xr:uid="{00000000-0005-0000-0000-00009B2D0000}"/>
    <cellStyle name="표준 7 2 3 4 2 3 2 3 2" xfId="11602" xr:uid="{00000000-0005-0000-0000-00009C2D0000}"/>
    <cellStyle name="표준 7 2 3 4 2 3 2 4" xfId="11603" xr:uid="{00000000-0005-0000-0000-00009D2D0000}"/>
    <cellStyle name="표준 7 2 3 4 2 3 2 4 2" xfId="11604" xr:uid="{00000000-0005-0000-0000-00009E2D0000}"/>
    <cellStyle name="표준 7 2 3 4 2 3 2 5" xfId="11605" xr:uid="{00000000-0005-0000-0000-00009F2D0000}"/>
    <cellStyle name="표준 7 2 3 4 2 3 2 5 2" xfId="11606" xr:uid="{00000000-0005-0000-0000-0000A02D0000}"/>
    <cellStyle name="표준 7 2 3 4 2 3 2 6" xfId="11607" xr:uid="{00000000-0005-0000-0000-0000A12D0000}"/>
    <cellStyle name="표준 7 2 3 4 2 3 2 7" xfId="11608" xr:uid="{00000000-0005-0000-0000-0000A22D0000}"/>
    <cellStyle name="표준 7 2 3 4 2 3 3" xfId="11609" xr:uid="{00000000-0005-0000-0000-0000A32D0000}"/>
    <cellStyle name="표준 7 2 3 4 2 3 3 2" xfId="11610" xr:uid="{00000000-0005-0000-0000-0000A42D0000}"/>
    <cellStyle name="표준 7 2 3 4 2 3 3 2 2" xfId="11611" xr:uid="{00000000-0005-0000-0000-0000A52D0000}"/>
    <cellStyle name="표준 7 2 3 4 2 3 3 3" xfId="11612" xr:uid="{00000000-0005-0000-0000-0000A62D0000}"/>
    <cellStyle name="표준 7 2 3 4 2 3 3 3 2" xfId="11613" xr:uid="{00000000-0005-0000-0000-0000A72D0000}"/>
    <cellStyle name="표준 7 2 3 4 2 3 3 4" xfId="11614" xr:uid="{00000000-0005-0000-0000-0000A82D0000}"/>
    <cellStyle name="표준 7 2 3 4 2 3 3 5" xfId="11615" xr:uid="{00000000-0005-0000-0000-0000A92D0000}"/>
    <cellStyle name="표준 7 2 3 4 2 3 4" xfId="11616" xr:uid="{00000000-0005-0000-0000-0000AA2D0000}"/>
    <cellStyle name="표준 7 2 3 4 2 3 4 2" xfId="11617" xr:uid="{00000000-0005-0000-0000-0000AB2D0000}"/>
    <cellStyle name="표준 7 2 3 4 2 3 5" xfId="11618" xr:uid="{00000000-0005-0000-0000-0000AC2D0000}"/>
    <cellStyle name="표준 7 2 3 4 2 3 5 2" xfId="11619" xr:uid="{00000000-0005-0000-0000-0000AD2D0000}"/>
    <cellStyle name="표준 7 2 3 4 2 3 6" xfId="11620" xr:uid="{00000000-0005-0000-0000-0000AE2D0000}"/>
    <cellStyle name="표준 7 2 3 4 2 3 6 2" xfId="11621" xr:uid="{00000000-0005-0000-0000-0000AF2D0000}"/>
    <cellStyle name="표준 7 2 3 4 2 3 7" xfId="11622" xr:uid="{00000000-0005-0000-0000-0000B02D0000}"/>
    <cellStyle name="표준 7 2 3 4 2 3 8" xfId="11623" xr:uid="{00000000-0005-0000-0000-0000B12D0000}"/>
    <cellStyle name="표준 7 2 3 4 2 4" xfId="11624" xr:uid="{00000000-0005-0000-0000-0000B22D0000}"/>
    <cellStyle name="표준 7 2 3 4 2 4 2" xfId="11625" xr:uid="{00000000-0005-0000-0000-0000B32D0000}"/>
    <cellStyle name="표준 7 2 3 4 2 4 2 2" xfId="11626" xr:uid="{00000000-0005-0000-0000-0000B42D0000}"/>
    <cellStyle name="표준 7 2 3 4 2 4 2 2 2" xfId="11627" xr:uid="{00000000-0005-0000-0000-0000B52D0000}"/>
    <cellStyle name="표준 7 2 3 4 2 4 2 3" xfId="11628" xr:uid="{00000000-0005-0000-0000-0000B62D0000}"/>
    <cellStyle name="표준 7 2 3 4 2 4 2 3 2" xfId="11629" xr:uid="{00000000-0005-0000-0000-0000B72D0000}"/>
    <cellStyle name="표준 7 2 3 4 2 4 2 4" xfId="11630" xr:uid="{00000000-0005-0000-0000-0000B82D0000}"/>
    <cellStyle name="표준 7 2 3 4 2 4 2 5" xfId="11631" xr:uid="{00000000-0005-0000-0000-0000B92D0000}"/>
    <cellStyle name="표준 7 2 3 4 2 4 3" xfId="11632" xr:uid="{00000000-0005-0000-0000-0000BA2D0000}"/>
    <cellStyle name="표준 7 2 3 4 2 4 3 2" xfId="11633" xr:uid="{00000000-0005-0000-0000-0000BB2D0000}"/>
    <cellStyle name="표준 7 2 3 4 2 4 4" xfId="11634" xr:uid="{00000000-0005-0000-0000-0000BC2D0000}"/>
    <cellStyle name="표준 7 2 3 4 2 4 4 2" xfId="11635" xr:uid="{00000000-0005-0000-0000-0000BD2D0000}"/>
    <cellStyle name="표준 7 2 3 4 2 4 5" xfId="11636" xr:uid="{00000000-0005-0000-0000-0000BE2D0000}"/>
    <cellStyle name="표준 7 2 3 4 2 4 5 2" xfId="11637" xr:uid="{00000000-0005-0000-0000-0000BF2D0000}"/>
    <cellStyle name="표준 7 2 3 4 2 4 6" xfId="11638" xr:uid="{00000000-0005-0000-0000-0000C02D0000}"/>
    <cellStyle name="표준 7 2 3 4 2 4 7" xfId="11639" xr:uid="{00000000-0005-0000-0000-0000C12D0000}"/>
    <cellStyle name="표준 7 2 3 4 2 5" xfId="11640" xr:uid="{00000000-0005-0000-0000-0000C22D0000}"/>
    <cellStyle name="표준 7 2 3 4 2 5 2" xfId="11641" xr:uid="{00000000-0005-0000-0000-0000C32D0000}"/>
    <cellStyle name="표준 7 2 3 4 2 5 2 2" xfId="11642" xr:uid="{00000000-0005-0000-0000-0000C42D0000}"/>
    <cellStyle name="표준 7 2 3 4 2 5 2 2 2" xfId="11643" xr:uid="{00000000-0005-0000-0000-0000C52D0000}"/>
    <cellStyle name="표준 7 2 3 4 2 5 2 3" xfId="11644" xr:uid="{00000000-0005-0000-0000-0000C62D0000}"/>
    <cellStyle name="표준 7 2 3 4 2 5 2 3 2" xfId="11645" xr:uid="{00000000-0005-0000-0000-0000C72D0000}"/>
    <cellStyle name="표준 7 2 3 4 2 5 2 4" xfId="11646" xr:uid="{00000000-0005-0000-0000-0000C82D0000}"/>
    <cellStyle name="표준 7 2 3 4 2 5 2 5" xfId="11647" xr:uid="{00000000-0005-0000-0000-0000C92D0000}"/>
    <cellStyle name="표준 7 2 3 4 2 5 3" xfId="11648" xr:uid="{00000000-0005-0000-0000-0000CA2D0000}"/>
    <cellStyle name="표준 7 2 3 4 2 5 3 2" xfId="11649" xr:uid="{00000000-0005-0000-0000-0000CB2D0000}"/>
    <cellStyle name="표준 7 2 3 4 2 5 4" xfId="11650" xr:uid="{00000000-0005-0000-0000-0000CC2D0000}"/>
    <cellStyle name="표준 7 2 3 4 2 5 4 2" xfId="11651" xr:uid="{00000000-0005-0000-0000-0000CD2D0000}"/>
    <cellStyle name="표준 7 2 3 4 2 5 5" xfId="11652" xr:uid="{00000000-0005-0000-0000-0000CE2D0000}"/>
    <cellStyle name="표준 7 2 3 4 2 5 5 2" xfId="11653" xr:uid="{00000000-0005-0000-0000-0000CF2D0000}"/>
    <cellStyle name="표준 7 2 3 4 2 5 6" xfId="11654" xr:uid="{00000000-0005-0000-0000-0000D02D0000}"/>
    <cellStyle name="표준 7 2 3 4 2 5 7" xfId="11655" xr:uid="{00000000-0005-0000-0000-0000D12D0000}"/>
    <cellStyle name="표준 7 2 3 4 2 6" xfId="11656" xr:uid="{00000000-0005-0000-0000-0000D22D0000}"/>
    <cellStyle name="표준 7 2 3 4 2 6 2" xfId="11657" xr:uid="{00000000-0005-0000-0000-0000D32D0000}"/>
    <cellStyle name="표준 7 2 3 4 2 6 2 2" xfId="11658" xr:uid="{00000000-0005-0000-0000-0000D42D0000}"/>
    <cellStyle name="표준 7 2 3 4 2 6 3" xfId="11659" xr:uid="{00000000-0005-0000-0000-0000D52D0000}"/>
    <cellStyle name="표준 7 2 3 4 2 6 3 2" xfId="11660" xr:uid="{00000000-0005-0000-0000-0000D62D0000}"/>
    <cellStyle name="표준 7 2 3 4 2 6 4" xfId="11661" xr:uid="{00000000-0005-0000-0000-0000D72D0000}"/>
    <cellStyle name="표준 7 2 3 4 2 6 5" xfId="11662" xr:uid="{00000000-0005-0000-0000-0000D82D0000}"/>
    <cellStyle name="표준 7 2 3 4 2 7" xfId="11663" xr:uid="{00000000-0005-0000-0000-0000D92D0000}"/>
    <cellStyle name="표준 7 2 3 4 2 7 2" xfId="11664" xr:uid="{00000000-0005-0000-0000-0000DA2D0000}"/>
    <cellStyle name="표준 7 2 3 4 2 8" xfId="11665" xr:uid="{00000000-0005-0000-0000-0000DB2D0000}"/>
    <cellStyle name="표준 7 2 3 4 2 8 2" xfId="11666" xr:uid="{00000000-0005-0000-0000-0000DC2D0000}"/>
    <cellStyle name="표준 7 2 3 4 2 9" xfId="11667" xr:uid="{00000000-0005-0000-0000-0000DD2D0000}"/>
    <cellStyle name="표준 7 2 3 4 2 9 2" xfId="11668" xr:uid="{00000000-0005-0000-0000-0000DE2D0000}"/>
    <cellStyle name="표준 7 2 3 4 3" xfId="11669" xr:uid="{00000000-0005-0000-0000-0000DF2D0000}"/>
    <cellStyle name="표준 7 2 3 4 3 2" xfId="11670" xr:uid="{00000000-0005-0000-0000-0000E02D0000}"/>
    <cellStyle name="표준 7 2 3 4 3 2 2" xfId="11671" xr:uid="{00000000-0005-0000-0000-0000E12D0000}"/>
    <cellStyle name="표준 7 2 3 4 3 2 2 2" xfId="11672" xr:uid="{00000000-0005-0000-0000-0000E22D0000}"/>
    <cellStyle name="표준 7 2 3 4 3 2 2 2 2" xfId="11673" xr:uid="{00000000-0005-0000-0000-0000E32D0000}"/>
    <cellStyle name="표준 7 2 3 4 3 2 2 3" xfId="11674" xr:uid="{00000000-0005-0000-0000-0000E42D0000}"/>
    <cellStyle name="표준 7 2 3 4 3 2 2 3 2" xfId="11675" xr:uid="{00000000-0005-0000-0000-0000E52D0000}"/>
    <cellStyle name="표준 7 2 3 4 3 2 2 4" xfId="11676" xr:uid="{00000000-0005-0000-0000-0000E62D0000}"/>
    <cellStyle name="표준 7 2 3 4 3 2 2 5" xfId="11677" xr:uid="{00000000-0005-0000-0000-0000E72D0000}"/>
    <cellStyle name="표준 7 2 3 4 3 2 3" xfId="11678" xr:uid="{00000000-0005-0000-0000-0000E82D0000}"/>
    <cellStyle name="표준 7 2 3 4 3 2 3 2" xfId="11679" xr:uid="{00000000-0005-0000-0000-0000E92D0000}"/>
    <cellStyle name="표준 7 2 3 4 3 2 4" xfId="11680" xr:uid="{00000000-0005-0000-0000-0000EA2D0000}"/>
    <cellStyle name="표준 7 2 3 4 3 2 4 2" xfId="11681" xr:uid="{00000000-0005-0000-0000-0000EB2D0000}"/>
    <cellStyle name="표준 7 2 3 4 3 2 5" xfId="11682" xr:uid="{00000000-0005-0000-0000-0000EC2D0000}"/>
    <cellStyle name="표준 7 2 3 4 3 2 5 2" xfId="11683" xr:uid="{00000000-0005-0000-0000-0000ED2D0000}"/>
    <cellStyle name="표준 7 2 3 4 3 2 6" xfId="11684" xr:uid="{00000000-0005-0000-0000-0000EE2D0000}"/>
    <cellStyle name="표준 7 2 3 4 3 2 7" xfId="11685" xr:uid="{00000000-0005-0000-0000-0000EF2D0000}"/>
    <cellStyle name="표준 7 2 3 4 3 3" xfId="11686" xr:uid="{00000000-0005-0000-0000-0000F02D0000}"/>
    <cellStyle name="표준 7 2 3 4 3 3 2" xfId="11687" xr:uid="{00000000-0005-0000-0000-0000F12D0000}"/>
    <cellStyle name="표준 7 2 3 4 3 3 2 2" xfId="11688" xr:uid="{00000000-0005-0000-0000-0000F22D0000}"/>
    <cellStyle name="표준 7 2 3 4 3 3 3" xfId="11689" xr:uid="{00000000-0005-0000-0000-0000F32D0000}"/>
    <cellStyle name="표준 7 2 3 4 3 3 3 2" xfId="11690" xr:uid="{00000000-0005-0000-0000-0000F42D0000}"/>
    <cellStyle name="표준 7 2 3 4 3 3 4" xfId="11691" xr:uid="{00000000-0005-0000-0000-0000F52D0000}"/>
    <cellStyle name="표준 7 2 3 4 3 3 5" xfId="11692" xr:uid="{00000000-0005-0000-0000-0000F62D0000}"/>
    <cellStyle name="표준 7 2 3 4 3 4" xfId="11693" xr:uid="{00000000-0005-0000-0000-0000F72D0000}"/>
    <cellStyle name="표준 7 2 3 4 3 4 2" xfId="11694" xr:uid="{00000000-0005-0000-0000-0000F82D0000}"/>
    <cellStyle name="표준 7 2 3 4 3 5" xfId="11695" xr:uid="{00000000-0005-0000-0000-0000F92D0000}"/>
    <cellStyle name="표준 7 2 3 4 3 5 2" xfId="11696" xr:uid="{00000000-0005-0000-0000-0000FA2D0000}"/>
    <cellStyle name="표준 7 2 3 4 3 6" xfId="11697" xr:uid="{00000000-0005-0000-0000-0000FB2D0000}"/>
    <cellStyle name="표준 7 2 3 4 3 6 2" xfId="11698" xr:uid="{00000000-0005-0000-0000-0000FC2D0000}"/>
    <cellStyle name="표준 7 2 3 4 3 7" xfId="11699" xr:uid="{00000000-0005-0000-0000-0000FD2D0000}"/>
    <cellStyle name="표준 7 2 3 4 3 8" xfId="11700" xr:uid="{00000000-0005-0000-0000-0000FE2D0000}"/>
    <cellStyle name="표준 7 2 3 4 4" xfId="11701" xr:uid="{00000000-0005-0000-0000-0000FF2D0000}"/>
    <cellStyle name="표준 7 2 3 4 4 2" xfId="11702" xr:uid="{00000000-0005-0000-0000-0000002E0000}"/>
    <cellStyle name="표준 7 2 3 4 4 2 2" xfId="11703" xr:uid="{00000000-0005-0000-0000-0000012E0000}"/>
    <cellStyle name="표준 7 2 3 4 4 2 2 2" xfId="11704" xr:uid="{00000000-0005-0000-0000-0000022E0000}"/>
    <cellStyle name="표준 7 2 3 4 4 2 2 2 2" xfId="11705" xr:uid="{00000000-0005-0000-0000-0000032E0000}"/>
    <cellStyle name="표준 7 2 3 4 4 2 2 3" xfId="11706" xr:uid="{00000000-0005-0000-0000-0000042E0000}"/>
    <cellStyle name="표준 7 2 3 4 4 2 2 3 2" xfId="11707" xr:uid="{00000000-0005-0000-0000-0000052E0000}"/>
    <cellStyle name="표준 7 2 3 4 4 2 2 4" xfId="11708" xr:uid="{00000000-0005-0000-0000-0000062E0000}"/>
    <cellStyle name="표준 7 2 3 4 4 2 2 5" xfId="11709" xr:uid="{00000000-0005-0000-0000-0000072E0000}"/>
    <cellStyle name="표준 7 2 3 4 4 2 3" xfId="11710" xr:uid="{00000000-0005-0000-0000-0000082E0000}"/>
    <cellStyle name="표준 7 2 3 4 4 2 3 2" xfId="11711" xr:uid="{00000000-0005-0000-0000-0000092E0000}"/>
    <cellStyle name="표준 7 2 3 4 4 2 4" xfId="11712" xr:uid="{00000000-0005-0000-0000-00000A2E0000}"/>
    <cellStyle name="표준 7 2 3 4 4 2 4 2" xfId="11713" xr:uid="{00000000-0005-0000-0000-00000B2E0000}"/>
    <cellStyle name="표준 7 2 3 4 4 2 5" xfId="11714" xr:uid="{00000000-0005-0000-0000-00000C2E0000}"/>
    <cellStyle name="표준 7 2 3 4 4 2 5 2" xfId="11715" xr:uid="{00000000-0005-0000-0000-00000D2E0000}"/>
    <cellStyle name="표준 7 2 3 4 4 2 6" xfId="11716" xr:uid="{00000000-0005-0000-0000-00000E2E0000}"/>
    <cellStyle name="표준 7 2 3 4 4 2 7" xfId="11717" xr:uid="{00000000-0005-0000-0000-00000F2E0000}"/>
    <cellStyle name="표준 7 2 3 4 4 3" xfId="11718" xr:uid="{00000000-0005-0000-0000-0000102E0000}"/>
    <cellStyle name="표준 7 2 3 4 4 3 2" xfId="11719" xr:uid="{00000000-0005-0000-0000-0000112E0000}"/>
    <cellStyle name="표준 7 2 3 4 4 3 2 2" xfId="11720" xr:uid="{00000000-0005-0000-0000-0000122E0000}"/>
    <cellStyle name="표준 7 2 3 4 4 3 3" xfId="11721" xr:uid="{00000000-0005-0000-0000-0000132E0000}"/>
    <cellStyle name="표준 7 2 3 4 4 3 3 2" xfId="11722" xr:uid="{00000000-0005-0000-0000-0000142E0000}"/>
    <cellStyle name="표준 7 2 3 4 4 3 4" xfId="11723" xr:uid="{00000000-0005-0000-0000-0000152E0000}"/>
    <cellStyle name="표준 7 2 3 4 4 3 5" xfId="11724" xr:uid="{00000000-0005-0000-0000-0000162E0000}"/>
    <cellStyle name="표준 7 2 3 4 4 4" xfId="11725" xr:uid="{00000000-0005-0000-0000-0000172E0000}"/>
    <cellStyle name="표준 7 2 3 4 4 4 2" xfId="11726" xr:uid="{00000000-0005-0000-0000-0000182E0000}"/>
    <cellStyle name="표준 7 2 3 4 4 5" xfId="11727" xr:uid="{00000000-0005-0000-0000-0000192E0000}"/>
    <cellStyle name="표준 7 2 3 4 4 5 2" xfId="11728" xr:uid="{00000000-0005-0000-0000-00001A2E0000}"/>
    <cellStyle name="표준 7 2 3 4 4 6" xfId="11729" xr:uid="{00000000-0005-0000-0000-00001B2E0000}"/>
    <cellStyle name="표준 7 2 3 4 4 6 2" xfId="11730" xr:uid="{00000000-0005-0000-0000-00001C2E0000}"/>
    <cellStyle name="표준 7 2 3 4 4 7" xfId="11731" xr:uid="{00000000-0005-0000-0000-00001D2E0000}"/>
    <cellStyle name="표준 7 2 3 4 4 8" xfId="11732" xr:uid="{00000000-0005-0000-0000-00001E2E0000}"/>
    <cellStyle name="표준 7 2 3 4 5" xfId="11733" xr:uid="{00000000-0005-0000-0000-00001F2E0000}"/>
    <cellStyle name="표준 7 2 3 4 5 2" xfId="11734" xr:uid="{00000000-0005-0000-0000-0000202E0000}"/>
    <cellStyle name="표준 7 2 3 4 5 2 2" xfId="11735" xr:uid="{00000000-0005-0000-0000-0000212E0000}"/>
    <cellStyle name="표준 7 2 3 4 5 2 2 2" xfId="11736" xr:uid="{00000000-0005-0000-0000-0000222E0000}"/>
    <cellStyle name="표준 7 2 3 4 5 2 3" xfId="11737" xr:uid="{00000000-0005-0000-0000-0000232E0000}"/>
    <cellStyle name="표준 7 2 3 4 5 2 3 2" xfId="11738" xr:uid="{00000000-0005-0000-0000-0000242E0000}"/>
    <cellStyle name="표준 7 2 3 4 5 2 4" xfId="11739" xr:uid="{00000000-0005-0000-0000-0000252E0000}"/>
    <cellStyle name="표준 7 2 3 4 5 2 5" xfId="11740" xr:uid="{00000000-0005-0000-0000-0000262E0000}"/>
    <cellStyle name="표준 7 2 3 4 5 3" xfId="11741" xr:uid="{00000000-0005-0000-0000-0000272E0000}"/>
    <cellStyle name="표준 7 2 3 4 5 3 2" xfId="11742" xr:uid="{00000000-0005-0000-0000-0000282E0000}"/>
    <cellStyle name="표준 7 2 3 4 5 4" xfId="11743" xr:uid="{00000000-0005-0000-0000-0000292E0000}"/>
    <cellStyle name="표준 7 2 3 4 5 4 2" xfId="11744" xr:uid="{00000000-0005-0000-0000-00002A2E0000}"/>
    <cellStyle name="표준 7 2 3 4 5 5" xfId="11745" xr:uid="{00000000-0005-0000-0000-00002B2E0000}"/>
    <cellStyle name="표준 7 2 3 4 5 5 2" xfId="11746" xr:uid="{00000000-0005-0000-0000-00002C2E0000}"/>
    <cellStyle name="표준 7 2 3 4 5 6" xfId="11747" xr:uid="{00000000-0005-0000-0000-00002D2E0000}"/>
    <cellStyle name="표준 7 2 3 4 5 7" xfId="11748" xr:uid="{00000000-0005-0000-0000-00002E2E0000}"/>
    <cellStyle name="표준 7 2 3 4 6" xfId="11749" xr:uid="{00000000-0005-0000-0000-00002F2E0000}"/>
    <cellStyle name="표준 7 2 3 4 6 2" xfId="11750" xr:uid="{00000000-0005-0000-0000-0000302E0000}"/>
    <cellStyle name="표준 7 2 3 4 6 2 2" xfId="11751" xr:uid="{00000000-0005-0000-0000-0000312E0000}"/>
    <cellStyle name="표준 7 2 3 4 6 2 2 2" xfId="11752" xr:uid="{00000000-0005-0000-0000-0000322E0000}"/>
    <cellStyle name="표준 7 2 3 4 6 2 3" xfId="11753" xr:uid="{00000000-0005-0000-0000-0000332E0000}"/>
    <cellStyle name="표준 7 2 3 4 6 2 3 2" xfId="11754" xr:uid="{00000000-0005-0000-0000-0000342E0000}"/>
    <cellStyle name="표준 7 2 3 4 6 2 4" xfId="11755" xr:uid="{00000000-0005-0000-0000-0000352E0000}"/>
    <cellStyle name="표준 7 2 3 4 6 2 5" xfId="11756" xr:uid="{00000000-0005-0000-0000-0000362E0000}"/>
    <cellStyle name="표준 7 2 3 4 6 3" xfId="11757" xr:uid="{00000000-0005-0000-0000-0000372E0000}"/>
    <cellStyle name="표준 7 2 3 4 6 3 2" xfId="11758" xr:uid="{00000000-0005-0000-0000-0000382E0000}"/>
    <cellStyle name="표준 7 2 3 4 6 4" xfId="11759" xr:uid="{00000000-0005-0000-0000-0000392E0000}"/>
    <cellStyle name="표준 7 2 3 4 6 4 2" xfId="11760" xr:uid="{00000000-0005-0000-0000-00003A2E0000}"/>
    <cellStyle name="표준 7 2 3 4 6 5" xfId="11761" xr:uid="{00000000-0005-0000-0000-00003B2E0000}"/>
    <cellStyle name="표준 7 2 3 4 6 5 2" xfId="11762" xr:uid="{00000000-0005-0000-0000-00003C2E0000}"/>
    <cellStyle name="표준 7 2 3 4 6 6" xfId="11763" xr:uid="{00000000-0005-0000-0000-00003D2E0000}"/>
    <cellStyle name="표준 7 2 3 4 6 7" xfId="11764" xr:uid="{00000000-0005-0000-0000-00003E2E0000}"/>
    <cellStyle name="표준 7 2 3 4 7" xfId="11765" xr:uid="{00000000-0005-0000-0000-00003F2E0000}"/>
    <cellStyle name="표준 7 2 3 4 7 2" xfId="11766" xr:uid="{00000000-0005-0000-0000-0000402E0000}"/>
    <cellStyle name="표준 7 2 3 4 7 2 2" xfId="11767" xr:uid="{00000000-0005-0000-0000-0000412E0000}"/>
    <cellStyle name="표준 7 2 3 4 7 3" xfId="11768" xr:uid="{00000000-0005-0000-0000-0000422E0000}"/>
    <cellStyle name="표준 7 2 3 4 7 3 2" xfId="11769" xr:uid="{00000000-0005-0000-0000-0000432E0000}"/>
    <cellStyle name="표준 7 2 3 4 7 4" xfId="11770" xr:uid="{00000000-0005-0000-0000-0000442E0000}"/>
    <cellStyle name="표준 7 2 3 4 7 5" xfId="11771" xr:uid="{00000000-0005-0000-0000-0000452E0000}"/>
    <cellStyle name="표준 7 2 3 4 8" xfId="11772" xr:uid="{00000000-0005-0000-0000-0000462E0000}"/>
    <cellStyle name="표준 7 2 3 4 8 2" xfId="11773" xr:uid="{00000000-0005-0000-0000-0000472E0000}"/>
    <cellStyle name="표준 7 2 3 4 9" xfId="11774" xr:uid="{00000000-0005-0000-0000-0000482E0000}"/>
    <cellStyle name="표준 7 2 3 4 9 2" xfId="11775" xr:uid="{00000000-0005-0000-0000-0000492E0000}"/>
    <cellStyle name="표준 7 2 3 5" xfId="11776" xr:uid="{00000000-0005-0000-0000-00004A2E0000}"/>
    <cellStyle name="표준 7 2 3 5 10" xfId="11777" xr:uid="{00000000-0005-0000-0000-00004B2E0000}"/>
    <cellStyle name="표준 7 2 3 5 10 2" xfId="11778" xr:uid="{00000000-0005-0000-0000-00004C2E0000}"/>
    <cellStyle name="표준 7 2 3 5 11" xfId="11779" xr:uid="{00000000-0005-0000-0000-00004D2E0000}"/>
    <cellStyle name="표준 7 2 3 5 12" xfId="11780" xr:uid="{00000000-0005-0000-0000-00004E2E0000}"/>
    <cellStyle name="표준 7 2 3 5 2" xfId="11781" xr:uid="{00000000-0005-0000-0000-00004F2E0000}"/>
    <cellStyle name="표준 7 2 3 5 2 10" xfId="11782" xr:uid="{00000000-0005-0000-0000-0000502E0000}"/>
    <cellStyle name="표준 7 2 3 5 2 11" xfId="11783" xr:uid="{00000000-0005-0000-0000-0000512E0000}"/>
    <cellStyle name="표준 7 2 3 5 2 2" xfId="11784" xr:uid="{00000000-0005-0000-0000-0000522E0000}"/>
    <cellStyle name="표준 7 2 3 5 2 2 2" xfId="11785" xr:uid="{00000000-0005-0000-0000-0000532E0000}"/>
    <cellStyle name="표준 7 2 3 5 2 2 2 2" xfId="11786" xr:uid="{00000000-0005-0000-0000-0000542E0000}"/>
    <cellStyle name="표준 7 2 3 5 2 2 2 2 2" xfId="11787" xr:uid="{00000000-0005-0000-0000-0000552E0000}"/>
    <cellStyle name="표준 7 2 3 5 2 2 2 2 2 2" xfId="11788" xr:uid="{00000000-0005-0000-0000-0000562E0000}"/>
    <cellStyle name="표준 7 2 3 5 2 2 2 2 3" xfId="11789" xr:uid="{00000000-0005-0000-0000-0000572E0000}"/>
    <cellStyle name="표준 7 2 3 5 2 2 2 2 3 2" xfId="11790" xr:uid="{00000000-0005-0000-0000-0000582E0000}"/>
    <cellStyle name="표준 7 2 3 5 2 2 2 2 4" xfId="11791" xr:uid="{00000000-0005-0000-0000-0000592E0000}"/>
    <cellStyle name="표준 7 2 3 5 2 2 2 2 5" xfId="11792" xr:uid="{00000000-0005-0000-0000-00005A2E0000}"/>
    <cellStyle name="표준 7 2 3 5 2 2 2 3" xfId="11793" xr:uid="{00000000-0005-0000-0000-00005B2E0000}"/>
    <cellStyle name="표준 7 2 3 5 2 2 2 3 2" xfId="11794" xr:uid="{00000000-0005-0000-0000-00005C2E0000}"/>
    <cellStyle name="표준 7 2 3 5 2 2 2 4" xfId="11795" xr:uid="{00000000-0005-0000-0000-00005D2E0000}"/>
    <cellStyle name="표준 7 2 3 5 2 2 2 4 2" xfId="11796" xr:uid="{00000000-0005-0000-0000-00005E2E0000}"/>
    <cellStyle name="표준 7 2 3 5 2 2 2 5" xfId="11797" xr:uid="{00000000-0005-0000-0000-00005F2E0000}"/>
    <cellStyle name="표준 7 2 3 5 2 2 2 5 2" xfId="11798" xr:uid="{00000000-0005-0000-0000-0000602E0000}"/>
    <cellStyle name="표준 7 2 3 5 2 2 2 6" xfId="11799" xr:uid="{00000000-0005-0000-0000-0000612E0000}"/>
    <cellStyle name="표준 7 2 3 5 2 2 2 7" xfId="11800" xr:uid="{00000000-0005-0000-0000-0000622E0000}"/>
    <cellStyle name="표준 7 2 3 5 2 2 3" xfId="11801" xr:uid="{00000000-0005-0000-0000-0000632E0000}"/>
    <cellStyle name="표준 7 2 3 5 2 2 3 2" xfId="11802" xr:uid="{00000000-0005-0000-0000-0000642E0000}"/>
    <cellStyle name="표준 7 2 3 5 2 2 3 2 2" xfId="11803" xr:uid="{00000000-0005-0000-0000-0000652E0000}"/>
    <cellStyle name="표준 7 2 3 5 2 2 3 3" xfId="11804" xr:uid="{00000000-0005-0000-0000-0000662E0000}"/>
    <cellStyle name="표준 7 2 3 5 2 2 3 3 2" xfId="11805" xr:uid="{00000000-0005-0000-0000-0000672E0000}"/>
    <cellStyle name="표준 7 2 3 5 2 2 3 4" xfId="11806" xr:uid="{00000000-0005-0000-0000-0000682E0000}"/>
    <cellStyle name="표준 7 2 3 5 2 2 3 5" xfId="11807" xr:uid="{00000000-0005-0000-0000-0000692E0000}"/>
    <cellStyle name="표준 7 2 3 5 2 2 4" xfId="11808" xr:uid="{00000000-0005-0000-0000-00006A2E0000}"/>
    <cellStyle name="표준 7 2 3 5 2 2 4 2" xfId="11809" xr:uid="{00000000-0005-0000-0000-00006B2E0000}"/>
    <cellStyle name="표준 7 2 3 5 2 2 5" xfId="11810" xr:uid="{00000000-0005-0000-0000-00006C2E0000}"/>
    <cellStyle name="표준 7 2 3 5 2 2 5 2" xfId="11811" xr:uid="{00000000-0005-0000-0000-00006D2E0000}"/>
    <cellStyle name="표준 7 2 3 5 2 2 6" xfId="11812" xr:uid="{00000000-0005-0000-0000-00006E2E0000}"/>
    <cellStyle name="표준 7 2 3 5 2 2 6 2" xfId="11813" xr:uid="{00000000-0005-0000-0000-00006F2E0000}"/>
    <cellStyle name="표준 7 2 3 5 2 2 7" xfId="11814" xr:uid="{00000000-0005-0000-0000-0000702E0000}"/>
    <cellStyle name="표준 7 2 3 5 2 2 8" xfId="11815" xr:uid="{00000000-0005-0000-0000-0000712E0000}"/>
    <cellStyle name="표준 7 2 3 5 2 3" xfId="11816" xr:uid="{00000000-0005-0000-0000-0000722E0000}"/>
    <cellStyle name="표준 7 2 3 5 2 3 2" xfId="11817" xr:uid="{00000000-0005-0000-0000-0000732E0000}"/>
    <cellStyle name="표준 7 2 3 5 2 3 2 2" xfId="11818" xr:uid="{00000000-0005-0000-0000-0000742E0000}"/>
    <cellStyle name="표준 7 2 3 5 2 3 2 2 2" xfId="11819" xr:uid="{00000000-0005-0000-0000-0000752E0000}"/>
    <cellStyle name="표준 7 2 3 5 2 3 2 2 2 2" xfId="11820" xr:uid="{00000000-0005-0000-0000-0000762E0000}"/>
    <cellStyle name="표준 7 2 3 5 2 3 2 2 3" xfId="11821" xr:uid="{00000000-0005-0000-0000-0000772E0000}"/>
    <cellStyle name="표준 7 2 3 5 2 3 2 2 3 2" xfId="11822" xr:uid="{00000000-0005-0000-0000-0000782E0000}"/>
    <cellStyle name="표준 7 2 3 5 2 3 2 2 4" xfId="11823" xr:uid="{00000000-0005-0000-0000-0000792E0000}"/>
    <cellStyle name="표준 7 2 3 5 2 3 2 2 5" xfId="11824" xr:uid="{00000000-0005-0000-0000-00007A2E0000}"/>
    <cellStyle name="표준 7 2 3 5 2 3 2 3" xfId="11825" xr:uid="{00000000-0005-0000-0000-00007B2E0000}"/>
    <cellStyle name="표준 7 2 3 5 2 3 2 3 2" xfId="11826" xr:uid="{00000000-0005-0000-0000-00007C2E0000}"/>
    <cellStyle name="표준 7 2 3 5 2 3 2 4" xfId="11827" xr:uid="{00000000-0005-0000-0000-00007D2E0000}"/>
    <cellStyle name="표준 7 2 3 5 2 3 2 4 2" xfId="11828" xr:uid="{00000000-0005-0000-0000-00007E2E0000}"/>
    <cellStyle name="표준 7 2 3 5 2 3 2 5" xfId="11829" xr:uid="{00000000-0005-0000-0000-00007F2E0000}"/>
    <cellStyle name="표준 7 2 3 5 2 3 2 5 2" xfId="11830" xr:uid="{00000000-0005-0000-0000-0000802E0000}"/>
    <cellStyle name="표준 7 2 3 5 2 3 2 6" xfId="11831" xr:uid="{00000000-0005-0000-0000-0000812E0000}"/>
    <cellStyle name="표준 7 2 3 5 2 3 2 7" xfId="11832" xr:uid="{00000000-0005-0000-0000-0000822E0000}"/>
    <cellStyle name="표준 7 2 3 5 2 3 3" xfId="11833" xr:uid="{00000000-0005-0000-0000-0000832E0000}"/>
    <cellStyle name="표준 7 2 3 5 2 3 3 2" xfId="11834" xr:uid="{00000000-0005-0000-0000-0000842E0000}"/>
    <cellStyle name="표준 7 2 3 5 2 3 3 2 2" xfId="11835" xr:uid="{00000000-0005-0000-0000-0000852E0000}"/>
    <cellStyle name="표준 7 2 3 5 2 3 3 3" xfId="11836" xr:uid="{00000000-0005-0000-0000-0000862E0000}"/>
    <cellStyle name="표준 7 2 3 5 2 3 3 3 2" xfId="11837" xr:uid="{00000000-0005-0000-0000-0000872E0000}"/>
    <cellStyle name="표준 7 2 3 5 2 3 3 4" xfId="11838" xr:uid="{00000000-0005-0000-0000-0000882E0000}"/>
    <cellStyle name="표준 7 2 3 5 2 3 3 5" xfId="11839" xr:uid="{00000000-0005-0000-0000-0000892E0000}"/>
    <cellStyle name="표준 7 2 3 5 2 3 4" xfId="11840" xr:uid="{00000000-0005-0000-0000-00008A2E0000}"/>
    <cellStyle name="표준 7 2 3 5 2 3 4 2" xfId="11841" xr:uid="{00000000-0005-0000-0000-00008B2E0000}"/>
    <cellStyle name="표준 7 2 3 5 2 3 5" xfId="11842" xr:uid="{00000000-0005-0000-0000-00008C2E0000}"/>
    <cellStyle name="표준 7 2 3 5 2 3 5 2" xfId="11843" xr:uid="{00000000-0005-0000-0000-00008D2E0000}"/>
    <cellStyle name="표준 7 2 3 5 2 3 6" xfId="11844" xr:uid="{00000000-0005-0000-0000-00008E2E0000}"/>
    <cellStyle name="표준 7 2 3 5 2 3 6 2" xfId="11845" xr:uid="{00000000-0005-0000-0000-00008F2E0000}"/>
    <cellStyle name="표준 7 2 3 5 2 3 7" xfId="11846" xr:uid="{00000000-0005-0000-0000-0000902E0000}"/>
    <cellStyle name="표준 7 2 3 5 2 3 8" xfId="11847" xr:uid="{00000000-0005-0000-0000-0000912E0000}"/>
    <cellStyle name="표준 7 2 3 5 2 4" xfId="11848" xr:uid="{00000000-0005-0000-0000-0000922E0000}"/>
    <cellStyle name="표준 7 2 3 5 2 4 2" xfId="11849" xr:uid="{00000000-0005-0000-0000-0000932E0000}"/>
    <cellStyle name="표준 7 2 3 5 2 4 2 2" xfId="11850" xr:uid="{00000000-0005-0000-0000-0000942E0000}"/>
    <cellStyle name="표준 7 2 3 5 2 4 2 2 2" xfId="11851" xr:uid="{00000000-0005-0000-0000-0000952E0000}"/>
    <cellStyle name="표준 7 2 3 5 2 4 2 3" xfId="11852" xr:uid="{00000000-0005-0000-0000-0000962E0000}"/>
    <cellStyle name="표준 7 2 3 5 2 4 2 3 2" xfId="11853" xr:uid="{00000000-0005-0000-0000-0000972E0000}"/>
    <cellStyle name="표준 7 2 3 5 2 4 2 4" xfId="11854" xr:uid="{00000000-0005-0000-0000-0000982E0000}"/>
    <cellStyle name="표준 7 2 3 5 2 4 2 5" xfId="11855" xr:uid="{00000000-0005-0000-0000-0000992E0000}"/>
    <cellStyle name="표준 7 2 3 5 2 4 3" xfId="11856" xr:uid="{00000000-0005-0000-0000-00009A2E0000}"/>
    <cellStyle name="표준 7 2 3 5 2 4 3 2" xfId="11857" xr:uid="{00000000-0005-0000-0000-00009B2E0000}"/>
    <cellStyle name="표준 7 2 3 5 2 4 4" xfId="11858" xr:uid="{00000000-0005-0000-0000-00009C2E0000}"/>
    <cellStyle name="표준 7 2 3 5 2 4 4 2" xfId="11859" xr:uid="{00000000-0005-0000-0000-00009D2E0000}"/>
    <cellStyle name="표준 7 2 3 5 2 4 5" xfId="11860" xr:uid="{00000000-0005-0000-0000-00009E2E0000}"/>
    <cellStyle name="표준 7 2 3 5 2 4 5 2" xfId="11861" xr:uid="{00000000-0005-0000-0000-00009F2E0000}"/>
    <cellStyle name="표준 7 2 3 5 2 4 6" xfId="11862" xr:uid="{00000000-0005-0000-0000-0000A02E0000}"/>
    <cellStyle name="표준 7 2 3 5 2 4 7" xfId="11863" xr:uid="{00000000-0005-0000-0000-0000A12E0000}"/>
    <cellStyle name="표준 7 2 3 5 2 5" xfId="11864" xr:uid="{00000000-0005-0000-0000-0000A22E0000}"/>
    <cellStyle name="표준 7 2 3 5 2 5 2" xfId="11865" xr:uid="{00000000-0005-0000-0000-0000A32E0000}"/>
    <cellStyle name="표준 7 2 3 5 2 5 2 2" xfId="11866" xr:uid="{00000000-0005-0000-0000-0000A42E0000}"/>
    <cellStyle name="표준 7 2 3 5 2 5 2 2 2" xfId="11867" xr:uid="{00000000-0005-0000-0000-0000A52E0000}"/>
    <cellStyle name="표준 7 2 3 5 2 5 2 3" xfId="11868" xr:uid="{00000000-0005-0000-0000-0000A62E0000}"/>
    <cellStyle name="표준 7 2 3 5 2 5 2 3 2" xfId="11869" xr:uid="{00000000-0005-0000-0000-0000A72E0000}"/>
    <cellStyle name="표준 7 2 3 5 2 5 2 4" xfId="11870" xr:uid="{00000000-0005-0000-0000-0000A82E0000}"/>
    <cellStyle name="표준 7 2 3 5 2 5 2 5" xfId="11871" xr:uid="{00000000-0005-0000-0000-0000A92E0000}"/>
    <cellStyle name="표준 7 2 3 5 2 5 3" xfId="11872" xr:uid="{00000000-0005-0000-0000-0000AA2E0000}"/>
    <cellStyle name="표준 7 2 3 5 2 5 3 2" xfId="11873" xr:uid="{00000000-0005-0000-0000-0000AB2E0000}"/>
    <cellStyle name="표준 7 2 3 5 2 5 4" xfId="11874" xr:uid="{00000000-0005-0000-0000-0000AC2E0000}"/>
    <cellStyle name="표준 7 2 3 5 2 5 4 2" xfId="11875" xr:uid="{00000000-0005-0000-0000-0000AD2E0000}"/>
    <cellStyle name="표준 7 2 3 5 2 5 5" xfId="11876" xr:uid="{00000000-0005-0000-0000-0000AE2E0000}"/>
    <cellStyle name="표준 7 2 3 5 2 5 5 2" xfId="11877" xr:uid="{00000000-0005-0000-0000-0000AF2E0000}"/>
    <cellStyle name="표준 7 2 3 5 2 5 6" xfId="11878" xr:uid="{00000000-0005-0000-0000-0000B02E0000}"/>
    <cellStyle name="표준 7 2 3 5 2 5 7" xfId="11879" xr:uid="{00000000-0005-0000-0000-0000B12E0000}"/>
    <cellStyle name="표준 7 2 3 5 2 6" xfId="11880" xr:uid="{00000000-0005-0000-0000-0000B22E0000}"/>
    <cellStyle name="표준 7 2 3 5 2 6 2" xfId="11881" xr:uid="{00000000-0005-0000-0000-0000B32E0000}"/>
    <cellStyle name="표준 7 2 3 5 2 6 2 2" xfId="11882" xr:uid="{00000000-0005-0000-0000-0000B42E0000}"/>
    <cellStyle name="표준 7 2 3 5 2 6 3" xfId="11883" xr:uid="{00000000-0005-0000-0000-0000B52E0000}"/>
    <cellStyle name="표준 7 2 3 5 2 6 3 2" xfId="11884" xr:uid="{00000000-0005-0000-0000-0000B62E0000}"/>
    <cellStyle name="표준 7 2 3 5 2 6 4" xfId="11885" xr:uid="{00000000-0005-0000-0000-0000B72E0000}"/>
    <cellStyle name="표준 7 2 3 5 2 6 5" xfId="11886" xr:uid="{00000000-0005-0000-0000-0000B82E0000}"/>
    <cellStyle name="표준 7 2 3 5 2 7" xfId="11887" xr:uid="{00000000-0005-0000-0000-0000B92E0000}"/>
    <cellStyle name="표준 7 2 3 5 2 7 2" xfId="11888" xr:uid="{00000000-0005-0000-0000-0000BA2E0000}"/>
    <cellStyle name="표준 7 2 3 5 2 8" xfId="11889" xr:uid="{00000000-0005-0000-0000-0000BB2E0000}"/>
    <cellStyle name="표준 7 2 3 5 2 8 2" xfId="11890" xr:uid="{00000000-0005-0000-0000-0000BC2E0000}"/>
    <cellStyle name="표준 7 2 3 5 2 9" xfId="11891" xr:uid="{00000000-0005-0000-0000-0000BD2E0000}"/>
    <cellStyle name="표준 7 2 3 5 2 9 2" xfId="11892" xr:uid="{00000000-0005-0000-0000-0000BE2E0000}"/>
    <cellStyle name="표준 7 2 3 5 3" xfId="11893" xr:uid="{00000000-0005-0000-0000-0000BF2E0000}"/>
    <cellStyle name="표준 7 2 3 5 3 2" xfId="11894" xr:uid="{00000000-0005-0000-0000-0000C02E0000}"/>
    <cellStyle name="표준 7 2 3 5 3 2 2" xfId="11895" xr:uid="{00000000-0005-0000-0000-0000C12E0000}"/>
    <cellStyle name="표준 7 2 3 5 3 2 2 2" xfId="11896" xr:uid="{00000000-0005-0000-0000-0000C22E0000}"/>
    <cellStyle name="표준 7 2 3 5 3 2 2 2 2" xfId="11897" xr:uid="{00000000-0005-0000-0000-0000C32E0000}"/>
    <cellStyle name="표준 7 2 3 5 3 2 2 3" xfId="11898" xr:uid="{00000000-0005-0000-0000-0000C42E0000}"/>
    <cellStyle name="표준 7 2 3 5 3 2 2 3 2" xfId="11899" xr:uid="{00000000-0005-0000-0000-0000C52E0000}"/>
    <cellStyle name="표준 7 2 3 5 3 2 2 4" xfId="11900" xr:uid="{00000000-0005-0000-0000-0000C62E0000}"/>
    <cellStyle name="표준 7 2 3 5 3 2 2 5" xfId="11901" xr:uid="{00000000-0005-0000-0000-0000C72E0000}"/>
    <cellStyle name="표준 7 2 3 5 3 2 3" xfId="11902" xr:uid="{00000000-0005-0000-0000-0000C82E0000}"/>
    <cellStyle name="표준 7 2 3 5 3 2 3 2" xfId="11903" xr:uid="{00000000-0005-0000-0000-0000C92E0000}"/>
    <cellStyle name="표준 7 2 3 5 3 2 4" xfId="11904" xr:uid="{00000000-0005-0000-0000-0000CA2E0000}"/>
    <cellStyle name="표준 7 2 3 5 3 2 4 2" xfId="11905" xr:uid="{00000000-0005-0000-0000-0000CB2E0000}"/>
    <cellStyle name="표준 7 2 3 5 3 2 5" xfId="11906" xr:uid="{00000000-0005-0000-0000-0000CC2E0000}"/>
    <cellStyle name="표준 7 2 3 5 3 2 5 2" xfId="11907" xr:uid="{00000000-0005-0000-0000-0000CD2E0000}"/>
    <cellStyle name="표준 7 2 3 5 3 2 6" xfId="11908" xr:uid="{00000000-0005-0000-0000-0000CE2E0000}"/>
    <cellStyle name="표준 7 2 3 5 3 2 7" xfId="11909" xr:uid="{00000000-0005-0000-0000-0000CF2E0000}"/>
    <cellStyle name="표준 7 2 3 5 3 3" xfId="11910" xr:uid="{00000000-0005-0000-0000-0000D02E0000}"/>
    <cellStyle name="표준 7 2 3 5 3 3 2" xfId="11911" xr:uid="{00000000-0005-0000-0000-0000D12E0000}"/>
    <cellStyle name="표준 7 2 3 5 3 3 2 2" xfId="11912" xr:uid="{00000000-0005-0000-0000-0000D22E0000}"/>
    <cellStyle name="표준 7 2 3 5 3 3 3" xfId="11913" xr:uid="{00000000-0005-0000-0000-0000D32E0000}"/>
    <cellStyle name="표준 7 2 3 5 3 3 3 2" xfId="11914" xr:uid="{00000000-0005-0000-0000-0000D42E0000}"/>
    <cellStyle name="표준 7 2 3 5 3 3 4" xfId="11915" xr:uid="{00000000-0005-0000-0000-0000D52E0000}"/>
    <cellStyle name="표준 7 2 3 5 3 3 5" xfId="11916" xr:uid="{00000000-0005-0000-0000-0000D62E0000}"/>
    <cellStyle name="표준 7 2 3 5 3 4" xfId="11917" xr:uid="{00000000-0005-0000-0000-0000D72E0000}"/>
    <cellStyle name="표준 7 2 3 5 3 4 2" xfId="11918" xr:uid="{00000000-0005-0000-0000-0000D82E0000}"/>
    <cellStyle name="표준 7 2 3 5 3 5" xfId="11919" xr:uid="{00000000-0005-0000-0000-0000D92E0000}"/>
    <cellStyle name="표준 7 2 3 5 3 5 2" xfId="11920" xr:uid="{00000000-0005-0000-0000-0000DA2E0000}"/>
    <cellStyle name="표준 7 2 3 5 3 6" xfId="11921" xr:uid="{00000000-0005-0000-0000-0000DB2E0000}"/>
    <cellStyle name="표준 7 2 3 5 3 6 2" xfId="11922" xr:uid="{00000000-0005-0000-0000-0000DC2E0000}"/>
    <cellStyle name="표준 7 2 3 5 3 7" xfId="11923" xr:uid="{00000000-0005-0000-0000-0000DD2E0000}"/>
    <cellStyle name="표준 7 2 3 5 3 8" xfId="11924" xr:uid="{00000000-0005-0000-0000-0000DE2E0000}"/>
    <cellStyle name="표준 7 2 3 5 4" xfId="11925" xr:uid="{00000000-0005-0000-0000-0000DF2E0000}"/>
    <cellStyle name="표준 7 2 3 5 4 2" xfId="11926" xr:uid="{00000000-0005-0000-0000-0000E02E0000}"/>
    <cellStyle name="표준 7 2 3 5 4 2 2" xfId="11927" xr:uid="{00000000-0005-0000-0000-0000E12E0000}"/>
    <cellStyle name="표준 7 2 3 5 4 2 2 2" xfId="11928" xr:uid="{00000000-0005-0000-0000-0000E22E0000}"/>
    <cellStyle name="표준 7 2 3 5 4 2 2 2 2" xfId="11929" xr:uid="{00000000-0005-0000-0000-0000E32E0000}"/>
    <cellStyle name="표준 7 2 3 5 4 2 2 3" xfId="11930" xr:uid="{00000000-0005-0000-0000-0000E42E0000}"/>
    <cellStyle name="표준 7 2 3 5 4 2 2 3 2" xfId="11931" xr:uid="{00000000-0005-0000-0000-0000E52E0000}"/>
    <cellStyle name="표준 7 2 3 5 4 2 2 4" xfId="11932" xr:uid="{00000000-0005-0000-0000-0000E62E0000}"/>
    <cellStyle name="표준 7 2 3 5 4 2 2 5" xfId="11933" xr:uid="{00000000-0005-0000-0000-0000E72E0000}"/>
    <cellStyle name="표준 7 2 3 5 4 2 3" xfId="11934" xr:uid="{00000000-0005-0000-0000-0000E82E0000}"/>
    <cellStyle name="표준 7 2 3 5 4 2 3 2" xfId="11935" xr:uid="{00000000-0005-0000-0000-0000E92E0000}"/>
    <cellStyle name="표준 7 2 3 5 4 2 4" xfId="11936" xr:uid="{00000000-0005-0000-0000-0000EA2E0000}"/>
    <cellStyle name="표준 7 2 3 5 4 2 4 2" xfId="11937" xr:uid="{00000000-0005-0000-0000-0000EB2E0000}"/>
    <cellStyle name="표준 7 2 3 5 4 2 5" xfId="11938" xr:uid="{00000000-0005-0000-0000-0000EC2E0000}"/>
    <cellStyle name="표준 7 2 3 5 4 2 5 2" xfId="11939" xr:uid="{00000000-0005-0000-0000-0000ED2E0000}"/>
    <cellStyle name="표준 7 2 3 5 4 2 6" xfId="11940" xr:uid="{00000000-0005-0000-0000-0000EE2E0000}"/>
    <cellStyle name="표준 7 2 3 5 4 2 7" xfId="11941" xr:uid="{00000000-0005-0000-0000-0000EF2E0000}"/>
    <cellStyle name="표준 7 2 3 5 4 3" xfId="11942" xr:uid="{00000000-0005-0000-0000-0000F02E0000}"/>
    <cellStyle name="표준 7 2 3 5 4 3 2" xfId="11943" xr:uid="{00000000-0005-0000-0000-0000F12E0000}"/>
    <cellStyle name="표준 7 2 3 5 4 3 2 2" xfId="11944" xr:uid="{00000000-0005-0000-0000-0000F22E0000}"/>
    <cellStyle name="표준 7 2 3 5 4 3 3" xfId="11945" xr:uid="{00000000-0005-0000-0000-0000F32E0000}"/>
    <cellStyle name="표준 7 2 3 5 4 3 3 2" xfId="11946" xr:uid="{00000000-0005-0000-0000-0000F42E0000}"/>
    <cellStyle name="표준 7 2 3 5 4 3 4" xfId="11947" xr:uid="{00000000-0005-0000-0000-0000F52E0000}"/>
    <cellStyle name="표준 7 2 3 5 4 3 5" xfId="11948" xr:uid="{00000000-0005-0000-0000-0000F62E0000}"/>
    <cellStyle name="표준 7 2 3 5 4 4" xfId="11949" xr:uid="{00000000-0005-0000-0000-0000F72E0000}"/>
    <cellStyle name="표준 7 2 3 5 4 4 2" xfId="11950" xr:uid="{00000000-0005-0000-0000-0000F82E0000}"/>
    <cellStyle name="표준 7 2 3 5 4 5" xfId="11951" xr:uid="{00000000-0005-0000-0000-0000F92E0000}"/>
    <cellStyle name="표준 7 2 3 5 4 5 2" xfId="11952" xr:uid="{00000000-0005-0000-0000-0000FA2E0000}"/>
    <cellStyle name="표준 7 2 3 5 4 6" xfId="11953" xr:uid="{00000000-0005-0000-0000-0000FB2E0000}"/>
    <cellStyle name="표준 7 2 3 5 4 6 2" xfId="11954" xr:uid="{00000000-0005-0000-0000-0000FC2E0000}"/>
    <cellStyle name="표준 7 2 3 5 4 7" xfId="11955" xr:uid="{00000000-0005-0000-0000-0000FD2E0000}"/>
    <cellStyle name="표준 7 2 3 5 4 8" xfId="11956" xr:uid="{00000000-0005-0000-0000-0000FE2E0000}"/>
    <cellStyle name="표준 7 2 3 5 5" xfId="11957" xr:uid="{00000000-0005-0000-0000-0000FF2E0000}"/>
    <cellStyle name="표준 7 2 3 5 5 2" xfId="11958" xr:uid="{00000000-0005-0000-0000-0000002F0000}"/>
    <cellStyle name="표준 7 2 3 5 5 2 2" xfId="11959" xr:uid="{00000000-0005-0000-0000-0000012F0000}"/>
    <cellStyle name="표준 7 2 3 5 5 2 2 2" xfId="11960" xr:uid="{00000000-0005-0000-0000-0000022F0000}"/>
    <cellStyle name="표준 7 2 3 5 5 2 3" xfId="11961" xr:uid="{00000000-0005-0000-0000-0000032F0000}"/>
    <cellStyle name="표준 7 2 3 5 5 2 3 2" xfId="11962" xr:uid="{00000000-0005-0000-0000-0000042F0000}"/>
    <cellStyle name="표준 7 2 3 5 5 2 4" xfId="11963" xr:uid="{00000000-0005-0000-0000-0000052F0000}"/>
    <cellStyle name="표준 7 2 3 5 5 2 5" xfId="11964" xr:uid="{00000000-0005-0000-0000-0000062F0000}"/>
    <cellStyle name="표준 7 2 3 5 5 3" xfId="11965" xr:uid="{00000000-0005-0000-0000-0000072F0000}"/>
    <cellStyle name="표준 7 2 3 5 5 3 2" xfId="11966" xr:uid="{00000000-0005-0000-0000-0000082F0000}"/>
    <cellStyle name="표준 7 2 3 5 5 4" xfId="11967" xr:uid="{00000000-0005-0000-0000-0000092F0000}"/>
    <cellStyle name="표준 7 2 3 5 5 4 2" xfId="11968" xr:uid="{00000000-0005-0000-0000-00000A2F0000}"/>
    <cellStyle name="표준 7 2 3 5 5 5" xfId="11969" xr:uid="{00000000-0005-0000-0000-00000B2F0000}"/>
    <cellStyle name="표준 7 2 3 5 5 5 2" xfId="11970" xr:uid="{00000000-0005-0000-0000-00000C2F0000}"/>
    <cellStyle name="표준 7 2 3 5 5 6" xfId="11971" xr:uid="{00000000-0005-0000-0000-00000D2F0000}"/>
    <cellStyle name="표준 7 2 3 5 5 7" xfId="11972" xr:uid="{00000000-0005-0000-0000-00000E2F0000}"/>
    <cellStyle name="표준 7 2 3 5 6" xfId="11973" xr:uid="{00000000-0005-0000-0000-00000F2F0000}"/>
    <cellStyle name="표준 7 2 3 5 6 2" xfId="11974" xr:uid="{00000000-0005-0000-0000-0000102F0000}"/>
    <cellStyle name="표준 7 2 3 5 6 2 2" xfId="11975" xr:uid="{00000000-0005-0000-0000-0000112F0000}"/>
    <cellStyle name="표준 7 2 3 5 6 2 2 2" xfId="11976" xr:uid="{00000000-0005-0000-0000-0000122F0000}"/>
    <cellStyle name="표준 7 2 3 5 6 2 3" xfId="11977" xr:uid="{00000000-0005-0000-0000-0000132F0000}"/>
    <cellStyle name="표준 7 2 3 5 6 2 3 2" xfId="11978" xr:uid="{00000000-0005-0000-0000-0000142F0000}"/>
    <cellStyle name="표준 7 2 3 5 6 2 4" xfId="11979" xr:uid="{00000000-0005-0000-0000-0000152F0000}"/>
    <cellStyle name="표준 7 2 3 5 6 2 5" xfId="11980" xr:uid="{00000000-0005-0000-0000-0000162F0000}"/>
    <cellStyle name="표준 7 2 3 5 6 3" xfId="11981" xr:uid="{00000000-0005-0000-0000-0000172F0000}"/>
    <cellStyle name="표준 7 2 3 5 6 3 2" xfId="11982" xr:uid="{00000000-0005-0000-0000-0000182F0000}"/>
    <cellStyle name="표준 7 2 3 5 6 4" xfId="11983" xr:uid="{00000000-0005-0000-0000-0000192F0000}"/>
    <cellStyle name="표준 7 2 3 5 6 4 2" xfId="11984" xr:uid="{00000000-0005-0000-0000-00001A2F0000}"/>
    <cellStyle name="표준 7 2 3 5 6 5" xfId="11985" xr:uid="{00000000-0005-0000-0000-00001B2F0000}"/>
    <cellStyle name="표준 7 2 3 5 6 5 2" xfId="11986" xr:uid="{00000000-0005-0000-0000-00001C2F0000}"/>
    <cellStyle name="표준 7 2 3 5 6 6" xfId="11987" xr:uid="{00000000-0005-0000-0000-00001D2F0000}"/>
    <cellStyle name="표준 7 2 3 5 6 7" xfId="11988" xr:uid="{00000000-0005-0000-0000-00001E2F0000}"/>
    <cellStyle name="표준 7 2 3 5 7" xfId="11989" xr:uid="{00000000-0005-0000-0000-00001F2F0000}"/>
    <cellStyle name="표준 7 2 3 5 7 2" xfId="11990" xr:uid="{00000000-0005-0000-0000-0000202F0000}"/>
    <cellStyle name="표준 7 2 3 5 7 2 2" xfId="11991" xr:uid="{00000000-0005-0000-0000-0000212F0000}"/>
    <cellStyle name="표준 7 2 3 5 7 3" xfId="11992" xr:uid="{00000000-0005-0000-0000-0000222F0000}"/>
    <cellStyle name="표준 7 2 3 5 7 3 2" xfId="11993" xr:uid="{00000000-0005-0000-0000-0000232F0000}"/>
    <cellStyle name="표준 7 2 3 5 7 4" xfId="11994" xr:uid="{00000000-0005-0000-0000-0000242F0000}"/>
    <cellStyle name="표준 7 2 3 5 7 5" xfId="11995" xr:uid="{00000000-0005-0000-0000-0000252F0000}"/>
    <cellStyle name="표준 7 2 3 5 8" xfId="11996" xr:uid="{00000000-0005-0000-0000-0000262F0000}"/>
    <cellStyle name="표준 7 2 3 5 8 2" xfId="11997" xr:uid="{00000000-0005-0000-0000-0000272F0000}"/>
    <cellStyle name="표준 7 2 3 5 9" xfId="11998" xr:uid="{00000000-0005-0000-0000-0000282F0000}"/>
    <cellStyle name="표준 7 2 3 5 9 2" xfId="11999" xr:uid="{00000000-0005-0000-0000-0000292F0000}"/>
    <cellStyle name="표준 7 2 3 6" xfId="12000" xr:uid="{00000000-0005-0000-0000-00002A2F0000}"/>
    <cellStyle name="표준 7 2 3 6 10" xfId="12001" xr:uid="{00000000-0005-0000-0000-00002B2F0000}"/>
    <cellStyle name="표준 7 2 3 6 10 2" xfId="12002" xr:uid="{00000000-0005-0000-0000-00002C2F0000}"/>
    <cellStyle name="표준 7 2 3 6 11" xfId="12003" xr:uid="{00000000-0005-0000-0000-00002D2F0000}"/>
    <cellStyle name="표준 7 2 3 6 12" xfId="12004" xr:uid="{00000000-0005-0000-0000-00002E2F0000}"/>
    <cellStyle name="표준 7 2 3 6 2" xfId="12005" xr:uid="{00000000-0005-0000-0000-00002F2F0000}"/>
    <cellStyle name="표준 7 2 3 6 2 10" xfId="12006" xr:uid="{00000000-0005-0000-0000-0000302F0000}"/>
    <cellStyle name="표준 7 2 3 6 2 11" xfId="12007" xr:uid="{00000000-0005-0000-0000-0000312F0000}"/>
    <cellStyle name="표준 7 2 3 6 2 2" xfId="12008" xr:uid="{00000000-0005-0000-0000-0000322F0000}"/>
    <cellStyle name="표준 7 2 3 6 2 2 2" xfId="12009" xr:uid="{00000000-0005-0000-0000-0000332F0000}"/>
    <cellStyle name="표준 7 2 3 6 2 2 2 2" xfId="12010" xr:uid="{00000000-0005-0000-0000-0000342F0000}"/>
    <cellStyle name="표준 7 2 3 6 2 2 2 2 2" xfId="12011" xr:uid="{00000000-0005-0000-0000-0000352F0000}"/>
    <cellStyle name="표준 7 2 3 6 2 2 2 2 2 2" xfId="12012" xr:uid="{00000000-0005-0000-0000-0000362F0000}"/>
    <cellStyle name="표준 7 2 3 6 2 2 2 2 3" xfId="12013" xr:uid="{00000000-0005-0000-0000-0000372F0000}"/>
    <cellStyle name="표준 7 2 3 6 2 2 2 2 3 2" xfId="12014" xr:uid="{00000000-0005-0000-0000-0000382F0000}"/>
    <cellStyle name="표준 7 2 3 6 2 2 2 2 4" xfId="12015" xr:uid="{00000000-0005-0000-0000-0000392F0000}"/>
    <cellStyle name="표준 7 2 3 6 2 2 2 2 5" xfId="12016" xr:uid="{00000000-0005-0000-0000-00003A2F0000}"/>
    <cellStyle name="표준 7 2 3 6 2 2 2 3" xfId="12017" xr:uid="{00000000-0005-0000-0000-00003B2F0000}"/>
    <cellStyle name="표준 7 2 3 6 2 2 2 3 2" xfId="12018" xr:uid="{00000000-0005-0000-0000-00003C2F0000}"/>
    <cellStyle name="표준 7 2 3 6 2 2 2 4" xfId="12019" xr:uid="{00000000-0005-0000-0000-00003D2F0000}"/>
    <cellStyle name="표준 7 2 3 6 2 2 2 4 2" xfId="12020" xr:uid="{00000000-0005-0000-0000-00003E2F0000}"/>
    <cellStyle name="표준 7 2 3 6 2 2 2 5" xfId="12021" xr:uid="{00000000-0005-0000-0000-00003F2F0000}"/>
    <cellStyle name="표준 7 2 3 6 2 2 2 5 2" xfId="12022" xr:uid="{00000000-0005-0000-0000-0000402F0000}"/>
    <cellStyle name="표준 7 2 3 6 2 2 2 6" xfId="12023" xr:uid="{00000000-0005-0000-0000-0000412F0000}"/>
    <cellStyle name="표준 7 2 3 6 2 2 2 7" xfId="12024" xr:uid="{00000000-0005-0000-0000-0000422F0000}"/>
    <cellStyle name="표준 7 2 3 6 2 2 3" xfId="12025" xr:uid="{00000000-0005-0000-0000-0000432F0000}"/>
    <cellStyle name="표준 7 2 3 6 2 2 3 2" xfId="12026" xr:uid="{00000000-0005-0000-0000-0000442F0000}"/>
    <cellStyle name="표준 7 2 3 6 2 2 3 2 2" xfId="12027" xr:uid="{00000000-0005-0000-0000-0000452F0000}"/>
    <cellStyle name="표준 7 2 3 6 2 2 3 3" xfId="12028" xr:uid="{00000000-0005-0000-0000-0000462F0000}"/>
    <cellStyle name="표준 7 2 3 6 2 2 3 3 2" xfId="12029" xr:uid="{00000000-0005-0000-0000-0000472F0000}"/>
    <cellStyle name="표준 7 2 3 6 2 2 3 4" xfId="12030" xr:uid="{00000000-0005-0000-0000-0000482F0000}"/>
    <cellStyle name="표준 7 2 3 6 2 2 3 5" xfId="12031" xr:uid="{00000000-0005-0000-0000-0000492F0000}"/>
    <cellStyle name="표준 7 2 3 6 2 2 4" xfId="12032" xr:uid="{00000000-0005-0000-0000-00004A2F0000}"/>
    <cellStyle name="표준 7 2 3 6 2 2 4 2" xfId="12033" xr:uid="{00000000-0005-0000-0000-00004B2F0000}"/>
    <cellStyle name="표준 7 2 3 6 2 2 5" xfId="12034" xr:uid="{00000000-0005-0000-0000-00004C2F0000}"/>
    <cellStyle name="표준 7 2 3 6 2 2 5 2" xfId="12035" xr:uid="{00000000-0005-0000-0000-00004D2F0000}"/>
    <cellStyle name="표준 7 2 3 6 2 2 6" xfId="12036" xr:uid="{00000000-0005-0000-0000-00004E2F0000}"/>
    <cellStyle name="표준 7 2 3 6 2 2 6 2" xfId="12037" xr:uid="{00000000-0005-0000-0000-00004F2F0000}"/>
    <cellStyle name="표준 7 2 3 6 2 2 7" xfId="12038" xr:uid="{00000000-0005-0000-0000-0000502F0000}"/>
    <cellStyle name="표준 7 2 3 6 2 2 8" xfId="12039" xr:uid="{00000000-0005-0000-0000-0000512F0000}"/>
    <cellStyle name="표준 7 2 3 6 2 3" xfId="12040" xr:uid="{00000000-0005-0000-0000-0000522F0000}"/>
    <cellStyle name="표준 7 2 3 6 2 3 2" xfId="12041" xr:uid="{00000000-0005-0000-0000-0000532F0000}"/>
    <cellStyle name="표준 7 2 3 6 2 3 2 2" xfId="12042" xr:uid="{00000000-0005-0000-0000-0000542F0000}"/>
    <cellStyle name="표준 7 2 3 6 2 3 2 2 2" xfId="12043" xr:uid="{00000000-0005-0000-0000-0000552F0000}"/>
    <cellStyle name="표준 7 2 3 6 2 3 2 2 2 2" xfId="12044" xr:uid="{00000000-0005-0000-0000-0000562F0000}"/>
    <cellStyle name="표준 7 2 3 6 2 3 2 2 3" xfId="12045" xr:uid="{00000000-0005-0000-0000-0000572F0000}"/>
    <cellStyle name="표준 7 2 3 6 2 3 2 2 3 2" xfId="12046" xr:uid="{00000000-0005-0000-0000-0000582F0000}"/>
    <cellStyle name="표준 7 2 3 6 2 3 2 2 4" xfId="12047" xr:uid="{00000000-0005-0000-0000-0000592F0000}"/>
    <cellStyle name="표준 7 2 3 6 2 3 2 2 5" xfId="12048" xr:uid="{00000000-0005-0000-0000-00005A2F0000}"/>
    <cellStyle name="표준 7 2 3 6 2 3 2 3" xfId="12049" xr:uid="{00000000-0005-0000-0000-00005B2F0000}"/>
    <cellStyle name="표준 7 2 3 6 2 3 2 3 2" xfId="12050" xr:uid="{00000000-0005-0000-0000-00005C2F0000}"/>
    <cellStyle name="표준 7 2 3 6 2 3 2 4" xfId="12051" xr:uid="{00000000-0005-0000-0000-00005D2F0000}"/>
    <cellStyle name="표준 7 2 3 6 2 3 2 4 2" xfId="12052" xr:uid="{00000000-0005-0000-0000-00005E2F0000}"/>
    <cellStyle name="표준 7 2 3 6 2 3 2 5" xfId="12053" xr:uid="{00000000-0005-0000-0000-00005F2F0000}"/>
    <cellStyle name="표준 7 2 3 6 2 3 2 5 2" xfId="12054" xr:uid="{00000000-0005-0000-0000-0000602F0000}"/>
    <cellStyle name="표준 7 2 3 6 2 3 2 6" xfId="12055" xr:uid="{00000000-0005-0000-0000-0000612F0000}"/>
    <cellStyle name="표준 7 2 3 6 2 3 2 7" xfId="12056" xr:uid="{00000000-0005-0000-0000-0000622F0000}"/>
    <cellStyle name="표준 7 2 3 6 2 3 3" xfId="12057" xr:uid="{00000000-0005-0000-0000-0000632F0000}"/>
    <cellStyle name="표준 7 2 3 6 2 3 3 2" xfId="12058" xr:uid="{00000000-0005-0000-0000-0000642F0000}"/>
    <cellStyle name="표준 7 2 3 6 2 3 3 2 2" xfId="12059" xr:uid="{00000000-0005-0000-0000-0000652F0000}"/>
    <cellStyle name="표준 7 2 3 6 2 3 3 3" xfId="12060" xr:uid="{00000000-0005-0000-0000-0000662F0000}"/>
    <cellStyle name="표준 7 2 3 6 2 3 3 3 2" xfId="12061" xr:uid="{00000000-0005-0000-0000-0000672F0000}"/>
    <cellStyle name="표준 7 2 3 6 2 3 3 4" xfId="12062" xr:uid="{00000000-0005-0000-0000-0000682F0000}"/>
    <cellStyle name="표준 7 2 3 6 2 3 3 5" xfId="12063" xr:uid="{00000000-0005-0000-0000-0000692F0000}"/>
    <cellStyle name="표준 7 2 3 6 2 3 4" xfId="12064" xr:uid="{00000000-0005-0000-0000-00006A2F0000}"/>
    <cellStyle name="표준 7 2 3 6 2 3 4 2" xfId="12065" xr:uid="{00000000-0005-0000-0000-00006B2F0000}"/>
    <cellStyle name="표준 7 2 3 6 2 3 5" xfId="12066" xr:uid="{00000000-0005-0000-0000-00006C2F0000}"/>
    <cellStyle name="표준 7 2 3 6 2 3 5 2" xfId="12067" xr:uid="{00000000-0005-0000-0000-00006D2F0000}"/>
    <cellStyle name="표준 7 2 3 6 2 3 6" xfId="12068" xr:uid="{00000000-0005-0000-0000-00006E2F0000}"/>
    <cellStyle name="표준 7 2 3 6 2 3 6 2" xfId="12069" xr:uid="{00000000-0005-0000-0000-00006F2F0000}"/>
    <cellStyle name="표준 7 2 3 6 2 3 7" xfId="12070" xr:uid="{00000000-0005-0000-0000-0000702F0000}"/>
    <cellStyle name="표준 7 2 3 6 2 3 8" xfId="12071" xr:uid="{00000000-0005-0000-0000-0000712F0000}"/>
    <cellStyle name="표준 7 2 3 6 2 4" xfId="12072" xr:uid="{00000000-0005-0000-0000-0000722F0000}"/>
    <cellStyle name="표준 7 2 3 6 2 4 2" xfId="12073" xr:uid="{00000000-0005-0000-0000-0000732F0000}"/>
    <cellStyle name="표준 7 2 3 6 2 4 2 2" xfId="12074" xr:uid="{00000000-0005-0000-0000-0000742F0000}"/>
    <cellStyle name="표준 7 2 3 6 2 4 2 2 2" xfId="12075" xr:uid="{00000000-0005-0000-0000-0000752F0000}"/>
    <cellStyle name="표준 7 2 3 6 2 4 2 3" xfId="12076" xr:uid="{00000000-0005-0000-0000-0000762F0000}"/>
    <cellStyle name="표준 7 2 3 6 2 4 2 3 2" xfId="12077" xr:uid="{00000000-0005-0000-0000-0000772F0000}"/>
    <cellStyle name="표준 7 2 3 6 2 4 2 4" xfId="12078" xr:uid="{00000000-0005-0000-0000-0000782F0000}"/>
    <cellStyle name="표준 7 2 3 6 2 4 2 5" xfId="12079" xr:uid="{00000000-0005-0000-0000-0000792F0000}"/>
    <cellStyle name="표준 7 2 3 6 2 4 3" xfId="12080" xr:uid="{00000000-0005-0000-0000-00007A2F0000}"/>
    <cellStyle name="표준 7 2 3 6 2 4 3 2" xfId="12081" xr:uid="{00000000-0005-0000-0000-00007B2F0000}"/>
    <cellStyle name="표준 7 2 3 6 2 4 4" xfId="12082" xr:uid="{00000000-0005-0000-0000-00007C2F0000}"/>
    <cellStyle name="표준 7 2 3 6 2 4 4 2" xfId="12083" xr:uid="{00000000-0005-0000-0000-00007D2F0000}"/>
    <cellStyle name="표준 7 2 3 6 2 4 5" xfId="12084" xr:uid="{00000000-0005-0000-0000-00007E2F0000}"/>
    <cellStyle name="표준 7 2 3 6 2 4 5 2" xfId="12085" xr:uid="{00000000-0005-0000-0000-00007F2F0000}"/>
    <cellStyle name="표준 7 2 3 6 2 4 6" xfId="12086" xr:uid="{00000000-0005-0000-0000-0000802F0000}"/>
    <cellStyle name="표준 7 2 3 6 2 4 7" xfId="12087" xr:uid="{00000000-0005-0000-0000-0000812F0000}"/>
    <cellStyle name="표준 7 2 3 6 2 5" xfId="12088" xr:uid="{00000000-0005-0000-0000-0000822F0000}"/>
    <cellStyle name="표준 7 2 3 6 2 5 2" xfId="12089" xr:uid="{00000000-0005-0000-0000-0000832F0000}"/>
    <cellStyle name="표준 7 2 3 6 2 5 2 2" xfId="12090" xr:uid="{00000000-0005-0000-0000-0000842F0000}"/>
    <cellStyle name="표준 7 2 3 6 2 5 2 2 2" xfId="12091" xr:uid="{00000000-0005-0000-0000-0000852F0000}"/>
    <cellStyle name="표준 7 2 3 6 2 5 2 3" xfId="12092" xr:uid="{00000000-0005-0000-0000-0000862F0000}"/>
    <cellStyle name="표준 7 2 3 6 2 5 2 3 2" xfId="12093" xr:uid="{00000000-0005-0000-0000-0000872F0000}"/>
    <cellStyle name="표준 7 2 3 6 2 5 2 4" xfId="12094" xr:uid="{00000000-0005-0000-0000-0000882F0000}"/>
    <cellStyle name="표준 7 2 3 6 2 5 2 5" xfId="12095" xr:uid="{00000000-0005-0000-0000-0000892F0000}"/>
    <cellStyle name="표준 7 2 3 6 2 5 3" xfId="12096" xr:uid="{00000000-0005-0000-0000-00008A2F0000}"/>
    <cellStyle name="표준 7 2 3 6 2 5 3 2" xfId="12097" xr:uid="{00000000-0005-0000-0000-00008B2F0000}"/>
    <cellStyle name="표준 7 2 3 6 2 5 4" xfId="12098" xr:uid="{00000000-0005-0000-0000-00008C2F0000}"/>
    <cellStyle name="표준 7 2 3 6 2 5 4 2" xfId="12099" xr:uid="{00000000-0005-0000-0000-00008D2F0000}"/>
    <cellStyle name="표준 7 2 3 6 2 5 5" xfId="12100" xr:uid="{00000000-0005-0000-0000-00008E2F0000}"/>
    <cellStyle name="표준 7 2 3 6 2 5 5 2" xfId="12101" xr:uid="{00000000-0005-0000-0000-00008F2F0000}"/>
    <cellStyle name="표준 7 2 3 6 2 5 6" xfId="12102" xr:uid="{00000000-0005-0000-0000-0000902F0000}"/>
    <cellStyle name="표준 7 2 3 6 2 5 7" xfId="12103" xr:uid="{00000000-0005-0000-0000-0000912F0000}"/>
    <cellStyle name="표준 7 2 3 6 2 6" xfId="12104" xr:uid="{00000000-0005-0000-0000-0000922F0000}"/>
    <cellStyle name="표준 7 2 3 6 2 6 2" xfId="12105" xr:uid="{00000000-0005-0000-0000-0000932F0000}"/>
    <cellStyle name="표준 7 2 3 6 2 6 2 2" xfId="12106" xr:uid="{00000000-0005-0000-0000-0000942F0000}"/>
    <cellStyle name="표준 7 2 3 6 2 6 3" xfId="12107" xr:uid="{00000000-0005-0000-0000-0000952F0000}"/>
    <cellStyle name="표준 7 2 3 6 2 6 3 2" xfId="12108" xr:uid="{00000000-0005-0000-0000-0000962F0000}"/>
    <cellStyle name="표준 7 2 3 6 2 6 4" xfId="12109" xr:uid="{00000000-0005-0000-0000-0000972F0000}"/>
    <cellStyle name="표준 7 2 3 6 2 6 5" xfId="12110" xr:uid="{00000000-0005-0000-0000-0000982F0000}"/>
    <cellStyle name="표준 7 2 3 6 2 7" xfId="12111" xr:uid="{00000000-0005-0000-0000-0000992F0000}"/>
    <cellStyle name="표준 7 2 3 6 2 7 2" xfId="12112" xr:uid="{00000000-0005-0000-0000-00009A2F0000}"/>
    <cellStyle name="표준 7 2 3 6 2 8" xfId="12113" xr:uid="{00000000-0005-0000-0000-00009B2F0000}"/>
    <cellStyle name="표준 7 2 3 6 2 8 2" xfId="12114" xr:uid="{00000000-0005-0000-0000-00009C2F0000}"/>
    <cellStyle name="표준 7 2 3 6 2 9" xfId="12115" xr:uid="{00000000-0005-0000-0000-00009D2F0000}"/>
    <cellStyle name="표준 7 2 3 6 2 9 2" xfId="12116" xr:uid="{00000000-0005-0000-0000-00009E2F0000}"/>
    <cellStyle name="표준 7 2 3 6 3" xfId="12117" xr:uid="{00000000-0005-0000-0000-00009F2F0000}"/>
    <cellStyle name="표준 7 2 3 6 3 2" xfId="12118" xr:uid="{00000000-0005-0000-0000-0000A02F0000}"/>
    <cellStyle name="표준 7 2 3 6 3 2 2" xfId="12119" xr:uid="{00000000-0005-0000-0000-0000A12F0000}"/>
    <cellStyle name="표준 7 2 3 6 3 2 2 2" xfId="12120" xr:uid="{00000000-0005-0000-0000-0000A22F0000}"/>
    <cellStyle name="표준 7 2 3 6 3 2 2 2 2" xfId="12121" xr:uid="{00000000-0005-0000-0000-0000A32F0000}"/>
    <cellStyle name="표준 7 2 3 6 3 2 2 3" xfId="12122" xr:uid="{00000000-0005-0000-0000-0000A42F0000}"/>
    <cellStyle name="표준 7 2 3 6 3 2 2 3 2" xfId="12123" xr:uid="{00000000-0005-0000-0000-0000A52F0000}"/>
    <cellStyle name="표준 7 2 3 6 3 2 2 4" xfId="12124" xr:uid="{00000000-0005-0000-0000-0000A62F0000}"/>
    <cellStyle name="표준 7 2 3 6 3 2 2 5" xfId="12125" xr:uid="{00000000-0005-0000-0000-0000A72F0000}"/>
    <cellStyle name="표준 7 2 3 6 3 2 3" xfId="12126" xr:uid="{00000000-0005-0000-0000-0000A82F0000}"/>
    <cellStyle name="표준 7 2 3 6 3 2 3 2" xfId="12127" xr:uid="{00000000-0005-0000-0000-0000A92F0000}"/>
    <cellStyle name="표준 7 2 3 6 3 2 4" xfId="12128" xr:uid="{00000000-0005-0000-0000-0000AA2F0000}"/>
    <cellStyle name="표준 7 2 3 6 3 2 4 2" xfId="12129" xr:uid="{00000000-0005-0000-0000-0000AB2F0000}"/>
    <cellStyle name="표준 7 2 3 6 3 2 5" xfId="12130" xr:uid="{00000000-0005-0000-0000-0000AC2F0000}"/>
    <cellStyle name="표준 7 2 3 6 3 2 5 2" xfId="12131" xr:uid="{00000000-0005-0000-0000-0000AD2F0000}"/>
    <cellStyle name="표준 7 2 3 6 3 2 6" xfId="12132" xr:uid="{00000000-0005-0000-0000-0000AE2F0000}"/>
    <cellStyle name="표준 7 2 3 6 3 2 7" xfId="12133" xr:uid="{00000000-0005-0000-0000-0000AF2F0000}"/>
    <cellStyle name="표준 7 2 3 6 3 3" xfId="12134" xr:uid="{00000000-0005-0000-0000-0000B02F0000}"/>
    <cellStyle name="표준 7 2 3 6 3 3 2" xfId="12135" xr:uid="{00000000-0005-0000-0000-0000B12F0000}"/>
    <cellStyle name="표준 7 2 3 6 3 3 2 2" xfId="12136" xr:uid="{00000000-0005-0000-0000-0000B22F0000}"/>
    <cellStyle name="표준 7 2 3 6 3 3 3" xfId="12137" xr:uid="{00000000-0005-0000-0000-0000B32F0000}"/>
    <cellStyle name="표준 7 2 3 6 3 3 3 2" xfId="12138" xr:uid="{00000000-0005-0000-0000-0000B42F0000}"/>
    <cellStyle name="표준 7 2 3 6 3 3 4" xfId="12139" xr:uid="{00000000-0005-0000-0000-0000B52F0000}"/>
    <cellStyle name="표준 7 2 3 6 3 3 5" xfId="12140" xr:uid="{00000000-0005-0000-0000-0000B62F0000}"/>
    <cellStyle name="표준 7 2 3 6 3 4" xfId="12141" xr:uid="{00000000-0005-0000-0000-0000B72F0000}"/>
    <cellStyle name="표준 7 2 3 6 3 4 2" xfId="12142" xr:uid="{00000000-0005-0000-0000-0000B82F0000}"/>
    <cellStyle name="표준 7 2 3 6 3 5" xfId="12143" xr:uid="{00000000-0005-0000-0000-0000B92F0000}"/>
    <cellStyle name="표준 7 2 3 6 3 5 2" xfId="12144" xr:uid="{00000000-0005-0000-0000-0000BA2F0000}"/>
    <cellStyle name="표준 7 2 3 6 3 6" xfId="12145" xr:uid="{00000000-0005-0000-0000-0000BB2F0000}"/>
    <cellStyle name="표준 7 2 3 6 3 6 2" xfId="12146" xr:uid="{00000000-0005-0000-0000-0000BC2F0000}"/>
    <cellStyle name="표준 7 2 3 6 3 7" xfId="12147" xr:uid="{00000000-0005-0000-0000-0000BD2F0000}"/>
    <cellStyle name="표준 7 2 3 6 3 8" xfId="12148" xr:uid="{00000000-0005-0000-0000-0000BE2F0000}"/>
    <cellStyle name="표준 7 2 3 6 4" xfId="12149" xr:uid="{00000000-0005-0000-0000-0000BF2F0000}"/>
    <cellStyle name="표준 7 2 3 6 4 2" xfId="12150" xr:uid="{00000000-0005-0000-0000-0000C02F0000}"/>
    <cellStyle name="표준 7 2 3 6 4 2 2" xfId="12151" xr:uid="{00000000-0005-0000-0000-0000C12F0000}"/>
    <cellStyle name="표준 7 2 3 6 4 2 2 2" xfId="12152" xr:uid="{00000000-0005-0000-0000-0000C22F0000}"/>
    <cellStyle name="표준 7 2 3 6 4 2 2 2 2" xfId="12153" xr:uid="{00000000-0005-0000-0000-0000C32F0000}"/>
    <cellStyle name="표준 7 2 3 6 4 2 2 3" xfId="12154" xr:uid="{00000000-0005-0000-0000-0000C42F0000}"/>
    <cellStyle name="표준 7 2 3 6 4 2 2 3 2" xfId="12155" xr:uid="{00000000-0005-0000-0000-0000C52F0000}"/>
    <cellStyle name="표준 7 2 3 6 4 2 2 4" xfId="12156" xr:uid="{00000000-0005-0000-0000-0000C62F0000}"/>
    <cellStyle name="표준 7 2 3 6 4 2 2 5" xfId="12157" xr:uid="{00000000-0005-0000-0000-0000C72F0000}"/>
    <cellStyle name="표준 7 2 3 6 4 2 3" xfId="12158" xr:uid="{00000000-0005-0000-0000-0000C82F0000}"/>
    <cellStyle name="표준 7 2 3 6 4 2 3 2" xfId="12159" xr:uid="{00000000-0005-0000-0000-0000C92F0000}"/>
    <cellStyle name="표준 7 2 3 6 4 2 4" xfId="12160" xr:uid="{00000000-0005-0000-0000-0000CA2F0000}"/>
    <cellStyle name="표준 7 2 3 6 4 2 4 2" xfId="12161" xr:uid="{00000000-0005-0000-0000-0000CB2F0000}"/>
    <cellStyle name="표준 7 2 3 6 4 2 5" xfId="12162" xr:uid="{00000000-0005-0000-0000-0000CC2F0000}"/>
    <cellStyle name="표준 7 2 3 6 4 2 5 2" xfId="12163" xr:uid="{00000000-0005-0000-0000-0000CD2F0000}"/>
    <cellStyle name="표준 7 2 3 6 4 2 6" xfId="12164" xr:uid="{00000000-0005-0000-0000-0000CE2F0000}"/>
    <cellStyle name="표준 7 2 3 6 4 2 7" xfId="12165" xr:uid="{00000000-0005-0000-0000-0000CF2F0000}"/>
    <cellStyle name="표준 7 2 3 6 4 3" xfId="12166" xr:uid="{00000000-0005-0000-0000-0000D02F0000}"/>
    <cellStyle name="표준 7 2 3 6 4 3 2" xfId="12167" xr:uid="{00000000-0005-0000-0000-0000D12F0000}"/>
    <cellStyle name="표준 7 2 3 6 4 3 2 2" xfId="12168" xr:uid="{00000000-0005-0000-0000-0000D22F0000}"/>
    <cellStyle name="표준 7 2 3 6 4 3 3" xfId="12169" xr:uid="{00000000-0005-0000-0000-0000D32F0000}"/>
    <cellStyle name="표준 7 2 3 6 4 3 3 2" xfId="12170" xr:uid="{00000000-0005-0000-0000-0000D42F0000}"/>
    <cellStyle name="표준 7 2 3 6 4 3 4" xfId="12171" xr:uid="{00000000-0005-0000-0000-0000D52F0000}"/>
    <cellStyle name="표준 7 2 3 6 4 3 5" xfId="12172" xr:uid="{00000000-0005-0000-0000-0000D62F0000}"/>
    <cellStyle name="표준 7 2 3 6 4 4" xfId="12173" xr:uid="{00000000-0005-0000-0000-0000D72F0000}"/>
    <cellStyle name="표준 7 2 3 6 4 4 2" xfId="12174" xr:uid="{00000000-0005-0000-0000-0000D82F0000}"/>
    <cellStyle name="표준 7 2 3 6 4 5" xfId="12175" xr:uid="{00000000-0005-0000-0000-0000D92F0000}"/>
    <cellStyle name="표준 7 2 3 6 4 5 2" xfId="12176" xr:uid="{00000000-0005-0000-0000-0000DA2F0000}"/>
    <cellStyle name="표준 7 2 3 6 4 6" xfId="12177" xr:uid="{00000000-0005-0000-0000-0000DB2F0000}"/>
    <cellStyle name="표준 7 2 3 6 4 6 2" xfId="12178" xr:uid="{00000000-0005-0000-0000-0000DC2F0000}"/>
    <cellStyle name="표준 7 2 3 6 4 7" xfId="12179" xr:uid="{00000000-0005-0000-0000-0000DD2F0000}"/>
    <cellStyle name="표준 7 2 3 6 4 8" xfId="12180" xr:uid="{00000000-0005-0000-0000-0000DE2F0000}"/>
    <cellStyle name="표준 7 2 3 6 5" xfId="12181" xr:uid="{00000000-0005-0000-0000-0000DF2F0000}"/>
    <cellStyle name="표준 7 2 3 6 5 2" xfId="12182" xr:uid="{00000000-0005-0000-0000-0000E02F0000}"/>
    <cellStyle name="표준 7 2 3 6 5 2 2" xfId="12183" xr:uid="{00000000-0005-0000-0000-0000E12F0000}"/>
    <cellStyle name="표준 7 2 3 6 5 2 2 2" xfId="12184" xr:uid="{00000000-0005-0000-0000-0000E22F0000}"/>
    <cellStyle name="표준 7 2 3 6 5 2 3" xfId="12185" xr:uid="{00000000-0005-0000-0000-0000E32F0000}"/>
    <cellStyle name="표준 7 2 3 6 5 2 3 2" xfId="12186" xr:uid="{00000000-0005-0000-0000-0000E42F0000}"/>
    <cellStyle name="표준 7 2 3 6 5 2 4" xfId="12187" xr:uid="{00000000-0005-0000-0000-0000E52F0000}"/>
    <cellStyle name="표준 7 2 3 6 5 2 5" xfId="12188" xr:uid="{00000000-0005-0000-0000-0000E62F0000}"/>
    <cellStyle name="표준 7 2 3 6 5 3" xfId="12189" xr:uid="{00000000-0005-0000-0000-0000E72F0000}"/>
    <cellStyle name="표준 7 2 3 6 5 3 2" xfId="12190" xr:uid="{00000000-0005-0000-0000-0000E82F0000}"/>
    <cellStyle name="표준 7 2 3 6 5 4" xfId="12191" xr:uid="{00000000-0005-0000-0000-0000E92F0000}"/>
    <cellStyle name="표준 7 2 3 6 5 4 2" xfId="12192" xr:uid="{00000000-0005-0000-0000-0000EA2F0000}"/>
    <cellStyle name="표준 7 2 3 6 5 5" xfId="12193" xr:uid="{00000000-0005-0000-0000-0000EB2F0000}"/>
    <cellStyle name="표준 7 2 3 6 5 5 2" xfId="12194" xr:uid="{00000000-0005-0000-0000-0000EC2F0000}"/>
    <cellStyle name="표준 7 2 3 6 5 6" xfId="12195" xr:uid="{00000000-0005-0000-0000-0000ED2F0000}"/>
    <cellStyle name="표준 7 2 3 6 5 7" xfId="12196" xr:uid="{00000000-0005-0000-0000-0000EE2F0000}"/>
    <cellStyle name="표준 7 2 3 6 6" xfId="12197" xr:uid="{00000000-0005-0000-0000-0000EF2F0000}"/>
    <cellStyle name="표준 7 2 3 6 6 2" xfId="12198" xr:uid="{00000000-0005-0000-0000-0000F02F0000}"/>
    <cellStyle name="표준 7 2 3 6 6 2 2" xfId="12199" xr:uid="{00000000-0005-0000-0000-0000F12F0000}"/>
    <cellStyle name="표준 7 2 3 6 6 2 2 2" xfId="12200" xr:uid="{00000000-0005-0000-0000-0000F22F0000}"/>
    <cellStyle name="표준 7 2 3 6 6 2 3" xfId="12201" xr:uid="{00000000-0005-0000-0000-0000F32F0000}"/>
    <cellStyle name="표준 7 2 3 6 6 2 3 2" xfId="12202" xr:uid="{00000000-0005-0000-0000-0000F42F0000}"/>
    <cellStyle name="표준 7 2 3 6 6 2 4" xfId="12203" xr:uid="{00000000-0005-0000-0000-0000F52F0000}"/>
    <cellStyle name="표준 7 2 3 6 6 2 5" xfId="12204" xr:uid="{00000000-0005-0000-0000-0000F62F0000}"/>
    <cellStyle name="표준 7 2 3 6 6 3" xfId="12205" xr:uid="{00000000-0005-0000-0000-0000F72F0000}"/>
    <cellStyle name="표준 7 2 3 6 6 3 2" xfId="12206" xr:uid="{00000000-0005-0000-0000-0000F82F0000}"/>
    <cellStyle name="표준 7 2 3 6 6 4" xfId="12207" xr:uid="{00000000-0005-0000-0000-0000F92F0000}"/>
    <cellStyle name="표준 7 2 3 6 6 4 2" xfId="12208" xr:uid="{00000000-0005-0000-0000-0000FA2F0000}"/>
    <cellStyle name="표준 7 2 3 6 6 5" xfId="12209" xr:uid="{00000000-0005-0000-0000-0000FB2F0000}"/>
    <cellStyle name="표준 7 2 3 6 6 5 2" xfId="12210" xr:uid="{00000000-0005-0000-0000-0000FC2F0000}"/>
    <cellStyle name="표준 7 2 3 6 6 6" xfId="12211" xr:uid="{00000000-0005-0000-0000-0000FD2F0000}"/>
    <cellStyle name="표준 7 2 3 6 6 7" xfId="12212" xr:uid="{00000000-0005-0000-0000-0000FE2F0000}"/>
    <cellStyle name="표준 7 2 3 6 7" xfId="12213" xr:uid="{00000000-0005-0000-0000-0000FF2F0000}"/>
    <cellStyle name="표준 7 2 3 6 7 2" xfId="12214" xr:uid="{00000000-0005-0000-0000-000000300000}"/>
    <cellStyle name="표준 7 2 3 6 7 2 2" xfId="12215" xr:uid="{00000000-0005-0000-0000-000001300000}"/>
    <cellStyle name="표준 7 2 3 6 7 3" xfId="12216" xr:uid="{00000000-0005-0000-0000-000002300000}"/>
    <cellStyle name="표준 7 2 3 6 7 3 2" xfId="12217" xr:uid="{00000000-0005-0000-0000-000003300000}"/>
    <cellStyle name="표준 7 2 3 6 7 4" xfId="12218" xr:uid="{00000000-0005-0000-0000-000004300000}"/>
    <cellStyle name="표준 7 2 3 6 7 5" xfId="12219" xr:uid="{00000000-0005-0000-0000-000005300000}"/>
    <cellStyle name="표준 7 2 3 6 8" xfId="12220" xr:uid="{00000000-0005-0000-0000-000006300000}"/>
    <cellStyle name="표준 7 2 3 6 8 2" xfId="12221" xr:uid="{00000000-0005-0000-0000-000007300000}"/>
    <cellStyle name="표준 7 2 3 6 9" xfId="12222" xr:uid="{00000000-0005-0000-0000-000008300000}"/>
    <cellStyle name="표준 7 2 3 6 9 2" xfId="12223" xr:uid="{00000000-0005-0000-0000-000009300000}"/>
    <cellStyle name="표준 7 2 3 7" xfId="12224" xr:uid="{00000000-0005-0000-0000-00000A300000}"/>
    <cellStyle name="표준 7 2 3 7 10" xfId="12225" xr:uid="{00000000-0005-0000-0000-00000B300000}"/>
    <cellStyle name="표준 7 2 3 7 10 2" xfId="12226" xr:uid="{00000000-0005-0000-0000-00000C300000}"/>
    <cellStyle name="표준 7 2 3 7 11" xfId="12227" xr:uid="{00000000-0005-0000-0000-00000D300000}"/>
    <cellStyle name="표준 7 2 3 7 12" xfId="12228" xr:uid="{00000000-0005-0000-0000-00000E300000}"/>
    <cellStyle name="표준 7 2 3 7 2" xfId="12229" xr:uid="{00000000-0005-0000-0000-00000F300000}"/>
    <cellStyle name="표준 7 2 3 7 2 10" xfId="12230" xr:uid="{00000000-0005-0000-0000-000010300000}"/>
    <cellStyle name="표준 7 2 3 7 2 11" xfId="12231" xr:uid="{00000000-0005-0000-0000-000011300000}"/>
    <cellStyle name="표준 7 2 3 7 2 2" xfId="12232" xr:uid="{00000000-0005-0000-0000-000012300000}"/>
    <cellStyle name="표준 7 2 3 7 2 2 2" xfId="12233" xr:uid="{00000000-0005-0000-0000-000013300000}"/>
    <cellStyle name="표준 7 2 3 7 2 2 2 2" xfId="12234" xr:uid="{00000000-0005-0000-0000-000014300000}"/>
    <cellStyle name="표준 7 2 3 7 2 2 2 2 2" xfId="12235" xr:uid="{00000000-0005-0000-0000-000015300000}"/>
    <cellStyle name="표준 7 2 3 7 2 2 2 2 2 2" xfId="12236" xr:uid="{00000000-0005-0000-0000-000016300000}"/>
    <cellStyle name="표준 7 2 3 7 2 2 2 2 3" xfId="12237" xr:uid="{00000000-0005-0000-0000-000017300000}"/>
    <cellStyle name="표준 7 2 3 7 2 2 2 2 3 2" xfId="12238" xr:uid="{00000000-0005-0000-0000-000018300000}"/>
    <cellStyle name="표준 7 2 3 7 2 2 2 2 4" xfId="12239" xr:uid="{00000000-0005-0000-0000-000019300000}"/>
    <cellStyle name="표준 7 2 3 7 2 2 2 2 5" xfId="12240" xr:uid="{00000000-0005-0000-0000-00001A300000}"/>
    <cellStyle name="표준 7 2 3 7 2 2 2 3" xfId="12241" xr:uid="{00000000-0005-0000-0000-00001B300000}"/>
    <cellStyle name="표준 7 2 3 7 2 2 2 3 2" xfId="12242" xr:uid="{00000000-0005-0000-0000-00001C300000}"/>
    <cellStyle name="표준 7 2 3 7 2 2 2 4" xfId="12243" xr:uid="{00000000-0005-0000-0000-00001D300000}"/>
    <cellStyle name="표준 7 2 3 7 2 2 2 4 2" xfId="12244" xr:uid="{00000000-0005-0000-0000-00001E300000}"/>
    <cellStyle name="표준 7 2 3 7 2 2 2 5" xfId="12245" xr:uid="{00000000-0005-0000-0000-00001F300000}"/>
    <cellStyle name="표준 7 2 3 7 2 2 2 5 2" xfId="12246" xr:uid="{00000000-0005-0000-0000-000020300000}"/>
    <cellStyle name="표준 7 2 3 7 2 2 2 6" xfId="12247" xr:uid="{00000000-0005-0000-0000-000021300000}"/>
    <cellStyle name="표준 7 2 3 7 2 2 2 7" xfId="12248" xr:uid="{00000000-0005-0000-0000-000022300000}"/>
    <cellStyle name="표준 7 2 3 7 2 2 3" xfId="12249" xr:uid="{00000000-0005-0000-0000-000023300000}"/>
    <cellStyle name="표준 7 2 3 7 2 2 3 2" xfId="12250" xr:uid="{00000000-0005-0000-0000-000024300000}"/>
    <cellStyle name="표준 7 2 3 7 2 2 3 2 2" xfId="12251" xr:uid="{00000000-0005-0000-0000-000025300000}"/>
    <cellStyle name="표준 7 2 3 7 2 2 3 3" xfId="12252" xr:uid="{00000000-0005-0000-0000-000026300000}"/>
    <cellStyle name="표준 7 2 3 7 2 2 3 3 2" xfId="12253" xr:uid="{00000000-0005-0000-0000-000027300000}"/>
    <cellStyle name="표준 7 2 3 7 2 2 3 4" xfId="12254" xr:uid="{00000000-0005-0000-0000-000028300000}"/>
    <cellStyle name="표준 7 2 3 7 2 2 3 5" xfId="12255" xr:uid="{00000000-0005-0000-0000-000029300000}"/>
    <cellStyle name="표준 7 2 3 7 2 2 4" xfId="12256" xr:uid="{00000000-0005-0000-0000-00002A300000}"/>
    <cellStyle name="표준 7 2 3 7 2 2 4 2" xfId="12257" xr:uid="{00000000-0005-0000-0000-00002B300000}"/>
    <cellStyle name="표준 7 2 3 7 2 2 5" xfId="12258" xr:uid="{00000000-0005-0000-0000-00002C300000}"/>
    <cellStyle name="표준 7 2 3 7 2 2 5 2" xfId="12259" xr:uid="{00000000-0005-0000-0000-00002D300000}"/>
    <cellStyle name="표준 7 2 3 7 2 2 6" xfId="12260" xr:uid="{00000000-0005-0000-0000-00002E300000}"/>
    <cellStyle name="표준 7 2 3 7 2 2 6 2" xfId="12261" xr:uid="{00000000-0005-0000-0000-00002F300000}"/>
    <cellStyle name="표준 7 2 3 7 2 2 7" xfId="12262" xr:uid="{00000000-0005-0000-0000-000030300000}"/>
    <cellStyle name="표준 7 2 3 7 2 2 8" xfId="12263" xr:uid="{00000000-0005-0000-0000-000031300000}"/>
    <cellStyle name="표준 7 2 3 7 2 3" xfId="12264" xr:uid="{00000000-0005-0000-0000-000032300000}"/>
    <cellStyle name="표준 7 2 3 7 2 3 2" xfId="12265" xr:uid="{00000000-0005-0000-0000-000033300000}"/>
    <cellStyle name="표준 7 2 3 7 2 3 2 2" xfId="12266" xr:uid="{00000000-0005-0000-0000-000034300000}"/>
    <cellStyle name="표준 7 2 3 7 2 3 2 2 2" xfId="12267" xr:uid="{00000000-0005-0000-0000-000035300000}"/>
    <cellStyle name="표준 7 2 3 7 2 3 2 2 2 2" xfId="12268" xr:uid="{00000000-0005-0000-0000-000036300000}"/>
    <cellStyle name="표준 7 2 3 7 2 3 2 2 3" xfId="12269" xr:uid="{00000000-0005-0000-0000-000037300000}"/>
    <cellStyle name="표준 7 2 3 7 2 3 2 2 3 2" xfId="12270" xr:uid="{00000000-0005-0000-0000-000038300000}"/>
    <cellStyle name="표준 7 2 3 7 2 3 2 2 4" xfId="12271" xr:uid="{00000000-0005-0000-0000-000039300000}"/>
    <cellStyle name="표준 7 2 3 7 2 3 2 2 5" xfId="12272" xr:uid="{00000000-0005-0000-0000-00003A300000}"/>
    <cellStyle name="표준 7 2 3 7 2 3 2 3" xfId="12273" xr:uid="{00000000-0005-0000-0000-00003B300000}"/>
    <cellStyle name="표준 7 2 3 7 2 3 2 3 2" xfId="12274" xr:uid="{00000000-0005-0000-0000-00003C300000}"/>
    <cellStyle name="표준 7 2 3 7 2 3 2 4" xfId="12275" xr:uid="{00000000-0005-0000-0000-00003D300000}"/>
    <cellStyle name="표준 7 2 3 7 2 3 2 4 2" xfId="12276" xr:uid="{00000000-0005-0000-0000-00003E300000}"/>
    <cellStyle name="표준 7 2 3 7 2 3 2 5" xfId="12277" xr:uid="{00000000-0005-0000-0000-00003F300000}"/>
    <cellStyle name="표준 7 2 3 7 2 3 2 5 2" xfId="12278" xr:uid="{00000000-0005-0000-0000-000040300000}"/>
    <cellStyle name="표준 7 2 3 7 2 3 2 6" xfId="12279" xr:uid="{00000000-0005-0000-0000-000041300000}"/>
    <cellStyle name="표준 7 2 3 7 2 3 2 7" xfId="12280" xr:uid="{00000000-0005-0000-0000-000042300000}"/>
    <cellStyle name="표준 7 2 3 7 2 3 3" xfId="12281" xr:uid="{00000000-0005-0000-0000-000043300000}"/>
    <cellStyle name="표준 7 2 3 7 2 3 3 2" xfId="12282" xr:uid="{00000000-0005-0000-0000-000044300000}"/>
    <cellStyle name="표준 7 2 3 7 2 3 3 2 2" xfId="12283" xr:uid="{00000000-0005-0000-0000-000045300000}"/>
    <cellStyle name="표준 7 2 3 7 2 3 3 3" xfId="12284" xr:uid="{00000000-0005-0000-0000-000046300000}"/>
    <cellStyle name="표준 7 2 3 7 2 3 3 3 2" xfId="12285" xr:uid="{00000000-0005-0000-0000-000047300000}"/>
    <cellStyle name="표준 7 2 3 7 2 3 3 4" xfId="12286" xr:uid="{00000000-0005-0000-0000-000048300000}"/>
    <cellStyle name="표준 7 2 3 7 2 3 3 5" xfId="12287" xr:uid="{00000000-0005-0000-0000-000049300000}"/>
    <cellStyle name="표준 7 2 3 7 2 3 4" xfId="12288" xr:uid="{00000000-0005-0000-0000-00004A300000}"/>
    <cellStyle name="표준 7 2 3 7 2 3 4 2" xfId="12289" xr:uid="{00000000-0005-0000-0000-00004B300000}"/>
    <cellStyle name="표준 7 2 3 7 2 3 5" xfId="12290" xr:uid="{00000000-0005-0000-0000-00004C300000}"/>
    <cellStyle name="표준 7 2 3 7 2 3 5 2" xfId="12291" xr:uid="{00000000-0005-0000-0000-00004D300000}"/>
    <cellStyle name="표준 7 2 3 7 2 3 6" xfId="12292" xr:uid="{00000000-0005-0000-0000-00004E300000}"/>
    <cellStyle name="표준 7 2 3 7 2 3 6 2" xfId="12293" xr:uid="{00000000-0005-0000-0000-00004F300000}"/>
    <cellStyle name="표준 7 2 3 7 2 3 7" xfId="12294" xr:uid="{00000000-0005-0000-0000-000050300000}"/>
    <cellStyle name="표준 7 2 3 7 2 3 8" xfId="12295" xr:uid="{00000000-0005-0000-0000-000051300000}"/>
    <cellStyle name="표준 7 2 3 7 2 4" xfId="12296" xr:uid="{00000000-0005-0000-0000-000052300000}"/>
    <cellStyle name="표준 7 2 3 7 2 4 2" xfId="12297" xr:uid="{00000000-0005-0000-0000-000053300000}"/>
    <cellStyle name="표준 7 2 3 7 2 4 2 2" xfId="12298" xr:uid="{00000000-0005-0000-0000-000054300000}"/>
    <cellStyle name="표준 7 2 3 7 2 4 2 2 2" xfId="12299" xr:uid="{00000000-0005-0000-0000-000055300000}"/>
    <cellStyle name="표준 7 2 3 7 2 4 2 3" xfId="12300" xr:uid="{00000000-0005-0000-0000-000056300000}"/>
    <cellStyle name="표준 7 2 3 7 2 4 2 3 2" xfId="12301" xr:uid="{00000000-0005-0000-0000-000057300000}"/>
    <cellStyle name="표준 7 2 3 7 2 4 2 4" xfId="12302" xr:uid="{00000000-0005-0000-0000-000058300000}"/>
    <cellStyle name="표준 7 2 3 7 2 4 2 5" xfId="12303" xr:uid="{00000000-0005-0000-0000-000059300000}"/>
    <cellStyle name="표준 7 2 3 7 2 4 3" xfId="12304" xr:uid="{00000000-0005-0000-0000-00005A300000}"/>
    <cellStyle name="표준 7 2 3 7 2 4 3 2" xfId="12305" xr:uid="{00000000-0005-0000-0000-00005B300000}"/>
    <cellStyle name="표준 7 2 3 7 2 4 4" xfId="12306" xr:uid="{00000000-0005-0000-0000-00005C300000}"/>
    <cellStyle name="표준 7 2 3 7 2 4 4 2" xfId="12307" xr:uid="{00000000-0005-0000-0000-00005D300000}"/>
    <cellStyle name="표준 7 2 3 7 2 4 5" xfId="12308" xr:uid="{00000000-0005-0000-0000-00005E300000}"/>
    <cellStyle name="표준 7 2 3 7 2 4 5 2" xfId="12309" xr:uid="{00000000-0005-0000-0000-00005F300000}"/>
    <cellStyle name="표준 7 2 3 7 2 4 6" xfId="12310" xr:uid="{00000000-0005-0000-0000-000060300000}"/>
    <cellStyle name="표준 7 2 3 7 2 4 7" xfId="12311" xr:uid="{00000000-0005-0000-0000-000061300000}"/>
    <cellStyle name="표준 7 2 3 7 2 5" xfId="12312" xr:uid="{00000000-0005-0000-0000-000062300000}"/>
    <cellStyle name="표준 7 2 3 7 2 5 2" xfId="12313" xr:uid="{00000000-0005-0000-0000-000063300000}"/>
    <cellStyle name="표준 7 2 3 7 2 5 2 2" xfId="12314" xr:uid="{00000000-0005-0000-0000-000064300000}"/>
    <cellStyle name="표준 7 2 3 7 2 5 2 2 2" xfId="12315" xr:uid="{00000000-0005-0000-0000-000065300000}"/>
    <cellStyle name="표준 7 2 3 7 2 5 2 3" xfId="12316" xr:uid="{00000000-0005-0000-0000-000066300000}"/>
    <cellStyle name="표준 7 2 3 7 2 5 2 3 2" xfId="12317" xr:uid="{00000000-0005-0000-0000-000067300000}"/>
    <cellStyle name="표준 7 2 3 7 2 5 2 4" xfId="12318" xr:uid="{00000000-0005-0000-0000-000068300000}"/>
    <cellStyle name="표준 7 2 3 7 2 5 2 5" xfId="12319" xr:uid="{00000000-0005-0000-0000-000069300000}"/>
    <cellStyle name="표준 7 2 3 7 2 5 3" xfId="12320" xr:uid="{00000000-0005-0000-0000-00006A300000}"/>
    <cellStyle name="표준 7 2 3 7 2 5 3 2" xfId="12321" xr:uid="{00000000-0005-0000-0000-00006B300000}"/>
    <cellStyle name="표준 7 2 3 7 2 5 4" xfId="12322" xr:uid="{00000000-0005-0000-0000-00006C300000}"/>
    <cellStyle name="표준 7 2 3 7 2 5 4 2" xfId="12323" xr:uid="{00000000-0005-0000-0000-00006D300000}"/>
    <cellStyle name="표준 7 2 3 7 2 5 5" xfId="12324" xr:uid="{00000000-0005-0000-0000-00006E300000}"/>
    <cellStyle name="표준 7 2 3 7 2 5 5 2" xfId="12325" xr:uid="{00000000-0005-0000-0000-00006F300000}"/>
    <cellStyle name="표준 7 2 3 7 2 5 6" xfId="12326" xr:uid="{00000000-0005-0000-0000-000070300000}"/>
    <cellStyle name="표준 7 2 3 7 2 5 7" xfId="12327" xr:uid="{00000000-0005-0000-0000-000071300000}"/>
    <cellStyle name="표준 7 2 3 7 2 6" xfId="12328" xr:uid="{00000000-0005-0000-0000-000072300000}"/>
    <cellStyle name="표준 7 2 3 7 2 6 2" xfId="12329" xr:uid="{00000000-0005-0000-0000-000073300000}"/>
    <cellStyle name="표준 7 2 3 7 2 6 2 2" xfId="12330" xr:uid="{00000000-0005-0000-0000-000074300000}"/>
    <cellStyle name="표준 7 2 3 7 2 6 3" xfId="12331" xr:uid="{00000000-0005-0000-0000-000075300000}"/>
    <cellStyle name="표준 7 2 3 7 2 6 3 2" xfId="12332" xr:uid="{00000000-0005-0000-0000-000076300000}"/>
    <cellStyle name="표준 7 2 3 7 2 6 4" xfId="12333" xr:uid="{00000000-0005-0000-0000-000077300000}"/>
    <cellStyle name="표준 7 2 3 7 2 6 5" xfId="12334" xr:uid="{00000000-0005-0000-0000-000078300000}"/>
    <cellStyle name="표준 7 2 3 7 2 7" xfId="12335" xr:uid="{00000000-0005-0000-0000-000079300000}"/>
    <cellStyle name="표준 7 2 3 7 2 7 2" xfId="12336" xr:uid="{00000000-0005-0000-0000-00007A300000}"/>
    <cellStyle name="표준 7 2 3 7 2 8" xfId="12337" xr:uid="{00000000-0005-0000-0000-00007B300000}"/>
    <cellStyle name="표준 7 2 3 7 2 8 2" xfId="12338" xr:uid="{00000000-0005-0000-0000-00007C300000}"/>
    <cellStyle name="표준 7 2 3 7 2 9" xfId="12339" xr:uid="{00000000-0005-0000-0000-00007D300000}"/>
    <cellStyle name="표준 7 2 3 7 2 9 2" xfId="12340" xr:uid="{00000000-0005-0000-0000-00007E300000}"/>
    <cellStyle name="표준 7 2 3 7 3" xfId="12341" xr:uid="{00000000-0005-0000-0000-00007F300000}"/>
    <cellStyle name="표준 7 2 3 7 3 2" xfId="12342" xr:uid="{00000000-0005-0000-0000-000080300000}"/>
    <cellStyle name="표준 7 2 3 7 3 2 2" xfId="12343" xr:uid="{00000000-0005-0000-0000-000081300000}"/>
    <cellStyle name="표준 7 2 3 7 3 2 2 2" xfId="12344" xr:uid="{00000000-0005-0000-0000-000082300000}"/>
    <cellStyle name="표준 7 2 3 7 3 2 2 2 2" xfId="12345" xr:uid="{00000000-0005-0000-0000-000083300000}"/>
    <cellStyle name="표준 7 2 3 7 3 2 2 3" xfId="12346" xr:uid="{00000000-0005-0000-0000-000084300000}"/>
    <cellStyle name="표준 7 2 3 7 3 2 2 3 2" xfId="12347" xr:uid="{00000000-0005-0000-0000-000085300000}"/>
    <cellStyle name="표준 7 2 3 7 3 2 2 4" xfId="12348" xr:uid="{00000000-0005-0000-0000-000086300000}"/>
    <cellStyle name="표준 7 2 3 7 3 2 2 5" xfId="12349" xr:uid="{00000000-0005-0000-0000-000087300000}"/>
    <cellStyle name="표준 7 2 3 7 3 2 3" xfId="12350" xr:uid="{00000000-0005-0000-0000-000088300000}"/>
    <cellStyle name="표준 7 2 3 7 3 2 3 2" xfId="12351" xr:uid="{00000000-0005-0000-0000-000089300000}"/>
    <cellStyle name="표준 7 2 3 7 3 2 4" xfId="12352" xr:uid="{00000000-0005-0000-0000-00008A300000}"/>
    <cellStyle name="표준 7 2 3 7 3 2 4 2" xfId="12353" xr:uid="{00000000-0005-0000-0000-00008B300000}"/>
    <cellStyle name="표준 7 2 3 7 3 2 5" xfId="12354" xr:uid="{00000000-0005-0000-0000-00008C300000}"/>
    <cellStyle name="표준 7 2 3 7 3 2 5 2" xfId="12355" xr:uid="{00000000-0005-0000-0000-00008D300000}"/>
    <cellStyle name="표준 7 2 3 7 3 2 6" xfId="12356" xr:uid="{00000000-0005-0000-0000-00008E300000}"/>
    <cellStyle name="표준 7 2 3 7 3 2 7" xfId="12357" xr:uid="{00000000-0005-0000-0000-00008F300000}"/>
    <cellStyle name="표준 7 2 3 7 3 3" xfId="12358" xr:uid="{00000000-0005-0000-0000-000090300000}"/>
    <cellStyle name="표준 7 2 3 7 3 3 2" xfId="12359" xr:uid="{00000000-0005-0000-0000-000091300000}"/>
    <cellStyle name="표준 7 2 3 7 3 3 2 2" xfId="12360" xr:uid="{00000000-0005-0000-0000-000092300000}"/>
    <cellStyle name="표준 7 2 3 7 3 3 3" xfId="12361" xr:uid="{00000000-0005-0000-0000-000093300000}"/>
    <cellStyle name="표준 7 2 3 7 3 3 3 2" xfId="12362" xr:uid="{00000000-0005-0000-0000-000094300000}"/>
    <cellStyle name="표준 7 2 3 7 3 3 4" xfId="12363" xr:uid="{00000000-0005-0000-0000-000095300000}"/>
    <cellStyle name="표준 7 2 3 7 3 3 5" xfId="12364" xr:uid="{00000000-0005-0000-0000-000096300000}"/>
    <cellStyle name="표준 7 2 3 7 3 4" xfId="12365" xr:uid="{00000000-0005-0000-0000-000097300000}"/>
    <cellStyle name="표준 7 2 3 7 3 4 2" xfId="12366" xr:uid="{00000000-0005-0000-0000-000098300000}"/>
    <cellStyle name="표준 7 2 3 7 3 5" xfId="12367" xr:uid="{00000000-0005-0000-0000-000099300000}"/>
    <cellStyle name="표준 7 2 3 7 3 5 2" xfId="12368" xr:uid="{00000000-0005-0000-0000-00009A300000}"/>
    <cellStyle name="표준 7 2 3 7 3 6" xfId="12369" xr:uid="{00000000-0005-0000-0000-00009B300000}"/>
    <cellStyle name="표준 7 2 3 7 3 6 2" xfId="12370" xr:uid="{00000000-0005-0000-0000-00009C300000}"/>
    <cellStyle name="표준 7 2 3 7 3 7" xfId="12371" xr:uid="{00000000-0005-0000-0000-00009D300000}"/>
    <cellStyle name="표준 7 2 3 7 3 8" xfId="12372" xr:uid="{00000000-0005-0000-0000-00009E300000}"/>
    <cellStyle name="표준 7 2 3 7 4" xfId="12373" xr:uid="{00000000-0005-0000-0000-00009F300000}"/>
    <cellStyle name="표준 7 2 3 7 4 2" xfId="12374" xr:uid="{00000000-0005-0000-0000-0000A0300000}"/>
    <cellStyle name="표준 7 2 3 7 4 2 2" xfId="12375" xr:uid="{00000000-0005-0000-0000-0000A1300000}"/>
    <cellStyle name="표준 7 2 3 7 4 2 2 2" xfId="12376" xr:uid="{00000000-0005-0000-0000-0000A2300000}"/>
    <cellStyle name="표준 7 2 3 7 4 2 2 2 2" xfId="12377" xr:uid="{00000000-0005-0000-0000-0000A3300000}"/>
    <cellStyle name="표준 7 2 3 7 4 2 2 3" xfId="12378" xr:uid="{00000000-0005-0000-0000-0000A4300000}"/>
    <cellStyle name="표준 7 2 3 7 4 2 2 3 2" xfId="12379" xr:uid="{00000000-0005-0000-0000-0000A5300000}"/>
    <cellStyle name="표준 7 2 3 7 4 2 2 4" xfId="12380" xr:uid="{00000000-0005-0000-0000-0000A6300000}"/>
    <cellStyle name="표준 7 2 3 7 4 2 2 5" xfId="12381" xr:uid="{00000000-0005-0000-0000-0000A7300000}"/>
    <cellStyle name="표준 7 2 3 7 4 2 3" xfId="12382" xr:uid="{00000000-0005-0000-0000-0000A8300000}"/>
    <cellStyle name="표준 7 2 3 7 4 2 3 2" xfId="12383" xr:uid="{00000000-0005-0000-0000-0000A9300000}"/>
    <cellStyle name="표준 7 2 3 7 4 2 4" xfId="12384" xr:uid="{00000000-0005-0000-0000-0000AA300000}"/>
    <cellStyle name="표준 7 2 3 7 4 2 4 2" xfId="12385" xr:uid="{00000000-0005-0000-0000-0000AB300000}"/>
    <cellStyle name="표준 7 2 3 7 4 2 5" xfId="12386" xr:uid="{00000000-0005-0000-0000-0000AC300000}"/>
    <cellStyle name="표준 7 2 3 7 4 2 5 2" xfId="12387" xr:uid="{00000000-0005-0000-0000-0000AD300000}"/>
    <cellStyle name="표준 7 2 3 7 4 2 6" xfId="12388" xr:uid="{00000000-0005-0000-0000-0000AE300000}"/>
    <cellStyle name="표준 7 2 3 7 4 2 7" xfId="12389" xr:uid="{00000000-0005-0000-0000-0000AF300000}"/>
    <cellStyle name="표준 7 2 3 7 4 3" xfId="12390" xr:uid="{00000000-0005-0000-0000-0000B0300000}"/>
    <cellStyle name="표준 7 2 3 7 4 3 2" xfId="12391" xr:uid="{00000000-0005-0000-0000-0000B1300000}"/>
    <cellStyle name="표준 7 2 3 7 4 3 2 2" xfId="12392" xr:uid="{00000000-0005-0000-0000-0000B2300000}"/>
    <cellStyle name="표준 7 2 3 7 4 3 3" xfId="12393" xr:uid="{00000000-0005-0000-0000-0000B3300000}"/>
    <cellStyle name="표준 7 2 3 7 4 3 3 2" xfId="12394" xr:uid="{00000000-0005-0000-0000-0000B4300000}"/>
    <cellStyle name="표준 7 2 3 7 4 3 4" xfId="12395" xr:uid="{00000000-0005-0000-0000-0000B5300000}"/>
    <cellStyle name="표준 7 2 3 7 4 3 5" xfId="12396" xr:uid="{00000000-0005-0000-0000-0000B6300000}"/>
    <cellStyle name="표준 7 2 3 7 4 4" xfId="12397" xr:uid="{00000000-0005-0000-0000-0000B7300000}"/>
    <cellStyle name="표준 7 2 3 7 4 4 2" xfId="12398" xr:uid="{00000000-0005-0000-0000-0000B8300000}"/>
    <cellStyle name="표준 7 2 3 7 4 5" xfId="12399" xr:uid="{00000000-0005-0000-0000-0000B9300000}"/>
    <cellStyle name="표준 7 2 3 7 4 5 2" xfId="12400" xr:uid="{00000000-0005-0000-0000-0000BA300000}"/>
    <cellStyle name="표준 7 2 3 7 4 6" xfId="12401" xr:uid="{00000000-0005-0000-0000-0000BB300000}"/>
    <cellStyle name="표준 7 2 3 7 4 6 2" xfId="12402" xr:uid="{00000000-0005-0000-0000-0000BC300000}"/>
    <cellStyle name="표준 7 2 3 7 4 7" xfId="12403" xr:uid="{00000000-0005-0000-0000-0000BD300000}"/>
    <cellStyle name="표준 7 2 3 7 4 8" xfId="12404" xr:uid="{00000000-0005-0000-0000-0000BE300000}"/>
    <cellStyle name="표준 7 2 3 7 5" xfId="12405" xr:uid="{00000000-0005-0000-0000-0000BF300000}"/>
    <cellStyle name="표준 7 2 3 7 5 2" xfId="12406" xr:uid="{00000000-0005-0000-0000-0000C0300000}"/>
    <cellStyle name="표준 7 2 3 7 5 2 2" xfId="12407" xr:uid="{00000000-0005-0000-0000-0000C1300000}"/>
    <cellStyle name="표준 7 2 3 7 5 2 2 2" xfId="12408" xr:uid="{00000000-0005-0000-0000-0000C2300000}"/>
    <cellStyle name="표준 7 2 3 7 5 2 3" xfId="12409" xr:uid="{00000000-0005-0000-0000-0000C3300000}"/>
    <cellStyle name="표준 7 2 3 7 5 2 3 2" xfId="12410" xr:uid="{00000000-0005-0000-0000-0000C4300000}"/>
    <cellStyle name="표준 7 2 3 7 5 2 4" xfId="12411" xr:uid="{00000000-0005-0000-0000-0000C5300000}"/>
    <cellStyle name="표준 7 2 3 7 5 2 5" xfId="12412" xr:uid="{00000000-0005-0000-0000-0000C6300000}"/>
    <cellStyle name="표준 7 2 3 7 5 3" xfId="12413" xr:uid="{00000000-0005-0000-0000-0000C7300000}"/>
    <cellStyle name="표준 7 2 3 7 5 3 2" xfId="12414" xr:uid="{00000000-0005-0000-0000-0000C8300000}"/>
    <cellStyle name="표준 7 2 3 7 5 4" xfId="12415" xr:uid="{00000000-0005-0000-0000-0000C9300000}"/>
    <cellStyle name="표준 7 2 3 7 5 4 2" xfId="12416" xr:uid="{00000000-0005-0000-0000-0000CA300000}"/>
    <cellStyle name="표준 7 2 3 7 5 5" xfId="12417" xr:uid="{00000000-0005-0000-0000-0000CB300000}"/>
    <cellStyle name="표준 7 2 3 7 5 5 2" xfId="12418" xr:uid="{00000000-0005-0000-0000-0000CC300000}"/>
    <cellStyle name="표준 7 2 3 7 5 6" xfId="12419" xr:uid="{00000000-0005-0000-0000-0000CD300000}"/>
    <cellStyle name="표준 7 2 3 7 5 7" xfId="12420" xr:uid="{00000000-0005-0000-0000-0000CE300000}"/>
    <cellStyle name="표준 7 2 3 7 6" xfId="12421" xr:uid="{00000000-0005-0000-0000-0000CF300000}"/>
    <cellStyle name="표준 7 2 3 7 6 2" xfId="12422" xr:uid="{00000000-0005-0000-0000-0000D0300000}"/>
    <cellStyle name="표준 7 2 3 7 6 2 2" xfId="12423" xr:uid="{00000000-0005-0000-0000-0000D1300000}"/>
    <cellStyle name="표준 7 2 3 7 6 2 2 2" xfId="12424" xr:uid="{00000000-0005-0000-0000-0000D2300000}"/>
    <cellStyle name="표준 7 2 3 7 6 2 3" xfId="12425" xr:uid="{00000000-0005-0000-0000-0000D3300000}"/>
    <cellStyle name="표준 7 2 3 7 6 2 3 2" xfId="12426" xr:uid="{00000000-0005-0000-0000-0000D4300000}"/>
    <cellStyle name="표준 7 2 3 7 6 2 4" xfId="12427" xr:uid="{00000000-0005-0000-0000-0000D5300000}"/>
    <cellStyle name="표준 7 2 3 7 6 2 5" xfId="12428" xr:uid="{00000000-0005-0000-0000-0000D6300000}"/>
    <cellStyle name="표준 7 2 3 7 6 3" xfId="12429" xr:uid="{00000000-0005-0000-0000-0000D7300000}"/>
    <cellStyle name="표준 7 2 3 7 6 3 2" xfId="12430" xr:uid="{00000000-0005-0000-0000-0000D8300000}"/>
    <cellStyle name="표준 7 2 3 7 6 4" xfId="12431" xr:uid="{00000000-0005-0000-0000-0000D9300000}"/>
    <cellStyle name="표준 7 2 3 7 6 4 2" xfId="12432" xr:uid="{00000000-0005-0000-0000-0000DA300000}"/>
    <cellStyle name="표준 7 2 3 7 6 5" xfId="12433" xr:uid="{00000000-0005-0000-0000-0000DB300000}"/>
    <cellStyle name="표준 7 2 3 7 6 5 2" xfId="12434" xr:uid="{00000000-0005-0000-0000-0000DC300000}"/>
    <cellStyle name="표준 7 2 3 7 6 6" xfId="12435" xr:uid="{00000000-0005-0000-0000-0000DD300000}"/>
    <cellStyle name="표준 7 2 3 7 6 7" xfId="12436" xr:uid="{00000000-0005-0000-0000-0000DE300000}"/>
    <cellStyle name="표준 7 2 3 7 7" xfId="12437" xr:uid="{00000000-0005-0000-0000-0000DF300000}"/>
    <cellStyle name="표준 7 2 3 7 7 2" xfId="12438" xr:uid="{00000000-0005-0000-0000-0000E0300000}"/>
    <cellStyle name="표준 7 2 3 7 7 2 2" xfId="12439" xr:uid="{00000000-0005-0000-0000-0000E1300000}"/>
    <cellStyle name="표준 7 2 3 7 7 3" xfId="12440" xr:uid="{00000000-0005-0000-0000-0000E2300000}"/>
    <cellStyle name="표준 7 2 3 7 7 3 2" xfId="12441" xr:uid="{00000000-0005-0000-0000-0000E3300000}"/>
    <cellStyle name="표준 7 2 3 7 7 4" xfId="12442" xr:uid="{00000000-0005-0000-0000-0000E4300000}"/>
    <cellStyle name="표준 7 2 3 7 7 5" xfId="12443" xr:uid="{00000000-0005-0000-0000-0000E5300000}"/>
    <cellStyle name="표준 7 2 3 7 8" xfId="12444" xr:uid="{00000000-0005-0000-0000-0000E6300000}"/>
    <cellStyle name="표준 7 2 3 7 8 2" xfId="12445" xr:uid="{00000000-0005-0000-0000-0000E7300000}"/>
    <cellStyle name="표준 7 2 3 7 9" xfId="12446" xr:uid="{00000000-0005-0000-0000-0000E8300000}"/>
    <cellStyle name="표준 7 2 3 7 9 2" xfId="12447" xr:uid="{00000000-0005-0000-0000-0000E9300000}"/>
    <cellStyle name="표준 7 2 3 8" xfId="12448" xr:uid="{00000000-0005-0000-0000-0000EA300000}"/>
    <cellStyle name="표준 7 2 3 8 10" xfId="12449" xr:uid="{00000000-0005-0000-0000-0000EB300000}"/>
    <cellStyle name="표준 7 2 3 8 10 2" xfId="12450" xr:uid="{00000000-0005-0000-0000-0000EC300000}"/>
    <cellStyle name="표준 7 2 3 8 11" xfId="12451" xr:uid="{00000000-0005-0000-0000-0000ED300000}"/>
    <cellStyle name="표준 7 2 3 8 12" xfId="12452" xr:uid="{00000000-0005-0000-0000-0000EE300000}"/>
    <cellStyle name="표준 7 2 3 8 2" xfId="12453" xr:uid="{00000000-0005-0000-0000-0000EF300000}"/>
    <cellStyle name="표준 7 2 3 8 2 10" xfId="12454" xr:uid="{00000000-0005-0000-0000-0000F0300000}"/>
    <cellStyle name="표준 7 2 3 8 2 11" xfId="12455" xr:uid="{00000000-0005-0000-0000-0000F1300000}"/>
    <cellStyle name="표준 7 2 3 8 2 2" xfId="12456" xr:uid="{00000000-0005-0000-0000-0000F2300000}"/>
    <cellStyle name="표준 7 2 3 8 2 2 2" xfId="12457" xr:uid="{00000000-0005-0000-0000-0000F3300000}"/>
    <cellStyle name="표준 7 2 3 8 2 2 2 2" xfId="12458" xr:uid="{00000000-0005-0000-0000-0000F4300000}"/>
    <cellStyle name="표준 7 2 3 8 2 2 2 2 2" xfId="12459" xr:uid="{00000000-0005-0000-0000-0000F5300000}"/>
    <cellStyle name="표준 7 2 3 8 2 2 2 2 2 2" xfId="12460" xr:uid="{00000000-0005-0000-0000-0000F6300000}"/>
    <cellStyle name="표준 7 2 3 8 2 2 2 2 3" xfId="12461" xr:uid="{00000000-0005-0000-0000-0000F7300000}"/>
    <cellStyle name="표준 7 2 3 8 2 2 2 2 3 2" xfId="12462" xr:uid="{00000000-0005-0000-0000-0000F8300000}"/>
    <cellStyle name="표준 7 2 3 8 2 2 2 2 4" xfId="12463" xr:uid="{00000000-0005-0000-0000-0000F9300000}"/>
    <cellStyle name="표준 7 2 3 8 2 2 2 2 5" xfId="12464" xr:uid="{00000000-0005-0000-0000-0000FA300000}"/>
    <cellStyle name="표준 7 2 3 8 2 2 2 3" xfId="12465" xr:uid="{00000000-0005-0000-0000-0000FB300000}"/>
    <cellStyle name="표준 7 2 3 8 2 2 2 3 2" xfId="12466" xr:uid="{00000000-0005-0000-0000-0000FC300000}"/>
    <cellStyle name="표준 7 2 3 8 2 2 2 4" xfId="12467" xr:uid="{00000000-0005-0000-0000-0000FD300000}"/>
    <cellStyle name="표준 7 2 3 8 2 2 2 4 2" xfId="12468" xr:uid="{00000000-0005-0000-0000-0000FE300000}"/>
    <cellStyle name="표준 7 2 3 8 2 2 2 5" xfId="12469" xr:uid="{00000000-0005-0000-0000-0000FF300000}"/>
    <cellStyle name="표준 7 2 3 8 2 2 2 5 2" xfId="12470" xr:uid="{00000000-0005-0000-0000-000000310000}"/>
    <cellStyle name="표준 7 2 3 8 2 2 2 6" xfId="12471" xr:uid="{00000000-0005-0000-0000-000001310000}"/>
    <cellStyle name="표준 7 2 3 8 2 2 2 7" xfId="12472" xr:uid="{00000000-0005-0000-0000-000002310000}"/>
    <cellStyle name="표준 7 2 3 8 2 2 3" xfId="12473" xr:uid="{00000000-0005-0000-0000-000003310000}"/>
    <cellStyle name="표준 7 2 3 8 2 2 3 2" xfId="12474" xr:uid="{00000000-0005-0000-0000-000004310000}"/>
    <cellStyle name="표준 7 2 3 8 2 2 3 2 2" xfId="12475" xr:uid="{00000000-0005-0000-0000-000005310000}"/>
    <cellStyle name="표준 7 2 3 8 2 2 3 3" xfId="12476" xr:uid="{00000000-0005-0000-0000-000006310000}"/>
    <cellStyle name="표준 7 2 3 8 2 2 3 3 2" xfId="12477" xr:uid="{00000000-0005-0000-0000-000007310000}"/>
    <cellStyle name="표준 7 2 3 8 2 2 3 4" xfId="12478" xr:uid="{00000000-0005-0000-0000-000008310000}"/>
    <cellStyle name="표준 7 2 3 8 2 2 3 5" xfId="12479" xr:uid="{00000000-0005-0000-0000-000009310000}"/>
    <cellStyle name="표준 7 2 3 8 2 2 4" xfId="12480" xr:uid="{00000000-0005-0000-0000-00000A310000}"/>
    <cellStyle name="표준 7 2 3 8 2 2 4 2" xfId="12481" xr:uid="{00000000-0005-0000-0000-00000B310000}"/>
    <cellStyle name="표준 7 2 3 8 2 2 5" xfId="12482" xr:uid="{00000000-0005-0000-0000-00000C310000}"/>
    <cellStyle name="표준 7 2 3 8 2 2 5 2" xfId="12483" xr:uid="{00000000-0005-0000-0000-00000D310000}"/>
    <cellStyle name="표준 7 2 3 8 2 2 6" xfId="12484" xr:uid="{00000000-0005-0000-0000-00000E310000}"/>
    <cellStyle name="표준 7 2 3 8 2 2 6 2" xfId="12485" xr:uid="{00000000-0005-0000-0000-00000F310000}"/>
    <cellStyle name="표준 7 2 3 8 2 2 7" xfId="12486" xr:uid="{00000000-0005-0000-0000-000010310000}"/>
    <cellStyle name="표준 7 2 3 8 2 2 8" xfId="12487" xr:uid="{00000000-0005-0000-0000-000011310000}"/>
    <cellStyle name="표준 7 2 3 8 2 3" xfId="12488" xr:uid="{00000000-0005-0000-0000-000012310000}"/>
    <cellStyle name="표준 7 2 3 8 2 3 2" xfId="12489" xr:uid="{00000000-0005-0000-0000-000013310000}"/>
    <cellStyle name="표준 7 2 3 8 2 3 2 2" xfId="12490" xr:uid="{00000000-0005-0000-0000-000014310000}"/>
    <cellStyle name="표준 7 2 3 8 2 3 2 2 2" xfId="12491" xr:uid="{00000000-0005-0000-0000-000015310000}"/>
    <cellStyle name="표준 7 2 3 8 2 3 2 2 2 2" xfId="12492" xr:uid="{00000000-0005-0000-0000-000016310000}"/>
    <cellStyle name="표준 7 2 3 8 2 3 2 2 3" xfId="12493" xr:uid="{00000000-0005-0000-0000-000017310000}"/>
    <cellStyle name="표준 7 2 3 8 2 3 2 2 3 2" xfId="12494" xr:uid="{00000000-0005-0000-0000-000018310000}"/>
    <cellStyle name="표준 7 2 3 8 2 3 2 2 4" xfId="12495" xr:uid="{00000000-0005-0000-0000-000019310000}"/>
    <cellStyle name="표준 7 2 3 8 2 3 2 2 5" xfId="12496" xr:uid="{00000000-0005-0000-0000-00001A310000}"/>
    <cellStyle name="표준 7 2 3 8 2 3 2 3" xfId="12497" xr:uid="{00000000-0005-0000-0000-00001B310000}"/>
    <cellStyle name="표준 7 2 3 8 2 3 2 3 2" xfId="12498" xr:uid="{00000000-0005-0000-0000-00001C310000}"/>
    <cellStyle name="표준 7 2 3 8 2 3 2 4" xfId="12499" xr:uid="{00000000-0005-0000-0000-00001D310000}"/>
    <cellStyle name="표준 7 2 3 8 2 3 2 4 2" xfId="12500" xr:uid="{00000000-0005-0000-0000-00001E310000}"/>
    <cellStyle name="표준 7 2 3 8 2 3 2 5" xfId="12501" xr:uid="{00000000-0005-0000-0000-00001F310000}"/>
    <cellStyle name="표준 7 2 3 8 2 3 2 5 2" xfId="12502" xr:uid="{00000000-0005-0000-0000-000020310000}"/>
    <cellStyle name="표준 7 2 3 8 2 3 2 6" xfId="12503" xr:uid="{00000000-0005-0000-0000-000021310000}"/>
    <cellStyle name="표준 7 2 3 8 2 3 2 7" xfId="12504" xr:uid="{00000000-0005-0000-0000-000022310000}"/>
    <cellStyle name="표준 7 2 3 8 2 3 3" xfId="12505" xr:uid="{00000000-0005-0000-0000-000023310000}"/>
    <cellStyle name="표준 7 2 3 8 2 3 3 2" xfId="12506" xr:uid="{00000000-0005-0000-0000-000024310000}"/>
    <cellStyle name="표준 7 2 3 8 2 3 3 2 2" xfId="12507" xr:uid="{00000000-0005-0000-0000-000025310000}"/>
    <cellStyle name="표준 7 2 3 8 2 3 3 3" xfId="12508" xr:uid="{00000000-0005-0000-0000-000026310000}"/>
    <cellStyle name="표준 7 2 3 8 2 3 3 3 2" xfId="12509" xr:uid="{00000000-0005-0000-0000-000027310000}"/>
    <cellStyle name="표준 7 2 3 8 2 3 3 4" xfId="12510" xr:uid="{00000000-0005-0000-0000-000028310000}"/>
    <cellStyle name="표준 7 2 3 8 2 3 3 5" xfId="12511" xr:uid="{00000000-0005-0000-0000-000029310000}"/>
    <cellStyle name="표준 7 2 3 8 2 3 4" xfId="12512" xr:uid="{00000000-0005-0000-0000-00002A310000}"/>
    <cellStyle name="표준 7 2 3 8 2 3 4 2" xfId="12513" xr:uid="{00000000-0005-0000-0000-00002B310000}"/>
    <cellStyle name="표준 7 2 3 8 2 3 5" xfId="12514" xr:uid="{00000000-0005-0000-0000-00002C310000}"/>
    <cellStyle name="표준 7 2 3 8 2 3 5 2" xfId="12515" xr:uid="{00000000-0005-0000-0000-00002D310000}"/>
    <cellStyle name="표준 7 2 3 8 2 3 6" xfId="12516" xr:uid="{00000000-0005-0000-0000-00002E310000}"/>
    <cellStyle name="표준 7 2 3 8 2 3 6 2" xfId="12517" xr:uid="{00000000-0005-0000-0000-00002F310000}"/>
    <cellStyle name="표준 7 2 3 8 2 3 7" xfId="12518" xr:uid="{00000000-0005-0000-0000-000030310000}"/>
    <cellStyle name="표준 7 2 3 8 2 3 8" xfId="12519" xr:uid="{00000000-0005-0000-0000-000031310000}"/>
    <cellStyle name="표준 7 2 3 8 2 4" xfId="12520" xr:uid="{00000000-0005-0000-0000-000032310000}"/>
    <cellStyle name="표준 7 2 3 8 2 4 2" xfId="12521" xr:uid="{00000000-0005-0000-0000-000033310000}"/>
    <cellStyle name="표준 7 2 3 8 2 4 2 2" xfId="12522" xr:uid="{00000000-0005-0000-0000-000034310000}"/>
    <cellStyle name="표준 7 2 3 8 2 4 2 2 2" xfId="12523" xr:uid="{00000000-0005-0000-0000-000035310000}"/>
    <cellStyle name="표준 7 2 3 8 2 4 2 3" xfId="12524" xr:uid="{00000000-0005-0000-0000-000036310000}"/>
    <cellStyle name="표준 7 2 3 8 2 4 2 3 2" xfId="12525" xr:uid="{00000000-0005-0000-0000-000037310000}"/>
    <cellStyle name="표준 7 2 3 8 2 4 2 4" xfId="12526" xr:uid="{00000000-0005-0000-0000-000038310000}"/>
    <cellStyle name="표준 7 2 3 8 2 4 2 5" xfId="12527" xr:uid="{00000000-0005-0000-0000-000039310000}"/>
    <cellStyle name="표준 7 2 3 8 2 4 3" xfId="12528" xr:uid="{00000000-0005-0000-0000-00003A310000}"/>
    <cellStyle name="표준 7 2 3 8 2 4 3 2" xfId="12529" xr:uid="{00000000-0005-0000-0000-00003B310000}"/>
    <cellStyle name="표준 7 2 3 8 2 4 4" xfId="12530" xr:uid="{00000000-0005-0000-0000-00003C310000}"/>
    <cellStyle name="표준 7 2 3 8 2 4 4 2" xfId="12531" xr:uid="{00000000-0005-0000-0000-00003D310000}"/>
    <cellStyle name="표준 7 2 3 8 2 4 5" xfId="12532" xr:uid="{00000000-0005-0000-0000-00003E310000}"/>
    <cellStyle name="표준 7 2 3 8 2 4 5 2" xfId="12533" xr:uid="{00000000-0005-0000-0000-00003F310000}"/>
    <cellStyle name="표준 7 2 3 8 2 4 6" xfId="12534" xr:uid="{00000000-0005-0000-0000-000040310000}"/>
    <cellStyle name="표준 7 2 3 8 2 4 7" xfId="12535" xr:uid="{00000000-0005-0000-0000-000041310000}"/>
    <cellStyle name="표준 7 2 3 8 2 5" xfId="12536" xr:uid="{00000000-0005-0000-0000-000042310000}"/>
    <cellStyle name="표준 7 2 3 8 2 5 2" xfId="12537" xr:uid="{00000000-0005-0000-0000-000043310000}"/>
    <cellStyle name="표준 7 2 3 8 2 5 2 2" xfId="12538" xr:uid="{00000000-0005-0000-0000-000044310000}"/>
    <cellStyle name="표준 7 2 3 8 2 5 2 2 2" xfId="12539" xr:uid="{00000000-0005-0000-0000-000045310000}"/>
    <cellStyle name="표준 7 2 3 8 2 5 2 3" xfId="12540" xr:uid="{00000000-0005-0000-0000-000046310000}"/>
    <cellStyle name="표준 7 2 3 8 2 5 2 3 2" xfId="12541" xr:uid="{00000000-0005-0000-0000-000047310000}"/>
    <cellStyle name="표준 7 2 3 8 2 5 2 4" xfId="12542" xr:uid="{00000000-0005-0000-0000-000048310000}"/>
    <cellStyle name="표준 7 2 3 8 2 5 2 5" xfId="12543" xr:uid="{00000000-0005-0000-0000-000049310000}"/>
    <cellStyle name="표준 7 2 3 8 2 5 3" xfId="12544" xr:uid="{00000000-0005-0000-0000-00004A310000}"/>
    <cellStyle name="표준 7 2 3 8 2 5 3 2" xfId="12545" xr:uid="{00000000-0005-0000-0000-00004B310000}"/>
    <cellStyle name="표준 7 2 3 8 2 5 4" xfId="12546" xr:uid="{00000000-0005-0000-0000-00004C310000}"/>
    <cellStyle name="표준 7 2 3 8 2 5 4 2" xfId="12547" xr:uid="{00000000-0005-0000-0000-00004D310000}"/>
    <cellStyle name="표준 7 2 3 8 2 5 5" xfId="12548" xr:uid="{00000000-0005-0000-0000-00004E310000}"/>
    <cellStyle name="표준 7 2 3 8 2 5 5 2" xfId="12549" xr:uid="{00000000-0005-0000-0000-00004F310000}"/>
    <cellStyle name="표준 7 2 3 8 2 5 6" xfId="12550" xr:uid="{00000000-0005-0000-0000-000050310000}"/>
    <cellStyle name="표준 7 2 3 8 2 5 7" xfId="12551" xr:uid="{00000000-0005-0000-0000-000051310000}"/>
    <cellStyle name="표준 7 2 3 8 2 6" xfId="12552" xr:uid="{00000000-0005-0000-0000-000052310000}"/>
    <cellStyle name="표준 7 2 3 8 2 6 2" xfId="12553" xr:uid="{00000000-0005-0000-0000-000053310000}"/>
    <cellStyle name="표준 7 2 3 8 2 6 2 2" xfId="12554" xr:uid="{00000000-0005-0000-0000-000054310000}"/>
    <cellStyle name="표준 7 2 3 8 2 6 3" xfId="12555" xr:uid="{00000000-0005-0000-0000-000055310000}"/>
    <cellStyle name="표준 7 2 3 8 2 6 3 2" xfId="12556" xr:uid="{00000000-0005-0000-0000-000056310000}"/>
    <cellStyle name="표준 7 2 3 8 2 6 4" xfId="12557" xr:uid="{00000000-0005-0000-0000-000057310000}"/>
    <cellStyle name="표준 7 2 3 8 2 6 5" xfId="12558" xr:uid="{00000000-0005-0000-0000-000058310000}"/>
    <cellStyle name="표준 7 2 3 8 2 7" xfId="12559" xr:uid="{00000000-0005-0000-0000-000059310000}"/>
    <cellStyle name="표준 7 2 3 8 2 7 2" xfId="12560" xr:uid="{00000000-0005-0000-0000-00005A310000}"/>
    <cellStyle name="표준 7 2 3 8 2 8" xfId="12561" xr:uid="{00000000-0005-0000-0000-00005B310000}"/>
    <cellStyle name="표준 7 2 3 8 2 8 2" xfId="12562" xr:uid="{00000000-0005-0000-0000-00005C310000}"/>
    <cellStyle name="표준 7 2 3 8 2 9" xfId="12563" xr:uid="{00000000-0005-0000-0000-00005D310000}"/>
    <cellStyle name="표준 7 2 3 8 2 9 2" xfId="12564" xr:uid="{00000000-0005-0000-0000-00005E310000}"/>
    <cellStyle name="표준 7 2 3 8 3" xfId="12565" xr:uid="{00000000-0005-0000-0000-00005F310000}"/>
    <cellStyle name="표준 7 2 3 8 3 2" xfId="12566" xr:uid="{00000000-0005-0000-0000-000060310000}"/>
    <cellStyle name="표준 7 2 3 8 3 2 2" xfId="12567" xr:uid="{00000000-0005-0000-0000-000061310000}"/>
    <cellStyle name="표준 7 2 3 8 3 2 2 2" xfId="12568" xr:uid="{00000000-0005-0000-0000-000062310000}"/>
    <cellStyle name="표준 7 2 3 8 3 2 2 2 2" xfId="12569" xr:uid="{00000000-0005-0000-0000-000063310000}"/>
    <cellStyle name="표준 7 2 3 8 3 2 2 3" xfId="12570" xr:uid="{00000000-0005-0000-0000-000064310000}"/>
    <cellStyle name="표준 7 2 3 8 3 2 2 3 2" xfId="12571" xr:uid="{00000000-0005-0000-0000-000065310000}"/>
    <cellStyle name="표준 7 2 3 8 3 2 2 4" xfId="12572" xr:uid="{00000000-0005-0000-0000-000066310000}"/>
    <cellStyle name="표준 7 2 3 8 3 2 2 5" xfId="12573" xr:uid="{00000000-0005-0000-0000-000067310000}"/>
    <cellStyle name="표준 7 2 3 8 3 2 3" xfId="12574" xr:uid="{00000000-0005-0000-0000-000068310000}"/>
    <cellStyle name="표준 7 2 3 8 3 2 3 2" xfId="12575" xr:uid="{00000000-0005-0000-0000-000069310000}"/>
    <cellStyle name="표준 7 2 3 8 3 2 4" xfId="12576" xr:uid="{00000000-0005-0000-0000-00006A310000}"/>
    <cellStyle name="표준 7 2 3 8 3 2 4 2" xfId="12577" xr:uid="{00000000-0005-0000-0000-00006B310000}"/>
    <cellStyle name="표준 7 2 3 8 3 2 5" xfId="12578" xr:uid="{00000000-0005-0000-0000-00006C310000}"/>
    <cellStyle name="표준 7 2 3 8 3 2 5 2" xfId="12579" xr:uid="{00000000-0005-0000-0000-00006D310000}"/>
    <cellStyle name="표준 7 2 3 8 3 2 6" xfId="12580" xr:uid="{00000000-0005-0000-0000-00006E310000}"/>
    <cellStyle name="표준 7 2 3 8 3 2 7" xfId="12581" xr:uid="{00000000-0005-0000-0000-00006F310000}"/>
    <cellStyle name="표준 7 2 3 8 3 3" xfId="12582" xr:uid="{00000000-0005-0000-0000-000070310000}"/>
    <cellStyle name="표준 7 2 3 8 3 3 2" xfId="12583" xr:uid="{00000000-0005-0000-0000-000071310000}"/>
    <cellStyle name="표준 7 2 3 8 3 3 2 2" xfId="12584" xr:uid="{00000000-0005-0000-0000-000072310000}"/>
    <cellStyle name="표준 7 2 3 8 3 3 3" xfId="12585" xr:uid="{00000000-0005-0000-0000-000073310000}"/>
    <cellStyle name="표준 7 2 3 8 3 3 3 2" xfId="12586" xr:uid="{00000000-0005-0000-0000-000074310000}"/>
    <cellStyle name="표준 7 2 3 8 3 3 4" xfId="12587" xr:uid="{00000000-0005-0000-0000-000075310000}"/>
    <cellStyle name="표준 7 2 3 8 3 3 5" xfId="12588" xr:uid="{00000000-0005-0000-0000-000076310000}"/>
    <cellStyle name="표준 7 2 3 8 3 4" xfId="12589" xr:uid="{00000000-0005-0000-0000-000077310000}"/>
    <cellStyle name="표준 7 2 3 8 3 4 2" xfId="12590" xr:uid="{00000000-0005-0000-0000-000078310000}"/>
    <cellStyle name="표준 7 2 3 8 3 5" xfId="12591" xr:uid="{00000000-0005-0000-0000-000079310000}"/>
    <cellStyle name="표준 7 2 3 8 3 5 2" xfId="12592" xr:uid="{00000000-0005-0000-0000-00007A310000}"/>
    <cellStyle name="표준 7 2 3 8 3 6" xfId="12593" xr:uid="{00000000-0005-0000-0000-00007B310000}"/>
    <cellStyle name="표준 7 2 3 8 3 6 2" xfId="12594" xr:uid="{00000000-0005-0000-0000-00007C310000}"/>
    <cellStyle name="표준 7 2 3 8 3 7" xfId="12595" xr:uid="{00000000-0005-0000-0000-00007D310000}"/>
    <cellStyle name="표준 7 2 3 8 3 8" xfId="12596" xr:uid="{00000000-0005-0000-0000-00007E310000}"/>
    <cellStyle name="표준 7 2 3 8 4" xfId="12597" xr:uid="{00000000-0005-0000-0000-00007F310000}"/>
    <cellStyle name="표준 7 2 3 8 4 2" xfId="12598" xr:uid="{00000000-0005-0000-0000-000080310000}"/>
    <cellStyle name="표준 7 2 3 8 4 2 2" xfId="12599" xr:uid="{00000000-0005-0000-0000-000081310000}"/>
    <cellStyle name="표준 7 2 3 8 4 2 2 2" xfId="12600" xr:uid="{00000000-0005-0000-0000-000082310000}"/>
    <cellStyle name="표준 7 2 3 8 4 2 2 2 2" xfId="12601" xr:uid="{00000000-0005-0000-0000-000083310000}"/>
    <cellStyle name="표준 7 2 3 8 4 2 2 3" xfId="12602" xr:uid="{00000000-0005-0000-0000-000084310000}"/>
    <cellStyle name="표준 7 2 3 8 4 2 2 3 2" xfId="12603" xr:uid="{00000000-0005-0000-0000-000085310000}"/>
    <cellStyle name="표준 7 2 3 8 4 2 2 4" xfId="12604" xr:uid="{00000000-0005-0000-0000-000086310000}"/>
    <cellStyle name="표준 7 2 3 8 4 2 2 5" xfId="12605" xr:uid="{00000000-0005-0000-0000-000087310000}"/>
    <cellStyle name="표준 7 2 3 8 4 2 3" xfId="12606" xr:uid="{00000000-0005-0000-0000-000088310000}"/>
    <cellStyle name="표준 7 2 3 8 4 2 3 2" xfId="12607" xr:uid="{00000000-0005-0000-0000-000089310000}"/>
    <cellStyle name="표준 7 2 3 8 4 2 4" xfId="12608" xr:uid="{00000000-0005-0000-0000-00008A310000}"/>
    <cellStyle name="표준 7 2 3 8 4 2 4 2" xfId="12609" xr:uid="{00000000-0005-0000-0000-00008B310000}"/>
    <cellStyle name="표준 7 2 3 8 4 2 5" xfId="12610" xr:uid="{00000000-0005-0000-0000-00008C310000}"/>
    <cellStyle name="표준 7 2 3 8 4 2 5 2" xfId="12611" xr:uid="{00000000-0005-0000-0000-00008D310000}"/>
    <cellStyle name="표준 7 2 3 8 4 2 6" xfId="12612" xr:uid="{00000000-0005-0000-0000-00008E310000}"/>
    <cellStyle name="표준 7 2 3 8 4 2 7" xfId="12613" xr:uid="{00000000-0005-0000-0000-00008F310000}"/>
    <cellStyle name="표준 7 2 3 8 4 3" xfId="12614" xr:uid="{00000000-0005-0000-0000-000090310000}"/>
    <cellStyle name="표준 7 2 3 8 4 3 2" xfId="12615" xr:uid="{00000000-0005-0000-0000-000091310000}"/>
    <cellStyle name="표준 7 2 3 8 4 3 2 2" xfId="12616" xr:uid="{00000000-0005-0000-0000-000092310000}"/>
    <cellStyle name="표준 7 2 3 8 4 3 3" xfId="12617" xr:uid="{00000000-0005-0000-0000-000093310000}"/>
    <cellStyle name="표준 7 2 3 8 4 3 3 2" xfId="12618" xr:uid="{00000000-0005-0000-0000-000094310000}"/>
    <cellStyle name="표준 7 2 3 8 4 3 4" xfId="12619" xr:uid="{00000000-0005-0000-0000-000095310000}"/>
    <cellStyle name="표준 7 2 3 8 4 3 5" xfId="12620" xr:uid="{00000000-0005-0000-0000-000096310000}"/>
    <cellStyle name="표준 7 2 3 8 4 4" xfId="12621" xr:uid="{00000000-0005-0000-0000-000097310000}"/>
    <cellStyle name="표준 7 2 3 8 4 4 2" xfId="12622" xr:uid="{00000000-0005-0000-0000-000098310000}"/>
    <cellStyle name="표준 7 2 3 8 4 5" xfId="12623" xr:uid="{00000000-0005-0000-0000-000099310000}"/>
    <cellStyle name="표준 7 2 3 8 4 5 2" xfId="12624" xr:uid="{00000000-0005-0000-0000-00009A310000}"/>
    <cellStyle name="표준 7 2 3 8 4 6" xfId="12625" xr:uid="{00000000-0005-0000-0000-00009B310000}"/>
    <cellStyle name="표준 7 2 3 8 4 6 2" xfId="12626" xr:uid="{00000000-0005-0000-0000-00009C310000}"/>
    <cellStyle name="표준 7 2 3 8 4 7" xfId="12627" xr:uid="{00000000-0005-0000-0000-00009D310000}"/>
    <cellStyle name="표준 7 2 3 8 4 8" xfId="12628" xr:uid="{00000000-0005-0000-0000-00009E310000}"/>
    <cellStyle name="표준 7 2 3 8 5" xfId="12629" xr:uid="{00000000-0005-0000-0000-00009F310000}"/>
    <cellStyle name="표준 7 2 3 8 5 2" xfId="12630" xr:uid="{00000000-0005-0000-0000-0000A0310000}"/>
    <cellStyle name="표준 7 2 3 8 5 2 2" xfId="12631" xr:uid="{00000000-0005-0000-0000-0000A1310000}"/>
    <cellStyle name="표준 7 2 3 8 5 2 2 2" xfId="12632" xr:uid="{00000000-0005-0000-0000-0000A2310000}"/>
    <cellStyle name="표준 7 2 3 8 5 2 3" xfId="12633" xr:uid="{00000000-0005-0000-0000-0000A3310000}"/>
    <cellStyle name="표준 7 2 3 8 5 2 3 2" xfId="12634" xr:uid="{00000000-0005-0000-0000-0000A4310000}"/>
    <cellStyle name="표준 7 2 3 8 5 2 4" xfId="12635" xr:uid="{00000000-0005-0000-0000-0000A5310000}"/>
    <cellStyle name="표준 7 2 3 8 5 2 5" xfId="12636" xr:uid="{00000000-0005-0000-0000-0000A6310000}"/>
    <cellStyle name="표준 7 2 3 8 5 3" xfId="12637" xr:uid="{00000000-0005-0000-0000-0000A7310000}"/>
    <cellStyle name="표준 7 2 3 8 5 3 2" xfId="12638" xr:uid="{00000000-0005-0000-0000-0000A8310000}"/>
    <cellStyle name="표준 7 2 3 8 5 4" xfId="12639" xr:uid="{00000000-0005-0000-0000-0000A9310000}"/>
    <cellStyle name="표준 7 2 3 8 5 4 2" xfId="12640" xr:uid="{00000000-0005-0000-0000-0000AA310000}"/>
    <cellStyle name="표준 7 2 3 8 5 5" xfId="12641" xr:uid="{00000000-0005-0000-0000-0000AB310000}"/>
    <cellStyle name="표준 7 2 3 8 5 5 2" xfId="12642" xr:uid="{00000000-0005-0000-0000-0000AC310000}"/>
    <cellStyle name="표준 7 2 3 8 5 6" xfId="12643" xr:uid="{00000000-0005-0000-0000-0000AD310000}"/>
    <cellStyle name="표준 7 2 3 8 5 7" xfId="12644" xr:uid="{00000000-0005-0000-0000-0000AE310000}"/>
    <cellStyle name="표준 7 2 3 8 6" xfId="12645" xr:uid="{00000000-0005-0000-0000-0000AF310000}"/>
    <cellStyle name="표준 7 2 3 8 6 2" xfId="12646" xr:uid="{00000000-0005-0000-0000-0000B0310000}"/>
    <cellStyle name="표준 7 2 3 8 6 2 2" xfId="12647" xr:uid="{00000000-0005-0000-0000-0000B1310000}"/>
    <cellStyle name="표준 7 2 3 8 6 2 2 2" xfId="12648" xr:uid="{00000000-0005-0000-0000-0000B2310000}"/>
    <cellStyle name="표준 7 2 3 8 6 2 3" xfId="12649" xr:uid="{00000000-0005-0000-0000-0000B3310000}"/>
    <cellStyle name="표준 7 2 3 8 6 2 3 2" xfId="12650" xr:uid="{00000000-0005-0000-0000-0000B4310000}"/>
    <cellStyle name="표준 7 2 3 8 6 2 4" xfId="12651" xr:uid="{00000000-0005-0000-0000-0000B5310000}"/>
    <cellStyle name="표준 7 2 3 8 6 2 5" xfId="12652" xr:uid="{00000000-0005-0000-0000-0000B6310000}"/>
    <cellStyle name="표준 7 2 3 8 6 3" xfId="12653" xr:uid="{00000000-0005-0000-0000-0000B7310000}"/>
    <cellStyle name="표준 7 2 3 8 6 3 2" xfId="12654" xr:uid="{00000000-0005-0000-0000-0000B8310000}"/>
    <cellStyle name="표준 7 2 3 8 6 4" xfId="12655" xr:uid="{00000000-0005-0000-0000-0000B9310000}"/>
    <cellStyle name="표준 7 2 3 8 6 4 2" xfId="12656" xr:uid="{00000000-0005-0000-0000-0000BA310000}"/>
    <cellStyle name="표준 7 2 3 8 6 5" xfId="12657" xr:uid="{00000000-0005-0000-0000-0000BB310000}"/>
    <cellStyle name="표준 7 2 3 8 6 5 2" xfId="12658" xr:uid="{00000000-0005-0000-0000-0000BC310000}"/>
    <cellStyle name="표준 7 2 3 8 6 6" xfId="12659" xr:uid="{00000000-0005-0000-0000-0000BD310000}"/>
    <cellStyle name="표준 7 2 3 8 6 7" xfId="12660" xr:uid="{00000000-0005-0000-0000-0000BE310000}"/>
    <cellStyle name="표준 7 2 3 8 7" xfId="12661" xr:uid="{00000000-0005-0000-0000-0000BF310000}"/>
    <cellStyle name="표준 7 2 3 8 7 2" xfId="12662" xr:uid="{00000000-0005-0000-0000-0000C0310000}"/>
    <cellStyle name="표준 7 2 3 8 7 2 2" xfId="12663" xr:uid="{00000000-0005-0000-0000-0000C1310000}"/>
    <cellStyle name="표준 7 2 3 8 7 3" xfId="12664" xr:uid="{00000000-0005-0000-0000-0000C2310000}"/>
    <cellStyle name="표준 7 2 3 8 7 3 2" xfId="12665" xr:uid="{00000000-0005-0000-0000-0000C3310000}"/>
    <cellStyle name="표준 7 2 3 8 7 4" xfId="12666" xr:uid="{00000000-0005-0000-0000-0000C4310000}"/>
    <cellStyle name="표준 7 2 3 8 7 5" xfId="12667" xr:uid="{00000000-0005-0000-0000-0000C5310000}"/>
    <cellStyle name="표준 7 2 3 8 8" xfId="12668" xr:uid="{00000000-0005-0000-0000-0000C6310000}"/>
    <cellStyle name="표준 7 2 3 8 8 2" xfId="12669" xr:uid="{00000000-0005-0000-0000-0000C7310000}"/>
    <cellStyle name="표준 7 2 3 8 9" xfId="12670" xr:uid="{00000000-0005-0000-0000-0000C8310000}"/>
    <cellStyle name="표준 7 2 3 8 9 2" xfId="12671" xr:uid="{00000000-0005-0000-0000-0000C9310000}"/>
    <cellStyle name="표준 7 2 3 9" xfId="12672" xr:uid="{00000000-0005-0000-0000-0000CA310000}"/>
    <cellStyle name="표준 7 2 3 9 10" xfId="12673" xr:uid="{00000000-0005-0000-0000-0000CB310000}"/>
    <cellStyle name="표준 7 2 3 9 11" xfId="12674" xr:uid="{00000000-0005-0000-0000-0000CC310000}"/>
    <cellStyle name="표준 7 2 3 9 2" xfId="12675" xr:uid="{00000000-0005-0000-0000-0000CD310000}"/>
    <cellStyle name="표준 7 2 3 9 2 2" xfId="12676" xr:uid="{00000000-0005-0000-0000-0000CE310000}"/>
    <cellStyle name="표준 7 2 3 9 2 2 2" xfId="12677" xr:uid="{00000000-0005-0000-0000-0000CF310000}"/>
    <cellStyle name="표준 7 2 3 9 2 2 2 2" xfId="12678" xr:uid="{00000000-0005-0000-0000-0000D0310000}"/>
    <cellStyle name="표준 7 2 3 9 2 2 2 2 2" xfId="12679" xr:uid="{00000000-0005-0000-0000-0000D1310000}"/>
    <cellStyle name="표준 7 2 3 9 2 2 2 3" xfId="12680" xr:uid="{00000000-0005-0000-0000-0000D2310000}"/>
    <cellStyle name="표준 7 2 3 9 2 2 2 3 2" xfId="12681" xr:uid="{00000000-0005-0000-0000-0000D3310000}"/>
    <cellStyle name="표준 7 2 3 9 2 2 2 4" xfId="12682" xr:uid="{00000000-0005-0000-0000-0000D4310000}"/>
    <cellStyle name="표준 7 2 3 9 2 2 2 5" xfId="12683" xr:uid="{00000000-0005-0000-0000-0000D5310000}"/>
    <cellStyle name="표준 7 2 3 9 2 2 3" xfId="12684" xr:uid="{00000000-0005-0000-0000-0000D6310000}"/>
    <cellStyle name="표준 7 2 3 9 2 2 3 2" xfId="12685" xr:uid="{00000000-0005-0000-0000-0000D7310000}"/>
    <cellStyle name="표준 7 2 3 9 2 2 4" xfId="12686" xr:uid="{00000000-0005-0000-0000-0000D8310000}"/>
    <cellStyle name="표준 7 2 3 9 2 2 4 2" xfId="12687" xr:uid="{00000000-0005-0000-0000-0000D9310000}"/>
    <cellStyle name="표준 7 2 3 9 2 2 5" xfId="12688" xr:uid="{00000000-0005-0000-0000-0000DA310000}"/>
    <cellStyle name="표준 7 2 3 9 2 2 5 2" xfId="12689" xr:uid="{00000000-0005-0000-0000-0000DB310000}"/>
    <cellStyle name="표준 7 2 3 9 2 2 6" xfId="12690" xr:uid="{00000000-0005-0000-0000-0000DC310000}"/>
    <cellStyle name="표준 7 2 3 9 2 2 7" xfId="12691" xr:uid="{00000000-0005-0000-0000-0000DD310000}"/>
    <cellStyle name="표준 7 2 3 9 2 3" xfId="12692" xr:uid="{00000000-0005-0000-0000-0000DE310000}"/>
    <cellStyle name="표준 7 2 3 9 2 3 2" xfId="12693" xr:uid="{00000000-0005-0000-0000-0000DF310000}"/>
    <cellStyle name="표준 7 2 3 9 2 3 2 2" xfId="12694" xr:uid="{00000000-0005-0000-0000-0000E0310000}"/>
    <cellStyle name="표준 7 2 3 9 2 3 3" xfId="12695" xr:uid="{00000000-0005-0000-0000-0000E1310000}"/>
    <cellStyle name="표준 7 2 3 9 2 3 3 2" xfId="12696" xr:uid="{00000000-0005-0000-0000-0000E2310000}"/>
    <cellStyle name="표준 7 2 3 9 2 3 4" xfId="12697" xr:uid="{00000000-0005-0000-0000-0000E3310000}"/>
    <cellStyle name="표준 7 2 3 9 2 3 5" xfId="12698" xr:uid="{00000000-0005-0000-0000-0000E4310000}"/>
    <cellStyle name="표준 7 2 3 9 2 4" xfId="12699" xr:uid="{00000000-0005-0000-0000-0000E5310000}"/>
    <cellStyle name="표준 7 2 3 9 2 4 2" xfId="12700" xr:uid="{00000000-0005-0000-0000-0000E6310000}"/>
    <cellStyle name="표준 7 2 3 9 2 5" xfId="12701" xr:uid="{00000000-0005-0000-0000-0000E7310000}"/>
    <cellStyle name="표준 7 2 3 9 2 5 2" xfId="12702" xr:uid="{00000000-0005-0000-0000-0000E8310000}"/>
    <cellStyle name="표준 7 2 3 9 2 6" xfId="12703" xr:uid="{00000000-0005-0000-0000-0000E9310000}"/>
    <cellStyle name="표준 7 2 3 9 2 6 2" xfId="12704" xr:uid="{00000000-0005-0000-0000-0000EA310000}"/>
    <cellStyle name="표준 7 2 3 9 2 7" xfId="12705" xr:uid="{00000000-0005-0000-0000-0000EB310000}"/>
    <cellStyle name="표준 7 2 3 9 2 8" xfId="12706" xr:uid="{00000000-0005-0000-0000-0000EC310000}"/>
    <cellStyle name="표준 7 2 3 9 3" xfId="12707" xr:uid="{00000000-0005-0000-0000-0000ED310000}"/>
    <cellStyle name="표준 7 2 3 9 3 2" xfId="12708" xr:uid="{00000000-0005-0000-0000-0000EE310000}"/>
    <cellStyle name="표준 7 2 3 9 3 2 2" xfId="12709" xr:uid="{00000000-0005-0000-0000-0000EF310000}"/>
    <cellStyle name="표준 7 2 3 9 3 2 2 2" xfId="12710" xr:uid="{00000000-0005-0000-0000-0000F0310000}"/>
    <cellStyle name="표준 7 2 3 9 3 2 2 2 2" xfId="12711" xr:uid="{00000000-0005-0000-0000-0000F1310000}"/>
    <cellStyle name="표준 7 2 3 9 3 2 2 3" xfId="12712" xr:uid="{00000000-0005-0000-0000-0000F2310000}"/>
    <cellStyle name="표준 7 2 3 9 3 2 2 3 2" xfId="12713" xr:uid="{00000000-0005-0000-0000-0000F3310000}"/>
    <cellStyle name="표준 7 2 3 9 3 2 2 4" xfId="12714" xr:uid="{00000000-0005-0000-0000-0000F4310000}"/>
    <cellStyle name="표준 7 2 3 9 3 2 2 5" xfId="12715" xr:uid="{00000000-0005-0000-0000-0000F5310000}"/>
    <cellStyle name="표준 7 2 3 9 3 2 3" xfId="12716" xr:uid="{00000000-0005-0000-0000-0000F6310000}"/>
    <cellStyle name="표준 7 2 3 9 3 2 3 2" xfId="12717" xr:uid="{00000000-0005-0000-0000-0000F7310000}"/>
    <cellStyle name="표준 7 2 3 9 3 2 4" xfId="12718" xr:uid="{00000000-0005-0000-0000-0000F8310000}"/>
    <cellStyle name="표준 7 2 3 9 3 2 4 2" xfId="12719" xr:uid="{00000000-0005-0000-0000-0000F9310000}"/>
    <cellStyle name="표준 7 2 3 9 3 2 5" xfId="12720" xr:uid="{00000000-0005-0000-0000-0000FA310000}"/>
    <cellStyle name="표준 7 2 3 9 3 2 5 2" xfId="12721" xr:uid="{00000000-0005-0000-0000-0000FB310000}"/>
    <cellStyle name="표준 7 2 3 9 3 2 6" xfId="12722" xr:uid="{00000000-0005-0000-0000-0000FC310000}"/>
    <cellStyle name="표준 7 2 3 9 3 2 7" xfId="12723" xr:uid="{00000000-0005-0000-0000-0000FD310000}"/>
    <cellStyle name="표준 7 2 3 9 3 3" xfId="12724" xr:uid="{00000000-0005-0000-0000-0000FE310000}"/>
    <cellStyle name="표준 7 2 3 9 3 3 2" xfId="12725" xr:uid="{00000000-0005-0000-0000-0000FF310000}"/>
    <cellStyle name="표준 7 2 3 9 3 3 2 2" xfId="12726" xr:uid="{00000000-0005-0000-0000-000000320000}"/>
    <cellStyle name="표준 7 2 3 9 3 3 3" xfId="12727" xr:uid="{00000000-0005-0000-0000-000001320000}"/>
    <cellStyle name="표준 7 2 3 9 3 3 3 2" xfId="12728" xr:uid="{00000000-0005-0000-0000-000002320000}"/>
    <cellStyle name="표준 7 2 3 9 3 3 4" xfId="12729" xr:uid="{00000000-0005-0000-0000-000003320000}"/>
    <cellStyle name="표준 7 2 3 9 3 3 5" xfId="12730" xr:uid="{00000000-0005-0000-0000-000004320000}"/>
    <cellStyle name="표준 7 2 3 9 3 4" xfId="12731" xr:uid="{00000000-0005-0000-0000-000005320000}"/>
    <cellStyle name="표준 7 2 3 9 3 4 2" xfId="12732" xr:uid="{00000000-0005-0000-0000-000006320000}"/>
    <cellStyle name="표준 7 2 3 9 3 5" xfId="12733" xr:uid="{00000000-0005-0000-0000-000007320000}"/>
    <cellStyle name="표준 7 2 3 9 3 5 2" xfId="12734" xr:uid="{00000000-0005-0000-0000-000008320000}"/>
    <cellStyle name="표준 7 2 3 9 3 6" xfId="12735" xr:uid="{00000000-0005-0000-0000-000009320000}"/>
    <cellStyle name="표준 7 2 3 9 3 6 2" xfId="12736" xr:uid="{00000000-0005-0000-0000-00000A320000}"/>
    <cellStyle name="표준 7 2 3 9 3 7" xfId="12737" xr:uid="{00000000-0005-0000-0000-00000B320000}"/>
    <cellStyle name="표준 7 2 3 9 3 8" xfId="12738" xr:uid="{00000000-0005-0000-0000-00000C320000}"/>
    <cellStyle name="표준 7 2 3 9 4" xfId="12739" xr:uid="{00000000-0005-0000-0000-00000D320000}"/>
    <cellStyle name="표준 7 2 3 9 4 2" xfId="12740" xr:uid="{00000000-0005-0000-0000-00000E320000}"/>
    <cellStyle name="표준 7 2 3 9 4 2 2" xfId="12741" xr:uid="{00000000-0005-0000-0000-00000F320000}"/>
    <cellStyle name="표준 7 2 3 9 4 2 2 2" xfId="12742" xr:uid="{00000000-0005-0000-0000-000010320000}"/>
    <cellStyle name="표준 7 2 3 9 4 2 3" xfId="12743" xr:uid="{00000000-0005-0000-0000-000011320000}"/>
    <cellStyle name="표준 7 2 3 9 4 2 3 2" xfId="12744" xr:uid="{00000000-0005-0000-0000-000012320000}"/>
    <cellStyle name="표준 7 2 3 9 4 2 4" xfId="12745" xr:uid="{00000000-0005-0000-0000-000013320000}"/>
    <cellStyle name="표준 7 2 3 9 4 2 5" xfId="12746" xr:uid="{00000000-0005-0000-0000-000014320000}"/>
    <cellStyle name="표준 7 2 3 9 4 3" xfId="12747" xr:uid="{00000000-0005-0000-0000-000015320000}"/>
    <cellStyle name="표준 7 2 3 9 4 3 2" xfId="12748" xr:uid="{00000000-0005-0000-0000-000016320000}"/>
    <cellStyle name="표준 7 2 3 9 4 4" xfId="12749" xr:uid="{00000000-0005-0000-0000-000017320000}"/>
    <cellStyle name="표준 7 2 3 9 4 4 2" xfId="12750" xr:uid="{00000000-0005-0000-0000-000018320000}"/>
    <cellStyle name="표준 7 2 3 9 4 5" xfId="12751" xr:uid="{00000000-0005-0000-0000-000019320000}"/>
    <cellStyle name="표준 7 2 3 9 4 5 2" xfId="12752" xr:uid="{00000000-0005-0000-0000-00001A320000}"/>
    <cellStyle name="표준 7 2 3 9 4 6" xfId="12753" xr:uid="{00000000-0005-0000-0000-00001B320000}"/>
    <cellStyle name="표준 7 2 3 9 4 7" xfId="12754" xr:uid="{00000000-0005-0000-0000-00001C320000}"/>
    <cellStyle name="표준 7 2 3 9 5" xfId="12755" xr:uid="{00000000-0005-0000-0000-00001D320000}"/>
    <cellStyle name="표준 7 2 3 9 5 2" xfId="12756" xr:uid="{00000000-0005-0000-0000-00001E320000}"/>
    <cellStyle name="표준 7 2 3 9 5 2 2" xfId="12757" xr:uid="{00000000-0005-0000-0000-00001F320000}"/>
    <cellStyle name="표준 7 2 3 9 5 2 2 2" xfId="12758" xr:uid="{00000000-0005-0000-0000-000020320000}"/>
    <cellStyle name="표준 7 2 3 9 5 2 3" xfId="12759" xr:uid="{00000000-0005-0000-0000-000021320000}"/>
    <cellStyle name="표준 7 2 3 9 5 2 3 2" xfId="12760" xr:uid="{00000000-0005-0000-0000-000022320000}"/>
    <cellStyle name="표준 7 2 3 9 5 2 4" xfId="12761" xr:uid="{00000000-0005-0000-0000-000023320000}"/>
    <cellStyle name="표준 7 2 3 9 5 2 5" xfId="12762" xr:uid="{00000000-0005-0000-0000-000024320000}"/>
    <cellStyle name="표준 7 2 3 9 5 3" xfId="12763" xr:uid="{00000000-0005-0000-0000-000025320000}"/>
    <cellStyle name="표준 7 2 3 9 5 3 2" xfId="12764" xr:uid="{00000000-0005-0000-0000-000026320000}"/>
    <cellStyle name="표준 7 2 3 9 5 4" xfId="12765" xr:uid="{00000000-0005-0000-0000-000027320000}"/>
    <cellStyle name="표준 7 2 3 9 5 4 2" xfId="12766" xr:uid="{00000000-0005-0000-0000-000028320000}"/>
    <cellStyle name="표준 7 2 3 9 5 5" xfId="12767" xr:uid="{00000000-0005-0000-0000-000029320000}"/>
    <cellStyle name="표준 7 2 3 9 5 5 2" xfId="12768" xr:uid="{00000000-0005-0000-0000-00002A320000}"/>
    <cellStyle name="표준 7 2 3 9 5 6" xfId="12769" xr:uid="{00000000-0005-0000-0000-00002B320000}"/>
    <cellStyle name="표준 7 2 3 9 5 7" xfId="12770" xr:uid="{00000000-0005-0000-0000-00002C320000}"/>
    <cellStyle name="표준 7 2 3 9 6" xfId="12771" xr:uid="{00000000-0005-0000-0000-00002D320000}"/>
    <cellStyle name="표준 7 2 3 9 6 2" xfId="12772" xr:uid="{00000000-0005-0000-0000-00002E320000}"/>
    <cellStyle name="표준 7 2 3 9 6 2 2" xfId="12773" xr:uid="{00000000-0005-0000-0000-00002F320000}"/>
    <cellStyle name="표준 7 2 3 9 6 3" xfId="12774" xr:uid="{00000000-0005-0000-0000-000030320000}"/>
    <cellStyle name="표준 7 2 3 9 6 3 2" xfId="12775" xr:uid="{00000000-0005-0000-0000-000031320000}"/>
    <cellStyle name="표준 7 2 3 9 6 4" xfId="12776" xr:uid="{00000000-0005-0000-0000-000032320000}"/>
    <cellStyle name="표준 7 2 3 9 6 5" xfId="12777" xr:uid="{00000000-0005-0000-0000-000033320000}"/>
    <cellStyle name="표준 7 2 3 9 7" xfId="12778" xr:uid="{00000000-0005-0000-0000-000034320000}"/>
    <cellStyle name="표준 7 2 3 9 7 2" xfId="12779" xr:uid="{00000000-0005-0000-0000-000035320000}"/>
    <cellStyle name="표준 7 2 3 9 8" xfId="12780" xr:uid="{00000000-0005-0000-0000-000036320000}"/>
    <cellStyle name="표준 7 2 3 9 8 2" xfId="12781" xr:uid="{00000000-0005-0000-0000-000037320000}"/>
    <cellStyle name="표준 7 2 3 9 9" xfId="12782" xr:uid="{00000000-0005-0000-0000-000038320000}"/>
    <cellStyle name="표준 7 2 3 9 9 2" xfId="12783" xr:uid="{00000000-0005-0000-0000-000039320000}"/>
    <cellStyle name="표준 7 2 30" xfId="12784" xr:uid="{00000000-0005-0000-0000-00003A320000}"/>
    <cellStyle name="표준 7 2 31" xfId="12785" xr:uid="{00000000-0005-0000-0000-00003B320000}"/>
    <cellStyle name="표준 7 2 32" xfId="12786" xr:uid="{00000000-0005-0000-0000-00003C320000}"/>
    <cellStyle name="표준 7 2 33" xfId="12787" xr:uid="{00000000-0005-0000-0000-00003D320000}"/>
    <cellStyle name="표준 7 2 34" xfId="12788" xr:uid="{00000000-0005-0000-0000-00003E320000}"/>
    <cellStyle name="표준 7 2 35" xfId="12789" xr:uid="{00000000-0005-0000-0000-00003F320000}"/>
    <cellStyle name="표준 7 2 36" xfId="12790" xr:uid="{00000000-0005-0000-0000-000040320000}"/>
    <cellStyle name="표준 7 2 4" xfId="12791" xr:uid="{00000000-0005-0000-0000-000041320000}"/>
    <cellStyle name="표준 7 2 4 10" xfId="12792" xr:uid="{00000000-0005-0000-0000-000042320000}"/>
    <cellStyle name="표준 7 2 4 10 2" xfId="12793" xr:uid="{00000000-0005-0000-0000-000043320000}"/>
    <cellStyle name="표준 7 2 4 11" xfId="12794" xr:uid="{00000000-0005-0000-0000-000044320000}"/>
    <cellStyle name="표준 7 2 4 12" xfId="12795" xr:uid="{00000000-0005-0000-0000-000045320000}"/>
    <cellStyle name="표준 7 2 4 13" xfId="12796" xr:uid="{00000000-0005-0000-0000-000046320000}"/>
    <cellStyle name="표준 7 2 4 2" xfId="12797" xr:uid="{00000000-0005-0000-0000-000047320000}"/>
    <cellStyle name="표준 7 2 4 2 10" xfId="12798" xr:uid="{00000000-0005-0000-0000-000048320000}"/>
    <cellStyle name="표준 7 2 4 2 11" xfId="12799" xr:uid="{00000000-0005-0000-0000-000049320000}"/>
    <cellStyle name="표준 7 2 4 2 2" xfId="12800" xr:uid="{00000000-0005-0000-0000-00004A320000}"/>
    <cellStyle name="표준 7 2 4 2 2 2" xfId="12801" xr:uid="{00000000-0005-0000-0000-00004B320000}"/>
    <cellStyle name="표준 7 2 4 2 2 2 2" xfId="12802" xr:uid="{00000000-0005-0000-0000-00004C320000}"/>
    <cellStyle name="표준 7 2 4 2 2 2 2 2" xfId="12803" xr:uid="{00000000-0005-0000-0000-00004D320000}"/>
    <cellStyle name="표준 7 2 4 2 2 2 2 2 2" xfId="12804" xr:uid="{00000000-0005-0000-0000-00004E320000}"/>
    <cellStyle name="표준 7 2 4 2 2 2 2 3" xfId="12805" xr:uid="{00000000-0005-0000-0000-00004F320000}"/>
    <cellStyle name="표준 7 2 4 2 2 2 2 3 2" xfId="12806" xr:uid="{00000000-0005-0000-0000-000050320000}"/>
    <cellStyle name="표준 7 2 4 2 2 2 2 4" xfId="12807" xr:uid="{00000000-0005-0000-0000-000051320000}"/>
    <cellStyle name="표준 7 2 4 2 2 2 2 5" xfId="12808" xr:uid="{00000000-0005-0000-0000-000052320000}"/>
    <cellStyle name="표준 7 2 4 2 2 2 3" xfId="12809" xr:uid="{00000000-0005-0000-0000-000053320000}"/>
    <cellStyle name="표준 7 2 4 2 2 2 3 2" xfId="12810" xr:uid="{00000000-0005-0000-0000-000054320000}"/>
    <cellStyle name="표준 7 2 4 2 2 2 4" xfId="12811" xr:uid="{00000000-0005-0000-0000-000055320000}"/>
    <cellStyle name="표준 7 2 4 2 2 2 4 2" xfId="12812" xr:uid="{00000000-0005-0000-0000-000056320000}"/>
    <cellStyle name="표준 7 2 4 2 2 2 5" xfId="12813" xr:uid="{00000000-0005-0000-0000-000057320000}"/>
    <cellStyle name="표준 7 2 4 2 2 2 5 2" xfId="12814" xr:uid="{00000000-0005-0000-0000-000058320000}"/>
    <cellStyle name="표준 7 2 4 2 2 2 6" xfId="12815" xr:uid="{00000000-0005-0000-0000-000059320000}"/>
    <cellStyle name="표준 7 2 4 2 2 2 7" xfId="12816" xr:uid="{00000000-0005-0000-0000-00005A320000}"/>
    <cellStyle name="표준 7 2 4 2 2 3" xfId="12817" xr:uid="{00000000-0005-0000-0000-00005B320000}"/>
    <cellStyle name="표준 7 2 4 2 2 3 2" xfId="12818" xr:uid="{00000000-0005-0000-0000-00005C320000}"/>
    <cellStyle name="표준 7 2 4 2 2 3 2 2" xfId="12819" xr:uid="{00000000-0005-0000-0000-00005D320000}"/>
    <cellStyle name="표준 7 2 4 2 2 3 3" xfId="12820" xr:uid="{00000000-0005-0000-0000-00005E320000}"/>
    <cellStyle name="표준 7 2 4 2 2 3 3 2" xfId="12821" xr:uid="{00000000-0005-0000-0000-00005F320000}"/>
    <cellStyle name="표준 7 2 4 2 2 3 4" xfId="12822" xr:uid="{00000000-0005-0000-0000-000060320000}"/>
    <cellStyle name="표준 7 2 4 2 2 3 5" xfId="12823" xr:uid="{00000000-0005-0000-0000-000061320000}"/>
    <cellStyle name="표준 7 2 4 2 2 4" xfId="12824" xr:uid="{00000000-0005-0000-0000-000062320000}"/>
    <cellStyle name="표준 7 2 4 2 2 4 2" xfId="12825" xr:uid="{00000000-0005-0000-0000-000063320000}"/>
    <cellStyle name="표준 7 2 4 2 2 5" xfId="12826" xr:uid="{00000000-0005-0000-0000-000064320000}"/>
    <cellStyle name="표준 7 2 4 2 2 5 2" xfId="12827" xr:uid="{00000000-0005-0000-0000-000065320000}"/>
    <cellStyle name="표준 7 2 4 2 2 6" xfId="12828" xr:uid="{00000000-0005-0000-0000-000066320000}"/>
    <cellStyle name="표준 7 2 4 2 2 6 2" xfId="12829" xr:uid="{00000000-0005-0000-0000-000067320000}"/>
    <cellStyle name="표준 7 2 4 2 2 7" xfId="12830" xr:uid="{00000000-0005-0000-0000-000068320000}"/>
    <cellStyle name="표준 7 2 4 2 2 8" xfId="12831" xr:uid="{00000000-0005-0000-0000-000069320000}"/>
    <cellStyle name="표준 7 2 4 2 3" xfId="12832" xr:uid="{00000000-0005-0000-0000-00006A320000}"/>
    <cellStyle name="표준 7 2 4 2 3 2" xfId="12833" xr:uid="{00000000-0005-0000-0000-00006B320000}"/>
    <cellStyle name="표준 7 2 4 2 3 2 2" xfId="12834" xr:uid="{00000000-0005-0000-0000-00006C320000}"/>
    <cellStyle name="표준 7 2 4 2 3 2 2 2" xfId="12835" xr:uid="{00000000-0005-0000-0000-00006D320000}"/>
    <cellStyle name="표준 7 2 4 2 3 2 2 2 2" xfId="12836" xr:uid="{00000000-0005-0000-0000-00006E320000}"/>
    <cellStyle name="표준 7 2 4 2 3 2 2 3" xfId="12837" xr:uid="{00000000-0005-0000-0000-00006F320000}"/>
    <cellStyle name="표준 7 2 4 2 3 2 2 3 2" xfId="12838" xr:uid="{00000000-0005-0000-0000-000070320000}"/>
    <cellStyle name="표준 7 2 4 2 3 2 2 4" xfId="12839" xr:uid="{00000000-0005-0000-0000-000071320000}"/>
    <cellStyle name="표준 7 2 4 2 3 2 2 5" xfId="12840" xr:uid="{00000000-0005-0000-0000-000072320000}"/>
    <cellStyle name="표준 7 2 4 2 3 2 3" xfId="12841" xr:uid="{00000000-0005-0000-0000-000073320000}"/>
    <cellStyle name="표준 7 2 4 2 3 2 3 2" xfId="12842" xr:uid="{00000000-0005-0000-0000-000074320000}"/>
    <cellStyle name="표준 7 2 4 2 3 2 4" xfId="12843" xr:uid="{00000000-0005-0000-0000-000075320000}"/>
    <cellStyle name="표준 7 2 4 2 3 2 4 2" xfId="12844" xr:uid="{00000000-0005-0000-0000-000076320000}"/>
    <cellStyle name="표준 7 2 4 2 3 2 5" xfId="12845" xr:uid="{00000000-0005-0000-0000-000077320000}"/>
    <cellStyle name="표준 7 2 4 2 3 2 5 2" xfId="12846" xr:uid="{00000000-0005-0000-0000-000078320000}"/>
    <cellStyle name="표준 7 2 4 2 3 2 6" xfId="12847" xr:uid="{00000000-0005-0000-0000-000079320000}"/>
    <cellStyle name="표준 7 2 4 2 3 2 7" xfId="12848" xr:uid="{00000000-0005-0000-0000-00007A320000}"/>
    <cellStyle name="표준 7 2 4 2 3 3" xfId="12849" xr:uid="{00000000-0005-0000-0000-00007B320000}"/>
    <cellStyle name="표준 7 2 4 2 3 3 2" xfId="12850" xr:uid="{00000000-0005-0000-0000-00007C320000}"/>
    <cellStyle name="표준 7 2 4 2 3 3 2 2" xfId="12851" xr:uid="{00000000-0005-0000-0000-00007D320000}"/>
    <cellStyle name="표준 7 2 4 2 3 3 3" xfId="12852" xr:uid="{00000000-0005-0000-0000-00007E320000}"/>
    <cellStyle name="표준 7 2 4 2 3 3 3 2" xfId="12853" xr:uid="{00000000-0005-0000-0000-00007F320000}"/>
    <cellStyle name="표준 7 2 4 2 3 3 4" xfId="12854" xr:uid="{00000000-0005-0000-0000-000080320000}"/>
    <cellStyle name="표준 7 2 4 2 3 3 5" xfId="12855" xr:uid="{00000000-0005-0000-0000-000081320000}"/>
    <cellStyle name="표준 7 2 4 2 3 4" xfId="12856" xr:uid="{00000000-0005-0000-0000-000082320000}"/>
    <cellStyle name="표준 7 2 4 2 3 4 2" xfId="12857" xr:uid="{00000000-0005-0000-0000-000083320000}"/>
    <cellStyle name="표준 7 2 4 2 3 5" xfId="12858" xr:uid="{00000000-0005-0000-0000-000084320000}"/>
    <cellStyle name="표준 7 2 4 2 3 5 2" xfId="12859" xr:uid="{00000000-0005-0000-0000-000085320000}"/>
    <cellStyle name="표준 7 2 4 2 3 6" xfId="12860" xr:uid="{00000000-0005-0000-0000-000086320000}"/>
    <cellStyle name="표준 7 2 4 2 3 6 2" xfId="12861" xr:uid="{00000000-0005-0000-0000-000087320000}"/>
    <cellStyle name="표준 7 2 4 2 3 7" xfId="12862" xr:uid="{00000000-0005-0000-0000-000088320000}"/>
    <cellStyle name="표준 7 2 4 2 3 8" xfId="12863" xr:uid="{00000000-0005-0000-0000-000089320000}"/>
    <cellStyle name="표준 7 2 4 2 4" xfId="12864" xr:uid="{00000000-0005-0000-0000-00008A320000}"/>
    <cellStyle name="표준 7 2 4 2 4 2" xfId="12865" xr:uid="{00000000-0005-0000-0000-00008B320000}"/>
    <cellStyle name="표준 7 2 4 2 4 2 2" xfId="12866" xr:uid="{00000000-0005-0000-0000-00008C320000}"/>
    <cellStyle name="표준 7 2 4 2 4 2 2 2" xfId="12867" xr:uid="{00000000-0005-0000-0000-00008D320000}"/>
    <cellStyle name="표준 7 2 4 2 4 2 3" xfId="12868" xr:uid="{00000000-0005-0000-0000-00008E320000}"/>
    <cellStyle name="표준 7 2 4 2 4 2 3 2" xfId="12869" xr:uid="{00000000-0005-0000-0000-00008F320000}"/>
    <cellStyle name="표준 7 2 4 2 4 2 4" xfId="12870" xr:uid="{00000000-0005-0000-0000-000090320000}"/>
    <cellStyle name="표준 7 2 4 2 4 2 5" xfId="12871" xr:uid="{00000000-0005-0000-0000-000091320000}"/>
    <cellStyle name="표준 7 2 4 2 4 3" xfId="12872" xr:uid="{00000000-0005-0000-0000-000092320000}"/>
    <cellStyle name="표준 7 2 4 2 4 3 2" xfId="12873" xr:uid="{00000000-0005-0000-0000-000093320000}"/>
    <cellStyle name="표준 7 2 4 2 4 4" xfId="12874" xr:uid="{00000000-0005-0000-0000-000094320000}"/>
    <cellStyle name="표준 7 2 4 2 4 4 2" xfId="12875" xr:uid="{00000000-0005-0000-0000-000095320000}"/>
    <cellStyle name="표준 7 2 4 2 4 5" xfId="12876" xr:uid="{00000000-0005-0000-0000-000096320000}"/>
    <cellStyle name="표준 7 2 4 2 4 5 2" xfId="12877" xr:uid="{00000000-0005-0000-0000-000097320000}"/>
    <cellStyle name="표준 7 2 4 2 4 6" xfId="12878" xr:uid="{00000000-0005-0000-0000-000098320000}"/>
    <cellStyle name="표준 7 2 4 2 4 7" xfId="12879" xr:uid="{00000000-0005-0000-0000-000099320000}"/>
    <cellStyle name="표준 7 2 4 2 5" xfId="12880" xr:uid="{00000000-0005-0000-0000-00009A320000}"/>
    <cellStyle name="표준 7 2 4 2 5 2" xfId="12881" xr:uid="{00000000-0005-0000-0000-00009B320000}"/>
    <cellStyle name="표준 7 2 4 2 5 2 2" xfId="12882" xr:uid="{00000000-0005-0000-0000-00009C320000}"/>
    <cellStyle name="표준 7 2 4 2 5 2 2 2" xfId="12883" xr:uid="{00000000-0005-0000-0000-00009D320000}"/>
    <cellStyle name="표준 7 2 4 2 5 2 3" xfId="12884" xr:uid="{00000000-0005-0000-0000-00009E320000}"/>
    <cellStyle name="표준 7 2 4 2 5 2 3 2" xfId="12885" xr:uid="{00000000-0005-0000-0000-00009F320000}"/>
    <cellStyle name="표준 7 2 4 2 5 2 4" xfId="12886" xr:uid="{00000000-0005-0000-0000-0000A0320000}"/>
    <cellStyle name="표준 7 2 4 2 5 2 5" xfId="12887" xr:uid="{00000000-0005-0000-0000-0000A1320000}"/>
    <cellStyle name="표준 7 2 4 2 5 3" xfId="12888" xr:uid="{00000000-0005-0000-0000-0000A2320000}"/>
    <cellStyle name="표준 7 2 4 2 5 3 2" xfId="12889" xr:uid="{00000000-0005-0000-0000-0000A3320000}"/>
    <cellStyle name="표준 7 2 4 2 5 4" xfId="12890" xr:uid="{00000000-0005-0000-0000-0000A4320000}"/>
    <cellStyle name="표준 7 2 4 2 5 4 2" xfId="12891" xr:uid="{00000000-0005-0000-0000-0000A5320000}"/>
    <cellStyle name="표준 7 2 4 2 5 5" xfId="12892" xr:uid="{00000000-0005-0000-0000-0000A6320000}"/>
    <cellStyle name="표준 7 2 4 2 5 5 2" xfId="12893" xr:uid="{00000000-0005-0000-0000-0000A7320000}"/>
    <cellStyle name="표준 7 2 4 2 5 6" xfId="12894" xr:uid="{00000000-0005-0000-0000-0000A8320000}"/>
    <cellStyle name="표준 7 2 4 2 5 7" xfId="12895" xr:uid="{00000000-0005-0000-0000-0000A9320000}"/>
    <cellStyle name="표준 7 2 4 2 6" xfId="12896" xr:uid="{00000000-0005-0000-0000-0000AA320000}"/>
    <cellStyle name="표준 7 2 4 2 6 2" xfId="12897" xr:uid="{00000000-0005-0000-0000-0000AB320000}"/>
    <cellStyle name="표준 7 2 4 2 6 2 2" xfId="12898" xr:uid="{00000000-0005-0000-0000-0000AC320000}"/>
    <cellStyle name="표준 7 2 4 2 6 3" xfId="12899" xr:uid="{00000000-0005-0000-0000-0000AD320000}"/>
    <cellStyle name="표준 7 2 4 2 6 3 2" xfId="12900" xr:uid="{00000000-0005-0000-0000-0000AE320000}"/>
    <cellStyle name="표준 7 2 4 2 6 4" xfId="12901" xr:uid="{00000000-0005-0000-0000-0000AF320000}"/>
    <cellStyle name="표준 7 2 4 2 6 5" xfId="12902" xr:uid="{00000000-0005-0000-0000-0000B0320000}"/>
    <cellStyle name="표준 7 2 4 2 7" xfId="12903" xr:uid="{00000000-0005-0000-0000-0000B1320000}"/>
    <cellStyle name="표준 7 2 4 2 7 2" xfId="12904" xr:uid="{00000000-0005-0000-0000-0000B2320000}"/>
    <cellStyle name="표준 7 2 4 2 8" xfId="12905" xr:uid="{00000000-0005-0000-0000-0000B3320000}"/>
    <cellStyle name="표준 7 2 4 2 8 2" xfId="12906" xr:uid="{00000000-0005-0000-0000-0000B4320000}"/>
    <cellStyle name="표준 7 2 4 2 9" xfId="12907" xr:uid="{00000000-0005-0000-0000-0000B5320000}"/>
    <cellStyle name="표준 7 2 4 2 9 2" xfId="12908" xr:uid="{00000000-0005-0000-0000-0000B6320000}"/>
    <cellStyle name="표준 7 2 4 3" xfId="12909" xr:uid="{00000000-0005-0000-0000-0000B7320000}"/>
    <cellStyle name="표준 7 2 4 3 2" xfId="12910" xr:uid="{00000000-0005-0000-0000-0000B8320000}"/>
    <cellStyle name="표준 7 2 4 3 2 2" xfId="12911" xr:uid="{00000000-0005-0000-0000-0000B9320000}"/>
    <cellStyle name="표준 7 2 4 3 2 2 2" xfId="12912" xr:uid="{00000000-0005-0000-0000-0000BA320000}"/>
    <cellStyle name="표준 7 2 4 3 2 2 2 2" xfId="12913" xr:uid="{00000000-0005-0000-0000-0000BB320000}"/>
    <cellStyle name="표준 7 2 4 3 2 2 3" xfId="12914" xr:uid="{00000000-0005-0000-0000-0000BC320000}"/>
    <cellStyle name="표준 7 2 4 3 2 2 3 2" xfId="12915" xr:uid="{00000000-0005-0000-0000-0000BD320000}"/>
    <cellStyle name="표준 7 2 4 3 2 2 4" xfId="12916" xr:uid="{00000000-0005-0000-0000-0000BE320000}"/>
    <cellStyle name="표준 7 2 4 3 2 2 5" xfId="12917" xr:uid="{00000000-0005-0000-0000-0000BF320000}"/>
    <cellStyle name="표준 7 2 4 3 2 3" xfId="12918" xr:uid="{00000000-0005-0000-0000-0000C0320000}"/>
    <cellStyle name="표준 7 2 4 3 2 3 2" xfId="12919" xr:uid="{00000000-0005-0000-0000-0000C1320000}"/>
    <cellStyle name="표준 7 2 4 3 2 4" xfId="12920" xr:uid="{00000000-0005-0000-0000-0000C2320000}"/>
    <cellStyle name="표준 7 2 4 3 2 4 2" xfId="12921" xr:uid="{00000000-0005-0000-0000-0000C3320000}"/>
    <cellStyle name="표준 7 2 4 3 2 5" xfId="12922" xr:uid="{00000000-0005-0000-0000-0000C4320000}"/>
    <cellStyle name="표준 7 2 4 3 2 5 2" xfId="12923" xr:uid="{00000000-0005-0000-0000-0000C5320000}"/>
    <cellStyle name="표준 7 2 4 3 2 6" xfId="12924" xr:uid="{00000000-0005-0000-0000-0000C6320000}"/>
    <cellStyle name="표준 7 2 4 3 2 7" xfId="12925" xr:uid="{00000000-0005-0000-0000-0000C7320000}"/>
    <cellStyle name="표준 7 2 4 3 3" xfId="12926" xr:uid="{00000000-0005-0000-0000-0000C8320000}"/>
    <cellStyle name="표준 7 2 4 3 3 2" xfId="12927" xr:uid="{00000000-0005-0000-0000-0000C9320000}"/>
    <cellStyle name="표준 7 2 4 3 3 2 2" xfId="12928" xr:uid="{00000000-0005-0000-0000-0000CA320000}"/>
    <cellStyle name="표준 7 2 4 3 3 3" xfId="12929" xr:uid="{00000000-0005-0000-0000-0000CB320000}"/>
    <cellStyle name="표준 7 2 4 3 3 3 2" xfId="12930" xr:uid="{00000000-0005-0000-0000-0000CC320000}"/>
    <cellStyle name="표준 7 2 4 3 3 4" xfId="12931" xr:uid="{00000000-0005-0000-0000-0000CD320000}"/>
    <cellStyle name="표준 7 2 4 3 3 5" xfId="12932" xr:uid="{00000000-0005-0000-0000-0000CE320000}"/>
    <cellStyle name="표준 7 2 4 3 4" xfId="12933" xr:uid="{00000000-0005-0000-0000-0000CF320000}"/>
    <cellStyle name="표준 7 2 4 3 4 2" xfId="12934" xr:uid="{00000000-0005-0000-0000-0000D0320000}"/>
    <cellStyle name="표준 7 2 4 3 5" xfId="12935" xr:uid="{00000000-0005-0000-0000-0000D1320000}"/>
    <cellStyle name="표준 7 2 4 3 5 2" xfId="12936" xr:uid="{00000000-0005-0000-0000-0000D2320000}"/>
    <cellStyle name="표준 7 2 4 3 6" xfId="12937" xr:uid="{00000000-0005-0000-0000-0000D3320000}"/>
    <cellStyle name="표준 7 2 4 3 6 2" xfId="12938" xr:uid="{00000000-0005-0000-0000-0000D4320000}"/>
    <cellStyle name="표준 7 2 4 3 7" xfId="12939" xr:uid="{00000000-0005-0000-0000-0000D5320000}"/>
    <cellStyle name="표준 7 2 4 3 8" xfId="12940" xr:uid="{00000000-0005-0000-0000-0000D6320000}"/>
    <cellStyle name="표준 7 2 4 4" xfId="12941" xr:uid="{00000000-0005-0000-0000-0000D7320000}"/>
    <cellStyle name="표준 7 2 4 4 2" xfId="12942" xr:uid="{00000000-0005-0000-0000-0000D8320000}"/>
    <cellStyle name="표준 7 2 4 4 2 2" xfId="12943" xr:uid="{00000000-0005-0000-0000-0000D9320000}"/>
    <cellStyle name="표준 7 2 4 4 2 2 2" xfId="12944" xr:uid="{00000000-0005-0000-0000-0000DA320000}"/>
    <cellStyle name="표준 7 2 4 4 2 2 2 2" xfId="12945" xr:uid="{00000000-0005-0000-0000-0000DB320000}"/>
    <cellStyle name="표준 7 2 4 4 2 2 3" xfId="12946" xr:uid="{00000000-0005-0000-0000-0000DC320000}"/>
    <cellStyle name="표준 7 2 4 4 2 2 3 2" xfId="12947" xr:uid="{00000000-0005-0000-0000-0000DD320000}"/>
    <cellStyle name="표준 7 2 4 4 2 2 4" xfId="12948" xr:uid="{00000000-0005-0000-0000-0000DE320000}"/>
    <cellStyle name="표준 7 2 4 4 2 2 5" xfId="12949" xr:uid="{00000000-0005-0000-0000-0000DF320000}"/>
    <cellStyle name="표준 7 2 4 4 2 3" xfId="12950" xr:uid="{00000000-0005-0000-0000-0000E0320000}"/>
    <cellStyle name="표준 7 2 4 4 2 3 2" xfId="12951" xr:uid="{00000000-0005-0000-0000-0000E1320000}"/>
    <cellStyle name="표준 7 2 4 4 2 4" xfId="12952" xr:uid="{00000000-0005-0000-0000-0000E2320000}"/>
    <cellStyle name="표준 7 2 4 4 2 4 2" xfId="12953" xr:uid="{00000000-0005-0000-0000-0000E3320000}"/>
    <cellStyle name="표준 7 2 4 4 2 5" xfId="12954" xr:uid="{00000000-0005-0000-0000-0000E4320000}"/>
    <cellStyle name="표준 7 2 4 4 2 5 2" xfId="12955" xr:uid="{00000000-0005-0000-0000-0000E5320000}"/>
    <cellStyle name="표준 7 2 4 4 2 6" xfId="12956" xr:uid="{00000000-0005-0000-0000-0000E6320000}"/>
    <cellStyle name="표준 7 2 4 4 2 7" xfId="12957" xr:uid="{00000000-0005-0000-0000-0000E7320000}"/>
    <cellStyle name="표준 7 2 4 4 3" xfId="12958" xr:uid="{00000000-0005-0000-0000-0000E8320000}"/>
    <cellStyle name="표준 7 2 4 4 3 2" xfId="12959" xr:uid="{00000000-0005-0000-0000-0000E9320000}"/>
    <cellStyle name="표준 7 2 4 4 3 2 2" xfId="12960" xr:uid="{00000000-0005-0000-0000-0000EA320000}"/>
    <cellStyle name="표준 7 2 4 4 3 3" xfId="12961" xr:uid="{00000000-0005-0000-0000-0000EB320000}"/>
    <cellStyle name="표준 7 2 4 4 3 3 2" xfId="12962" xr:uid="{00000000-0005-0000-0000-0000EC320000}"/>
    <cellStyle name="표준 7 2 4 4 3 4" xfId="12963" xr:uid="{00000000-0005-0000-0000-0000ED320000}"/>
    <cellStyle name="표준 7 2 4 4 3 5" xfId="12964" xr:uid="{00000000-0005-0000-0000-0000EE320000}"/>
    <cellStyle name="표준 7 2 4 4 4" xfId="12965" xr:uid="{00000000-0005-0000-0000-0000EF320000}"/>
    <cellStyle name="표준 7 2 4 4 4 2" xfId="12966" xr:uid="{00000000-0005-0000-0000-0000F0320000}"/>
    <cellStyle name="표준 7 2 4 4 5" xfId="12967" xr:uid="{00000000-0005-0000-0000-0000F1320000}"/>
    <cellStyle name="표준 7 2 4 4 5 2" xfId="12968" xr:uid="{00000000-0005-0000-0000-0000F2320000}"/>
    <cellStyle name="표준 7 2 4 4 6" xfId="12969" xr:uid="{00000000-0005-0000-0000-0000F3320000}"/>
    <cellStyle name="표준 7 2 4 4 6 2" xfId="12970" xr:uid="{00000000-0005-0000-0000-0000F4320000}"/>
    <cellStyle name="표준 7 2 4 4 7" xfId="12971" xr:uid="{00000000-0005-0000-0000-0000F5320000}"/>
    <cellStyle name="표준 7 2 4 4 8" xfId="12972" xr:uid="{00000000-0005-0000-0000-0000F6320000}"/>
    <cellStyle name="표준 7 2 4 5" xfId="12973" xr:uid="{00000000-0005-0000-0000-0000F7320000}"/>
    <cellStyle name="표준 7 2 4 5 2" xfId="12974" xr:uid="{00000000-0005-0000-0000-0000F8320000}"/>
    <cellStyle name="표준 7 2 4 5 2 2" xfId="12975" xr:uid="{00000000-0005-0000-0000-0000F9320000}"/>
    <cellStyle name="표준 7 2 4 5 2 2 2" xfId="12976" xr:uid="{00000000-0005-0000-0000-0000FA320000}"/>
    <cellStyle name="표준 7 2 4 5 2 3" xfId="12977" xr:uid="{00000000-0005-0000-0000-0000FB320000}"/>
    <cellStyle name="표준 7 2 4 5 2 3 2" xfId="12978" xr:uid="{00000000-0005-0000-0000-0000FC320000}"/>
    <cellStyle name="표준 7 2 4 5 2 4" xfId="12979" xr:uid="{00000000-0005-0000-0000-0000FD320000}"/>
    <cellStyle name="표준 7 2 4 5 2 5" xfId="12980" xr:uid="{00000000-0005-0000-0000-0000FE320000}"/>
    <cellStyle name="표준 7 2 4 5 3" xfId="12981" xr:uid="{00000000-0005-0000-0000-0000FF320000}"/>
    <cellStyle name="표준 7 2 4 5 3 2" xfId="12982" xr:uid="{00000000-0005-0000-0000-000000330000}"/>
    <cellStyle name="표준 7 2 4 5 4" xfId="12983" xr:uid="{00000000-0005-0000-0000-000001330000}"/>
    <cellStyle name="표준 7 2 4 5 4 2" xfId="12984" xr:uid="{00000000-0005-0000-0000-000002330000}"/>
    <cellStyle name="표준 7 2 4 5 5" xfId="12985" xr:uid="{00000000-0005-0000-0000-000003330000}"/>
    <cellStyle name="표준 7 2 4 5 5 2" xfId="12986" xr:uid="{00000000-0005-0000-0000-000004330000}"/>
    <cellStyle name="표준 7 2 4 5 6" xfId="12987" xr:uid="{00000000-0005-0000-0000-000005330000}"/>
    <cellStyle name="표준 7 2 4 5 7" xfId="12988" xr:uid="{00000000-0005-0000-0000-000006330000}"/>
    <cellStyle name="표준 7 2 4 6" xfId="12989" xr:uid="{00000000-0005-0000-0000-000007330000}"/>
    <cellStyle name="표준 7 2 4 6 2" xfId="12990" xr:uid="{00000000-0005-0000-0000-000008330000}"/>
    <cellStyle name="표준 7 2 4 6 2 2" xfId="12991" xr:uid="{00000000-0005-0000-0000-000009330000}"/>
    <cellStyle name="표준 7 2 4 6 2 2 2" xfId="12992" xr:uid="{00000000-0005-0000-0000-00000A330000}"/>
    <cellStyle name="표준 7 2 4 6 2 3" xfId="12993" xr:uid="{00000000-0005-0000-0000-00000B330000}"/>
    <cellStyle name="표준 7 2 4 6 2 3 2" xfId="12994" xr:uid="{00000000-0005-0000-0000-00000C330000}"/>
    <cellStyle name="표준 7 2 4 6 2 4" xfId="12995" xr:uid="{00000000-0005-0000-0000-00000D330000}"/>
    <cellStyle name="표준 7 2 4 6 2 5" xfId="12996" xr:uid="{00000000-0005-0000-0000-00000E330000}"/>
    <cellStyle name="표준 7 2 4 6 3" xfId="12997" xr:uid="{00000000-0005-0000-0000-00000F330000}"/>
    <cellStyle name="표준 7 2 4 6 3 2" xfId="12998" xr:uid="{00000000-0005-0000-0000-000010330000}"/>
    <cellStyle name="표준 7 2 4 6 4" xfId="12999" xr:uid="{00000000-0005-0000-0000-000011330000}"/>
    <cellStyle name="표준 7 2 4 6 4 2" xfId="13000" xr:uid="{00000000-0005-0000-0000-000012330000}"/>
    <cellStyle name="표준 7 2 4 6 5" xfId="13001" xr:uid="{00000000-0005-0000-0000-000013330000}"/>
    <cellStyle name="표준 7 2 4 6 5 2" xfId="13002" xr:uid="{00000000-0005-0000-0000-000014330000}"/>
    <cellStyle name="표준 7 2 4 6 6" xfId="13003" xr:uid="{00000000-0005-0000-0000-000015330000}"/>
    <cellStyle name="표준 7 2 4 6 7" xfId="13004" xr:uid="{00000000-0005-0000-0000-000016330000}"/>
    <cellStyle name="표준 7 2 4 7" xfId="13005" xr:uid="{00000000-0005-0000-0000-000017330000}"/>
    <cellStyle name="표준 7 2 4 7 2" xfId="13006" xr:uid="{00000000-0005-0000-0000-000018330000}"/>
    <cellStyle name="표준 7 2 4 7 2 2" xfId="13007" xr:uid="{00000000-0005-0000-0000-000019330000}"/>
    <cellStyle name="표준 7 2 4 7 3" xfId="13008" xr:uid="{00000000-0005-0000-0000-00001A330000}"/>
    <cellStyle name="표준 7 2 4 7 3 2" xfId="13009" xr:uid="{00000000-0005-0000-0000-00001B330000}"/>
    <cellStyle name="표준 7 2 4 7 4" xfId="13010" xr:uid="{00000000-0005-0000-0000-00001C330000}"/>
    <cellStyle name="표준 7 2 4 7 5" xfId="13011" xr:uid="{00000000-0005-0000-0000-00001D330000}"/>
    <cellStyle name="표준 7 2 4 8" xfId="13012" xr:uid="{00000000-0005-0000-0000-00001E330000}"/>
    <cellStyle name="표준 7 2 4 8 2" xfId="13013" xr:uid="{00000000-0005-0000-0000-00001F330000}"/>
    <cellStyle name="표준 7 2 4 9" xfId="13014" xr:uid="{00000000-0005-0000-0000-000020330000}"/>
    <cellStyle name="표준 7 2 4 9 2" xfId="13015" xr:uid="{00000000-0005-0000-0000-000021330000}"/>
    <cellStyle name="표준 7 2 5" xfId="13016" xr:uid="{00000000-0005-0000-0000-000022330000}"/>
    <cellStyle name="표준 7 2 5 10" xfId="13017" xr:uid="{00000000-0005-0000-0000-000023330000}"/>
    <cellStyle name="표준 7 2 5 10 2" xfId="13018" xr:uid="{00000000-0005-0000-0000-000024330000}"/>
    <cellStyle name="표준 7 2 5 11" xfId="13019" xr:uid="{00000000-0005-0000-0000-000025330000}"/>
    <cellStyle name="표준 7 2 5 12" xfId="13020" xr:uid="{00000000-0005-0000-0000-000026330000}"/>
    <cellStyle name="표준 7 2 5 2" xfId="13021" xr:uid="{00000000-0005-0000-0000-000027330000}"/>
    <cellStyle name="표준 7 2 5 2 10" xfId="13022" xr:uid="{00000000-0005-0000-0000-000028330000}"/>
    <cellStyle name="표준 7 2 5 2 11" xfId="13023" xr:uid="{00000000-0005-0000-0000-000029330000}"/>
    <cellStyle name="표준 7 2 5 2 2" xfId="13024" xr:uid="{00000000-0005-0000-0000-00002A330000}"/>
    <cellStyle name="표준 7 2 5 2 2 2" xfId="13025" xr:uid="{00000000-0005-0000-0000-00002B330000}"/>
    <cellStyle name="표준 7 2 5 2 2 2 2" xfId="13026" xr:uid="{00000000-0005-0000-0000-00002C330000}"/>
    <cellStyle name="표준 7 2 5 2 2 2 2 2" xfId="13027" xr:uid="{00000000-0005-0000-0000-00002D330000}"/>
    <cellStyle name="표준 7 2 5 2 2 2 2 2 2" xfId="13028" xr:uid="{00000000-0005-0000-0000-00002E330000}"/>
    <cellStyle name="표준 7 2 5 2 2 2 2 3" xfId="13029" xr:uid="{00000000-0005-0000-0000-00002F330000}"/>
    <cellStyle name="표준 7 2 5 2 2 2 2 3 2" xfId="13030" xr:uid="{00000000-0005-0000-0000-000030330000}"/>
    <cellStyle name="표준 7 2 5 2 2 2 2 4" xfId="13031" xr:uid="{00000000-0005-0000-0000-000031330000}"/>
    <cellStyle name="표준 7 2 5 2 2 2 2 5" xfId="13032" xr:uid="{00000000-0005-0000-0000-000032330000}"/>
    <cellStyle name="표준 7 2 5 2 2 2 3" xfId="13033" xr:uid="{00000000-0005-0000-0000-000033330000}"/>
    <cellStyle name="표준 7 2 5 2 2 2 3 2" xfId="13034" xr:uid="{00000000-0005-0000-0000-000034330000}"/>
    <cellStyle name="표준 7 2 5 2 2 2 4" xfId="13035" xr:uid="{00000000-0005-0000-0000-000035330000}"/>
    <cellStyle name="표준 7 2 5 2 2 2 4 2" xfId="13036" xr:uid="{00000000-0005-0000-0000-000036330000}"/>
    <cellStyle name="표준 7 2 5 2 2 2 5" xfId="13037" xr:uid="{00000000-0005-0000-0000-000037330000}"/>
    <cellStyle name="표준 7 2 5 2 2 2 5 2" xfId="13038" xr:uid="{00000000-0005-0000-0000-000038330000}"/>
    <cellStyle name="표준 7 2 5 2 2 2 6" xfId="13039" xr:uid="{00000000-0005-0000-0000-000039330000}"/>
    <cellStyle name="표준 7 2 5 2 2 2 7" xfId="13040" xr:uid="{00000000-0005-0000-0000-00003A330000}"/>
    <cellStyle name="표준 7 2 5 2 2 3" xfId="13041" xr:uid="{00000000-0005-0000-0000-00003B330000}"/>
    <cellStyle name="표준 7 2 5 2 2 3 2" xfId="13042" xr:uid="{00000000-0005-0000-0000-00003C330000}"/>
    <cellStyle name="표준 7 2 5 2 2 3 2 2" xfId="13043" xr:uid="{00000000-0005-0000-0000-00003D330000}"/>
    <cellStyle name="표준 7 2 5 2 2 3 3" xfId="13044" xr:uid="{00000000-0005-0000-0000-00003E330000}"/>
    <cellStyle name="표준 7 2 5 2 2 3 3 2" xfId="13045" xr:uid="{00000000-0005-0000-0000-00003F330000}"/>
    <cellStyle name="표준 7 2 5 2 2 3 4" xfId="13046" xr:uid="{00000000-0005-0000-0000-000040330000}"/>
    <cellStyle name="표준 7 2 5 2 2 3 5" xfId="13047" xr:uid="{00000000-0005-0000-0000-000041330000}"/>
    <cellStyle name="표준 7 2 5 2 2 4" xfId="13048" xr:uid="{00000000-0005-0000-0000-000042330000}"/>
    <cellStyle name="표준 7 2 5 2 2 4 2" xfId="13049" xr:uid="{00000000-0005-0000-0000-000043330000}"/>
    <cellStyle name="표준 7 2 5 2 2 5" xfId="13050" xr:uid="{00000000-0005-0000-0000-000044330000}"/>
    <cellStyle name="표준 7 2 5 2 2 5 2" xfId="13051" xr:uid="{00000000-0005-0000-0000-000045330000}"/>
    <cellStyle name="표준 7 2 5 2 2 6" xfId="13052" xr:uid="{00000000-0005-0000-0000-000046330000}"/>
    <cellStyle name="표준 7 2 5 2 2 6 2" xfId="13053" xr:uid="{00000000-0005-0000-0000-000047330000}"/>
    <cellStyle name="표준 7 2 5 2 2 7" xfId="13054" xr:uid="{00000000-0005-0000-0000-000048330000}"/>
    <cellStyle name="표준 7 2 5 2 2 8" xfId="13055" xr:uid="{00000000-0005-0000-0000-000049330000}"/>
    <cellStyle name="표준 7 2 5 2 3" xfId="13056" xr:uid="{00000000-0005-0000-0000-00004A330000}"/>
    <cellStyle name="표준 7 2 5 2 3 2" xfId="13057" xr:uid="{00000000-0005-0000-0000-00004B330000}"/>
    <cellStyle name="표준 7 2 5 2 3 2 2" xfId="13058" xr:uid="{00000000-0005-0000-0000-00004C330000}"/>
    <cellStyle name="표준 7 2 5 2 3 2 2 2" xfId="13059" xr:uid="{00000000-0005-0000-0000-00004D330000}"/>
    <cellStyle name="표준 7 2 5 2 3 2 2 2 2" xfId="13060" xr:uid="{00000000-0005-0000-0000-00004E330000}"/>
    <cellStyle name="표준 7 2 5 2 3 2 2 3" xfId="13061" xr:uid="{00000000-0005-0000-0000-00004F330000}"/>
    <cellStyle name="표준 7 2 5 2 3 2 2 3 2" xfId="13062" xr:uid="{00000000-0005-0000-0000-000050330000}"/>
    <cellStyle name="표준 7 2 5 2 3 2 2 4" xfId="13063" xr:uid="{00000000-0005-0000-0000-000051330000}"/>
    <cellStyle name="표준 7 2 5 2 3 2 2 5" xfId="13064" xr:uid="{00000000-0005-0000-0000-000052330000}"/>
    <cellStyle name="표준 7 2 5 2 3 2 3" xfId="13065" xr:uid="{00000000-0005-0000-0000-000053330000}"/>
    <cellStyle name="표준 7 2 5 2 3 2 3 2" xfId="13066" xr:uid="{00000000-0005-0000-0000-000054330000}"/>
    <cellStyle name="표준 7 2 5 2 3 2 4" xfId="13067" xr:uid="{00000000-0005-0000-0000-000055330000}"/>
    <cellStyle name="표준 7 2 5 2 3 2 4 2" xfId="13068" xr:uid="{00000000-0005-0000-0000-000056330000}"/>
    <cellStyle name="표준 7 2 5 2 3 2 5" xfId="13069" xr:uid="{00000000-0005-0000-0000-000057330000}"/>
    <cellStyle name="표준 7 2 5 2 3 2 5 2" xfId="13070" xr:uid="{00000000-0005-0000-0000-000058330000}"/>
    <cellStyle name="표준 7 2 5 2 3 2 6" xfId="13071" xr:uid="{00000000-0005-0000-0000-000059330000}"/>
    <cellStyle name="표준 7 2 5 2 3 2 7" xfId="13072" xr:uid="{00000000-0005-0000-0000-00005A330000}"/>
    <cellStyle name="표준 7 2 5 2 3 3" xfId="13073" xr:uid="{00000000-0005-0000-0000-00005B330000}"/>
    <cellStyle name="표준 7 2 5 2 3 3 2" xfId="13074" xr:uid="{00000000-0005-0000-0000-00005C330000}"/>
    <cellStyle name="표준 7 2 5 2 3 3 2 2" xfId="13075" xr:uid="{00000000-0005-0000-0000-00005D330000}"/>
    <cellStyle name="표준 7 2 5 2 3 3 3" xfId="13076" xr:uid="{00000000-0005-0000-0000-00005E330000}"/>
    <cellStyle name="표준 7 2 5 2 3 3 3 2" xfId="13077" xr:uid="{00000000-0005-0000-0000-00005F330000}"/>
    <cellStyle name="표준 7 2 5 2 3 3 4" xfId="13078" xr:uid="{00000000-0005-0000-0000-000060330000}"/>
    <cellStyle name="표준 7 2 5 2 3 3 5" xfId="13079" xr:uid="{00000000-0005-0000-0000-000061330000}"/>
    <cellStyle name="표준 7 2 5 2 3 4" xfId="13080" xr:uid="{00000000-0005-0000-0000-000062330000}"/>
    <cellStyle name="표준 7 2 5 2 3 4 2" xfId="13081" xr:uid="{00000000-0005-0000-0000-000063330000}"/>
    <cellStyle name="표준 7 2 5 2 3 5" xfId="13082" xr:uid="{00000000-0005-0000-0000-000064330000}"/>
    <cellStyle name="표준 7 2 5 2 3 5 2" xfId="13083" xr:uid="{00000000-0005-0000-0000-000065330000}"/>
    <cellStyle name="표준 7 2 5 2 3 6" xfId="13084" xr:uid="{00000000-0005-0000-0000-000066330000}"/>
    <cellStyle name="표준 7 2 5 2 3 6 2" xfId="13085" xr:uid="{00000000-0005-0000-0000-000067330000}"/>
    <cellStyle name="표준 7 2 5 2 3 7" xfId="13086" xr:uid="{00000000-0005-0000-0000-000068330000}"/>
    <cellStyle name="표준 7 2 5 2 3 8" xfId="13087" xr:uid="{00000000-0005-0000-0000-000069330000}"/>
    <cellStyle name="표준 7 2 5 2 4" xfId="13088" xr:uid="{00000000-0005-0000-0000-00006A330000}"/>
    <cellStyle name="표준 7 2 5 2 4 2" xfId="13089" xr:uid="{00000000-0005-0000-0000-00006B330000}"/>
    <cellStyle name="표준 7 2 5 2 4 2 2" xfId="13090" xr:uid="{00000000-0005-0000-0000-00006C330000}"/>
    <cellStyle name="표준 7 2 5 2 4 2 2 2" xfId="13091" xr:uid="{00000000-0005-0000-0000-00006D330000}"/>
    <cellStyle name="표준 7 2 5 2 4 2 3" xfId="13092" xr:uid="{00000000-0005-0000-0000-00006E330000}"/>
    <cellStyle name="표준 7 2 5 2 4 2 3 2" xfId="13093" xr:uid="{00000000-0005-0000-0000-00006F330000}"/>
    <cellStyle name="표준 7 2 5 2 4 2 4" xfId="13094" xr:uid="{00000000-0005-0000-0000-000070330000}"/>
    <cellStyle name="표준 7 2 5 2 4 2 5" xfId="13095" xr:uid="{00000000-0005-0000-0000-000071330000}"/>
    <cellStyle name="표준 7 2 5 2 4 3" xfId="13096" xr:uid="{00000000-0005-0000-0000-000072330000}"/>
    <cellStyle name="표준 7 2 5 2 4 3 2" xfId="13097" xr:uid="{00000000-0005-0000-0000-000073330000}"/>
    <cellStyle name="표준 7 2 5 2 4 4" xfId="13098" xr:uid="{00000000-0005-0000-0000-000074330000}"/>
    <cellStyle name="표준 7 2 5 2 4 4 2" xfId="13099" xr:uid="{00000000-0005-0000-0000-000075330000}"/>
    <cellStyle name="표준 7 2 5 2 4 5" xfId="13100" xr:uid="{00000000-0005-0000-0000-000076330000}"/>
    <cellStyle name="표준 7 2 5 2 4 5 2" xfId="13101" xr:uid="{00000000-0005-0000-0000-000077330000}"/>
    <cellStyle name="표준 7 2 5 2 4 6" xfId="13102" xr:uid="{00000000-0005-0000-0000-000078330000}"/>
    <cellStyle name="표준 7 2 5 2 4 7" xfId="13103" xr:uid="{00000000-0005-0000-0000-000079330000}"/>
    <cellStyle name="표준 7 2 5 2 5" xfId="13104" xr:uid="{00000000-0005-0000-0000-00007A330000}"/>
    <cellStyle name="표준 7 2 5 2 5 2" xfId="13105" xr:uid="{00000000-0005-0000-0000-00007B330000}"/>
    <cellStyle name="표준 7 2 5 2 5 2 2" xfId="13106" xr:uid="{00000000-0005-0000-0000-00007C330000}"/>
    <cellStyle name="표준 7 2 5 2 5 2 2 2" xfId="13107" xr:uid="{00000000-0005-0000-0000-00007D330000}"/>
    <cellStyle name="표준 7 2 5 2 5 2 3" xfId="13108" xr:uid="{00000000-0005-0000-0000-00007E330000}"/>
    <cellStyle name="표준 7 2 5 2 5 2 3 2" xfId="13109" xr:uid="{00000000-0005-0000-0000-00007F330000}"/>
    <cellStyle name="표준 7 2 5 2 5 2 4" xfId="13110" xr:uid="{00000000-0005-0000-0000-000080330000}"/>
    <cellStyle name="표준 7 2 5 2 5 2 5" xfId="13111" xr:uid="{00000000-0005-0000-0000-000081330000}"/>
    <cellStyle name="표준 7 2 5 2 5 3" xfId="13112" xr:uid="{00000000-0005-0000-0000-000082330000}"/>
    <cellStyle name="표준 7 2 5 2 5 3 2" xfId="13113" xr:uid="{00000000-0005-0000-0000-000083330000}"/>
    <cellStyle name="표준 7 2 5 2 5 4" xfId="13114" xr:uid="{00000000-0005-0000-0000-000084330000}"/>
    <cellStyle name="표준 7 2 5 2 5 4 2" xfId="13115" xr:uid="{00000000-0005-0000-0000-000085330000}"/>
    <cellStyle name="표준 7 2 5 2 5 5" xfId="13116" xr:uid="{00000000-0005-0000-0000-000086330000}"/>
    <cellStyle name="표준 7 2 5 2 5 5 2" xfId="13117" xr:uid="{00000000-0005-0000-0000-000087330000}"/>
    <cellStyle name="표준 7 2 5 2 5 6" xfId="13118" xr:uid="{00000000-0005-0000-0000-000088330000}"/>
    <cellStyle name="표준 7 2 5 2 5 7" xfId="13119" xr:uid="{00000000-0005-0000-0000-000089330000}"/>
    <cellStyle name="표준 7 2 5 2 6" xfId="13120" xr:uid="{00000000-0005-0000-0000-00008A330000}"/>
    <cellStyle name="표준 7 2 5 2 6 2" xfId="13121" xr:uid="{00000000-0005-0000-0000-00008B330000}"/>
    <cellStyle name="표준 7 2 5 2 6 2 2" xfId="13122" xr:uid="{00000000-0005-0000-0000-00008C330000}"/>
    <cellStyle name="표준 7 2 5 2 6 3" xfId="13123" xr:uid="{00000000-0005-0000-0000-00008D330000}"/>
    <cellStyle name="표준 7 2 5 2 6 3 2" xfId="13124" xr:uid="{00000000-0005-0000-0000-00008E330000}"/>
    <cellStyle name="표준 7 2 5 2 6 4" xfId="13125" xr:uid="{00000000-0005-0000-0000-00008F330000}"/>
    <cellStyle name="표준 7 2 5 2 6 5" xfId="13126" xr:uid="{00000000-0005-0000-0000-000090330000}"/>
    <cellStyle name="표준 7 2 5 2 7" xfId="13127" xr:uid="{00000000-0005-0000-0000-000091330000}"/>
    <cellStyle name="표준 7 2 5 2 7 2" xfId="13128" xr:uid="{00000000-0005-0000-0000-000092330000}"/>
    <cellStyle name="표준 7 2 5 2 8" xfId="13129" xr:uid="{00000000-0005-0000-0000-000093330000}"/>
    <cellStyle name="표준 7 2 5 2 8 2" xfId="13130" xr:uid="{00000000-0005-0000-0000-000094330000}"/>
    <cellStyle name="표준 7 2 5 2 9" xfId="13131" xr:uid="{00000000-0005-0000-0000-000095330000}"/>
    <cellStyle name="표준 7 2 5 2 9 2" xfId="13132" xr:uid="{00000000-0005-0000-0000-000096330000}"/>
    <cellStyle name="표준 7 2 5 3" xfId="13133" xr:uid="{00000000-0005-0000-0000-000097330000}"/>
    <cellStyle name="표준 7 2 5 3 2" xfId="13134" xr:uid="{00000000-0005-0000-0000-000098330000}"/>
    <cellStyle name="표준 7 2 5 3 2 2" xfId="13135" xr:uid="{00000000-0005-0000-0000-000099330000}"/>
    <cellStyle name="표준 7 2 5 3 2 2 2" xfId="13136" xr:uid="{00000000-0005-0000-0000-00009A330000}"/>
    <cellStyle name="표준 7 2 5 3 2 2 2 2" xfId="13137" xr:uid="{00000000-0005-0000-0000-00009B330000}"/>
    <cellStyle name="표준 7 2 5 3 2 2 3" xfId="13138" xr:uid="{00000000-0005-0000-0000-00009C330000}"/>
    <cellStyle name="표준 7 2 5 3 2 2 3 2" xfId="13139" xr:uid="{00000000-0005-0000-0000-00009D330000}"/>
    <cellStyle name="표준 7 2 5 3 2 2 4" xfId="13140" xr:uid="{00000000-0005-0000-0000-00009E330000}"/>
    <cellStyle name="표준 7 2 5 3 2 2 5" xfId="13141" xr:uid="{00000000-0005-0000-0000-00009F330000}"/>
    <cellStyle name="표준 7 2 5 3 2 3" xfId="13142" xr:uid="{00000000-0005-0000-0000-0000A0330000}"/>
    <cellStyle name="표준 7 2 5 3 2 3 2" xfId="13143" xr:uid="{00000000-0005-0000-0000-0000A1330000}"/>
    <cellStyle name="표준 7 2 5 3 2 4" xfId="13144" xr:uid="{00000000-0005-0000-0000-0000A2330000}"/>
    <cellStyle name="표준 7 2 5 3 2 4 2" xfId="13145" xr:uid="{00000000-0005-0000-0000-0000A3330000}"/>
    <cellStyle name="표준 7 2 5 3 2 5" xfId="13146" xr:uid="{00000000-0005-0000-0000-0000A4330000}"/>
    <cellStyle name="표준 7 2 5 3 2 5 2" xfId="13147" xr:uid="{00000000-0005-0000-0000-0000A5330000}"/>
    <cellStyle name="표준 7 2 5 3 2 6" xfId="13148" xr:uid="{00000000-0005-0000-0000-0000A6330000}"/>
    <cellStyle name="표준 7 2 5 3 2 7" xfId="13149" xr:uid="{00000000-0005-0000-0000-0000A7330000}"/>
    <cellStyle name="표준 7 2 5 3 3" xfId="13150" xr:uid="{00000000-0005-0000-0000-0000A8330000}"/>
    <cellStyle name="표준 7 2 5 3 3 2" xfId="13151" xr:uid="{00000000-0005-0000-0000-0000A9330000}"/>
    <cellStyle name="표준 7 2 5 3 3 2 2" xfId="13152" xr:uid="{00000000-0005-0000-0000-0000AA330000}"/>
    <cellStyle name="표준 7 2 5 3 3 3" xfId="13153" xr:uid="{00000000-0005-0000-0000-0000AB330000}"/>
    <cellStyle name="표준 7 2 5 3 3 3 2" xfId="13154" xr:uid="{00000000-0005-0000-0000-0000AC330000}"/>
    <cellStyle name="표준 7 2 5 3 3 4" xfId="13155" xr:uid="{00000000-0005-0000-0000-0000AD330000}"/>
    <cellStyle name="표준 7 2 5 3 3 5" xfId="13156" xr:uid="{00000000-0005-0000-0000-0000AE330000}"/>
    <cellStyle name="표준 7 2 5 3 4" xfId="13157" xr:uid="{00000000-0005-0000-0000-0000AF330000}"/>
    <cellStyle name="표준 7 2 5 3 4 2" xfId="13158" xr:uid="{00000000-0005-0000-0000-0000B0330000}"/>
    <cellStyle name="표준 7 2 5 3 5" xfId="13159" xr:uid="{00000000-0005-0000-0000-0000B1330000}"/>
    <cellStyle name="표준 7 2 5 3 5 2" xfId="13160" xr:uid="{00000000-0005-0000-0000-0000B2330000}"/>
    <cellStyle name="표준 7 2 5 3 6" xfId="13161" xr:uid="{00000000-0005-0000-0000-0000B3330000}"/>
    <cellStyle name="표준 7 2 5 3 6 2" xfId="13162" xr:uid="{00000000-0005-0000-0000-0000B4330000}"/>
    <cellStyle name="표준 7 2 5 3 7" xfId="13163" xr:uid="{00000000-0005-0000-0000-0000B5330000}"/>
    <cellStyle name="표준 7 2 5 3 8" xfId="13164" xr:uid="{00000000-0005-0000-0000-0000B6330000}"/>
    <cellStyle name="표준 7 2 5 4" xfId="13165" xr:uid="{00000000-0005-0000-0000-0000B7330000}"/>
    <cellStyle name="표준 7 2 5 4 2" xfId="13166" xr:uid="{00000000-0005-0000-0000-0000B8330000}"/>
    <cellStyle name="표준 7 2 5 4 2 2" xfId="13167" xr:uid="{00000000-0005-0000-0000-0000B9330000}"/>
    <cellStyle name="표준 7 2 5 4 2 2 2" xfId="13168" xr:uid="{00000000-0005-0000-0000-0000BA330000}"/>
    <cellStyle name="표준 7 2 5 4 2 2 2 2" xfId="13169" xr:uid="{00000000-0005-0000-0000-0000BB330000}"/>
    <cellStyle name="표준 7 2 5 4 2 2 3" xfId="13170" xr:uid="{00000000-0005-0000-0000-0000BC330000}"/>
    <cellStyle name="표준 7 2 5 4 2 2 3 2" xfId="13171" xr:uid="{00000000-0005-0000-0000-0000BD330000}"/>
    <cellStyle name="표준 7 2 5 4 2 2 4" xfId="13172" xr:uid="{00000000-0005-0000-0000-0000BE330000}"/>
    <cellStyle name="표준 7 2 5 4 2 2 5" xfId="13173" xr:uid="{00000000-0005-0000-0000-0000BF330000}"/>
    <cellStyle name="표준 7 2 5 4 2 3" xfId="13174" xr:uid="{00000000-0005-0000-0000-0000C0330000}"/>
    <cellStyle name="표준 7 2 5 4 2 3 2" xfId="13175" xr:uid="{00000000-0005-0000-0000-0000C1330000}"/>
    <cellStyle name="표준 7 2 5 4 2 4" xfId="13176" xr:uid="{00000000-0005-0000-0000-0000C2330000}"/>
    <cellStyle name="표준 7 2 5 4 2 4 2" xfId="13177" xr:uid="{00000000-0005-0000-0000-0000C3330000}"/>
    <cellStyle name="표준 7 2 5 4 2 5" xfId="13178" xr:uid="{00000000-0005-0000-0000-0000C4330000}"/>
    <cellStyle name="표준 7 2 5 4 2 5 2" xfId="13179" xr:uid="{00000000-0005-0000-0000-0000C5330000}"/>
    <cellStyle name="표준 7 2 5 4 2 6" xfId="13180" xr:uid="{00000000-0005-0000-0000-0000C6330000}"/>
    <cellStyle name="표준 7 2 5 4 2 7" xfId="13181" xr:uid="{00000000-0005-0000-0000-0000C7330000}"/>
    <cellStyle name="표준 7 2 5 4 3" xfId="13182" xr:uid="{00000000-0005-0000-0000-0000C8330000}"/>
    <cellStyle name="표준 7 2 5 4 3 2" xfId="13183" xr:uid="{00000000-0005-0000-0000-0000C9330000}"/>
    <cellStyle name="표준 7 2 5 4 3 2 2" xfId="13184" xr:uid="{00000000-0005-0000-0000-0000CA330000}"/>
    <cellStyle name="표준 7 2 5 4 3 3" xfId="13185" xr:uid="{00000000-0005-0000-0000-0000CB330000}"/>
    <cellStyle name="표준 7 2 5 4 3 3 2" xfId="13186" xr:uid="{00000000-0005-0000-0000-0000CC330000}"/>
    <cellStyle name="표준 7 2 5 4 3 4" xfId="13187" xr:uid="{00000000-0005-0000-0000-0000CD330000}"/>
    <cellStyle name="표준 7 2 5 4 3 5" xfId="13188" xr:uid="{00000000-0005-0000-0000-0000CE330000}"/>
    <cellStyle name="표준 7 2 5 4 4" xfId="13189" xr:uid="{00000000-0005-0000-0000-0000CF330000}"/>
    <cellStyle name="표준 7 2 5 4 4 2" xfId="13190" xr:uid="{00000000-0005-0000-0000-0000D0330000}"/>
    <cellStyle name="표준 7 2 5 4 5" xfId="13191" xr:uid="{00000000-0005-0000-0000-0000D1330000}"/>
    <cellStyle name="표준 7 2 5 4 5 2" xfId="13192" xr:uid="{00000000-0005-0000-0000-0000D2330000}"/>
    <cellStyle name="표준 7 2 5 4 6" xfId="13193" xr:uid="{00000000-0005-0000-0000-0000D3330000}"/>
    <cellStyle name="표준 7 2 5 4 6 2" xfId="13194" xr:uid="{00000000-0005-0000-0000-0000D4330000}"/>
    <cellStyle name="표준 7 2 5 4 7" xfId="13195" xr:uid="{00000000-0005-0000-0000-0000D5330000}"/>
    <cellStyle name="표준 7 2 5 4 8" xfId="13196" xr:uid="{00000000-0005-0000-0000-0000D6330000}"/>
    <cellStyle name="표준 7 2 5 5" xfId="13197" xr:uid="{00000000-0005-0000-0000-0000D7330000}"/>
    <cellStyle name="표준 7 2 5 5 2" xfId="13198" xr:uid="{00000000-0005-0000-0000-0000D8330000}"/>
    <cellStyle name="표준 7 2 5 5 2 2" xfId="13199" xr:uid="{00000000-0005-0000-0000-0000D9330000}"/>
    <cellStyle name="표준 7 2 5 5 2 2 2" xfId="13200" xr:uid="{00000000-0005-0000-0000-0000DA330000}"/>
    <cellStyle name="표준 7 2 5 5 2 3" xfId="13201" xr:uid="{00000000-0005-0000-0000-0000DB330000}"/>
    <cellStyle name="표준 7 2 5 5 2 3 2" xfId="13202" xr:uid="{00000000-0005-0000-0000-0000DC330000}"/>
    <cellStyle name="표준 7 2 5 5 2 4" xfId="13203" xr:uid="{00000000-0005-0000-0000-0000DD330000}"/>
    <cellStyle name="표준 7 2 5 5 2 5" xfId="13204" xr:uid="{00000000-0005-0000-0000-0000DE330000}"/>
    <cellStyle name="표준 7 2 5 5 3" xfId="13205" xr:uid="{00000000-0005-0000-0000-0000DF330000}"/>
    <cellStyle name="표준 7 2 5 5 3 2" xfId="13206" xr:uid="{00000000-0005-0000-0000-0000E0330000}"/>
    <cellStyle name="표준 7 2 5 5 4" xfId="13207" xr:uid="{00000000-0005-0000-0000-0000E1330000}"/>
    <cellStyle name="표준 7 2 5 5 4 2" xfId="13208" xr:uid="{00000000-0005-0000-0000-0000E2330000}"/>
    <cellStyle name="표준 7 2 5 5 5" xfId="13209" xr:uid="{00000000-0005-0000-0000-0000E3330000}"/>
    <cellStyle name="표준 7 2 5 5 5 2" xfId="13210" xr:uid="{00000000-0005-0000-0000-0000E4330000}"/>
    <cellStyle name="표준 7 2 5 5 6" xfId="13211" xr:uid="{00000000-0005-0000-0000-0000E5330000}"/>
    <cellStyle name="표준 7 2 5 5 7" xfId="13212" xr:uid="{00000000-0005-0000-0000-0000E6330000}"/>
    <cellStyle name="표준 7 2 5 6" xfId="13213" xr:uid="{00000000-0005-0000-0000-0000E7330000}"/>
    <cellStyle name="표준 7 2 5 6 2" xfId="13214" xr:uid="{00000000-0005-0000-0000-0000E8330000}"/>
    <cellStyle name="표준 7 2 5 6 2 2" xfId="13215" xr:uid="{00000000-0005-0000-0000-0000E9330000}"/>
    <cellStyle name="표준 7 2 5 6 2 2 2" xfId="13216" xr:uid="{00000000-0005-0000-0000-0000EA330000}"/>
    <cellStyle name="표준 7 2 5 6 2 3" xfId="13217" xr:uid="{00000000-0005-0000-0000-0000EB330000}"/>
    <cellStyle name="표준 7 2 5 6 2 3 2" xfId="13218" xr:uid="{00000000-0005-0000-0000-0000EC330000}"/>
    <cellStyle name="표준 7 2 5 6 2 4" xfId="13219" xr:uid="{00000000-0005-0000-0000-0000ED330000}"/>
    <cellStyle name="표준 7 2 5 6 2 5" xfId="13220" xr:uid="{00000000-0005-0000-0000-0000EE330000}"/>
    <cellStyle name="표준 7 2 5 6 3" xfId="13221" xr:uid="{00000000-0005-0000-0000-0000EF330000}"/>
    <cellStyle name="표준 7 2 5 6 3 2" xfId="13222" xr:uid="{00000000-0005-0000-0000-0000F0330000}"/>
    <cellStyle name="표준 7 2 5 6 4" xfId="13223" xr:uid="{00000000-0005-0000-0000-0000F1330000}"/>
    <cellStyle name="표준 7 2 5 6 4 2" xfId="13224" xr:uid="{00000000-0005-0000-0000-0000F2330000}"/>
    <cellStyle name="표준 7 2 5 6 5" xfId="13225" xr:uid="{00000000-0005-0000-0000-0000F3330000}"/>
    <cellStyle name="표준 7 2 5 6 5 2" xfId="13226" xr:uid="{00000000-0005-0000-0000-0000F4330000}"/>
    <cellStyle name="표준 7 2 5 6 6" xfId="13227" xr:uid="{00000000-0005-0000-0000-0000F5330000}"/>
    <cellStyle name="표준 7 2 5 6 7" xfId="13228" xr:uid="{00000000-0005-0000-0000-0000F6330000}"/>
    <cellStyle name="표준 7 2 5 7" xfId="13229" xr:uid="{00000000-0005-0000-0000-0000F7330000}"/>
    <cellStyle name="표준 7 2 5 7 2" xfId="13230" xr:uid="{00000000-0005-0000-0000-0000F8330000}"/>
    <cellStyle name="표준 7 2 5 7 2 2" xfId="13231" xr:uid="{00000000-0005-0000-0000-0000F9330000}"/>
    <cellStyle name="표준 7 2 5 7 3" xfId="13232" xr:uid="{00000000-0005-0000-0000-0000FA330000}"/>
    <cellStyle name="표준 7 2 5 7 3 2" xfId="13233" xr:uid="{00000000-0005-0000-0000-0000FB330000}"/>
    <cellStyle name="표준 7 2 5 7 4" xfId="13234" xr:uid="{00000000-0005-0000-0000-0000FC330000}"/>
    <cellStyle name="표준 7 2 5 7 5" xfId="13235" xr:uid="{00000000-0005-0000-0000-0000FD330000}"/>
    <cellStyle name="표준 7 2 5 8" xfId="13236" xr:uid="{00000000-0005-0000-0000-0000FE330000}"/>
    <cellStyle name="표준 7 2 5 8 2" xfId="13237" xr:uid="{00000000-0005-0000-0000-0000FF330000}"/>
    <cellStyle name="표준 7 2 5 9" xfId="13238" xr:uid="{00000000-0005-0000-0000-000000340000}"/>
    <cellStyle name="표준 7 2 5 9 2" xfId="13239" xr:uid="{00000000-0005-0000-0000-000001340000}"/>
    <cellStyle name="표준 7 2 6" xfId="13240" xr:uid="{00000000-0005-0000-0000-000002340000}"/>
    <cellStyle name="표준 7 2 6 10" xfId="13241" xr:uid="{00000000-0005-0000-0000-000003340000}"/>
    <cellStyle name="표준 7 2 6 10 2" xfId="13242" xr:uid="{00000000-0005-0000-0000-000004340000}"/>
    <cellStyle name="표준 7 2 6 11" xfId="13243" xr:uid="{00000000-0005-0000-0000-000005340000}"/>
    <cellStyle name="표준 7 2 6 12" xfId="13244" xr:uid="{00000000-0005-0000-0000-000006340000}"/>
    <cellStyle name="표준 7 2 6 2" xfId="13245" xr:uid="{00000000-0005-0000-0000-000007340000}"/>
    <cellStyle name="표준 7 2 6 2 10" xfId="13246" xr:uid="{00000000-0005-0000-0000-000008340000}"/>
    <cellStyle name="표준 7 2 6 2 11" xfId="13247" xr:uid="{00000000-0005-0000-0000-000009340000}"/>
    <cellStyle name="표준 7 2 6 2 2" xfId="13248" xr:uid="{00000000-0005-0000-0000-00000A340000}"/>
    <cellStyle name="표준 7 2 6 2 2 2" xfId="13249" xr:uid="{00000000-0005-0000-0000-00000B340000}"/>
    <cellStyle name="표준 7 2 6 2 2 2 2" xfId="13250" xr:uid="{00000000-0005-0000-0000-00000C340000}"/>
    <cellStyle name="표준 7 2 6 2 2 2 2 2" xfId="13251" xr:uid="{00000000-0005-0000-0000-00000D340000}"/>
    <cellStyle name="표준 7 2 6 2 2 2 2 2 2" xfId="13252" xr:uid="{00000000-0005-0000-0000-00000E340000}"/>
    <cellStyle name="표준 7 2 6 2 2 2 2 3" xfId="13253" xr:uid="{00000000-0005-0000-0000-00000F340000}"/>
    <cellStyle name="표준 7 2 6 2 2 2 2 3 2" xfId="13254" xr:uid="{00000000-0005-0000-0000-000010340000}"/>
    <cellStyle name="표준 7 2 6 2 2 2 2 4" xfId="13255" xr:uid="{00000000-0005-0000-0000-000011340000}"/>
    <cellStyle name="표준 7 2 6 2 2 2 2 5" xfId="13256" xr:uid="{00000000-0005-0000-0000-000012340000}"/>
    <cellStyle name="표준 7 2 6 2 2 2 3" xfId="13257" xr:uid="{00000000-0005-0000-0000-000013340000}"/>
    <cellStyle name="표준 7 2 6 2 2 2 3 2" xfId="13258" xr:uid="{00000000-0005-0000-0000-000014340000}"/>
    <cellStyle name="표준 7 2 6 2 2 2 4" xfId="13259" xr:uid="{00000000-0005-0000-0000-000015340000}"/>
    <cellStyle name="표준 7 2 6 2 2 2 4 2" xfId="13260" xr:uid="{00000000-0005-0000-0000-000016340000}"/>
    <cellStyle name="표준 7 2 6 2 2 2 5" xfId="13261" xr:uid="{00000000-0005-0000-0000-000017340000}"/>
    <cellStyle name="표준 7 2 6 2 2 2 5 2" xfId="13262" xr:uid="{00000000-0005-0000-0000-000018340000}"/>
    <cellStyle name="표준 7 2 6 2 2 2 6" xfId="13263" xr:uid="{00000000-0005-0000-0000-000019340000}"/>
    <cellStyle name="표준 7 2 6 2 2 2 7" xfId="13264" xr:uid="{00000000-0005-0000-0000-00001A340000}"/>
    <cellStyle name="표준 7 2 6 2 2 3" xfId="13265" xr:uid="{00000000-0005-0000-0000-00001B340000}"/>
    <cellStyle name="표준 7 2 6 2 2 3 2" xfId="13266" xr:uid="{00000000-0005-0000-0000-00001C340000}"/>
    <cellStyle name="표준 7 2 6 2 2 3 2 2" xfId="13267" xr:uid="{00000000-0005-0000-0000-00001D340000}"/>
    <cellStyle name="표준 7 2 6 2 2 3 3" xfId="13268" xr:uid="{00000000-0005-0000-0000-00001E340000}"/>
    <cellStyle name="표준 7 2 6 2 2 3 3 2" xfId="13269" xr:uid="{00000000-0005-0000-0000-00001F340000}"/>
    <cellStyle name="표준 7 2 6 2 2 3 4" xfId="13270" xr:uid="{00000000-0005-0000-0000-000020340000}"/>
    <cellStyle name="표준 7 2 6 2 2 3 5" xfId="13271" xr:uid="{00000000-0005-0000-0000-000021340000}"/>
    <cellStyle name="표준 7 2 6 2 2 4" xfId="13272" xr:uid="{00000000-0005-0000-0000-000022340000}"/>
    <cellStyle name="표준 7 2 6 2 2 4 2" xfId="13273" xr:uid="{00000000-0005-0000-0000-000023340000}"/>
    <cellStyle name="표준 7 2 6 2 2 5" xfId="13274" xr:uid="{00000000-0005-0000-0000-000024340000}"/>
    <cellStyle name="표준 7 2 6 2 2 5 2" xfId="13275" xr:uid="{00000000-0005-0000-0000-000025340000}"/>
    <cellStyle name="표준 7 2 6 2 2 6" xfId="13276" xr:uid="{00000000-0005-0000-0000-000026340000}"/>
    <cellStyle name="표준 7 2 6 2 2 6 2" xfId="13277" xr:uid="{00000000-0005-0000-0000-000027340000}"/>
    <cellStyle name="표준 7 2 6 2 2 7" xfId="13278" xr:uid="{00000000-0005-0000-0000-000028340000}"/>
    <cellStyle name="표준 7 2 6 2 2 8" xfId="13279" xr:uid="{00000000-0005-0000-0000-000029340000}"/>
    <cellStyle name="표준 7 2 6 2 3" xfId="13280" xr:uid="{00000000-0005-0000-0000-00002A340000}"/>
    <cellStyle name="표준 7 2 6 2 3 2" xfId="13281" xr:uid="{00000000-0005-0000-0000-00002B340000}"/>
    <cellStyle name="표준 7 2 6 2 3 2 2" xfId="13282" xr:uid="{00000000-0005-0000-0000-00002C340000}"/>
    <cellStyle name="표준 7 2 6 2 3 2 2 2" xfId="13283" xr:uid="{00000000-0005-0000-0000-00002D340000}"/>
    <cellStyle name="표준 7 2 6 2 3 2 2 2 2" xfId="13284" xr:uid="{00000000-0005-0000-0000-00002E340000}"/>
    <cellStyle name="표준 7 2 6 2 3 2 2 3" xfId="13285" xr:uid="{00000000-0005-0000-0000-00002F340000}"/>
    <cellStyle name="표준 7 2 6 2 3 2 2 3 2" xfId="13286" xr:uid="{00000000-0005-0000-0000-000030340000}"/>
    <cellStyle name="표준 7 2 6 2 3 2 2 4" xfId="13287" xr:uid="{00000000-0005-0000-0000-000031340000}"/>
    <cellStyle name="표준 7 2 6 2 3 2 2 5" xfId="13288" xr:uid="{00000000-0005-0000-0000-000032340000}"/>
    <cellStyle name="표준 7 2 6 2 3 2 3" xfId="13289" xr:uid="{00000000-0005-0000-0000-000033340000}"/>
    <cellStyle name="표준 7 2 6 2 3 2 3 2" xfId="13290" xr:uid="{00000000-0005-0000-0000-000034340000}"/>
    <cellStyle name="표준 7 2 6 2 3 2 4" xfId="13291" xr:uid="{00000000-0005-0000-0000-000035340000}"/>
    <cellStyle name="표준 7 2 6 2 3 2 4 2" xfId="13292" xr:uid="{00000000-0005-0000-0000-000036340000}"/>
    <cellStyle name="표준 7 2 6 2 3 2 5" xfId="13293" xr:uid="{00000000-0005-0000-0000-000037340000}"/>
    <cellStyle name="표준 7 2 6 2 3 2 5 2" xfId="13294" xr:uid="{00000000-0005-0000-0000-000038340000}"/>
    <cellStyle name="표준 7 2 6 2 3 2 6" xfId="13295" xr:uid="{00000000-0005-0000-0000-000039340000}"/>
    <cellStyle name="표준 7 2 6 2 3 2 7" xfId="13296" xr:uid="{00000000-0005-0000-0000-00003A340000}"/>
    <cellStyle name="표준 7 2 6 2 3 3" xfId="13297" xr:uid="{00000000-0005-0000-0000-00003B340000}"/>
    <cellStyle name="표준 7 2 6 2 3 3 2" xfId="13298" xr:uid="{00000000-0005-0000-0000-00003C340000}"/>
    <cellStyle name="표준 7 2 6 2 3 3 2 2" xfId="13299" xr:uid="{00000000-0005-0000-0000-00003D340000}"/>
    <cellStyle name="표준 7 2 6 2 3 3 3" xfId="13300" xr:uid="{00000000-0005-0000-0000-00003E340000}"/>
    <cellStyle name="표준 7 2 6 2 3 3 3 2" xfId="13301" xr:uid="{00000000-0005-0000-0000-00003F340000}"/>
    <cellStyle name="표준 7 2 6 2 3 3 4" xfId="13302" xr:uid="{00000000-0005-0000-0000-000040340000}"/>
    <cellStyle name="표준 7 2 6 2 3 3 5" xfId="13303" xr:uid="{00000000-0005-0000-0000-000041340000}"/>
    <cellStyle name="표준 7 2 6 2 3 4" xfId="13304" xr:uid="{00000000-0005-0000-0000-000042340000}"/>
    <cellStyle name="표준 7 2 6 2 3 4 2" xfId="13305" xr:uid="{00000000-0005-0000-0000-000043340000}"/>
    <cellStyle name="표준 7 2 6 2 3 5" xfId="13306" xr:uid="{00000000-0005-0000-0000-000044340000}"/>
    <cellStyle name="표준 7 2 6 2 3 5 2" xfId="13307" xr:uid="{00000000-0005-0000-0000-000045340000}"/>
    <cellStyle name="표준 7 2 6 2 3 6" xfId="13308" xr:uid="{00000000-0005-0000-0000-000046340000}"/>
    <cellStyle name="표준 7 2 6 2 3 6 2" xfId="13309" xr:uid="{00000000-0005-0000-0000-000047340000}"/>
    <cellStyle name="표준 7 2 6 2 3 7" xfId="13310" xr:uid="{00000000-0005-0000-0000-000048340000}"/>
    <cellStyle name="표준 7 2 6 2 3 8" xfId="13311" xr:uid="{00000000-0005-0000-0000-000049340000}"/>
    <cellStyle name="표준 7 2 6 2 4" xfId="13312" xr:uid="{00000000-0005-0000-0000-00004A340000}"/>
    <cellStyle name="표준 7 2 6 2 4 2" xfId="13313" xr:uid="{00000000-0005-0000-0000-00004B340000}"/>
    <cellStyle name="표준 7 2 6 2 4 2 2" xfId="13314" xr:uid="{00000000-0005-0000-0000-00004C340000}"/>
    <cellStyle name="표준 7 2 6 2 4 2 2 2" xfId="13315" xr:uid="{00000000-0005-0000-0000-00004D340000}"/>
    <cellStyle name="표준 7 2 6 2 4 2 3" xfId="13316" xr:uid="{00000000-0005-0000-0000-00004E340000}"/>
    <cellStyle name="표준 7 2 6 2 4 2 3 2" xfId="13317" xr:uid="{00000000-0005-0000-0000-00004F340000}"/>
    <cellStyle name="표준 7 2 6 2 4 2 4" xfId="13318" xr:uid="{00000000-0005-0000-0000-000050340000}"/>
    <cellStyle name="표준 7 2 6 2 4 2 5" xfId="13319" xr:uid="{00000000-0005-0000-0000-000051340000}"/>
    <cellStyle name="표준 7 2 6 2 4 3" xfId="13320" xr:uid="{00000000-0005-0000-0000-000052340000}"/>
    <cellStyle name="표준 7 2 6 2 4 3 2" xfId="13321" xr:uid="{00000000-0005-0000-0000-000053340000}"/>
    <cellStyle name="표준 7 2 6 2 4 4" xfId="13322" xr:uid="{00000000-0005-0000-0000-000054340000}"/>
    <cellStyle name="표준 7 2 6 2 4 4 2" xfId="13323" xr:uid="{00000000-0005-0000-0000-000055340000}"/>
    <cellStyle name="표준 7 2 6 2 4 5" xfId="13324" xr:uid="{00000000-0005-0000-0000-000056340000}"/>
    <cellStyle name="표준 7 2 6 2 4 5 2" xfId="13325" xr:uid="{00000000-0005-0000-0000-000057340000}"/>
    <cellStyle name="표준 7 2 6 2 4 6" xfId="13326" xr:uid="{00000000-0005-0000-0000-000058340000}"/>
    <cellStyle name="표준 7 2 6 2 4 7" xfId="13327" xr:uid="{00000000-0005-0000-0000-000059340000}"/>
    <cellStyle name="표준 7 2 6 2 5" xfId="13328" xr:uid="{00000000-0005-0000-0000-00005A340000}"/>
    <cellStyle name="표준 7 2 6 2 5 2" xfId="13329" xr:uid="{00000000-0005-0000-0000-00005B340000}"/>
    <cellStyle name="표준 7 2 6 2 5 2 2" xfId="13330" xr:uid="{00000000-0005-0000-0000-00005C340000}"/>
    <cellStyle name="표준 7 2 6 2 5 2 2 2" xfId="13331" xr:uid="{00000000-0005-0000-0000-00005D340000}"/>
    <cellStyle name="표준 7 2 6 2 5 2 3" xfId="13332" xr:uid="{00000000-0005-0000-0000-00005E340000}"/>
    <cellStyle name="표준 7 2 6 2 5 2 3 2" xfId="13333" xr:uid="{00000000-0005-0000-0000-00005F340000}"/>
    <cellStyle name="표준 7 2 6 2 5 2 4" xfId="13334" xr:uid="{00000000-0005-0000-0000-000060340000}"/>
    <cellStyle name="표준 7 2 6 2 5 2 5" xfId="13335" xr:uid="{00000000-0005-0000-0000-000061340000}"/>
    <cellStyle name="표준 7 2 6 2 5 3" xfId="13336" xr:uid="{00000000-0005-0000-0000-000062340000}"/>
    <cellStyle name="표준 7 2 6 2 5 3 2" xfId="13337" xr:uid="{00000000-0005-0000-0000-000063340000}"/>
    <cellStyle name="표준 7 2 6 2 5 4" xfId="13338" xr:uid="{00000000-0005-0000-0000-000064340000}"/>
    <cellStyle name="표준 7 2 6 2 5 4 2" xfId="13339" xr:uid="{00000000-0005-0000-0000-000065340000}"/>
    <cellStyle name="표준 7 2 6 2 5 5" xfId="13340" xr:uid="{00000000-0005-0000-0000-000066340000}"/>
    <cellStyle name="표준 7 2 6 2 5 5 2" xfId="13341" xr:uid="{00000000-0005-0000-0000-000067340000}"/>
    <cellStyle name="표준 7 2 6 2 5 6" xfId="13342" xr:uid="{00000000-0005-0000-0000-000068340000}"/>
    <cellStyle name="표준 7 2 6 2 5 7" xfId="13343" xr:uid="{00000000-0005-0000-0000-000069340000}"/>
    <cellStyle name="표준 7 2 6 2 6" xfId="13344" xr:uid="{00000000-0005-0000-0000-00006A340000}"/>
    <cellStyle name="표준 7 2 6 2 6 2" xfId="13345" xr:uid="{00000000-0005-0000-0000-00006B340000}"/>
    <cellStyle name="표준 7 2 6 2 6 2 2" xfId="13346" xr:uid="{00000000-0005-0000-0000-00006C340000}"/>
    <cellStyle name="표준 7 2 6 2 6 3" xfId="13347" xr:uid="{00000000-0005-0000-0000-00006D340000}"/>
    <cellStyle name="표준 7 2 6 2 6 3 2" xfId="13348" xr:uid="{00000000-0005-0000-0000-00006E340000}"/>
    <cellStyle name="표준 7 2 6 2 6 4" xfId="13349" xr:uid="{00000000-0005-0000-0000-00006F340000}"/>
    <cellStyle name="표준 7 2 6 2 6 5" xfId="13350" xr:uid="{00000000-0005-0000-0000-000070340000}"/>
    <cellStyle name="표준 7 2 6 2 7" xfId="13351" xr:uid="{00000000-0005-0000-0000-000071340000}"/>
    <cellStyle name="표준 7 2 6 2 7 2" xfId="13352" xr:uid="{00000000-0005-0000-0000-000072340000}"/>
    <cellStyle name="표준 7 2 6 2 8" xfId="13353" xr:uid="{00000000-0005-0000-0000-000073340000}"/>
    <cellStyle name="표준 7 2 6 2 8 2" xfId="13354" xr:uid="{00000000-0005-0000-0000-000074340000}"/>
    <cellStyle name="표준 7 2 6 2 9" xfId="13355" xr:uid="{00000000-0005-0000-0000-000075340000}"/>
    <cellStyle name="표준 7 2 6 2 9 2" xfId="13356" xr:uid="{00000000-0005-0000-0000-000076340000}"/>
    <cellStyle name="표준 7 2 6 3" xfId="13357" xr:uid="{00000000-0005-0000-0000-000077340000}"/>
    <cellStyle name="표준 7 2 6 3 2" xfId="13358" xr:uid="{00000000-0005-0000-0000-000078340000}"/>
    <cellStyle name="표준 7 2 6 3 2 2" xfId="13359" xr:uid="{00000000-0005-0000-0000-000079340000}"/>
    <cellStyle name="표준 7 2 6 3 2 2 2" xfId="13360" xr:uid="{00000000-0005-0000-0000-00007A340000}"/>
    <cellStyle name="표준 7 2 6 3 2 2 2 2" xfId="13361" xr:uid="{00000000-0005-0000-0000-00007B340000}"/>
    <cellStyle name="표준 7 2 6 3 2 2 3" xfId="13362" xr:uid="{00000000-0005-0000-0000-00007C340000}"/>
    <cellStyle name="표준 7 2 6 3 2 2 3 2" xfId="13363" xr:uid="{00000000-0005-0000-0000-00007D340000}"/>
    <cellStyle name="표준 7 2 6 3 2 2 4" xfId="13364" xr:uid="{00000000-0005-0000-0000-00007E340000}"/>
    <cellStyle name="표준 7 2 6 3 2 2 5" xfId="13365" xr:uid="{00000000-0005-0000-0000-00007F340000}"/>
    <cellStyle name="표준 7 2 6 3 2 3" xfId="13366" xr:uid="{00000000-0005-0000-0000-000080340000}"/>
    <cellStyle name="표준 7 2 6 3 2 3 2" xfId="13367" xr:uid="{00000000-0005-0000-0000-000081340000}"/>
    <cellStyle name="표준 7 2 6 3 2 4" xfId="13368" xr:uid="{00000000-0005-0000-0000-000082340000}"/>
    <cellStyle name="표준 7 2 6 3 2 4 2" xfId="13369" xr:uid="{00000000-0005-0000-0000-000083340000}"/>
    <cellStyle name="표준 7 2 6 3 2 5" xfId="13370" xr:uid="{00000000-0005-0000-0000-000084340000}"/>
    <cellStyle name="표준 7 2 6 3 2 5 2" xfId="13371" xr:uid="{00000000-0005-0000-0000-000085340000}"/>
    <cellStyle name="표준 7 2 6 3 2 6" xfId="13372" xr:uid="{00000000-0005-0000-0000-000086340000}"/>
    <cellStyle name="표준 7 2 6 3 2 7" xfId="13373" xr:uid="{00000000-0005-0000-0000-000087340000}"/>
    <cellStyle name="표준 7 2 6 3 3" xfId="13374" xr:uid="{00000000-0005-0000-0000-000088340000}"/>
    <cellStyle name="표준 7 2 6 3 3 2" xfId="13375" xr:uid="{00000000-0005-0000-0000-000089340000}"/>
    <cellStyle name="표준 7 2 6 3 3 2 2" xfId="13376" xr:uid="{00000000-0005-0000-0000-00008A340000}"/>
    <cellStyle name="표준 7 2 6 3 3 3" xfId="13377" xr:uid="{00000000-0005-0000-0000-00008B340000}"/>
    <cellStyle name="표준 7 2 6 3 3 3 2" xfId="13378" xr:uid="{00000000-0005-0000-0000-00008C340000}"/>
    <cellStyle name="표준 7 2 6 3 3 4" xfId="13379" xr:uid="{00000000-0005-0000-0000-00008D340000}"/>
    <cellStyle name="표준 7 2 6 3 3 5" xfId="13380" xr:uid="{00000000-0005-0000-0000-00008E340000}"/>
    <cellStyle name="표준 7 2 6 3 4" xfId="13381" xr:uid="{00000000-0005-0000-0000-00008F340000}"/>
    <cellStyle name="표준 7 2 6 3 4 2" xfId="13382" xr:uid="{00000000-0005-0000-0000-000090340000}"/>
    <cellStyle name="표준 7 2 6 3 5" xfId="13383" xr:uid="{00000000-0005-0000-0000-000091340000}"/>
    <cellStyle name="표준 7 2 6 3 5 2" xfId="13384" xr:uid="{00000000-0005-0000-0000-000092340000}"/>
    <cellStyle name="표준 7 2 6 3 6" xfId="13385" xr:uid="{00000000-0005-0000-0000-000093340000}"/>
    <cellStyle name="표준 7 2 6 3 6 2" xfId="13386" xr:uid="{00000000-0005-0000-0000-000094340000}"/>
    <cellStyle name="표준 7 2 6 3 7" xfId="13387" xr:uid="{00000000-0005-0000-0000-000095340000}"/>
    <cellStyle name="표준 7 2 6 3 8" xfId="13388" xr:uid="{00000000-0005-0000-0000-000096340000}"/>
    <cellStyle name="표준 7 2 6 4" xfId="13389" xr:uid="{00000000-0005-0000-0000-000097340000}"/>
    <cellStyle name="표준 7 2 6 4 2" xfId="13390" xr:uid="{00000000-0005-0000-0000-000098340000}"/>
    <cellStyle name="표준 7 2 6 4 2 2" xfId="13391" xr:uid="{00000000-0005-0000-0000-000099340000}"/>
    <cellStyle name="표준 7 2 6 4 2 2 2" xfId="13392" xr:uid="{00000000-0005-0000-0000-00009A340000}"/>
    <cellStyle name="표준 7 2 6 4 2 2 2 2" xfId="13393" xr:uid="{00000000-0005-0000-0000-00009B340000}"/>
    <cellStyle name="표준 7 2 6 4 2 2 3" xfId="13394" xr:uid="{00000000-0005-0000-0000-00009C340000}"/>
    <cellStyle name="표준 7 2 6 4 2 2 3 2" xfId="13395" xr:uid="{00000000-0005-0000-0000-00009D340000}"/>
    <cellStyle name="표준 7 2 6 4 2 2 4" xfId="13396" xr:uid="{00000000-0005-0000-0000-00009E340000}"/>
    <cellStyle name="표준 7 2 6 4 2 2 5" xfId="13397" xr:uid="{00000000-0005-0000-0000-00009F340000}"/>
    <cellStyle name="표준 7 2 6 4 2 3" xfId="13398" xr:uid="{00000000-0005-0000-0000-0000A0340000}"/>
    <cellStyle name="표준 7 2 6 4 2 3 2" xfId="13399" xr:uid="{00000000-0005-0000-0000-0000A1340000}"/>
    <cellStyle name="표준 7 2 6 4 2 4" xfId="13400" xr:uid="{00000000-0005-0000-0000-0000A2340000}"/>
    <cellStyle name="표준 7 2 6 4 2 4 2" xfId="13401" xr:uid="{00000000-0005-0000-0000-0000A3340000}"/>
    <cellStyle name="표준 7 2 6 4 2 5" xfId="13402" xr:uid="{00000000-0005-0000-0000-0000A4340000}"/>
    <cellStyle name="표준 7 2 6 4 2 5 2" xfId="13403" xr:uid="{00000000-0005-0000-0000-0000A5340000}"/>
    <cellStyle name="표준 7 2 6 4 2 6" xfId="13404" xr:uid="{00000000-0005-0000-0000-0000A6340000}"/>
    <cellStyle name="표준 7 2 6 4 2 7" xfId="13405" xr:uid="{00000000-0005-0000-0000-0000A7340000}"/>
    <cellStyle name="표준 7 2 6 4 3" xfId="13406" xr:uid="{00000000-0005-0000-0000-0000A8340000}"/>
    <cellStyle name="표준 7 2 6 4 3 2" xfId="13407" xr:uid="{00000000-0005-0000-0000-0000A9340000}"/>
    <cellStyle name="표준 7 2 6 4 3 2 2" xfId="13408" xr:uid="{00000000-0005-0000-0000-0000AA340000}"/>
    <cellStyle name="표준 7 2 6 4 3 3" xfId="13409" xr:uid="{00000000-0005-0000-0000-0000AB340000}"/>
    <cellStyle name="표준 7 2 6 4 3 3 2" xfId="13410" xr:uid="{00000000-0005-0000-0000-0000AC340000}"/>
    <cellStyle name="표준 7 2 6 4 3 4" xfId="13411" xr:uid="{00000000-0005-0000-0000-0000AD340000}"/>
    <cellStyle name="표준 7 2 6 4 3 5" xfId="13412" xr:uid="{00000000-0005-0000-0000-0000AE340000}"/>
    <cellStyle name="표준 7 2 6 4 4" xfId="13413" xr:uid="{00000000-0005-0000-0000-0000AF340000}"/>
    <cellStyle name="표준 7 2 6 4 4 2" xfId="13414" xr:uid="{00000000-0005-0000-0000-0000B0340000}"/>
    <cellStyle name="표준 7 2 6 4 5" xfId="13415" xr:uid="{00000000-0005-0000-0000-0000B1340000}"/>
    <cellStyle name="표준 7 2 6 4 5 2" xfId="13416" xr:uid="{00000000-0005-0000-0000-0000B2340000}"/>
    <cellStyle name="표준 7 2 6 4 6" xfId="13417" xr:uid="{00000000-0005-0000-0000-0000B3340000}"/>
    <cellStyle name="표준 7 2 6 4 6 2" xfId="13418" xr:uid="{00000000-0005-0000-0000-0000B4340000}"/>
    <cellStyle name="표준 7 2 6 4 7" xfId="13419" xr:uid="{00000000-0005-0000-0000-0000B5340000}"/>
    <cellStyle name="표준 7 2 6 4 8" xfId="13420" xr:uid="{00000000-0005-0000-0000-0000B6340000}"/>
    <cellStyle name="표준 7 2 6 5" xfId="13421" xr:uid="{00000000-0005-0000-0000-0000B7340000}"/>
    <cellStyle name="표준 7 2 6 5 2" xfId="13422" xr:uid="{00000000-0005-0000-0000-0000B8340000}"/>
    <cellStyle name="표준 7 2 6 5 2 2" xfId="13423" xr:uid="{00000000-0005-0000-0000-0000B9340000}"/>
    <cellStyle name="표준 7 2 6 5 2 2 2" xfId="13424" xr:uid="{00000000-0005-0000-0000-0000BA340000}"/>
    <cellStyle name="표준 7 2 6 5 2 3" xfId="13425" xr:uid="{00000000-0005-0000-0000-0000BB340000}"/>
    <cellStyle name="표준 7 2 6 5 2 3 2" xfId="13426" xr:uid="{00000000-0005-0000-0000-0000BC340000}"/>
    <cellStyle name="표준 7 2 6 5 2 4" xfId="13427" xr:uid="{00000000-0005-0000-0000-0000BD340000}"/>
    <cellStyle name="표준 7 2 6 5 2 5" xfId="13428" xr:uid="{00000000-0005-0000-0000-0000BE340000}"/>
    <cellStyle name="표준 7 2 6 5 3" xfId="13429" xr:uid="{00000000-0005-0000-0000-0000BF340000}"/>
    <cellStyle name="표준 7 2 6 5 3 2" xfId="13430" xr:uid="{00000000-0005-0000-0000-0000C0340000}"/>
    <cellStyle name="표준 7 2 6 5 4" xfId="13431" xr:uid="{00000000-0005-0000-0000-0000C1340000}"/>
    <cellStyle name="표준 7 2 6 5 4 2" xfId="13432" xr:uid="{00000000-0005-0000-0000-0000C2340000}"/>
    <cellStyle name="표준 7 2 6 5 5" xfId="13433" xr:uid="{00000000-0005-0000-0000-0000C3340000}"/>
    <cellStyle name="표준 7 2 6 5 5 2" xfId="13434" xr:uid="{00000000-0005-0000-0000-0000C4340000}"/>
    <cellStyle name="표준 7 2 6 5 6" xfId="13435" xr:uid="{00000000-0005-0000-0000-0000C5340000}"/>
    <cellStyle name="표준 7 2 6 5 7" xfId="13436" xr:uid="{00000000-0005-0000-0000-0000C6340000}"/>
    <cellStyle name="표준 7 2 6 6" xfId="13437" xr:uid="{00000000-0005-0000-0000-0000C7340000}"/>
    <cellStyle name="표준 7 2 6 6 2" xfId="13438" xr:uid="{00000000-0005-0000-0000-0000C8340000}"/>
    <cellStyle name="표준 7 2 6 6 2 2" xfId="13439" xr:uid="{00000000-0005-0000-0000-0000C9340000}"/>
    <cellStyle name="표준 7 2 6 6 2 2 2" xfId="13440" xr:uid="{00000000-0005-0000-0000-0000CA340000}"/>
    <cellStyle name="표준 7 2 6 6 2 3" xfId="13441" xr:uid="{00000000-0005-0000-0000-0000CB340000}"/>
    <cellStyle name="표준 7 2 6 6 2 3 2" xfId="13442" xr:uid="{00000000-0005-0000-0000-0000CC340000}"/>
    <cellStyle name="표준 7 2 6 6 2 4" xfId="13443" xr:uid="{00000000-0005-0000-0000-0000CD340000}"/>
    <cellStyle name="표준 7 2 6 6 2 5" xfId="13444" xr:uid="{00000000-0005-0000-0000-0000CE340000}"/>
    <cellStyle name="표준 7 2 6 6 3" xfId="13445" xr:uid="{00000000-0005-0000-0000-0000CF340000}"/>
    <cellStyle name="표준 7 2 6 6 3 2" xfId="13446" xr:uid="{00000000-0005-0000-0000-0000D0340000}"/>
    <cellStyle name="표준 7 2 6 6 4" xfId="13447" xr:uid="{00000000-0005-0000-0000-0000D1340000}"/>
    <cellStyle name="표준 7 2 6 6 4 2" xfId="13448" xr:uid="{00000000-0005-0000-0000-0000D2340000}"/>
    <cellStyle name="표준 7 2 6 6 5" xfId="13449" xr:uid="{00000000-0005-0000-0000-0000D3340000}"/>
    <cellStyle name="표준 7 2 6 6 5 2" xfId="13450" xr:uid="{00000000-0005-0000-0000-0000D4340000}"/>
    <cellStyle name="표준 7 2 6 6 6" xfId="13451" xr:uid="{00000000-0005-0000-0000-0000D5340000}"/>
    <cellStyle name="표준 7 2 6 6 7" xfId="13452" xr:uid="{00000000-0005-0000-0000-0000D6340000}"/>
    <cellStyle name="표준 7 2 6 7" xfId="13453" xr:uid="{00000000-0005-0000-0000-0000D7340000}"/>
    <cellStyle name="표준 7 2 6 7 2" xfId="13454" xr:uid="{00000000-0005-0000-0000-0000D8340000}"/>
    <cellStyle name="표준 7 2 6 7 2 2" xfId="13455" xr:uid="{00000000-0005-0000-0000-0000D9340000}"/>
    <cellStyle name="표준 7 2 6 7 3" xfId="13456" xr:uid="{00000000-0005-0000-0000-0000DA340000}"/>
    <cellStyle name="표준 7 2 6 7 3 2" xfId="13457" xr:uid="{00000000-0005-0000-0000-0000DB340000}"/>
    <cellStyle name="표준 7 2 6 7 4" xfId="13458" xr:uid="{00000000-0005-0000-0000-0000DC340000}"/>
    <cellStyle name="표준 7 2 6 7 5" xfId="13459" xr:uid="{00000000-0005-0000-0000-0000DD340000}"/>
    <cellStyle name="표준 7 2 6 8" xfId="13460" xr:uid="{00000000-0005-0000-0000-0000DE340000}"/>
    <cellStyle name="표준 7 2 6 8 2" xfId="13461" xr:uid="{00000000-0005-0000-0000-0000DF340000}"/>
    <cellStyle name="표준 7 2 6 9" xfId="13462" xr:uid="{00000000-0005-0000-0000-0000E0340000}"/>
    <cellStyle name="표준 7 2 6 9 2" xfId="13463" xr:uid="{00000000-0005-0000-0000-0000E1340000}"/>
    <cellStyle name="표준 7 2 7" xfId="13464" xr:uid="{00000000-0005-0000-0000-0000E2340000}"/>
    <cellStyle name="표준 7 2 7 10" xfId="13465" xr:uid="{00000000-0005-0000-0000-0000E3340000}"/>
    <cellStyle name="표준 7 2 7 10 2" xfId="13466" xr:uid="{00000000-0005-0000-0000-0000E4340000}"/>
    <cellStyle name="표준 7 2 7 11" xfId="13467" xr:uid="{00000000-0005-0000-0000-0000E5340000}"/>
    <cellStyle name="표준 7 2 7 12" xfId="13468" xr:uid="{00000000-0005-0000-0000-0000E6340000}"/>
    <cellStyle name="표준 7 2 7 2" xfId="13469" xr:uid="{00000000-0005-0000-0000-0000E7340000}"/>
    <cellStyle name="표준 7 2 7 2 10" xfId="13470" xr:uid="{00000000-0005-0000-0000-0000E8340000}"/>
    <cellStyle name="표준 7 2 7 2 11" xfId="13471" xr:uid="{00000000-0005-0000-0000-0000E9340000}"/>
    <cellStyle name="표준 7 2 7 2 2" xfId="13472" xr:uid="{00000000-0005-0000-0000-0000EA340000}"/>
    <cellStyle name="표준 7 2 7 2 2 2" xfId="13473" xr:uid="{00000000-0005-0000-0000-0000EB340000}"/>
    <cellStyle name="표준 7 2 7 2 2 2 2" xfId="13474" xr:uid="{00000000-0005-0000-0000-0000EC340000}"/>
    <cellStyle name="표준 7 2 7 2 2 2 2 2" xfId="13475" xr:uid="{00000000-0005-0000-0000-0000ED340000}"/>
    <cellStyle name="표준 7 2 7 2 2 2 2 2 2" xfId="13476" xr:uid="{00000000-0005-0000-0000-0000EE340000}"/>
    <cellStyle name="표준 7 2 7 2 2 2 2 3" xfId="13477" xr:uid="{00000000-0005-0000-0000-0000EF340000}"/>
    <cellStyle name="표준 7 2 7 2 2 2 2 3 2" xfId="13478" xr:uid="{00000000-0005-0000-0000-0000F0340000}"/>
    <cellStyle name="표준 7 2 7 2 2 2 2 4" xfId="13479" xr:uid="{00000000-0005-0000-0000-0000F1340000}"/>
    <cellStyle name="표준 7 2 7 2 2 2 2 5" xfId="13480" xr:uid="{00000000-0005-0000-0000-0000F2340000}"/>
    <cellStyle name="표준 7 2 7 2 2 2 3" xfId="13481" xr:uid="{00000000-0005-0000-0000-0000F3340000}"/>
    <cellStyle name="표준 7 2 7 2 2 2 3 2" xfId="13482" xr:uid="{00000000-0005-0000-0000-0000F4340000}"/>
    <cellStyle name="표준 7 2 7 2 2 2 4" xfId="13483" xr:uid="{00000000-0005-0000-0000-0000F5340000}"/>
    <cellStyle name="표준 7 2 7 2 2 2 4 2" xfId="13484" xr:uid="{00000000-0005-0000-0000-0000F6340000}"/>
    <cellStyle name="표준 7 2 7 2 2 2 5" xfId="13485" xr:uid="{00000000-0005-0000-0000-0000F7340000}"/>
    <cellStyle name="표준 7 2 7 2 2 2 5 2" xfId="13486" xr:uid="{00000000-0005-0000-0000-0000F8340000}"/>
    <cellStyle name="표준 7 2 7 2 2 2 6" xfId="13487" xr:uid="{00000000-0005-0000-0000-0000F9340000}"/>
    <cellStyle name="표준 7 2 7 2 2 2 7" xfId="13488" xr:uid="{00000000-0005-0000-0000-0000FA340000}"/>
    <cellStyle name="표준 7 2 7 2 2 3" xfId="13489" xr:uid="{00000000-0005-0000-0000-0000FB340000}"/>
    <cellStyle name="표준 7 2 7 2 2 3 2" xfId="13490" xr:uid="{00000000-0005-0000-0000-0000FC340000}"/>
    <cellStyle name="표준 7 2 7 2 2 3 2 2" xfId="13491" xr:uid="{00000000-0005-0000-0000-0000FD340000}"/>
    <cellStyle name="표준 7 2 7 2 2 3 3" xfId="13492" xr:uid="{00000000-0005-0000-0000-0000FE340000}"/>
    <cellStyle name="표준 7 2 7 2 2 3 3 2" xfId="13493" xr:uid="{00000000-0005-0000-0000-0000FF340000}"/>
    <cellStyle name="표준 7 2 7 2 2 3 4" xfId="13494" xr:uid="{00000000-0005-0000-0000-000000350000}"/>
    <cellStyle name="표준 7 2 7 2 2 3 5" xfId="13495" xr:uid="{00000000-0005-0000-0000-000001350000}"/>
    <cellStyle name="표준 7 2 7 2 2 4" xfId="13496" xr:uid="{00000000-0005-0000-0000-000002350000}"/>
    <cellStyle name="표준 7 2 7 2 2 4 2" xfId="13497" xr:uid="{00000000-0005-0000-0000-000003350000}"/>
    <cellStyle name="표준 7 2 7 2 2 5" xfId="13498" xr:uid="{00000000-0005-0000-0000-000004350000}"/>
    <cellStyle name="표준 7 2 7 2 2 5 2" xfId="13499" xr:uid="{00000000-0005-0000-0000-000005350000}"/>
    <cellStyle name="표준 7 2 7 2 2 6" xfId="13500" xr:uid="{00000000-0005-0000-0000-000006350000}"/>
    <cellStyle name="표준 7 2 7 2 2 6 2" xfId="13501" xr:uid="{00000000-0005-0000-0000-000007350000}"/>
    <cellStyle name="표준 7 2 7 2 2 7" xfId="13502" xr:uid="{00000000-0005-0000-0000-000008350000}"/>
    <cellStyle name="표준 7 2 7 2 2 8" xfId="13503" xr:uid="{00000000-0005-0000-0000-000009350000}"/>
    <cellStyle name="표준 7 2 7 2 3" xfId="13504" xr:uid="{00000000-0005-0000-0000-00000A350000}"/>
    <cellStyle name="표준 7 2 7 2 3 2" xfId="13505" xr:uid="{00000000-0005-0000-0000-00000B350000}"/>
    <cellStyle name="표준 7 2 7 2 3 2 2" xfId="13506" xr:uid="{00000000-0005-0000-0000-00000C350000}"/>
    <cellStyle name="표준 7 2 7 2 3 2 2 2" xfId="13507" xr:uid="{00000000-0005-0000-0000-00000D350000}"/>
    <cellStyle name="표준 7 2 7 2 3 2 2 2 2" xfId="13508" xr:uid="{00000000-0005-0000-0000-00000E350000}"/>
    <cellStyle name="표준 7 2 7 2 3 2 2 3" xfId="13509" xr:uid="{00000000-0005-0000-0000-00000F350000}"/>
    <cellStyle name="표준 7 2 7 2 3 2 2 3 2" xfId="13510" xr:uid="{00000000-0005-0000-0000-000010350000}"/>
    <cellStyle name="표준 7 2 7 2 3 2 2 4" xfId="13511" xr:uid="{00000000-0005-0000-0000-000011350000}"/>
    <cellStyle name="표준 7 2 7 2 3 2 2 5" xfId="13512" xr:uid="{00000000-0005-0000-0000-000012350000}"/>
    <cellStyle name="표준 7 2 7 2 3 2 3" xfId="13513" xr:uid="{00000000-0005-0000-0000-000013350000}"/>
    <cellStyle name="표준 7 2 7 2 3 2 3 2" xfId="13514" xr:uid="{00000000-0005-0000-0000-000014350000}"/>
    <cellStyle name="표준 7 2 7 2 3 2 4" xfId="13515" xr:uid="{00000000-0005-0000-0000-000015350000}"/>
    <cellStyle name="표준 7 2 7 2 3 2 4 2" xfId="13516" xr:uid="{00000000-0005-0000-0000-000016350000}"/>
    <cellStyle name="표준 7 2 7 2 3 2 5" xfId="13517" xr:uid="{00000000-0005-0000-0000-000017350000}"/>
    <cellStyle name="표준 7 2 7 2 3 2 5 2" xfId="13518" xr:uid="{00000000-0005-0000-0000-000018350000}"/>
    <cellStyle name="표준 7 2 7 2 3 2 6" xfId="13519" xr:uid="{00000000-0005-0000-0000-000019350000}"/>
    <cellStyle name="표준 7 2 7 2 3 2 7" xfId="13520" xr:uid="{00000000-0005-0000-0000-00001A350000}"/>
    <cellStyle name="표준 7 2 7 2 3 3" xfId="13521" xr:uid="{00000000-0005-0000-0000-00001B350000}"/>
    <cellStyle name="표준 7 2 7 2 3 3 2" xfId="13522" xr:uid="{00000000-0005-0000-0000-00001C350000}"/>
    <cellStyle name="표준 7 2 7 2 3 3 2 2" xfId="13523" xr:uid="{00000000-0005-0000-0000-00001D350000}"/>
    <cellStyle name="표준 7 2 7 2 3 3 3" xfId="13524" xr:uid="{00000000-0005-0000-0000-00001E350000}"/>
    <cellStyle name="표준 7 2 7 2 3 3 3 2" xfId="13525" xr:uid="{00000000-0005-0000-0000-00001F350000}"/>
    <cellStyle name="표준 7 2 7 2 3 3 4" xfId="13526" xr:uid="{00000000-0005-0000-0000-000020350000}"/>
    <cellStyle name="표준 7 2 7 2 3 3 5" xfId="13527" xr:uid="{00000000-0005-0000-0000-000021350000}"/>
    <cellStyle name="표준 7 2 7 2 3 4" xfId="13528" xr:uid="{00000000-0005-0000-0000-000022350000}"/>
    <cellStyle name="표준 7 2 7 2 3 4 2" xfId="13529" xr:uid="{00000000-0005-0000-0000-000023350000}"/>
    <cellStyle name="표준 7 2 7 2 3 5" xfId="13530" xr:uid="{00000000-0005-0000-0000-000024350000}"/>
    <cellStyle name="표준 7 2 7 2 3 5 2" xfId="13531" xr:uid="{00000000-0005-0000-0000-000025350000}"/>
    <cellStyle name="표준 7 2 7 2 3 6" xfId="13532" xr:uid="{00000000-0005-0000-0000-000026350000}"/>
    <cellStyle name="표준 7 2 7 2 3 6 2" xfId="13533" xr:uid="{00000000-0005-0000-0000-000027350000}"/>
    <cellStyle name="표준 7 2 7 2 3 7" xfId="13534" xr:uid="{00000000-0005-0000-0000-000028350000}"/>
    <cellStyle name="표준 7 2 7 2 3 8" xfId="13535" xr:uid="{00000000-0005-0000-0000-000029350000}"/>
    <cellStyle name="표준 7 2 7 2 4" xfId="13536" xr:uid="{00000000-0005-0000-0000-00002A350000}"/>
    <cellStyle name="표준 7 2 7 2 4 2" xfId="13537" xr:uid="{00000000-0005-0000-0000-00002B350000}"/>
    <cellStyle name="표준 7 2 7 2 4 2 2" xfId="13538" xr:uid="{00000000-0005-0000-0000-00002C350000}"/>
    <cellStyle name="표준 7 2 7 2 4 2 2 2" xfId="13539" xr:uid="{00000000-0005-0000-0000-00002D350000}"/>
    <cellStyle name="표준 7 2 7 2 4 2 3" xfId="13540" xr:uid="{00000000-0005-0000-0000-00002E350000}"/>
    <cellStyle name="표준 7 2 7 2 4 2 3 2" xfId="13541" xr:uid="{00000000-0005-0000-0000-00002F350000}"/>
    <cellStyle name="표준 7 2 7 2 4 2 4" xfId="13542" xr:uid="{00000000-0005-0000-0000-000030350000}"/>
    <cellStyle name="표준 7 2 7 2 4 2 5" xfId="13543" xr:uid="{00000000-0005-0000-0000-000031350000}"/>
    <cellStyle name="표준 7 2 7 2 4 3" xfId="13544" xr:uid="{00000000-0005-0000-0000-000032350000}"/>
    <cellStyle name="표준 7 2 7 2 4 3 2" xfId="13545" xr:uid="{00000000-0005-0000-0000-000033350000}"/>
    <cellStyle name="표준 7 2 7 2 4 4" xfId="13546" xr:uid="{00000000-0005-0000-0000-000034350000}"/>
    <cellStyle name="표준 7 2 7 2 4 4 2" xfId="13547" xr:uid="{00000000-0005-0000-0000-000035350000}"/>
    <cellStyle name="표준 7 2 7 2 4 5" xfId="13548" xr:uid="{00000000-0005-0000-0000-000036350000}"/>
    <cellStyle name="표준 7 2 7 2 4 5 2" xfId="13549" xr:uid="{00000000-0005-0000-0000-000037350000}"/>
    <cellStyle name="표준 7 2 7 2 4 6" xfId="13550" xr:uid="{00000000-0005-0000-0000-000038350000}"/>
    <cellStyle name="표준 7 2 7 2 4 7" xfId="13551" xr:uid="{00000000-0005-0000-0000-000039350000}"/>
    <cellStyle name="표준 7 2 7 2 5" xfId="13552" xr:uid="{00000000-0005-0000-0000-00003A350000}"/>
    <cellStyle name="표준 7 2 7 2 5 2" xfId="13553" xr:uid="{00000000-0005-0000-0000-00003B350000}"/>
    <cellStyle name="표준 7 2 7 2 5 2 2" xfId="13554" xr:uid="{00000000-0005-0000-0000-00003C350000}"/>
    <cellStyle name="표준 7 2 7 2 5 2 2 2" xfId="13555" xr:uid="{00000000-0005-0000-0000-00003D350000}"/>
    <cellStyle name="표준 7 2 7 2 5 2 3" xfId="13556" xr:uid="{00000000-0005-0000-0000-00003E350000}"/>
    <cellStyle name="표준 7 2 7 2 5 2 3 2" xfId="13557" xr:uid="{00000000-0005-0000-0000-00003F350000}"/>
    <cellStyle name="표준 7 2 7 2 5 2 4" xfId="13558" xr:uid="{00000000-0005-0000-0000-000040350000}"/>
    <cellStyle name="표준 7 2 7 2 5 2 5" xfId="13559" xr:uid="{00000000-0005-0000-0000-000041350000}"/>
    <cellStyle name="표준 7 2 7 2 5 3" xfId="13560" xr:uid="{00000000-0005-0000-0000-000042350000}"/>
    <cellStyle name="표준 7 2 7 2 5 3 2" xfId="13561" xr:uid="{00000000-0005-0000-0000-000043350000}"/>
    <cellStyle name="표준 7 2 7 2 5 4" xfId="13562" xr:uid="{00000000-0005-0000-0000-000044350000}"/>
    <cellStyle name="표준 7 2 7 2 5 4 2" xfId="13563" xr:uid="{00000000-0005-0000-0000-000045350000}"/>
    <cellStyle name="표준 7 2 7 2 5 5" xfId="13564" xr:uid="{00000000-0005-0000-0000-000046350000}"/>
    <cellStyle name="표준 7 2 7 2 5 5 2" xfId="13565" xr:uid="{00000000-0005-0000-0000-000047350000}"/>
    <cellStyle name="표준 7 2 7 2 5 6" xfId="13566" xr:uid="{00000000-0005-0000-0000-000048350000}"/>
    <cellStyle name="표준 7 2 7 2 5 7" xfId="13567" xr:uid="{00000000-0005-0000-0000-000049350000}"/>
    <cellStyle name="표준 7 2 7 2 6" xfId="13568" xr:uid="{00000000-0005-0000-0000-00004A350000}"/>
    <cellStyle name="표준 7 2 7 2 6 2" xfId="13569" xr:uid="{00000000-0005-0000-0000-00004B350000}"/>
    <cellStyle name="표준 7 2 7 2 6 2 2" xfId="13570" xr:uid="{00000000-0005-0000-0000-00004C350000}"/>
    <cellStyle name="표준 7 2 7 2 6 3" xfId="13571" xr:uid="{00000000-0005-0000-0000-00004D350000}"/>
    <cellStyle name="표준 7 2 7 2 6 3 2" xfId="13572" xr:uid="{00000000-0005-0000-0000-00004E350000}"/>
    <cellStyle name="표준 7 2 7 2 6 4" xfId="13573" xr:uid="{00000000-0005-0000-0000-00004F350000}"/>
    <cellStyle name="표준 7 2 7 2 6 5" xfId="13574" xr:uid="{00000000-0005-0000-0000-000050350000}"/>
    <cellStyle name="표준 7 2 7 2 7" xfId="13575" xr:uid="{00000000-0005-0000-0000-000051350000}"/>
    <cellStyle name="표준 7 2 7 2 7 2" xfId="13576" xr:uid="{00000000-0005-0000-0000-000052350000}"/>
    <cellStyle name="표준 7 2 7 2 8" xfId="13577" xr:uid="{00000000-0005-0000-0000-000053350000}"/>
    <cellStyle name="표준 7 2 7 2 8 2" xfId="13578" xr:uid="{00000000-0005-0000-0000-000054350000}"/>
    <cellStyle name="표준 7 2 7 2 9" xfId="13579" xr:uid="{00000000-0005-0000-0000-000055350000}"/>
    <cellStyle name="표준 7 2 7 2 9 2" xfId="13580" xr:uid="{00000000-0005-0000-0000-000056350000}"/>
    <cellStyle name="표준 7 2 7 3" xfId="13581" xr:uid="{00000000-0005-0000-0000-000057350000}"/>
    <cellStyle name="표준 7 2 7 3 2" xfId="13582" xr:uid="{00000000-0005-0000-0000-000058350000}"/>
    <cellStyle name="표준 7 2 7 3 2 2" xfId="13583" xr:uid="{00000000-0005-0000-0000-000059350000}"/>
    <cellStyle name="표준 7 2 7 3 2 2 2" xfId="13584" xr:uid="{00000000-0005-0000-0000-00005A350000}"/>
    <cellStyle name="표준 7 2 7 3 2 2 2 2" xfId="13585" xr:uid="{00000000-0005-0000-0000-00005B350000}"/>
    <cellStyle name="표준 7 2 7 3 2 2 3" xfId="13586" xr:uid="{00000000-0005-0000-0000-00005C350000}"/>
    <cellStyle name="표준 7 2 7 3 2 2 3 2" xfId="13587" xr:uid="{00000000-0005-0000-0000-00005D350000}"/>
    <cellStyle name="표준 7 2 7 3 2 2 4" xfId="13588" xr:uid="{00000000-0005-0000-0000-00005E350000}"/>
    <cellStyle name="표준 7 2 7 3 2 2 5" xfId="13589" xr:uid="{00000000-0005-0000-0000-00005F350000}"/>
    <cellStyle name="표준 7 2 7 3 2 3" xfId="13590" xr:uid="{00000000-0005-0000-0000-000060350000}"/>
    <cellStyle name="표준 7 2 7 3 2 3 2" xfId="13591" xr:uid="{00000000-0005-0000-0000-000061350000}"/>
    <cellStyle name="표준 7 2 7 3 2 4" xfId="13592" xr:uid="{00000000-0005-0000-0000-000062350000}"/>
    <cellStyle name="표준 7 2 7 3 2 4 2" xfId="13593" xr:uid="{00000000-0005-0000-0000-000063350000}"/>
    <cellStyle name="표준 7 2 7 3 2 5" xfId="13594" xr:uid="{00000000-0005-0000-0000-000064350000}"/>
    <cellStyle name="표준 7 2 7 3 2 5 2" xfId="13595" xr:uid="{00000000-0005-0000-0000-000065350000}"/>
    <cellStyle name="표준 7 2 7 3 2 6" xfId="13596" xr:uid="{00000000-0005-0000-0000-000066350000}"/>
    <cellStyle name="표준 7 2 7 3 2 7" xfId="13597" xr:uid="{00000000-0005-0000-0000-000067350000}"/>
    <cellStyle name="표준 7 2 7 3 3" xfId="13598" xr:uid="{00000000-0005-0000-0000-000068350000}"/>
    <cellStyle name="표준 7 2 7 3 3 2" xfId="13599" xr:uid="{00000000-0005-0000-0000-000069350000}"/>
    <cellStyle name="표준 7 2 7 3 3 2 2" xfId="13600" xr:uid="{00000000-0005-0000-0000-00006A350000}"/>
    <cellStyle name="표준 7 2 7 3 3 3" xfId="13601" xr:uid="{00000000-0005-0000-0000-00006B350000}"/>
    <cellStyle name="표준 7 2 7 3 3 3 2" xfId="13602" xr:uid="{00000000-0005-0000-0000-00006C350000}"/>
    <cellStyle name="표준 7 2 7 3 3 4" xfId="13603" xr:uid="{00000000-0005-0000-0000-00006D350000}"/>
    <cellStyle name="표준 7 2 7 3 3 5" xfId="13604" xr:uid="{00000000-0005-0000-0000-00006E350000}"/>
    <cellStyle name="표준 7 2 7 3 4" xfId="13605" xr:uid="{00000000-0005-0000-0000-00006F350000}"/>
    <cellStyle name="표준 7 2 7 3 4 2" xfId="13606" xr:uid="{00000000-0005-0000-0000-000070350000}"/>
    <cellStyle name="표준 7 2 7 3 5" xfId="13607" xr:uid="{00000000-0005-0000-0000-000071350000}"/>
    <cellStyle name="표준 7 2 7 3 5 2" xfId="13608" xr:uid="{00000000-0005-0000-0000-000072350000}"/>
    <cellStyle name="표준 7 2 7 3 6" xfId="13609" xr:uid="{00000000-0005-0000-0000-000073350000}"/>
    <cellStyle name="표준 7 2 7 3 6 2" xfId="13610" xr:uid="{00000000-0005-0000-0000-000074350000}"/>
    <cellStyle name="표준 7 2 7 3 7" xfId="13611" xr:uid="{00000000-0005-0000-0000-000075350000}"/>
    <cellStyle name="표준 7 2 7 3 8" xfId="13612" xr:uid="{00000000-0005-0000-0000-000076350000}"/>
    <cellStyle name="표준 7 2 7 4" xfId="13613" xr:uid="{00000000-0005-0000-0000-000077350000}"/>
    <cellStyle name="표준 7 2 7 4 2" xfId="13614" xr:uid="{00000000-0005-0000-0000-000078350000}"/>
    <cellStyle name="표준 7 2 7 4 2 2" xfId="13615" xr:uid="{00000000-0005-0000-0000-000079350000}"/>
    <cellStyle name="표준 7 2 7 4 2 2 2" xfId="13616" xr:uid="{00000000-0005-0000-0000-00007A350000}"/>
    <cellStyle name="표준 7 2 7 4 2 2 2 2" xfId="13617" xr:uid="{00000000-0005-0000-0000-00007B350000}"/>
    <cellStyle name="표준 7 2 7 4 2 2 3" xfId="13618" xr:uid="{00000000-0005-0000-0000-00007C350000}"/>
    <cellStyle name="표준 7 2 7 4 2 2 3 2" xfId="13619" xr:uid="{00000000-0005-0000-0000-00007D350000}"/>
    <cellStyle name="표준 7 2 7 4 2 2 4" xfId="13620" xr:uid="{00000000-0005-0000-0000-00007E350000}"/>
    <cellStyle name="표준 7 2 7 4 2 2 5" xfId="13621" xr:uid="{00000000-0005-0000-0000-00007F350000}"/>
    <cellStyle name="표준 7 2 7 4 2 3" xfId="13622" xr:uid="{00000000-0005-0000-0000-000080350000}"/>
    <cellStyle name="표준 7 2 7 4 2 3 2" xfId="13623" xr:uid="{00000000-0005-0000-0000-000081350000}"/>
    <cellStyle name="표준 7 2 7 4 2 4" xfId="13624" xr:uid="{00000000-0005-0000-0000-000082350000}"/>
    <cellStyle name="표준 7 2 7 4 2 4 2" xfId="13625" xr:uid="{00000000-0005-0000-0000-000083350000}"/>
    <cellStyle name="표준 7 2 7 4 2 5" xfId="13626" xr:uid="{00000000-0005-0000-0000-000084350000}"/>
    <cellStyle name="표준 7 2 7 4 2 5 2" xfId="13627" xr:uid="{00000000-0005-0000-0000-000085350000}"/>
    <cellStyle name="표준 7 2 7 4 2 6" xfId="13628" xr:uid="{00000000-0005-0000-0000-000086350000}"/>
    <cellStyle name="표준 7 2 7 4 2 7" xfId="13629" xr:uid="{00000000-0005-0000-0000-000087350000}"/>
    <cellStyle name="표준 7 2 7 4 3" xfId="13630" xr:uid="{00000000-0005-0000-0000-000088350000}"/>
    <cellStyle name="표준 7 2 7 4 3 2" xfId="13631" xr:uid="{00000000-0005-0000-0000-000089350000}"/>
    <cellStyle name="표준 7 2 7 4 3 2 2" xfId="13632" xr:uid="{00000000-0005-0000-0000-00008A350000}"/>
    <cellStyle name="표준 7 2 7 4 3 3" xfId="13633" xr:uid="{00000000-0005-0000-0000-00008B350000}"/>
    <cellStyle name="표준 7 2 7 4 3 3 2" xfId="13634" xr:uid="{00000000-0005-0000-0000-00008C350000}"/>
    <cellStyle name="표준 7 2 7 4 3 4" xfId="13635" xr:uid="{00000000-0005-0000-0000-00008D350000}"/>
    <cellStyle name="표준 7 2 7 4 3 5" xfId="13636" xr:uid="{00000000-0005-0000-0000-00008E350000}"/>
    <cellStyle name="표준 7 2 7 4 4" xfId="13637" xr:uid="{00000000-0005-0000-0000-00008F350000}"/>
    <cellStyle name="표준 7 2 7 4 4 2" xfId="13638" xr:uid="{00000000-0005-0000-0000-000090350000}"/>
    <cellStyle name="표준 7 2 7 4 5" xfId="13639" xr:uid="{00000000-0005-0000-0000-000091350000}"/>
    <cellStyle name="표준 7 2 7 4 5 2" xfId="13640" xr:uid="{00000000-0005-0000-0000-000092350000}"/>
    <cellStyle name="표준 7 2 7 4 6" xfId="13641" xr:uid="{00000000-0005-0000-0000-000093350000}"/>
    <cellStyle name="표준 7 2 7 4 6 2" xfId="13642" xr:uid="{00000000-0005-0000-0000-000094350000}"/>
    <cellStyle name="표준 7 2 7 4 7" xfId="13643" xr:uid="{00000000-0005-0000-0000-000095350000}"/>
    <cellStyle name="표준 7 2 7 4 8" xfId="13644" xr:uid="{00000000-0005-0000-0000-000096350000}"/>
    <cellStyle name="표준 7 2 7 5" xfId="13645" xr:uid="{00000000-0005-0000-0000-000097350000}"/>
    <cellStyle name="표준 7 2 7 5 2" xfId="13646" xr:uid="{00000000-0005-0000-0000-000098350000}"/>
    <cellStyle name="표준 7 2 7 5 2 2" xfId="13647" xr:uid="{00000000-0005-0000-0000-000099350000}"/>
    <cellStyle name="표준 7 2 7 5 2 2 2" xfId="13648" xr:uid="{00000000-0005-0000-0000-00009A350000}"/>
    <cellStyle name="표준 7 2 7 5 2 3" xfId="13649" xr:uid="{00000000-0005-0000-0000-00009B350000}"/>
    <cellStyle name="표준 7 2 7 5 2 3 2" xfId="13650" xr:uid="{00000000-0005-0000-0000-00009C350000}"/>
    <cellStyle name="표준 7 2 7 5 2 4" xfId="13651" xr:uid="{00000000-0005-0000-0000-00009D350000}"/>
    <cellStyle name="표준 7 2 7 5 2 5" xfId="13652" xr:uid="{00000000-0005-0000-0000-00009E350000}"/>
    <cellStyle name="표준 7 2 7 5 3" xfId="13653" xr:uid="{00000000-0005-0000-0000-00009F350000}"/>
    <cellStyle name="표준 7 2 7 5 3 2" xfId="13654" xr:uid="{00000000-0005-0000-0000-0000A0350000}"/>
    <cellStyle name="표준 7 2 7 5 4" xfId="13655" xr:uid="{00000000-0005-0000-0000-0000A1350000}"/>
    <cellStyle name="표준 7 2 7 5 4 2" xfId="13656" xr:uid="{00000000-0005-0000-0000-0000A2350000}"/>
    <cellStyle name="표준 7 2 7 5 5" xfId="13657" xr:uid="{00000000-0005-0000-0000-0000A3350000}"/>
    <cellStyle name="표준 7 2 7 5 5 2" xfId="13658" xr:uid="{00000000-0005-0000-0000-0000A4350000}"/>
    <cellStyle name="표준 7 2 7 5 6" xfId="13659" xr:uid="{00000000-0005-0000-0000-0000A5350000}"/>
    <cellStyle name="표준 7 2 7 5 7" xfId="13660" xr:uid="{00000000-0005-0000-0000-0000A6350000}"/>
    <cellStyle name="표준 7 2 7 6" xfId="13661" xr:uid="{00000000-0005-0000-0000-0000A7350000}"/>
    <cellStyle name="표준 7 2 7 6 2" xfId="13662" xr:uid="{00000000-0005-0000-0000-0000A8350000}"/>
    <cellStyle name="표준 7 2 7 6 2 2" xfId="13663" xr:uid="{00000000-0005-0000-0000-0000A9350000}"/>
    <cellStyle name="표준 7 2 7 6 2 2 2" xfId="13664" xr:uid="{00000000-0005-0000-0000-0000AA350000}"/>
    <cellStyle name="표준 7 2 7 6 2 3" xfId="13665" xr:uid="{00000000-0005-0000-0000-0000AB350000}"/>
    <cellStyle name="표준 7 2 7 6 2 3 2" xfId="13666" xr:uid="{00000000-0005-0000-0000-0000AC350000}"/>
    <cellStyle name="표준 7 2 7 6 2 4" xfId="13667" xr:uid="{00000000-0005-0000-0000-0000AD350000}"/>
    <cellStyle name="표준 7 2 7 6 2 5" xfId="13668" xr:uid="{00000000-0005-0000-0000-0000AE350000}"/>
    <cellStyle name="표준 7 2 7 6 3" xfId="13669" xr:uid="{00000000-0005-0000-0000-0000AF350000}"/>
    <cellStyle name="표준 7 2 7 6 3 2" xfId="13670" xr:uid="{00000000-0005-0000-0000-0000B0350000}"/>
    <cellStyle name="표준 7 2 7 6 4" xfId="13671" xr:uid="{00000000-0005-0000-0000-0000B1350000}"/>
    <cellStyle name="표준 7 2 7 6 4 2" xfId="13672" xr:uid="{00000000-0005-0000-0000-0000B2350000}"/>
    <cellStyle name="표준 7 2 7 6 5" xfId="13673" xr:uid="{00000000-0005-0000-0000-0000B3350000}"/>
    <cellStyle name="표준 7 2 7 6 5 2" xfId="13674" xr:uid="{00000000-0005-0000-0000-0000B4350000}"/>
    <cellStyle name="표준 7 2 7 6 6" xfId="13675" xr:uid="{00000000-0005-0000-0000-0000B5350000}"/>
    <cellStyle name="표준 7 2 7 6 7" xfId="13676" xr:uid="{00000000-0005-0000-0000-0000B6350000}"/>
    <cellStyle name="표준 7 2 7 7" xfId="13677" xr:uid="{00000000-0005-0000-0000-0000B7350000}"/>
    <cellStyle name="표준 7 2 7 7 2" xfId="13678" xr:uid="{00000000-0005-0000-0000-0000B8350000}"/>
    <cellStyle name="표준 7 2 7 7 2 2" xfId="13679" xr:uid="{00000000-0005-0000-0000-0000B9350000}"/>
    <cellStyle name="표준 7 2 7 7 3" xfId="13680" xr:uid="{00000000-0005-0000-0000-0000BA350000}"/>
    <cellStyle name="표준 7 2 7 7 3 2" xfId="13681" xr:uid="{00000000-0005-0000-0000-0000BB350000}"/>
    <cellStyle name="표준 7 2 7 7 4" xfId="13682" xr:uid="{00000000-0005-0000-0000-0000BC350000}"/>
    <cellStyle name="표준 7 2 7 7 5" xfId="13683" xr:uid="{00000000-0005-0000-0000-0000BD350000}"/>
    <cellStyle name="표준 7 2 7 8" xfId="13684" xr:uid="{00000000-0005-0000-0000-0000BE350000}"/>
    <cellStyle name="표준 7 2 7 8 2" xfId="13685" xr:uid="{00000000-0005-0000-0000-0000BF350000}"/>
    <cellStyle name="표준 7 2 7 9" xfId="13686" xr:uid="{00000000-0005-0000-0000-0000C0350000}"/>
    <cellStyle name="표준 7 2 7 9 2" xfId="13687" xr:uid="{00000000-0005-0000-0000-0000C1350000}"/>
    <cellStyle name="표준 7 2 8" xfId="13688" xr:uid="{00000000-0005-0000-0000-0000C2350000}"/>
    <cellStyle name="표준 7 2 8 10" xfId="13689" xr:uid="{00000000-0005-0000-0000-0000C3350000}"/>
    <cellStyle name="표준 7 2 8 10 2" xfId="13690" xr:uid="{00000000-0005-0000-0000-0000C4350000}"/>
    <cellStyle name="표준 7 2 8 11" xfId="13691" xr:uid="{00000000-0005-0000-0000-0000C5350000}"/>
    <cellStyle name="표준 7 2 8 12" xfId="13692" xr:uid="{00000000-0005-0000-0000-0000C6350000}"/>
    <cellStyle name="표준 7 2 8 2" xfId="13693" xr:uid="{00000000-0005-0000-0000-0000C7350000}"/>
    <cellStyle name="표준 7 2 8 2 10" xfId="13694" xr:uid="{00000000-0005-0000-0000-0000C8350000}"/>
    <cellStyle name="표준 7 2 8 2 11" xfId="13695" xr:uid="{00000000-0005-0000-0000-0000C9350000}"/>
    <cellStyle name="표준 7 2 8 2 2" xfId="13696" xr:uid="{00000000-0005-0000-0000-0000CA350000}"/>
    <cellStyle name="표준 7 2 8 2 2 2" xfId="13697" xr:uid="{00000000-0005-0000-0000-0000CB350000}"/>
    <cellStyle name="표준 7 2 8 2 2 2 2" xfId="13698" xr:uid="{00000000-0005-0000-0000-0000CC350000}"/>
    <cellStyle name="표준 7 2 8 2 2 2 2 2" xfId="13699" xr:uid="{00000000-0005-0000-0000-0000CD350000}"/>
    <cellStyle name="표준 7 2 8 2 2 2 2 2 2" xfId="13700" xr:uid="{00000000-0005-0000-0000-0000CE350000}"/>
    <cellStyle name="표준 7 2 8 2 2 2 2 3" xfId="13701" xr:uid="{00000000-0005-0000-0000-0000CF350000}"/>
    <cellStyle name="표준 7 2 8 2 2 2 2 3 2" xfId="13702" xr:uid="{00000000-0005-0000-0000-0000D0350000}"/>
    <cellStyle name="표준 7 2 8 2 2 2 2 4" xfId="13703" xr:uid="{00000000-0005-0000-0000-0000D1350000}"/>
    <cellStyle name="표준 7 2 8 2 2 2 2 5" xfId="13704" xr:uid="{00000000-0005-0000-0000-0000D2350000}"/>
    <cellStyle name="표준 7 2 8 2 2 2 3" xfId="13705" xr:uid="{00000000-0005-0000-0000-0000D3350000}"/>
    <cellStyle name="표준 7 2 8 2 2 2 3 2" xfId="13706" xr:uid="{00000000-0005-0000-0000-0000D4350000}"/>
    <cellStyle name="표준 7 2 8 2 2 2 4" xfId="13707" xr:uid="{00000000-0005-0000-0000-0000D5350000}"/>
    <cellStyle name="표준 7 2 8 2 2 2 4 2" xfId="13708" xr:uid="{00000000-0005-0000-0000-0000D6350000}"/>
    <cellStyle name="표준 7 2 8 2 2 2 5" xfId="13709" xr:uid="{00000000-0005-0000-0000-0000D7350000}"/>
    <cellStyle name="표준 7 2 8 2 2 2 5 2" xfId="13710" xr:uid="{00000000-0005-0000-0000-0000D8350000}"/>
    <cellStyle name="표준 7 2 8 2 2 2 6" xfId="13711" xr:uid="{00000000-0005-0000-0000-0000D9350000}"/>
    <cellStyle name="표준 7 2 8 2 2 2 7" xfId="13712" xr:uid="{00000000-0005-0000-0000-0000DA350000}"/>
    <cellStyle name="표준 7 2 8 2 2 3" xfId="13713" xr:uid="{00000000-0005-0000-0000-0000DB350000}"/>
    <cellStyle name="표준 7 2 8 2 2 3 2" xfId="13714" xr:uid="{00000000-0005-0000-0000-0000DC350000}"/>
    <cellStyle name="표준 7 2 8 2 2 3 2 2" xfId="13715" xr:uid="{00000000-0005-0000-0000-0000DD350000}"/>
    <cellStyle name="표준 7 2 8 2 2 3 3" xfId="13716" xr:uid="{00000000-0005-0000-0000-0000DE350000}"/>
    <cellStyle name="표준 7 2 8 2 2 3 3 2" xfId="13717" xr:uid="{00000000-0005-0000-0000-0000DF350000}"/>
    <cellStyle name="표준 7 2 8 2 2 3 4" xfId="13718" xr:uid="{00000000-0005-0000-0000-0000E0350000}"/>
    <cellStyle name="표준 7 2 8 2 2 3 5" xfId="13719" xr:uid="{00000000-0005-0000-0000-0000E1350000}"/>
    <cellStyle name="표준 7 2 8 2 2 4" xfId="13720" xr:uid="{00000000-0005-0000-0000-0000E2350000}"/>
    <cellStyle name="표준 7 2 8 2 2 4 2" xfId="13721" xr:uid="{00000000-0005-0000-0000-0000E3350000}"/>
    <cellStyle name="표준 7 2 8 2 2 5" xfId="13722" xr:uid="{00000000-0005-0000-0000-0000E4350000}"/>
    <cellStyle name="표준 7 2 8 2 2 5 2" xfId="13723" xr:uid="{00000000-0005-0000-0000-0000E5350000}"/>
    <cellStyle name="표준 7 2 8 2 2 6" xfId="13724" xr:uid="{00000000-0005-0000-0000-0000E6350000}"/>
    <cellStyle name="표준 7 2 8 2 2 6 2" xfId="13725" xr:uid="{00000000-0005-0000-0000-0000E7350000}"/>
    <cellStyle name="표준 7 2 8 2 2 7" xfId="13726" xr:uid="{00000000-0005-0000-0000-0000E8350000}"/>
    <cellStyle name="표준 7 2 8 2 2 8" xfId="13727" xr:uid="{00000000-0005-0000-0000-0000E9350000}"/>
    <cellStyle name="표준 7 2 8 2 3" xfId="13728" xr:uid="{00000000-0005-0000-0000-0000EA350000}"/>
    <cellStyle name="표준 7 2 8 2 3 2" xfId="13729" xr:uid="{00000000-0005-0000-0000-0000EB350000}"/>
    <cellStyle name="표준 7 2 8 2 3 2 2" xfId="13730" xr:uid="{00000000-0005-0000-0000-0000EC350000}"/>
    <cellStyle name="표준 7 2 8 2 3 2 2 2" xfId="13731" xr:uid="{00000000-0005-0000-0000-0000ED350000}"/>
    <cellStyle name="표준 7 2 8 2 3 2 2 2 2" xfId="13732" xr:uid="{00000000-0005-0000-0000-0000EE350000}"/>
    <cellStyle name="표준 7 2 8 2 3 2 2 3" xfId="13733" xr:uid="{00000000-0005-0000-0000-0000EF350000}"/>
    <cellStyle name="표준 7 2 8 2 3 2 2 3 2" xfId="13734" xr:uid="{00000000-0005-0000-0000-0000F0350000}"/>
    <cellStyle name="표준 7 2 8 2 3 2 2 4" xfId="13735" xr:uid="{00000000-0005-0000-0000-0000F1350000}"/>
    <cellStyle name="표준 7 2 8 2 3 2 2 5" xfId="13736" xr:uid="{00000000-0005-0000-0000-0000F2350000}"/>
    <cellStyle name="표준 7 2 8 2 3 2 3" xfId="13737" xr:uid="{00000000-0005-0000-0000-0000F3350000}"/>
    <cellStyle name="표준 7 2 8 2 3 2 3 2" xfId="13738" xr:uid="{00000000-0005-0000-0000-0000F4350000}"/>
    <cellStyle name="표준 7 2 8 2 3 2 4" xfId="13739" xr:uid="{00000000-0005-0000-0000-0000F5350000}"/>
    <cellStyle name="표준 7 2 8 2 3 2 4 2" xfId="13740" xr:uid="{00000000-0005-0000-0000-0000F6350000}"/>
    <cellStyle name="표준 7 2 8 2 3 2 5" xfId="13741" xr:uid="{00000000-0005-0000-0000-0000F7350000}"/>
    <cellStyle name="표준 7 2 8 2 3 2 5 2" xfId="13742" xr:uid="{00000000-0005-0000-0000-0000F8350000}"/>
    <cellStyle name="표준 7 2 8 2 3 2 6" xfId="13743" xr:uid="{00000000-0005-0000-0000-0000F9350000}"/>
    <cellStyle name="표준 7 2 8 2 3 2 7" xfId="13744" xr:uid="{00000000-0005-0000-0000-0000FA350000}"/>
    <cellStyle name="표준 7 2 8 2 3 3" xfId="13745" xr:uid="{00000000-0005-0000-0000-0000FB350000}"/>
    <cellStyle name="표준 7 2 8 2 3 3 2" xfId="13746" xr:uid="{00000000-0005-0000-0000-0000FC350000}"/>
    <cellStyle name="표준 7 2 8 2 3 3 2 2" xfId="13747" xr:uid="{00000000-0005-0000-0000-0000FD350000}"/>
    <cellStyle name="표준 7 2 8 2 3 3 3" xfId="13748" xr:uid="{00000000-0005-0000-0000-0000FE350000}"/>
    <cellStyle name="표준 7 2 8 2 3 3 3 2" xfId="13749" xr:uid="{00000000-0005-0000-0000-0000FF350000}"/>
    <cellStyle name="표준 7 2 8 2 3 3 4" xfId="13750" xr:uid="{00000000-0005-0000-0000-000000360000}"/>
    <cellStyle name="표준 7 2 8 2 3 3 5" xfId="13751" xr:uid="{00000000-0005-0000-0000-000001360000}"/>
    <cellStyle name="표준 7 2 8 2 3 4" xfId="13752" xr:uid="{00000000-0005-0000-0000-000002360000}"/>
    <cellStyle name="표준 7 2 8 2 3 4 2" xfId="13753" xr:uid="{00000000-0005-0000-0000-000003360000}"/>
    <cellStyle name="표준 7 2 8 2 3 5" xfId="13754" xr:uid="{00000000-0005-0000-0000-000004360000}"/>
    <cellStyle name="표준 7 2 8 2 3 5 2" xfId="13755" xr:uid="{00000000-0005-0000-0000-000005360000}"/>
    <cellStyle name="표준 7 2 8 2 3 6" xfId="13756" xr:uid="{00000000-0005-0000-0000-000006360000}"/>
    <cellStyle name="표준 7 2 8 2 3 6 2" xfId="13757" xr:uid="{00000000-0005-0000-0000-000007360000}"/>
    <cellStyle name="표준 7 2 8 2 3 7" xfId="13758" xr:uid="{00000000-0005-0000-0000-000008360000}"/>
    <cellStyle name="표준 7 2 8 2 3 8" xfId="13759" xr:uid="{00000000-0005-0000-0000-000009360000}"/>
    <cellStyle name="표준 7 2 8 2 4" xfId="13760" xr:uid="{00000000-0005-0000-0000-00000A360000}"/>
    <cellStyle name="표준 7 2 8 2 4 2" xfId="13761" xr:uid="{00000000-0005-0000-0000-00000B360000}"/>
    <cellStyle name="표준 7 2 8 2 4 2 2" xfId="13762" xr:uid="{00000000-0005-0000-0000-00000C360000}"/>
    <cellStyle name="표준 7 2 8 2 4 2 2 2" xfId="13763" xr:uid="{00000000-0005-0000-0000-00000D360000}"/>
    <cellStyle name="표준 7 2 8 2 4 2 3" xfId="13764" xr:uid="{00000000-0005-0000-0000-00000E360000}"/>
    <cellStyle name="표준 7 2 8 2 4 2 3 2" xfId="13765" xr:uid="{00000000-0005-0000-0000-00000F360000}"/>
    <cellStyle name="표준 7 2 8 2 4 2 4" xfId="13766" xr:uid="{00000000-0005-0000-0000-000010360000}"/>
    <cellStyle name="표준 7 2 8 2 4 2 5" xfId="13767" xr:uid="{00000000-0005-0000-0000-000011360000}"/>
    <cellStyle name="표준 7 2 8 2 4 3" xfId="13768" xr:uid="{00000000-0005-0000-0000-000012360000}"/>
    <cellStyle name="표준 7 2 8 2 4 3 2" xfId="13769" xr:uid="{00000000-0005-0000-0000-000013360000}"/>
    <cellStyle name="표준 7 2 8 2 4 4" xfId="13770" xr:uid="{00000000-0005-0000-0000-000014360000}"/>
    <cellStyle name="표준 7 2 8 2 4 4 2" xfId="13771" xr:uid="{00000000-0005-0000-0000-000015360000}"/>
    <cellStyle name="표준 7 2 8 2 4 5" xfId="13772" xr:uid="{00000000-0005-0000-0000-000016360000}"/>
    <cellStyle name="표준 7 2 8 2 4 5 2" xfId="13773" xr:uid="{00000000-0005-0000-0000-000017360000}"/>
    <cellStyle name="표준 7 2 8 2 4 6" xfId="13774" xr:uid="{00000000-0005-0000-0000-000018360000}"/>
    <cellStyle name="표준 7 2 8 2 4 7" xfId="13775" xr:uid="{00000000-0005-0000-0000-000019360000}"/>
    <cellStyle name="표준 7 2 8 2 5" xfId="13776" xr:uid="{00000000-0005-0000-0000-00001A360000}"/>
    <cellStyle name="표준 7 2 8 2 5 2" xfId="13777" xr:uid="{00000000-0005-0000-0000-00001B360000}"/>
    <cellStyle name="표준 7 2 8 2 5 2 2" xfId="13778" xr:uid="{00000000-0005-0000-0000-00001C360000}"/>
    <cellStyle name="표준 7 2 8 2 5 2 2 2" xfId="13779" xr:uid="{00000000-0005-0000-0000-00001D360000}"/>
    <cellStyle name="표준 7 2 8 2 5 2 3" xfId="13780" xr:uid="{00000000-0005-0000-0000-00001E360000}"/>
    <cellStyle name="표준 7 2 8 2 5 2 3 2" xfId="13781" xr:uid="{00000000-0005-0000-0000-00001F360000}"/>
    <cellStyle name="표준 7 2 8 2 5 2 4" xfId="13782" xr:uid="{00000000-0005-0000-0000-000020360000}"/>
    <cellStyle name="표준 7 2 8 2 5 2 5" xfId="13783" xr:uid="{00000000-0005-0000-0000-000021360000}"/>
    <cellStyle name="표준 7 2 8 2 5 3" xfId="13784" xr:uid="{00000000-0005-0000-0000-000022360000}"/>
    <cellStyle name="표준 7 2 8 2 5 3 2" xfId="13785" xr:uid="{00000000-0005-0000-0000-000023360000}"/>
    <cellStyle name="표준 7 2 8 2 5 4" xfId="13786" xr:uid="{00000000-0005-0000-0000-000024360000}"/>
    <cellStyle name="표준 7 2 8 2 5 4 2" xfId="13787" xr:uid="{00000000-0005-0000-0000-000025360000}"/>
    <cellStyle name="표준 7 2 8 2 5 5" xfId="13788" xr:uid="{00000000-0005-0000-0000-000026360000}"/>
    <cellStyle name="표준 7 2 8 2 5 5 2" xfId="13789" xr:uid="{00000000-0005-0000-0000-000027360000}"/>
    <cellStyle name="표준 7 2 8 2 5 6" xfId="13790" xr:uid="{00000000-0005-0000-0000-000028360000}"/>
    <cellStyle name="표준 7 2 8 2 5 7" xfId="13791" xr:uid="{00000000-0005-0000-0000-000029360000}"/>
    <cellStyle name="표준 7 2 8 2 6" xfId="13792" xr:uid="{00000000-0005-0000-0000-00002A360000}"/>
    <cellStyle name="표준 7 2 8 2 6 2" xfId="13793" xr:uid="{00000000-0005-0000-0000-00002B360000}"/>
    <cellStyle name="표준 7 2 8 2 6 2 2" xfId="13794" xr:uid="{00000000-0005-0000-0000-00002C360000}"/>
    <cellStyle name="표준 7 2 8 2 6 3" xfId="13795" xr:uid="{00000000-0005-0000-0000-00002D360000}"/>
    <cellStyle name="표준 7 2 8 2 6 3 2" xfId="13796" xr:uid="{00000000-0005-0000-0000-00002E360000}"/>
    <cellStyle name="표준 7 2 8 2 6 4" xfId="13797" xr:uid="{00000000-0005-0000-0000-00002F360000}"/>
    <cellStyle name="표준 7 2 8 2 6 5" xfId="13798" xr:uid="{00000000-0005-0000-0000-000030360000}"/>
    <cellStyle name="표준 7 2 8 2 7" xfId="13799" xr:uid="{00000000-0005-0000-0000-000031360000}"/>
    <cellStyle name="표준 7 2 8 2 7 2" xfId="13800" xr:uid="{00000000-0005-0000-0000-000032360000}"/>
    <cellStyle name="표준 7 2 8 2 8" xfId="13801" xr:uid="{00000000-0005-0000-0000-000033360000}"/>
    <cellStyle name="표준 7 2 8 2 8 2" xfId="13802" xr:uid="{00000000-0005-0000-0000-000034360000}"/>
    <cellStyle name="표준 7 2 8 2 9" xfId="13803" xr:uid="{00000000-0005-0000-0000-000035360000}"/>
    <cellStyle name="표준 7 2 8 2 9 2" xfId="13804" xr:uid="{00000000-0005-0000-0000-000036360000}"/>
    <cellStyle name="표준 7 2 8 3" xfId="13805" xr:uid="{00000000-0005-0000-0000-000037360000}"/>
    <cellStyle name="표준 7 2 8 3 2" xfId="13806" xr:uid="{00000000-0005-0000-0000-000038360000}"/>
    <cellStyle name="표준 7 2 8 3 2 2" xfId="13807" xr:uid="{00000000-0005-0000-0000-000039360000}"/>
    <cellStyle name="표준 7 2 8 3 2 2 2" xfId="13808" xr:uid="{00000000-0005-0000-0000-00003A360000}"/>
    <cellStyle name="표준 7 2 8 3 2 2 2 2" xfId="13809" xr:uid="{00000000-0005-0000-0000-00003B360000}"/>
    <cellStyle name="표준 7 2 8 3 2 2 3" xfId="13810" xr:uid="{00000000-0005-0000-0000-00003C360000}"/>
    <cellStyle name="표준 7 2 8 3 2 2 3 2" xfId="13811" xr:uid="{00000000-0005-0000-0000-00003D360000}"/>
    <cellStyle name="표준 7 2 8 3 2 2 4" xfId="13812" xr:uid="{00000000-0005-0000-0000-00003E360000}"/>
    <cellStyle name="표준 7 2 8 3 2 2 5" xfId="13813" xr:uid="{00000000-0005-0000-0000-00003F360000}"/>
    <cellStyle name="표준 7 2 8 3 2 3" xfId="13814" xr:uid="{00000000-0005-0000-0000-000040360000}"/>
    <cellStyle name="표준 7 2 8 3 2 3 2" xfId="13815" xr:uid="{00000000-0005-0000-0000-000041360000}"/>
    <cellStyle name="표준 7 2 8 3 2 4" xfId="13816" xr:uid="{00000000-0005-0000-0000-000042360000}"/>
    <cellStyle name="표준 7 2 8 3 2 4 2" xfId="13817" xr:uid="{00000000-0005-0000-0000-000043360000}"/>
    <cellStyle name="표준 7 2 8 3 2 5" xfId="13818" xr:uid="{00000000-0005-0000-0000-000044360000}"/>
    <cellStyle name="표준 7 2 8 3 2 5 2" xfId="13819" xr:uid="{00000000-0005-0000-0000-000045360000}"/>
    <cellStyle name="표준 7 2 8 3 2 6" xfId="13820" xr:uid="{00000000-0005-0000-0000-000046360000}"/>
    <cellStyle name="표준 7 2 8 3 2 7" xfId="13821" xr:uid="{00000000-0005-0000-0000-000047360000}"/>
    <cellStyle name="표준 7 2 8 3 3" xfId="13822" xr:uid="{00000000-0005-0000-0000-000048360000}"/>
    <cellStyle name="표준 7 2 8 3 3 2" xfId="13823" xr:uid="{00000000-0005-0000-0000-000049360000}"/>
    <cellStyle name="표준 7 2 8 3 3 2 2" xfId="13824" xr:uid="{00000000-0005-0000-0000-00004A360000}"/>
    <cellStyle name="표준 7 2 8 3 3 3" xfId="13825" xr:uid="{00000000-0005-0000-0000-00004B360000}"/>
    <cellStyle name="표준 7 2 8 3 3 3 2" xfId="13826" xr:uid="{00000000-0005-0000-0000-00004C360000}"/>
    <cellStyle name="표준 7 2 8 3 3 4" xfId="13827" xr:uid="{00000000-0005-0000-0000-00004D360000}"/>
    <cellStyle name="표준 7 2 8 3 3 5" xfId="13828" xr:uid="{00000000-0005-0000-0000-00004E360000}"/>
    <cellStyle name="표준 7 2 8 3 4" xfId="13829" xr:uid="{00000000-0005-0000-0000-00004F360000}"/>
    <cellStyle name="표준 7 2 8 3 4 2" xfId="13830" xr:uid="{00000000-0005-0000-0000-000050360000}"/>
    <cellStyle name="표준 7 2 8 3 5" xfId="13831" xr:uid="{00000000-0005-0000-0000-000051360000}"/>
    <cellStyle name="표준 7 2 8 3 5 2" xfId="13832" xr:uid="{00000000-0005-0000-0000-000052360000}"/>
    <cellStyle name="표준 7 2 8 3 6" xfId="13833" xr:uid="{00000000-0005-0000-0000-000053360000}"/>
    <cellStyle name="표준 7 2 8 3 6 2" xfId="13834" xr:uid="{00000000-0005-0000-0000-000054360000}"/>
    <cellStyle name="표준 7 2 8 3 7" xfId="13835" xr:uid="{00000000-0005-0000-0000-000055360000}"/>
    <cellStyle name="표준 7 2 8 3 8" xfId="13836" xr:uid="{00000000-0005-0000-0000-000056360000}"/>
    <cellStyle name="표준 7 2 8 4" xfId="13837" xr:uid="{00000000-0005-0000-0000-000057360000}"/>
    <cellStyle name="표준 7 2 8 4 2" xfId="13838" xr:uid="{00000000-0005-0000-0000-000058360000}"/>
    <cellStyle name="표준 7 2 8 4 2 2" xfId="13839" xr:uid="{00000000-0005-0000-0000-000059360000}"/>
    <cellStyle name="표준 7 2 8 4 2 2 2" xfId="13840" xr:uid="{00000000-0005-0000-0000-00005A360000}"/>
    <cellStyle name="표준 7 2 8 4 2 2 2 2" xfId="13841" xr:uid="{00000000-0005-0000-0000-00005B360000}"/>
    <cellStyle name="표준 7 2 8 4 2 2 3" xfId="13842" xr:uid="{00000000-0005-0000-0000-00005C360000}"/>
    <cellStyle name="표준 7 2 8 4 2 2 3 2" xfId="13843" xr:uid="{00000000-0005-0000-0000-00005D360000}"/>
    <cellStyle name="표준 7 2 8 4 2 2 4" xfId="13844" xr:uid="{00000000-0005-0000-0000-00005E360000}"/>
    <cellStyle name="표준 7 2 8 4 2 2 5" xfId="13845" xr:uid="{00000000-0005-0000-0000-00005F360000}"/>
    <cellStyle name="표준 7 2 8 4 2 3" xfId="13846" xr:uid="{00000000-0005-0000-0000-000060360000}"/>
    <cellStyle name="표준 7 2 8 4 2 3 2" xfId="13847" xr:uid="{00000000-0005-0000-0000-000061360000}"/>
    <cellStyle name="표준 7 2 8 4 2 4" xfId="13848" xr:uid="{00000000-0005-0000-0000-000062360000}"/>
    <cellStyle name="표준 7 2 8 4 2 4 2" xfId="13849" xr:uid="{00000000-0005-0000-0000-000063360000}"/>
    <cellStyle name="표준 7 2 8 4 2 5" xfId="13850" xr:uid="{00000000-0005-0000-0000-000064360000}"/>
    <cellStyle name="표준 7 2 8 4 2 5 2" xfId="13851" xr:uid="{00000000-0005-0000-0000-000065360000}"/>
    <cellStyle name="표준 7 2 8 4 2 6" xfId="13852" xr:uid="{00000000-0005-0000-0000-000066360000}"/>
    <cellStyle name="표준 7 2 8 4 2 7" xfId="13853" xr:uid="{00000000-0005-0000-0000-000067360000}"/>
    <cellStyle name="표준 7 2 8 4 3" xfId="13854" xr:uid="{00000000-0005-0000-0000-000068360000}"/>
    <cellStyle name="표준 7 2 8 4 3 2" xfId="13855" xr:uid="{00000000-0005-0000-0000-000069360000}"/>
    <cellStyle name="표준 7 2 8 4 3 2 2" xfId="13856" xr:uid="{00000000-0005-0000-0000-00006A360000}"/>
    <cellStyle name="표준 7 2 8 4 3 3" xfId="13857" xr:uid="{00000000-0005-0000-0000-00006B360000}"/>
    <cellStyle name="표준 7 2 8 4 3 3 2" xfId="13858" xr:uid="{00000000-0005-0000-0000-00006C360000}"/>
    <cellStyle name="표준 7 2 8 4 3 4" xfId="13859" xr:uid="{00000000-0005-0000-0000-00006D360000}"/>
    <cellStyle name="표준 7 2 8 4 3 5" xfId="13860" xr:uid="{00000000-0005-0000-0000-00006E360000}"/>
    <cellStyle name="표준 7 2 8 4 4" xfId="13861" xr:uid="{00000000-0005-0000-0000-00006F360000}"/>
    <cellStyle name="표준 7 2 8 4 4 2" xfId="13862" xr:uid="{00000000-0005-0000-0000-000070360000}"/>
    <cellStyle name="표준 7 2 8 4 5" xfId="13863" xr:uid="{00000000-0005-0000-0000-000071360000}"/>
    <cellStyle name="표준 7 2 8 4 5 2" xfId="13864" xr:uid="{00000000-0005-0000-0000-000072360000}"/>
    <cellStyle name="표준 7 2 8 4 6" xfId="13865" xr:uid="{00000000-0005-0000-0000-000073360000}"/>
    <cellStyle name="표준 7 2 8 4 6 2" xfId="13866" xr:uid="{00000000-0005-0000-0000-000074360000}"/>
    <cellStyle name="표준 7 2 8 4 7" xfId="13867" xr:uid="{00000000-0005-0000-0000-000075360000}"/>
    <cellStyle name="표준 7 2 8 4 8" xfId="13868" xr:uid="{00000000-0005-0000-0000-000076360000}"/>
    <cellStyle name="표준 7 2 8 5" xfId="13869" xr:uid="{00000000-0005-0000-0000-000077360000}"/>
    <cellStyle name="표준 7 2 8 5 2" xfId="13870" xr:uid="{00000000-0005-0000-0000-000078360000}"/>
    <cellStyle name="표준 7 2 8 5 2 2" xfId="13871" xr:uid="{00000000-0005-0000-0000-000079360000}"/>
    <cellStyle name="표준 7 2 8 5 2 2 2" xfId="13872" xr:uid="{00000000-0005-0000-0000-00007A360000}"/>
    <cellStyle name="표준 7 2 8 5 2 3" xfId="13873" xr:uid="{00000000-0005-0000-0000-00007B360000}"/>
    <cellStyle name="표준 7 2 8 5 2 3 2" xfId="13874" xr:uid="{00000000-0005-0000-0000-00007C360000}"/>
    <cellStyle name="표준 7 2 8 5 2 4" xfId="13875" xr:uid="{00000000-0005-0000-0000-00007D360000}"/>
    <cellStyle name="표준 7 2 8 5 2 5" xfId="13876" xr:uid="{00000000-0005-0000-0000-00007E360000}"/>
    <cellStyle name="표준 7 2 8 5 3" xfId="13877" xr:uid="{00000000-0005-0000-0000-00007F360000}"/>
    <cellStyle name="표준 7 2 8 5 3 2" xfId="13878" xr:uid="{00000000-0005-0000-0000-000080360000}"/>
    <cellStyle name="표준 7 2 8 5 4" xfId="13879" xr:uid="{00000000-0005-0000-0000-000081360000}"/>
    <cellStyle name="표준 7 2 8 5 4 2" xfId="13880" xr:uid="{00000000-0005-0000-0000-000082360000}"/>
    <cellStyle name="표준 7 2 8 5 5" xfId="13881" xr:uid="{00000000-0005-0000-0000-000083360000}"/>
    <cellStyle name="표준 7 2 8 5 5 2" xfId="13882" xr:uid="{00000000-0005-0000-0000-000084360000}"/>
    <cellStyle name="표준 7 2 8 5 6" xfId="13883" xr:uid="{00000000-0005-0000-0000-000085360000}"/>
    <cellStyle name="표준 7 2 8 5 7" xfId="13884" xr:uid="{00000000-0005-0000-0000-000086360000}"/>
    <cellStyle name="표준 7 2 8 6" xfId="13885" xr:uid="{00000000-0005-0000-0000-000087360000}"/>
    <cellStyle name="표준 7 2 8 6 2" xfId="13886" xr:uid="{00000000-0005-0000-0000-000088360000}"/>
    <cellStyle name="표준 7 2 8 6 2 2" xfId="13887" xr:uid="{00000000-0005-0000-0000-000089360000}"/>
    <cellStyle name="표준 7 2 8 6 2 2 2" xfId="13888" xr:uid="{00000000-0005-0000-0000-00008A360000}"/>
    <cellStyle name="표준 7 2 8 6 2 3" xfId="13889" xr:uid="{00000000-0005-0000-0000-00008B360000}"/>
    <cellStyle name="표준 7 2 8 6 2 3 2" xfId="13890" xr:uid="{00000000-0005-0000-0000-00008C360000}"/>
    <cellStyle name="표준 7 2 8 6 2 4" xfId="13891" xr:uid="{00000000-0005-0000-0000-00008D360000}"/>
    <cellStyle name="표준 7 2 8 6 2 5" xfId="13892" xr:uid="{00000000-0005-0000-0000-00008E360000}"/>
    <cellStyle name="표준 7 2 8 6 3" xfId="13893" xr:uid="{00000000-0005-0000-0000-00008F360000}"/>
    <cellStyle name="표준 7 2 8 6 3 2" xfId="13894" xr:uid="{00000000-0005-0000-0000-000090360000}"/>
    <cellStyle name="표준 7 2 8 6 4" xfId="13895" xr:uid="{00000000-0005-0000-0000-000091360000}"/>
    <cellStyle name="표준 7 2 8 6 4 2" xfId="13896" xr:uid="{00000000-0005-0000-0000-000092360000}"/>
    <cellStyle name="표준 7 2 8 6 5" xfId="13897" xr:uid="{00000000-0005-0000-0000-000093360000}"/>
    <cellStyle name="표준 7 2 8 6 5 2" xfId="13898" xr:uid="{00000000-0005-0000-0000-000094360000}"/>
    <cellStyle name="표준 7 2 8 6 6" xfId="13899" xr:uid="{00000000-0005-0000-0000-000095360000}"/>
    <cellStyle name="표준 7 2 8 6 7" xfId="13900" xr:uid="{00000000-0005-0000-0000-000096360000}"/>
    <cellStyle name="표준 7 2 8 7" xfId="13901" xr:uid="{00000000-0005-0000-0000-000097360000}"/>
    <cellStyle name="표준 7 2 8 7 2" xfId="13902" xr:uid="{00000000-0005-0000-0000-000098360000}"/>
    <cellStyle name="표준 7 2 8 7 2 2" xfId="13903" xr:uid="{00000000-0005-0000-0000-000099360000}"/>
    <cellStyle name="표준 7 2 8 7 3" xfId="13904" xr:uid="{00000000-0005-0000-0000-00009A360000}"/>
    <cellStyle name="표준 7 2 8 7 3 2" xfId="13905" xr:uid="{00000000-0005-0000-0000-00009B360000}"/>
    <cellStyle name="표준 7 2 8 7 4" xfId="13906" xr:uid="{00000000-0005-0000-0000-00009C360000}"/>
    <cellStyle name="표준 7 2 8 7 5" xfId="13907" xr:uid="{00000000-0005-0000-0000-00009D360000}"/>
    <cellStyle name="표준 7 2 8 8" xfId="13908" xr:uid="{00000000-0005-0000-0000-00009E360000}"/>
    <cellStyle name="표준 7 2 8 8 2" xfId="13909" xr:uid="{00000000-0005-0000-0000-00009F360000}"/>
    <cellStyle name="표준 7 2 8 9" xfId="13910" xr:uid="{00000000-0005-0000-0000-0000A0360000}"/>
    <cellStyle name="표준 7 2 8 9 2" xfId="13911" xr:uid="{00000000-0005-0000-0000-0000A1360000}"/>
    <cellStyle name="표준 7 2 9" xfId="13912" xr:uid="{00000000-0005-0000-0000-0000A2360000}"/>
    <cellStyle name="표준 7 2 9 10" xfId="13913" xr:uid="{00000000-0005-0000-0000-0000A3360000}"/>
    <cellStyle name="표준 7 2 9 10 2" xfId="13914" xr:uid="{00000000-0005-0000-0000-0000A4360000}"/>
    <cellStyle name="표준 7 2 9 11" xfId="13915" xr:uid="{00000000-0005-0000-0000-0000A5360000}"/>
    <cellStyle name="표준 7 2 9 12" xfId="13916" xr:uid="{00000000-0005-0000-0000-0000A6360000}"/>
    <cellStyle name="표준 7 2 9 2" xfId="13917" xr:uid="{00000000-0005-0000-0000-0000A7360000}"/>
    <cellStyle name="표준 7 2 9 2 10" xfId="13918" xr:uid="{00000000-0005-0000-0000-0000A8360000}"/>
    <cellStyle name="표준 7 2 9 2 11" xfId="13919" xr:uid="{00000000-0005-0000-0000-0000A9360000}"/>
    <cellStyle name="표준 7 2 9 2 2" xfId="13920" xr:uid="{00000000-0005-0000-0000-0000AA360000}"/>
    <cellStyle name="표준 7 2 9 2 2 2" xfId="13921" xr:uid="{00000000-0005-0000-0000-0000AB360000}"/>
    <cellStyle name="표준 7 2 9 2 2 2 2" xfId="13922" xr:uid="{00000000-0005-0000-0000-0000AC360000}"/>
    <cellStyle name="표준 7 2 9 2 2 2 2 2" xfId="13923" xr:uid="{00000000-0005-0000-0000-0000AD360000}"/>
    <cellStyle name="표준 7 2 9 2 2 2 2 2 2" xfId="13924" xr:uid="{00000000-0005-0000-0000-0000AE360000}"/>
    <cellStyle name="표준 7 2 9 2 2 2 2 3" xfId="13925" xr:uid="{00000000-0005-0000-0000-0000AF360000}"/>
    <cellStyle name="표준 7 2 9 2 2 2 2 3 2" xfId="13926" xr:uid="{00000000-0005-0000-0000-0000B0360000}"/>
    <cellStyle name="표준 7 2 9 2 2 2 2 4" xfId="13927" xr:uid="{00000000-0005-0000-0000-0000B1360000}"/>
    <cellStyle name="표준 7 2 9 2 2 2 2 5" xfId="13928" xr:uid="{00000000-0005-0000-0000-0000B2360000}"/>
    <cellStyle name="표준 7 2 9 2 2 2 3" xfId="13929" xr:uid="{00000000-0005-0000-0000-0000B3360000}"/>
    <cellStyle name="표준 7 2 9 2 2 2 3 2" xfId="13930" xr:uid="{00000000-0005-0000-0000-0000B4360000}"/>
    <cellStyle name="표준 7 2 9 2 2 2 4" xfId="13931" xr:uid="{00000000-0005-0000-0000-0000B5360000}"/>
    <cellStyle name="표준 7 2 9 2 2 2 4 2" xfId="13932" xr:uid="{00000000-0005-0000-0000-0000B6360000}"/>
    <cellStyle name="표준 7 2 9 2 2 2 5" xfId="13933" xr:uid="{00000000-0005-0000-0000-0000B7360000}"/>
    <cellStyle name="표준 7 2 9 2 2 2 5 2" xfId="13934" xr:uid="{00000000-0005-0000-0000-0000B8360000}"/>
    <cellStyle name="표준 7 2 9 2 2 2 6" xfId="13935" xr:uid="{00000000-0005-0000-0000-0000B9360000}"/>
    <cellStyle name="표준 7 2 9 2 2 2 7" xfId="13936" xr:uid="{00000000-0005-0000-0000-0000BA360000}"/>
    <cellStyle name="표준 7 2 9 2 2 3" xfId="13937" xr:uid="{00000000-0005-0000-0000-0000BB360000}"/>
    <cellStyle name="표준 7 2 9 2 2 3 2" xfId="13938" xr:uid="{00000000-0005-0000-0000-0000BC360000}"/>
    <cellStyle name="표준 7 2 9 2 2 3 2 2" xfId="13939" xr:uid="{00000000-0005-0000-0000-0000BD360000}"/>
    <cellStyle name="표준 7 2 9 2 2 3 3" xfId="13940" xr:uid="{00000000-0005-0000-0000-0000BE360000}"/>
    <cellStyle name="표준 7 2 9 2 2 3 3 2" xfId="13941" xr:uid="{00000000-0005-0000-0000-0000BF360000}"/>
    <cellStyle name="표준 7 2 9 2 2 3 4" xfId="13942" xr:uid="{00000000-0005-0000-0000-0000C0360000}"/>
    <cellStyle name="표준 7 2 9 2 2 3 5" xfId="13943" xr:uid="{00000000-0005-0000-0000-0000C1360000}"/>
    <cellStyle name="표준 7 2 9 2 2 4" xfId="13944" xr:uid="{00000000-0005-0000-0000-0000C2360000}"/>
    <cellStyle name="표준 7 2 9 2 2 4 2" xfId="13945" xr:uid="{00000000-0005-0000-0000-0000C3360000}"/>
    <cellStyle name="표준 7 2 9 2 2 5" xfId="13946" xr:uid="{00000000-0005-0000-0000-0000C4360000}"/>
    <cellStyle name="표준 7 2 9 2 2 5 2" xfId="13947" xr:uid="{00000000-0005-0000-0000-0000C5360000}"/>
    <cellStyle name="표준 7 2 9 2 2 6" xfId="13948" xr:uid="{00000000-0005-0000-0000-0000C6360000}"/>
    <cellStyle name="표준 7 2 9 2 2 6 2" xfId="13949" xr:uid="{00000000-0005-0000-0000-0000C7360000}"/>
    <cellStyle name="표준 7 2 9 2 2 7" xfId="13950" xr:uid="{00000000-0005-0000-0000-0000C8360000}"/>
    <cellStyle name="표준 7 2 9 2 2 8" xfId="13951" xr:uid="{00000000-0005-0000-0000-0000C9360000}"/>
    <cellStyle name="표준 7 2 9 2 3" xfId="13952" xr:uid="{00000000-0005-0000-0000-0000CA360000}"/>
    <cellStyle name="표준 7 2 9 2 3 2" xfId="13953" xr:uid="{00000000-0005-0000-0000-0000CB360000}"/>
    <cellStyle name="표준 7 2 9 2 3 2 2" xfId="13954" xr:uid="{00000000-0005-0000-0000-0000CC360000}"/>
    <cellStyle name="표준 7 2 9 2 3 2 2 2" xfId="13955" xr:uid="{00000000-0005-0000-0000-0000CD360000}"/>
    <cellStyle name="표준 7 2 9 2 3 2 2 2 2" xfId="13956" xr:uid="{00000000-0005-0000-0000-0000CE360000}"/>
    <cellStyle name="표준 7 2 9 2 3 2 2 3" xfId="13957" xr:uid="{00000000-0005-0000-0000-0000CF360000}"/>
    <cellStyle name="표준 7 2 9 2 3 2 2 3 2" xfId="13958" xr:uid="{00000000-0005-0000-0000-0000D0360000}"/>
    <cellStyle name="표준 7 2 9 2 3 2 2 4" xfId="13959" xr:uid="{00000000-0005-0000-0000-0000D1360000}"/>
    <cellStyle name="표준 7 2 9 2 3 2 2 5" xfId="13960" xr:uid="{00000000-0005-0000-0000-0000D2360000}"/>
    <cellStyle name="표준 7 2 9 2 3 2 3" xfId="13961" xr:uid="{00000000-0005-0000-0000-0000D3360000}"/>
    <cellStyle name="표준 7 2 9 2 3 2 3 2" xfId="13962" xr:uid="{00000000-0005-0000-0000-0000D4360000}"/>
    <cellStyle name="표준 7 2 9 2 3 2 4" xfId="13963" xr:uid="{00000000-0005-0000-0000-0000D5360000}"/>
    <cellStyle name="표준 7 2 9 2 3 2 4 2" xfId="13964" xr:uid="{00000000-0005-0000-0000-0000D6360000}"/>
    <cellStyle name="표준 7 2 9 2 3 2 5" xfId="13965" xr:uid="{00000000-0005-0000-0000-0000D7360000}"/>
    <cellStyle name="표준 7 2 9 2 3 2 5 2" xfId="13966" xr:uid="{00000000-0005-0000-0000-0000D8360000}"/>
    <cellStyle name="표준 7 2 9 2 3 2 6" xfId="13967" xr:uid="{00000000-0005-0000-0000-0000D9360000}"/>
    <cellStyle name="표준 7 2 9 2 3 2 7" xfId="13968" xr:uid="{00000000-0005-0000-0000-0000DA360000}"/>
    <cellStyle name="표준 7 2 9 2 3 3" xfId="13969" xr:uid="{00000000-0005-0000-0000-0000DB360000}"/>
    <cellStyle name="표준 7 2 9 2 3 3 2" xfId="13970" xr:uid="{00000000-0005-0000-0000-0000DC360000}"/>
    <cellStyle name="표준 7 2 9 2 3 3 2 2" xfId="13971" xr:uid="{00000000-0005-0000-0000-0000DD360000}"/>
    <cellStyle name="표준 7 2 9 2 3 3 3" xfId="13972" xr:uid="{00000000-0005-0000-0000-0000DE360000}"/>
    <cellStyle name="표준 7 2 9 2 3 3 3 2" xfId="13973" xr:uid="{00000000-0005-0000-0000-0000DF360000}"/>
    <cellStyle name="표준 7 2 9 2 3 3 4" xfId="13974" xr:uid="{00000000-0005-0000-0000-0000E0360000}"/>
    <cellStyle name="표준 7 2 9 2 3 3 5" xfId="13975" xr:uid="{00000000-0005-0000-0000-0000E1360000}"/>
    <cellStyle name="표준 7 2 9 2 3 4" xfId="13976" xr:uid="{00000000-0005-0000-0000-0000E2360000}"/>
    <cellStyle name="표준 7 2 9 2 3 4 2" xfId="13977" xr:uid="{00000000-0005-0000-0000-0000E3360000}"/>
    <cellStyle name="표준 7 2 9 2 3 5" xfId="13978" xr:uid="{00000000-0005-0000-0000-0000E4360000}"/>
    <cellStyle name="표준 7 2 9 2 3 5 2" xfId="13979" xr:uid="{00000000-0005-0000-0000-0000E5360000}"/>
    <cellStyle name="표준 7 2 9 2 3 6" xfId="13980" xr:uid="{00000000-0005-0000-0000-0000E6360000}"/>
    <cellStyle name="표준 7 2 9 2 3 6 2" xfId="13981" xr:uid="{00000000-0005-0000-0000-0000E7360000}"/>
    <cellStyle name="표준 7 2 9 2 3 7" xfId="13982" xr:uid="{00000000-0005-0000-0000-0000E8360000}"/>
    <cellStyle name="표준 7 2 9 2 3 8" xfId="13983" xr:uid="{00000000-0005-0000-0000-0000E9360000}"/>
    <cellStyle name="표준 7 2 9 2 4" xfId="13984" xr:uid="{00000000-0005-0000-0000-0000EA360000}"/>
    <cellStyle name="표준 7 2 9 2 4 2" xfId="13985" xr:uid="{00000000-0005-0000-0000-0000EB360000}"/>
    <cellStyle name="표준 7 2 9 2 4 2 2" xfId="13986" xr:uid="{00000000-0005-0000-0000-0000EC360000}"/>
    <cellStyle name="표준 7 2 9 2 4 2 2 2" xfId="13987" xr:uid="{00000000-0005-0000-0000-0000ED360000}"/>
    <cellStyle name="표준 7 2 9 2 4 2 3" xfId="13988" xr:uid="{00000000-0005-0000-0000-0000EE360000}"/>
    <cellStyle name="표준 7 2 9 2 4 2 3 2" xfId="13989" xr:uid="{00000000-0005-0000-0000-0000EF360000}"/>
    <cellStyle name="표준 7 2 9 2 4 2 4" xfId="13990" xr:uid="{00000000-0005-0000-0000-0000F0360000}"/>
    <cellStyle name="표준 7 2 9 2 4 2 5" xfId="13991" xr:uid="{00000000-0005-0000-0000-0000F1360000}"/>
    <cellStyle name="표준 7 2 9 2 4 3" xfId="13992" xr:uid="{00000000-0005-0000-0000-0000F2360000}"/>
    <cellStyle name="표준 7 2 9 2 4 3 2" xfId="13993" xr:uid="{00000000-0005-0000-0000-0000F3360000}"/>
    <cellStyle name="표준 7 2 9 2 4 4" xfId="13994" xr:uid="{00000000-0005-0000-0000-0000F4360000}"/>
    <cellStyle name="표준 7 2 9 2 4 4 2" xfId="13995" xr:uid="{00000000-0005-0000-0000-0000F5360000}"/>
    <cellStyle name="표준 7 2 9 2 4 5" xfId="13996" xr:uid="{00000000-0005-0000-0000-0000F6360000}"/>
    <cellStyle name="표준 7 2 9 2 4 5 2" xfId="13997" xr:uid="{00000000-0005-0000-0000-0000F7360000}"/>
    <cellStyle name="표준 7 2 9 2 4 6" xfId="13998" xr:uid="{00000000-0005-0000-0000-0000F8360000}"/>
    <cellStyle name="표준 7 2 9 2 4 7" xfId="13999" xr:uid="{00000000-0005-0000-0000-0000F9360000}"/>
    <cellStyle name="표준 7 2 9 2 5" xfId="14000" xr:uid="{00000000-0005-0000-0000-0000FA360000}"/>
    <cellStyle name="표준 7 2 9 2 5 2" xfId="14001" xr:uid="{00000000-0005-0000-0000-0000FB360000}"/>
    <cellStyle name="표준 7 2 9 2 5 2 2" xfId="14002" xr:uid="{00000000-0005-0000-0000-0000FC360000}"/>
    <cellStyle name="표준 7 2 9 2 5 2 2 2" xfId="14003" xr:uid="{00000000-0005-0000-0000-0000FD360000}"/>
    <cellStyle name="표준 7 2 9 2 5 2 3" xfId="14004" xr:uid="{00000000-0005-0000-0000-0000FE360000}"/>
    <cellStyle name="표준 7 2 9 2 5 2 3 2" xfId="14005" xr:uid="{00000000-0005-0000-0000-0000FF360000}"/>
    <cellStyle name="표준 7 2 9 2 5 2 4" xfId="14006" xr:uid="{00000000-0005-0000-0000-000000370000}"/>
    <cellStyle name="표준 7 2 9 2 5 2 5" xfId="14007" xr:uid="{00000000-0005-0000-0000-000001370000}"/>
    <cellStyle name="표준 7 2 9 2 5 3" xfId="14008" xr:uid="{00000000-0005-0000-0000-000002370000}"/>
    <cellStyle name="표준 7 2 9 2 5 3 2" xfId="14009" xr:uid="{00000000-0005-0000-0000-000003370000}"/>
    <cellStyle name="표준 7 2 9 2 5 4" xfId="14010" xr:uid="{00000000-0005-0000-0000-000004370000}"/>
    <cellStyle name="표준 7 2 9 2 5 4 2" xfId="14011" xr:uid="{00000000-0005-0000-0000-000005370000}"/>
    <cellStyle name="표준 7 2 9 2 5 5" xfId="14012" xr:uid="{00000000-0005-0000-0000-000006370000}"/>
    <cellStyle name="표준 7 2 9 2 5 5 2" xfId="14013" xr:uid="{00000000-0005-0000-0000-000007370000}"/>
    <cellStyle name="표준 7 2 9 2 5 6" xfId="14014" xr:uid="{00000000-0005-0000-0000-000008370000}"/>
    <cellStyle name="표준 7 2 9 2 5 7" xfId="14015" xr:uid="{00000000-0005-0000-0000-000009370000}"/>
    <cellStyle name="표준 7 2 9 2 6" xfId="14016" xr:uid="{00000000-0005-0000-0000-00000A370000}"/>
    <cellStyle name="표준 7 2 9 2 6 2" xfId="14017" xr:uid="{00000000-0005-0000-0000-00000B370000}"/>
    <cellStyle name="표준 7 2 9 2 6 2 2" xfId="14018" xr:uid="{00000000-0005-0000-0000-00000C370000}"/>
    <cellStyle name="표준 7 2 9 2 6 3" xfId="14019" xr:uid="{00000000-0005-0000-0000-00000D370000}"/>
    <cellStyle name="표준 7 2 9 2 6 3 2" xfId="14020" xr:uid="{00000000-0005-0000-0000-00000E370000}"/>
    <cellStyle name="표준 7 2 9 2 6 4" xfId="14021" xr:uid="{00000000-0005-0000-0000-00000F370000}"/>
    <cellStyle name="표준 7 2 9 2 6 5" xfId="14022" xr:uid="{00000000-0005-0000-0000-000010370000}"/>
    <cellStyle name="표준 7 2 9 2 7" xfId="14023" xr:uid="{00000000-0005-0000-0000-000011370000}"/>
    <cellStyle name="표준 7 2 9 2 7 2" xfId="14024" xr:uid="{00000000-0005-0000-0000-000012370000}"/>
    <cellStyle name="표준 7 2 9 2 8" xfId="14025" xr:uid="{00000000-0005-0000-0000-000013370000}"/>
    <cellStyle name="표준 7 2 9 2 8 2" xfId="14026" xr:uid="{00000000-0005-0000-0000-000014370000}"/>
    <cellStyle name="표준 7 2 9 2 9" xfId="14027" xr:uid="{00000000-0005-0000-0000-000015370000}"/>
    <cellStyle name="표준 7 2 9 2 9 2" xfId="14028" xr:uid="{00000000-0005-0000-0000-000016370000}"/>
    <cellStyle name="표준 7 2 9 3" xfId="14029" xr:uid="{00000000-0005-0000-0000-000017370000}"/>
    <cellStyle name="표준 7 2 9 3 2" xfId="14030" xr:uid="{00000000-0005-0000-0000-000018370000}"/>
    <cellStyle name="표준 7 2 9 3 2 2" xfId="14031" xr:uid="{00000000-0005-0000-0000-000019370000}"/>
    <cellStyle name="표준 7 2 9 3 2 2 2" xfId="14032" xr:uid="{00000000-0005-0000-0000-00001A370000}"/>
    <cellStyle name="표준 7 2 9 3 2 2 2 2" xfId="14033" xr:uid="{00000000-0005-0000-0000-00001B370000}"/>
    <cellStyle name="표준 7 2 9 3 2 2 3" xfId="14034" xr:uid="{00000000-0005-0000-0000-00001C370000}"/>
    <cellStyle name="표준 7 2 9 3 2 2 3 2" xfId="14035" xr:uid="{00000000-0005-0000-0000-00001D370000}"/>
    <cellStyle name="표준 7 2 9 3 2 2 4" xfId="14036" xr:uid="{00000000-0005-0000-0000-00001E370000}"/>
    <cellStyle name="표준 7 2 9 3 2 2 5" xfId="14037" xr:uid="{00000000-0005-0000-0000-00001F370000}"/>
    <cellStyle name="표준 7 2 9 3 2 3" xfId="14038" xr:uid="{00000000-0005-0000-0000-000020370000}"/>
    <cellStyle name="표준 7 2 9 3 2 3 2" xfId="14039" xr:uid="{00000000-0005-0000-0000-000021370000}"/>
    <cellStyle name="표준 7 2 9 3 2 4" xfId="14040" xr:uid="{00000000-0005-0000-0000-000022370000}"/>
    <cellStyle name="표준 7 2 9 3 2 4 2" xfId="14041" xr:uid="{00000000-0005-0000-0000-000023370000}"/>
    <cellStyle name="표준 7 2 9 3 2 5" xfId="14042" xr:uid="{00000000-0005-0000-0000-000024370000}"/>
    <cellStyle name="표준 7 2 9 3 2 5 2" xfId="14043" xr:uid="{00000000-0005-0000-0000-000025370000}"/>
    <cellStyle name="표준 7 2 9 3 2 6" xfId="14044" xr:uid="{00000000-0005-0000-0000-000026370000}"/>
    <cellStyle name="표준 7 2 9 3 2 7" xfId="14045" xr:uid="{00000000-0005-0000-0000-000027370000}"/>
    <cellStyle name="표준 7 2 9 3 3" xfId="14046" xr:uid="{00000000-0005-0000-0000-000028370000}"/>
    <cellStyle name="표준 7 2 9 3 3 2" xfId="14047" xr:uid="{00000000-0005-0000-0000-000029370000}"/>
    <cellStyle name="표준 7 2 9 3 3 2 2" xfId="14048" xr:uid="{00000000-0005-0000-0000-00002A370000}"/>
    <cellStyle name="표준 7 2 9 3 3 3" xfId="14049" xr:uid="{00000000-0005-0000-0000-00002B370000}"/>
    <cellStyle name="표준 7 2 9 3 3 3 2" xfId="14050" xr:uid="{00000000-0005-0000-0000-00002C370000}"/>
    <cellStyle name="표준 7 2 9 3 3 4" xfId="14051" xr:uid="{00000000-0005-0000-0000-00002D370000}"/>
    <cellStyle name="표준 7 2 9 3 3 5" xfId="14052" xr:uid="{00000000-0005-0000-0000-00002E370000}"/>
    <cellStyle name="표준 7 2 9 3 4" xfId="14053" xr:uid="{00000000-0005-0000-0000-00002F370000}"/>
    <cellStyle name="표준 7 2 9 3 4 2" xfId="14054" xr:uid="{00000000-0005-0000-0000-000030370000}"/>
    <cellStyle name="표준 7 2 9 3 5" xfId="14055" xr:uid="{00000000-0005-0000-0000-000031370000}"/>
    <cellStyle name="표준 7 2 9 3 5 2" xfId="14056" xr:uid="{00000000-0005-0000-0000-000032370000}"/>
    <cellStyle name="표준 7 2 9 3 6" xfId="14057" xr:uid="{00000000-0005-0000-0000-000033370000}"/>
    <cellStyle name="표준 7 2 9 3 6 2" xfId="14058" xr:uid="{00000000-0005-0000-0000-000034370000}"/>
    <cellStyle name="표준 7 2 9 3 7" xfId="14059" xr:uid="{00000000-0005-0000-0000-000035370000}"/>
    <cellStyle name="표준 7 2 9 3 8" xfId="14060" xr:uid="{00000000-0005-0000-0000-000036370000}"/>
    <cellStyle name="표준 7 2 9 4" xfId="14061" xr:uid="{00000000-0005-0000-0000-000037370000}"/>
    <cellStyle name="표준 7 2 9 4 2" xfId="14062" xr:uid="{00000000-0005-0000-0000-000038370000}"/>
    <cellStyle name="표준 7 2 9 4 2 2" xfId="14063" xr:uid="{00000000-0005-0000-0000-000039370000}"/>
    <cellStyle name="표준 7 2 9 4 2 2 2" xfId="14064" xr:uid="{00000000-0005-0000-0000-00003A370000}"/>
    <cellStyle name="표준 7 2 9 4 2 2 2 2" xfId="14065" xr:uid="{00000000-0005-0000-0000-00003B370000}"/>
    <cellStyle name="표준 7 2 9 4 2 2 3" xfId="14066" xr:uid="{00000000-0005-0000-0000-00003C370000}"/>
    <cellStyle name="표준 7 2 9 4 2 2 3 2" xfId="14067" xr:uid="{00000000-0005-0000-0000-00003D370000}"/>
    <cellStyle name="표준 7 2 9 4 2 2 4" xfId="14068" xr:uid="{00000000-0005-0000-0000-00003E370000}"/>
    <cellStyle name="표준 7 2 9 4 2 2 5" xfId="14069" xr:uid="{00000000-0005-0000-0000-00003F370000}"/>
    <cellStyle name="표준 7 2 9 4 2 3" xfId="14070" xr:uid="{00000000-0005-0000-0000-000040370000}"/>
    <cellStyle name="표준 7 2 9 4 2 3 2" xfId="14071" xr:uid="{00000000-0005-0000-0000-000041370000}"/>
    <cellStyle name="표준 7 2 9 4 2 4" xfId="14072" xr:uid="{00000000-0005-0000-0000-000042370000}"/>
    <cellStyle name="표준 7 2 9 4 2 4 2" xfId="14073" xr:uid="{00000000-0005-0000-0000-000043370000}"/>
    <cellStyle name="표준 7 2 9 4 2 5" xfId="14074" xr:uid="{00000000-0005-0000-0000-000044370000}"/>
    <cellStyle name="표준 7 2 9 4 2 5 2" xfId="14075" xr:uid="{00000000-0005-0000-0000-000045370000}"/>
    <cellStyle name="표준 7 2 9 4 2 6" xfId="14076" xr:uid="{00000000-0005-0000-0000-000046370000}"/>
    <cellStyle name="표준 7 2 9 4 2 7" xfId="14077" xr:uid="{00000000-0005-0000-0000-000047370000}"/>
    <cellStyle name="표준 7 2 9 4 3" xfId="14078" xr:uid="{00000000-0005-0000-0000-000048370000}"/>
    <cellStyle name="표준 7 2 9 4 3 2" xfId="14079" xr:uid="{00000000-0005-0000-0000-000049370000}"/>
    <cellStyle name="표준 7 2 9 4 3 2 2" xfId="14080" xr:uid="{00000000-0005-0000-0000-00004A370000}"/>
    <cellStyle name="표준 7 2 9 4 3 3" xfId="14081" xr:uid="{00000000-0005-0000-0000-00004B370000}"/>
    <cellStyle name="표준 7 2 9 4 3 3 2" xfId="14082" xr:uid="{00000000-0005-0000-0000-00004C370000}"/>
    <cellStyle name="표준 7 2 9 4 3 4" xfId="14083" xr:uid="{00000000-0005-0000-0000-00004D370000}"/>
    <cellStyle name="표준 7 2 9 4 3 5" xfId="14084" xr:uid="{00000000-0005-0000-0000-00004E370000}"/>
    <cellStyle name="표준 7 2 9 4 4" xfId="14085" xr:uid="{00000000-0005-0000-0000-00004F370000}"/>
    <cellStyle name="표준 7 2 9 4 4 2" xfId="14086" xr:uid="{00000000-0005-0000-0000-000050370000}"/>
    <cellStyle name="표준 7 2 9 4 5" xfId="14087" xr:uid="{00000000-0005-0000-0000-000051370000}"/>
    <cellStyle name="표준 7 2 9 4 5 2" xfId="14088" xr:uid="{00000000-0005-0000-0000-000052370000}"/>
    <cellStyle name="표준 7 2 9 4 6" xfId="14089" xr:uid="{00000000-0005-0000-0000-000053370000}"/>
    <cellStyle name="표준 7 2 9 4 6 2" xfId="14090" xr:uid="{00000000-0005-0000-0000-000054370000}"/>
    <cellStyle name="표준 7 2 9 4 7" xfId="14091" xr:uid="{00000000-0005-0000-0000-000055370000}"/>
    <cellStyle name="표준 7 2 9 4 8" xfId="14092" xr:uid="{00000000-0005-0000-0000-000056370000}"/>
    <cellStyle name="표준 7 2 9 5" xfId="14093" xr:uid="{00000000-0005-0000-0000-000057370000}"/>
    <cellStyle name="표준 7 2 9 5 2" xfId="14094" xr:uid="{00000000-0005-0000-0000-000058370000}"/>
    <cellStyle name="표준 7 2 9 5 2 2" xfId="14095" xr:uid="{00000000-0005-0000-0000-000059370000}"/>
    <cellStyle name="표준 7 2 9 5 2 2 2" xfId="14096" xr:uid="{00000000-0005-0000-0000-00005A370000}"/>
    <cellStyle name="표준 7 2 9 5 2 3" xfId="14097" xr:uid="{00000000-0005-0000-0000-00005B370000}"/>
    <cellStyle name="표준 7 2 9 5 2 3 2" xfId="14098" xr:uid="{00000000-0005-0000-0000-00005C370000}"/>
    <cellStyle name="표준 7 2 9 5 2 4" xfId="14099" xr:uid="{00000000-0005-0000-0000-00005D370000}"/>
    <cellStyle name="표준 7 2 9 5 2 5" xfId="14100" xr:uid="{00000000-0005-0000-0000-00005E370000}"/>
    <cellStyle name="표준 7 2 9 5 3" xfId="14101" xr:uid="{00000000-0005-0000-0000-00005F370000}"/>
    <cellStyle name="표준 7 2 9 5 3 2" xfId="14102" xr:uid="{00000000-0005-0000-0000-000060370000}"/>
    <cellStyle name="표준 7 2 9 5 4" xfId="14103" xr:uid="{00000000-0005-0000-0000-000061370000}"/>
    <cellStyle name="표준 7 2 9 5 4 2" xfId="14104" xr:uid="{00000000-0005-0000-0000-000062370000}"/>
    <cellStyle name="표준 7 2 9 5 5" xfId="14105" xr:uid="{00000000-0005-0000-0000-000063370000}"/>
    <cellStyle name="표준 7 2 9 5 5 2" xfId="14106" xr:uid="{00000000-0005-0000-0000-000064370000}"/>
    <cellStyle name="표준 7 2 9 5 6" xfId="14107" xr:uid="{00000000-0005-0000-0000-000065370000}"/>
    <cellStyle name="표준 7 2 9 5 7" xfId="14108" xr:uid="{00000000-0005-0000-0000-000066370000}"/>
    <cellStyle name="표준 7 2 9 6" xfId="14109" xr:uid="{00000000-0005-0000-0000-000067370000}"/>
    <cellStyle name="표준 7 2 9 6 2" xfId="14110" xr:uid="{00000000-0005-0000-0000-000068370000}"/>
    <cellStyle name="표준 7 2 9 6 2 2" xfId="14111" xr:uid="{00000000-0005-0000-0000-000069370000}"/>
    <cellStyle name="표준 7 2 9 6 2 2 2" xfId="14112" xr:uid="{00000000-0005-0000-0000-00006A370000}"/>
    <cellStyle name="표준 7 2 9 6 2 3" xfId="14113" xr:uid="{00000000-0005-0000-0000-00006B370000}"/>
    <cellStyle name="표준 7 2 9 6 2 3 2" xfId="14114" xr:uid="{00000000-0005-0000-0000-00006C370000}"/>
    <cellStyle name="표준 7 2 9 6 2 4" xfId="14115" xr:uid="{00000000-0005-0000-0000-00006D370000}"/>
    <cellStyle name="표준 7 2 9 6 2 5" xfId="14116" xr:uid="{00000000-0005-0000-0000-00006E370000}"/>
    <cellStyle name="표준 7 2 9 6 3" xfId="14117" xr:uid="{00000000-0005-0000-0000-00006F370000}"/>
    <cellStyle name="표준 7 2 9 6 3 2" xfId="14118" xr:uid="{00000000-0005-0000-0000-000070370000}"/>
    <cellStyle name="표준 7 2 9 6 4" xfId="14119" xr:uid="{00000000-0005-0000-0000-000071370000}"/>
    <cellStyle name="표준 7 2 9 6 4 2" xfId="14120" xr:uid="{00000000-0005-0000-0000-000072370000}"/>
    <cellStyle name="표준 7 2 9 6 5" xfId="14121" xr:uid="{00000000-0005-0000-0000-000073370000}"/>
    <cellStyle name="표준 7 2 9 6 5 2" xfId="14122" xr:uid="{00000000-0005-0000-0000-000074370000}"/>
    <cellStyle name="표준 7 2 9 6 6" xfId="14123" xr:uid="{00000000-0005-0000-0000-000075370000}"/>
    <cellStyle name="표준 7 2 9 6 7" xfId="14124" xr:uid="{00000000-0005-0000-0000-000076370000}"/>
    <cellStyle name="표준 7 2 9 7" xfId="14125" xr:uid="{00000000-0005-0000-0000-000077370000}"/>
    <cellStyle name="표준 7 2 9 7 2" xfId="14126" xr:uid="{00000000-0005-0000-0000-000078370000}"/>
    <cellStyle name="표준 7 2 9 7 2 2" xfId="14127" xr:uid="{00000000-0005-0000-0000-000079370000}"/>
    <cellStyle name="표준 7 2 9 7 3" xfId="14128" xr:uid="{00000000-0005-0000-0000-00007A370000}"/>
    <cellStyle name="표준 7 2 9 7 3 2" xfId="14129" xr:uid="{00000000-0005-0000-0000-00007B370000}"/>
    <cellStyle name="표준 7 2 9 7 4" xfId="14130" xr:uid="{00000000-0005-0000-0000-00007C370000}"/>
    <cellStyle name="표준 7 2 9 7 5" xfId="14131" xr:uid="{00000000-0005-0000-0000-00007D370000}"/>
    <cellStyle name="표준 7 2 9 8" xfId="14132" xr:uid="{00000000-0005-0000-0000-00007E370000}"/>
    <cellStyle name="표준 7 2 9 8 2" xfId="14133" xr:uid="{00000000-0005-0000-0000-00007F370000}"/>
    <cellStyle name="표준 7 2 9 9" xfId="14134" xr:uid="{00000000-0005-0000-0000-000080370000}"/>
    <cellStyle name="표준 7 2 9 9 2" xfId="14135" xr:uid="{00000000-0005-0000-0000-000081370000}"/>
    <cellStyle name="표준 7 20" xfId="14136" xr:uid="{00000000-0005-0000-0000-000082370000}"/>
    <cellStyle name="표준 7 20 2" xfId="14137" xr:uid="{00000000-0005-0000-0000-000083370000}"/>
    <cellStyle name="표준 7 20 2 2" xfId="14138" xr:uid="{00000000-0005-0000-0000-000084370000}"/>
    <cellStyle name="표준 7 20 2 2 2" xfId="14139" xr:uid="{00000000-0005-0000-0000-000085370000}"/>
    <cellStyle name="표준 7 20 2 3" xfId="14140" xr:uid="{00000000-0005-0000-0000-000086370000}"/>
    <cellStyle name="표준 7 20 2 3 2" xfId="14141" xr:uid="{00000000-0005-0000-0000-000087370000}"/>
    <cellStyle name="표준 7 20 2 4" xfId="14142" xr:uid="{00000000-0005-0000-0000-000088370000}"/>
    <cellStyle name="표준 7 20 2 5" xfId="14143" xr:uid="{00000000-0005-0000-0000-000089370000}"/>
    <cellStyle name="표준 7 20 3" xfId="14144" xr:uid="{00000000-0005-0000-0000-00008A370000}"/>
    <cellStyle name="표준 7 20 3 2" xfId="14145" xr:uid="{00000000-0005-0000-0000-00008B370000}"/>
    <cellStyle name="표준 7 20 4" xfId="14146" xr:uid="{00000000-0005-0000-0000-00008C370000}"/>
    <cellStyle name="표준 7 20 4 2" xfId="14147" xr:uid="{00000000-0005-0000-0000-00008D370000}"/>
    <cellStyle name="표준 7 20 5" xfId="14148" xr:uid="{00000000-0005-0000-0000-00008E370000}"/>
    <cellStyle name="표준 7 20 5 2" xfId="14149" xr:uid="{00000000-0005-0000-0000-00008F370000}"/>
    <cellStyle name="표준 7 20 6" xfId="14150" xr:uid="{00000000-0005-0000-0000-000090370000}"/>
    <cellStyle name="표준 7 20 7" xfId="14151" xr:uid="{00000000-0005-0000-0000-000091370000}"/>
    <cellStyle name="표준 7 21" xfId="14152" xr:uid="{00000000-0005-0000-0000-000092370000}"/>
    <cellStyle name="표준 7 21 2" xfId="14153" xr:uid="{00000000-0005-0000-0000-000093370000}"/>
    <cellStyle name="표준 7 21 2 2" xfId="14154" xr:uid="{00000000-0005-0000-0000-000094370000}"/>
    <cellStyle name="표준 7 21 3" xfId="14155" xr:uid="{00000000-0005-0000-0000-000095370000}"/>
    <cellStyle name="표준 7 21 3 2" xfId="14156" xr:uid="{00000000-0005-0000-0000-000096370000}"/>
    <cellStyle name="표준 7 21 4" xfId="14157" xr:uid="{00000000-0005-0000-0000-000097370000}"/>
    <cellStyle name="표준 7 21 5" xfId="14158" xr:uid="{00000000-0005-0000-0000-000098370000}"/>
    <cellStyle name="표준 7 22" xfId="14159" xr:uid="{00000000-0005-0000-0000-000099370000}"/>
    <cellStyle name="표준 7 22 2" xfId="14160" xr:uid="{00000000-0005-0000-0000-00009A370000}"/>
    <cellStyle name="표준 7 23" xfId="14161" xr:uid="{00000000-0005-0000-0000-00009B370000}"/>
    <cellStyle name="표준 7 23 2" xfId="14162" xr:uid="{00000000-0005-0000-0000-00009C370000}"/>
    <cellStyle name="표준 7 24" xfId="14163" xr:uid="{00000000-0005-0000-0000-00009D370000}"/>
    <cellStyle name="표준 7 24 2" xfId="14164" xr:uid="{00000000-0005-0000-0000-00009E370000}"/>
    <cellStyle name="표준 7 25" xfId="14165" xr:uid="{00000000-0005-0000-0000-00009F370000}"/>
    <cellStyle name="표준 7 26" xfId="14166" xr:uid="{00000000-0005-0000-0000-0000A0370000}"/>
    <cellStyle name="표준 7 27" xfId="14167" xr:uid="{00000000-0005-0000-0000-0000A1370000}"/>
    <cellStyle name="표준 7 28" xfId="14168" xr:uid="{00000000-0005-0000-0000-0000A2370000}"/>
    <cellStyle name="표준 7 29" xfId="14169" xr:uid="{00000000-0005-0000-0000-0000A3370000}"/>
    <cellStyle name="표준 7 3" xfId="14170" xr:uid="{00000000-0005-0000-0000-0000A4370000}"/>
    <cellStyle name="표준 7 3 10" xfId="14171" xr:uid="{00000000-0005-0000-0000-0000A5370000}"/>
    <cellStyle name="표준 7 3 10 10" xfId="14172" xr:uid="{00000000-0005-0000-0000-0000A6370000}"/>
    <cellStyle name="표준 7 3 10 10 2" xfId="14173" xr:uid="{00000000-0005-0000-0000-0000A7370000}"/>
    <cellStyle name="표준 7 3 10 11" xfId="14174" xr:uid="{00000000-0005-0000-0000-0000A8370000}"/>
    <cellStyle name="표준 7 3 10 12" xfId="14175" xr:uid="{00000000-0005-0000-0000-0000A9370000}"/>
    <cellStyle name="표준 7 3 10 2" xfId="14176" xr:uid="{00000000-0005-0000-0000-0000AA370000}"/>
    <cellStyle name="표준 7 3 10 2 10" xfId="14177" xr:uid="{00000000-0005-0000-0000-0000AB370000}"/>
    <cellStyle name="표준 7 3 10 2 11" xfId="14178" xr:uid="{00000000-0005-0000-0000-0000AC370000}"/>
    <cellStyle name="표준 7 3 10 2 2" xfId="14179" xr:uid="{00000000-0005-0000-0000-0000AD370000}"/>
    <cellStyle name="표준 7 3 10 2 2 2" xfId="14180" xr:uid="{00000000-0005-0000-0000-0000AE370000}"/>
    <cellStyle name="표준 7 3 10 2 2 2 2" xfId="14181" xr:uid="{00000000-0005-0000-0000-0000AF370000}"/>
    <cellStyle name="표준 7 3 10 2 2 2 2 2" xfId="14182" xr:uid="{00000000-0005-0000-0000-0000B0370000}"/>
    <cellStyle name="표준 7 3 10 2 2 2 2 2 2" xfId="14183" xr:uid="{00000000-0005-0000-0000-0000B1370000}"/>
    <cellStyle name="표준 7 3 10 2 2 2 2 3" xfId="14184" xr:uid="{00000000-0005-0000-0000-0000B2370000}"/>
    <cellStyle name="표준 7 3 10 2 2 2 2 3 2" xfId="14185" xr:uid="{00000000-0005-0000-0000-0000B3370000}"/>
    <cellStyle name="표준 7 3 10 2 2 2 2 4" xfId="14186" xr:uid="{00000000-0005-0000-0000-0000B4370000}"/>
    <cellStyle name="표준 7 3 10 2 2 2 2 5" xfId="14187" xr:uid="{00000000-0005-0000-0000-0000B5370000}"/>
    <cellStyle name="표준 7 3 10 2 2 2 3" xfId="14188" xr:uid="{00000000-0005-0000-0000-0000B6370000}"/>
    <cellStyle name="표준 7 3 10 2 2 2 3 2" xfId="14189" xr:uid="{00000000-0005-0000-0000-0000B7370000}"/>
    <cellStyle name="표준 7 3 10 2 2 2 4" xfId="14190" xr:uid="{00000000-0005-0000-0000-0000B8370000}"/>
    <cellStyle name="표준 7 3 10 2 2 2 4 2" xfId="14191" xr:uid="{00000000-0005-0000-0000-0000B9370000}"/>
    <cellStyle name="표준 7 3 10 2 2 2 5" xfId="14192" xr:uid="{00000000-0005-0000-0000-0000BA370000}"/>
    <cellStyle name="표준 7 3 10 2 2 2 5 2" xfId="14193" xr:uid="{00000000-0005-0000-0000-0000BB370000}"/>
    <cellStyle name="표준 7 3 10 2 2 2 6" xfId="14194" xr:uid="{00000000-0005-0000-0000-0000BC370000}"/>
    <cellStyle name="표준 7 3 10 2 2 2 7" xfId="14195" xr:uid="{00000000-0005-0000-0000-0000BD370000}"/>
    <cellStyle name="표준 7 3 10 2 2 3" xfId="14196" xr:uid="{00000000-0005-0000-0000-0000BE370000}"/>
    <cellStyle name="표준 7 3 10 2 2 3 2" xfId="14197" xr:uid="{00000000-0005-0000-0000-0000BF370000}"/>
    <cellStyle name="표준 7 3 10 2 2 3 2 2" xfId="14198" xr:uid="{00000000-0005-0000-0000-0000C0370000}"/>
    <cellStyle name="표준 7 3 10 2 2 3 3" xfId="14199" xr:uid="{00000000-0005-0000-0000-0000C1370000}"/>
    <cellStyle name="표준 7 3 10 2 2 3 3 2" xfId="14200" xr:uid="{00000000-0005-0000-0000-0000C2370000}"/>
    <cellStyle name="표준 7 3 10 2 2 3 4" xfId="14201" xr:uid="{00000000-0005-0000-0000-0000C3370000}"/>
    <cellStyle name="표준 7 3 10 2 2 3 5" xfId="14202" xr:uid="{00000000-0005-0000-0000-0000C4370000}"/>
    <cellStyle name="표준 7 3 10 2 2 4" xfId="14203" xr:uid="{00000000-0005-0000-0000-0000C5370000}"/>
    <cellStyle name="표준 7 3 10 2 2 4 2" xfId="14204" xr:uid="{00000000-0005-0000-0000-0000C6370000}"/>
    <cellStyle name="표준 7 3 10 2 2 5" xfId="14205" xr:uid="{00000000-0005-0000-0000-0000C7370000}"/>
    <cellStyle name="표준 7 3 10 2 2 5 2" xfId="14206" xr:uid="{00000000-0005-0000-0000-0000C8370000}"/>
    <cellStyle name="표준 7 3 10 2 2 6" xfId="14207" xr:uid="{00000000-0005-0000-0000-0000C9370000}"/>
    <cellStyle name="표준 7 3 10 2 2 6 2" xfId="14208" xr:uid="{00000000-0005-0000-0000-0000CA370000}"/>
    <cellStyle name="표준 7 3 10 2 2 7" xfId="14209" xr:uid="{00000000-0005-0000-0000-0000CB370000}"/>
    <cellStyle name="표준 7 3 10 2 2 8" xfId="14210" xr:uid="{00000000-0005-0000-0000-0000CC370000}"/>
    <cellStyle name="표준 7 3 10 2 3" xfId="14211" xr:uid="{00000000-0005-0000-0000-0000CD370000}"/>
    <cellStyle name="표준 7 3 10 2 3 2" xfId="14212" xr:uid="{00000000-0005-0000-0000-0000CE370000}"/>
    <cellStyle name="표준 7 3 10 2 3 2 2" xfId="14213" xr:uid="{00000000-0005-0000-0000-0000CF370000}"/>
    <cellStyle name="표준 7 3 10 2 3 2 2 2" xfId="14214" xr:uid="{00000000-0005-0000-0000-0000D0370000}"/>
    <cellStyle name="표준 7 3 10 2 3 2 2 2 2" xfId="14215" xr:uid="{00000000-0005-0000-0000-0000D1370000}"/>
    <cellStyle name="표준 7 3 10 2 3 2 2 3" xfId="14216" xr:uid="{00000000-0005-0000-0000-0000D2370000}"/>
    <cellStyle name="표준 7 3 10 2 3 2 2 3 2" xfId="14217" xr:uid="{00000000-0005-0000-0000-0000D3370000}"/>
    <cellStyle name="표준 7 3 10 2 3 2 2 4" xfId="14218" xr:uid="{00000000-0005-0000-0000-0000D4370000}"/>
    <cellStyle name="표준 7 3 10 2 3 2 2 5" xfId="14219" xr:uid="{00000000-0005-0000-0000-0000D5370000}"/>
    <cellStyle name="표준 7 3 10 2 3 2 3" xfId="14220" xr:uid="{00000000-0005-0000-0000-0000D6370000}"/>
    <cellStyle name="표준 7 3 10 2 3 2 3 2" xfId="14221" xr:uid="{00000000-0005-0000-0000-0000D7370000}"/>
    <cellStyle name="표준 7 3 10 2 3 2 4" xfId="14222" xr:uid="{00000000-0005-0000-0000-0000D8370000}"/>
    <cellStyle name="표준 7 3 10 2 3 2 4 2" xfId="14223" xr:uid="{00000000-0005-0000-0000-0000D9370000}"/>
    <cellStyle name="표준 7 3 10 2 3 2 5" xfId="14224" xr:uid="{00000000-0005-0000-0000-0000DA370000}"/>
    <cellStyle name="표준 7 3 10 2 3 2 5 2" xfId="14225" xr:uid="{00000000-0005-0000-0000-0000DB370000}"/>
    <cellStyle name="표준 7 3 10 2 3 2 6" xfId="14226" xr:uid="{00000000-0005-0000-0000-0000DC370000}"/>
    <cellStyle name="표준 7 3 10 2 3 2 7" xfId="14227" xr:uid="{00000000-0005-0000-0000-0000DD370000}"/>
    <cellStyle name="표준 7 3 10 2 3 3" xfId="14228" xr:uid="{00000000-0005-0000-0000-0000DE370000}"/>
    <cellStyle name="표준 7 3 10 2 3 3 2" xfId="14229" xr:uid="{00000000-0005-0000-0000-0000DF370000}"/>
    <cellStyle name="표준 7 3 10 2 3 3 2 2" xfId="14230" xr:uid="{00000000-0005-0000-0000-0000E0370000}"/>
    <cellStyle name="표준 7 3 10 2 3 3 3" xfId="14231" xr:uid="{00000000-0005-0000-0000-0000E1370000}"/>
    <cellStyle name="표준 7 3 10 2 3 3 3 2" xfId="14232" xr:uid="{00000000-0005-0000-0000-0000E2370000}"/>
    <cellStyle name="표준 7 3 10 2 3 3 4" xfId="14233" xr:uid="{00000000-0005-0000-0000-0000E3370000}"/>
    <cellStyle name="표준 7 3 10 2 3 3 5" xfId="14234" xr:uid="{00000000-0005-0000-0000-0000E4370000}"/>
    <cellStyle name="표준 7 3 10 2 3 4" xfId="14235" xr:uid="{00000000-0005-0000-0000-0000E5370000}"/>
    <cellStyle name="표준 7 3 10 2 3 4 2" xfId="14236" xr:uid="{00000000-0005-0000-0000-0000E6370000}"/>
    <cellStyle name="표준 7 3 10 2 3 5" xfId="14237" xr:uid="{00000000-0005-0000-0000-0000E7370000}"/>
    <cellStyle name="표준 7 3 10 2 3 5 2" xfId="14238" xr:uid="{00000000-0005-0000-0000-0000E8370000}"/>
    <cellStyle name="표준 7 3 10 2 3 6" xfId="14239" xr:uid="{00000000-0005-0000-0000-0000E9370000}"/>
    <cellStyle name="표준 7 3 10 2 3 6 2" xfId="14240" xr:uid="{00000000-0005-0000-0000-0000EA370000}"/>
    <cellStyle name="표준 7 3 10 2 3 7" xfId="14241" xr:uid="{00000000-0005-0000-0000-0000EB370000}"/>
    <cellStyle name="표준 7 3 10 2 3 8" xfId="14242" xr:uid="{00000000-0005-0000-0000-0000EC370000}"/>
    <cellStyle name="표준 7 3 10 2 4" xfId="14243" xr:uid="{00000000-0005-0000-0000-0000ED370000}"/>
    <cellStyle name="표준 7 3 10 2 4 2" xfId="14244" xr:uid="{00000000-0005-0000-0000-0000EE370000}"/>
    <cellStyle name="표준 7 3 10 2 4 2 2" xfId="14245" xr:uid="{00000000-0005-0000-0000-0000EF370000}"/>
    <cellStyle name="표준 7 3 10 2 4 2 2 2" xfId="14246" xr:uid="{00000000-0005-0000-0000-0000F0370000}"/>
    <cellStyle name="표준 7 3 10 2 4 2 3" xfId="14247" xr:uid="{00000000-0005-0000-0000-0000F1370000}"/>
    <cellStyle name="표준 7 3 10 2 4 2 3 2" xfId="14248" xr:uid="{00000000-0005-0000-0000-0000F2370000}"/>
    <cellStyle name="표준 7 3 10 2 4 2 4" xfId="14249" xr:uid="{00000000-0005-0000-0000-0000F3370000}"/>
    <cellStyle name="표준 7 3 10 2 4 2 5" xfId="14250" xr:uid="{00000000-0005-0000-0000-0000F4370000}"/>
    <cellStyle name="표준 7 3 10 2 4 3" xfId="14251" xr:uid="{00000000-0005-0000-0000-0000F5370000}"/>
    <cellStyle name="표준 7 3 10 2 4 3 2" xfId="14252" xr:uid="{00000000-0005-0000-0000-0000F6370000}"/>
    <cellStyle name="표준 7 3 10 2 4 4" xfId="14253" xr:uid="{00000000-0005-0000-0000-0000F7370000}"/>
    <cellStyle name="표준 7 3 10 2 4 4 2" xfId="14254" xr:uid="{00000000-0005-0000-0000-0000F8370000}"/>
    <cellStyle name="표준 7 3 10 2 4 5" xfId="14255" xr:uid="{00000000-0005-0000-0000-0000F9370000}"/>
    <cellStyle name="표준 7 3 10 2 4 5 2" xfId="14256" xr:uid="{00000000-0005-0000-0000-0000FA370000}"/>
    <cellStyle name="표준 7 3 10 2 4 6" xfId="14257" xr:uid="{00000000-0005-0000-0000-0000FB370000}"/>
    <cellStyle name="표준 7 3 10 2 4 7" xfId="14258" xr:uid="{00000000-0005-0000-0000-0000FC370000}"/>
    <cellStyle name="표준 7 3 10 2 5" xfId="14259" xr:uid="{00000000-0005-0000-0000-0000FD370000}"/>
    <cellStyle name="표준 7 3 10 2 5 2" xfId="14260" xr:uid="{00000000-0005-0000-0000-0000FE370000}"/>
    <cellStyle name="표준 7 3 10 2 5 2 2" xfId="14261" xr:uid="{00000000-0005-0000-0000-0000FF370000}"/>
    <cellStyle name="표준 7 3 10 2 5 2 2 2" xfId="14262" xr:uid="{00000000-0005-0000-0000-000000380000}"/>
    <cellStyle name="표준 7 3 10 2 5 2 3" xfId="14263" xr:uid="{00000000-0005-0000-0000-000001380000}"/>
    <cellStyle name="표준 7 3 10 2 5 2 3 2" xfId="14264" xr:uid="{00000000-0005-0000-0000-000002380000}"/>
    <cellStyle name="표준 7 3 10 2 5 2 4" xfId="14265" xr:uid="{00000000-0005-0000-0000-000003380000}"/>
    <cellStyle name="표준 7 3 10 2 5 2 5" xfId="14266" xr:uid="{00000000-0005-0000-0000-000004380000}"/>
    <cellStyle name="표준 7 3 10 2 5 3" xfId="14267" xr:uid="{00000000-0005-0000-0000-000005380000}"/>
    <cellStyle name="표준 7 3 10 2 5 3 2" xfId="14268" xr:uid="{00000000-0005-0000-0000-000006380000}"/>
    <cellStyle name="표준 7 3 10 2 5 4" xfId="14269" xr:uid="{00000000-0005-0000-0000-000007380000}"/>
    <cellStyle name="표준 7 3 10 2 5 4 2" xfId="14270" xr:uid="{00000000-0005-0000-0000-000008380000}"/>
    <cellStyle name="표준 7 3 10 2 5 5" xfId="14271" xr:uid="{00000000-0005-0000-0000-000009380000}"/>
    <cellStyle name="표준 7 3 10 2 5 5 2" xfId="14272" xr:uid="{00000000-0005-0000-0000-00000A380000}"/>
    <cellStyle name="표준 7 3 10 2 5 6" xfId="14273" xr:uid="{00000000-0005-0000-0000-00000B380000}"/>
    <cellStyle name="표준 7 3 10 2 5 7" xfId="14274" xr:uid="{00000000-0005-0000-0000-00000C380000}"/>
    <cellStyle name="표준 7 3 10 2 6" xfId="14275" xr:uid="{00000000-0005-0000-0000-00000D380000}"/>
    <cellStyle name="표준 7 3 10 2 6 2" xfId="14276" xr:uid="{00000000-0005-0000-0000-00000E380000}"/>
    <cellStyle name="표준 7 3 10 2 6 2 2" xfId="14277" xr:uid="{00000000-0005-0000-0000-00000F380000}"/>
    <cellStyle name="표준 7 3 10 2 6 3" xfId="14278" xr:uid="{00000000-0005-0000-0000-000010380000}"/>
    <cellStyle name="표준 7 3 10 2 6 3 2" xfId="14279" xr:uid="{00000000-0005-0000-0000-000011380000}"/>
    <cellStyle name="표준 7 3 10 2 6 4" xfId="14280" xr:uid="{00000000-0005-0000-0000-000012380000}"/>
    <cellStyle name="표준 7 3 10 2 6 5" xfId="14281" xr:uid="{00000000-0005-0000-0000-000013380000}"/>
    <cellStyle name="표준 7 3 10 2 7" xfId="14282" xr:uid="{00000000-0005-0000-0000-000014380000}"/>
    <cellStyle name="표준 7 3 10 2 7 2" xfId="14283" xr:uid="{00000000-0005-0000-0000-000015380000}"/>
    <cellStyle name="표준 7 3 10 2 8" xfId="14284" xr:uid="{00000000-0005-0000-0000-000016380000}"/>
    <cellStyle name="표준 7 3 10 2 8 2" xfId="14285" xr:uid="{00000000-0005-0000-0000-000017380000}"/>
    <cellStyle name="표준 7 3 10 2 9" xfId="14286" xr:uid="{00000000-0005-0000-0000-000018380000}"/>
    <cellStyle name="표준 7 3 10 2 9 2" xfId="14287" xr:uid="{00000000-0005-0000-0000-000019380000}"/>
    <cellStyle name="표준 7 3 10 3" xfId="14288" xr:uid="{00000000-0005-0000-0000-00001A380000}"/>
    <cellStyle name="표준 7 3 10 3 2" xfId="14289" xr:uid="{00000000-0005-0000-0000-00001B380000}"/>
    <cellStyle name="표준 7 3 10 3 2 2" xfId="14290" xr:uid="{00000000-0005-0000-0000-00001C380000}"/>
    <cellStyle name="표준 7 3 10 3 2 2 2" xfId="14291" xr:uid="{00000000-0005-0000-0000-00001D380000}"/>
    <cellStyle name="표준 7 3 10 3 2 2 2 2" xfId="14292" xr:uid="{00000000-0005-0000-0000-00001E380000}"/>
    <cellStyle name="표준 7 3 10 3 2 2 3" xfId="14293" xr:uid="{00000000-0005-0000-0000-00001F380000}"/>
    <cellStyle name="표준 7 3 10 3 2 2 3 2" xfId="14294" xr:uid="{00000000-0005-0000-0000-000020380000}"/>
    <cellStyle name="표준 7 3 10 3 2 2 4" xfId="14295" xr:uid="{00000000-0005-0000-0000-000021380000}"/>
    <cellStyle name="표준 7 3 10 3 2 2 5" xfId="14296" xr:uid="{00000000-0005-0000-0000-000022380000}"/>
    <cellStyle name="표준 7 3 10 3 2 3" xfId="14297" xr:uid="{00000000-0005-0000-0000-000023380000}"/>
    <cellStyle name="표준 7 3 10 3 2 3 2" xfId="14298" xr:uid="{00000000-0005-0000-0000-000024380000}"/>
    <cellStyle name="표준 7 3 10 3 2 4" xfId="14299" xr:uid="{00000000-0005-0000-0000-000025380000}"/>
    <cellStyle name="표준 7 3 10 3 2 4 2" xfId="14300" xr:uid="{00000000-0005-0000-0000-000026380000}"/>
    <cellStyle name="표준 7 3 10 3 2 5" xfId="14301" xr:uid="{00000000-0005-0000-0000-000027380000}"/>
    <cellStyle name="표준 7 3 10 3 2 5 2" xfId="14302" xr:uid="{00000000-0005-0000-0000-000028380000}"/>
    <cellStyle name="표준 7 3 10 3 2 6" xfId="14303" xr:uid="{00000000-0005-0000-0000-000029380000}"/>
    <cellStyle name="표준 7 3 10 3 2 7" xfId="14304" xr:uid="{00000000-0005-0000-0000-00002A380000}"/>
    <cellStyle name="표준 7 3 10 3 3" xfId="14305" xr:uid="{00000000-0005-0000-0000-00002B380000}"/>
    <cellStyle name="표준 7 3 10 3 3 2" xfId="14306" xr:uid="{00000000-0005-0000-0000-00002C380000}"/>
    <cellStyle name="표준 7 3 10 3 3 2 2" xfId="14307" xr:uid="{00000000-0005-0000-0000-00002D380000}"/>
    <cellStyle name="표준 7 3 10 3 3 3" xfId="14308" xr:uid="{00000000-0005-0000-0000-00002E380000}"/>
    <cellStyle name="표준 7 3 10 3 3 3 2" xfId="14309" xr:uid="{00000000-0005-0000-0000-00002F380000}"/>
    <cellStyle name="표준 7 3 10 3 3 4" xfId="14310" xr:uid="{00000000-0005-0000-0000-000030380000}"/>
    <cellStyle name="표준 7 3 10 3 3 5" xfId="14311" xr:uid="{00000000-0005-0000-0000-000031380000}"/>
    <cellStyle name="표준 7 3 10 3 4" xfId="14312" xr:uid="{00000000-0005-0000-0000-000032380000}"/>
    <cellStyle name="표준 7 3 10 3 4 2" xfId="14313" xr:uid="{00000000-0005-0000-0000-000033380000}"/>
    <cellStyle name="표준 7 3 10 3 5" xfId="14314" xr:uid="{00000000-0005-0000-0000-000034380000}"/>
    <cellStyle name="표준 7 3 10 3 5 2" xfId="14315" xr:uid="{00000000-0005-0000-0000-000035380000}"/>
    <cellStyle name="표준 7 3 10 3 6" xfId="14316" xr:uid="{00000000-0005-0000-0000-000036380000}"/>
    <cellStyle name="표준 7 3 10 3 6 2" xfId="14317" xr:uid="{00000000-0005-0000-0000-000037380000}"/>
    <cellStyle name="표준 7 3 10 3 7" xfId="14318" xr:uid="{00000000-0005-0000-0000-000038380000}"/>
    <cellStyle name="표준 7 3 10 3 8" xfId="14319" xr:uid="{00000000-0005-0000-0000-000039380000}"/>
    <cellStyle name="표준 7 3 10 4" xfId="14320" xr:uid="{00000000-0005-0000-0000-00003A380000}"/>
    <cellStyle name="표준 7 3 10 4 2" xfId="14321" xr:uid="{00000000-0005-0000-0000-00003B380000}"/>
    <cellStyle name="표준 7 3 10 4 2 2" xfId="14322" xr:uid="{00000000-0005-0000-0000-00003C380000}"/>
    <cellStyle name="표준 7 3 10 4 2 2 2" xfId="14323" xr:uid="{00000000-0005-0000-0000-00003D380000}"/>
    <cellStyle name="표준 7 3 10 4 2 2 2 2" xfId="14324" xr:uid="{00000000-0005-0000-0000-00003E380000}"/>
    <cellStyle name="표준 7 3 10 4 2 2 3" xfId="14325" xr:uid="{00000000-0005-0000-0000-00003F380000}"/>
    <cellStyle name="표준 7 3 10 4 2 2 3 2" xfId="14326" xr:uid="{00000000-0005-0000-0000-000040380000}"/>
    <cellStyle name="표준 7 3 10 4 2 2 4" xfId="14327" xr:uid="{00000000-0005-0000-0000-000041380000}"/>
    <cellStyle name="표준 7 3 10 4 2 2 5" xfId="14328" xr:uid="{00000000-0005-0000-0000-000042380000}"/>
    <cellStyle name="표준 7 3 10 4 2 3" xfId="14329" xr:uid="{00000000-0005-0000-0000-000043380000}"/>
    <cellStyle name="표준 7 3 10 4 2 3 2" xfId="14330" xr:uid="{00000000-0005-0000-0000-000044380000}"/>
    <cellStyle name="표준 7 3 10 4 2 4" xfId="14331" xr:uid="{00000000-0005-0000-0000-000045380000}"/>
    <cellStyle name="표준 7 3 10 4 2 4 2" xfId="14332" xr:uid="{00000000-0005-0000-0000-000046380000}"/>
    <cellStyle name="표준 7 3 10 4 2 5" xfId="14333" xr:uid="{00000000-0005-0000-0000-000047380000}"/>
    <cellStyle name="표준 7 3 10 4 2 5 2" xfId="14334" xr:uid="{00000000-0005-0000-0000-000048380000}"/>
    <cellStyle name="표준 7 3 10 4 2 6" xfId="14335" xr:uid="{00000000-0005-0000-0000-000049380000}"/>
    <cellStyle name="표준 7 3 10 4 2 7" xfId="14336" xr:uid="{00000000-0005-0000-0000-00004A380000}"/>
    <cellStyle name="표준 7 3 10 4 3" xfId="14337" xr:uid="{00000000-0005-0000-0000-00004B380000}"/>
    <cellStyle name="표준 7 3 10 4 3 2" xfId="14338" xr:uid="{00000000-0005-0000-0000-00004C380000}"/>
    <cellStyle name="표준 7 3 10 4 3 2 2" xfId="14339" xr:uid="{00000000-0005-0000-0000-00004D380000}"/>
    <cellStyle name="표준 7 3 10 4 3 3" xfId="14340" xr:uid="{00000000-0005-0000-0000-00004E380000}"/>
    <cellStyle name="표준 7 3 10 4 3 3 2" xfId="14341" xr:uid="{00000000-0005-0000-0000-00004F380000}"/>
    <cellStyle name="표준 7 3 10 4 3 4" xfId="14342" xr:uid="{00000000-0005-0000-0000-000050380000}"/>
    <cellStyle name="표준 7 3 10 4 3 5" xfId="14343" xr:uid="{00000000-0005-0000-0000-000051380000}"/>
    <cellStyle name="표준 7 3 10 4 4" xfId="14344" xr:uid="{00000000-0005-0000-0000-000052380000}"/>
    <cellStyle name="표준 7 3 10 4 4 2" xfId="14345" xr:uid="{00000000-0005-0000-0000-000053380000}"/>
    <cellStyle name="표준 7 3 10 4 5" xfId="14346" xr:uid="{00000000-0005-0000-0000-000054380000}"/>
    <cellStyle name="표준 7 3 10 4 5 2" xfId="14347" xr:uid="{00000000-0005-0000-0000-000055380000}"/>
    <cellStyle name="표준 7 3 10 4 6" xfId="14348" xr:uid="{00000000-0005-0000-0000-000056380000}"/>
    <cellStyle name="표준 7 3 10 4 6 2" xfId="14349" xr:uid="{00000000-0005-0000-0000-000057380000}"/>
    <cellStyle name="표준 7 3 10 4 7" xfId="14350" xr:uid="{00000000-0005-0000-0000-000058380000}"/>
    <cellStyle name="표준 7 3 10 4 8" xfId="14351" xr:uid="{00000000-0005-0000-0000-000059380000}"/>
    <cellStyle name="표준 7 3 10 5" xfId="14352" xr:uid="{00000000-0005-0000-0000-00005A380000}"/>
    <cellStyle name="표준 7 3 10 5 2" xfId="14353" xr:uid="{00000000-0005-0000-0000-00005B380000}"/>
    <cellStyle name="표준 7 3 10 5 2 2" xfId="14354" xr:uid="{00000000-0005-0000-0000-00005C380000}"/>
    <cellStyle name="표준 7 3 10 5 2 2 2" xfId="14355" xr:uid="{00000000-0005-0000-0000-00005D380000}"/>
    <cellStyle name="표준 7 3 10 5 2 3" xfId="14356" xr:uid="{00000000-0005-0000-0000-00005E380000}"/>
    <cellStyle name="표준 7 3 10 5 2 3 2" xfId="14357" xr:uid="{00000000-0005-0000-0000-00005F380000}"/>
    <cellStyle name="표준 7 3 10 5 2 4" xfId="14358" xr:uid="{00000000-0005-0000-0000-000060380000}"/>
    <cellStyle name="표준 7 3 10 5 2 5" xfId="14359" xr:uid="{00000000-0005-0000-0000-000061380000}"/>
    <cellStyle name="표준 7 3 10 5 3" xfId="14360" xr:uid="{00000000-0005-0000-0000-000062380000}"/>
    <cellStyle name="표준 7 3 10 5 3 2" xfId="14361" xr:uid="{00000000-0005-0000-0000-000063380000}"/>
    <cellStyle name="표준 7 3 10 5 4" xfId="14362" xr:uid="{00000000-0005-0000-0000-000064380000}"/>
    <cellStyle name="표준 7 3 10 5 4 2" xfId="14363" xr:uid="{00000000-0005-0000-0000-000065380000}"/>
    <cellStyle name="표준 7 3 10 5 5" xfId="14364" xr:uid="{00000000-0005-0000-0000-000066380000}"/>
    <cellStyle name="표준 7 3 10 5 5 2" xfId="14365" xr:uid="{00000000-0005-0000-0000-000067380000}"/>
    <cellStyle name="표준 7 3 10 5 6" xfId="14366" xr:uid="{00000000-0005-0000-0000-000068380000}"/>
    <cellStyle name="표준 7 3 10 5 7" xfId="14367" xr:uid="{00000000-0005-0000-0000-000069380000}"/>
    <cellStyle name="표준 7 3 10 6" xfId="14368" xr:uid="{00000000-0005-0000-0000-00006A380000}"/>
    <cellStyle name="표준 7 3 10 6 2" xfId="14369" xr:uid="{00000000-0005-0000-0000-00006B380000}"/>
    <cellStyle name="표준 7 3 10 6 2 2" xfId="14370" xr:uid="{00000000-0005-0000-0000-00006C380000}"/>
    <cellStyle name="표준 7 3 10 6 2 2 2" xfId="14371" xr:uid="{00000000-0005-0000-0000-00006D380000}"/>
    <cellStyle name="표준 7 3 10 6 2 3" xfId="14372" xr:uid="{00000000-0005-0000-0000-00006E380000}"/>
    <cellStyle name="표준 7 3 10 6 2 3 2" xfId="14373" xr:uid="{00000000-0005-0000-0000-00006F380000}"/>
    <cellStyle name="표준 7 3 10 6 2 4" xfId="14374" xr:uid="{00000000-0005-0000-0000-000070380000}"/>
    <cellStyle name="표준 7 3 10 6 2 5" xfId="14375" xr:uid="{00000000-0005-0000-0000-000071380000}"/>
    <cellStyle name="표준 7 3 10 6 3" xfId="14376" xr:uid="{00000000-0005-0000-0000-000072380000}"/>
    <cellStyle name="표준 7 3 10 6 3 2" xfId="14377" xr:uid="{00000000-0005-0000-0000-000073380000}"/>
    <cellStyle name="표준 7 3 10 6 4" xfId="14378" xr:uid="{00000000-0005-0000-0000-000074380000}"/>
    <cellStyle name="표준 7 3 10 6 4 2" xfId="14379" xr:uid="{00000000-0005-0000-0000-000075380000}"/>
    <cellStyle name="표준 7 3 10 6 5" xfId="14380" xr:uid="{00000000-0005-0000-0000-000076380000}"/>
    <cellStyle name="표준 7 3 10 6 5 2" xfId="14381" xr:uid="{00000000-0005-0000-0000-000077380000}"/>
    <cellStyle name="표준 7 3 10 6 6" xfId="14382" xr:uid="{00000000-0005-0000-0000-000078380000}"/>
    <cellStyle name="표준 7 3 10 6 7" xfId="14383" xr:uid="{00000000-0005-0000-0000-000079380000}"/>
    <cellStyle name="표준 7 3 10 7" xfId="14384" xr:uid="{00000000-0005-0000-0000-00007A380000}"/>
    <cellStyle name="표준 7 3 10 7 2" xfId="14385" xr:uid="{00000000-0005-0000-0000-00007B380000}"/>
    <cellStyle name="표준 7 3 10 7 2 2" xfId="14386" xr:uid="{00000000-0005-0000-0000-00007C380000}"/>
    <cellStyle name="표준 7 3 10 7 3" xfId="14387" xr:uid="{00000000-0005-0000-0000-00007D380000}"/>
    <cellStyle name="표준 7 3 10 7 3 2" xfId="14388" xr:uid="{00000000-0005-0000-0000-00007E380000}"/>
    <cellStyle name="표준 7 3 10 7 4" xfId="14389" xr:uid="{00000000-0005-0000-0000-00007F380000}"/>
    <cellStyle name="표준 7 3 10 7 5" xfId="14390" xr:uid="{00000000-0005-0000-0000-000080380000}"/>
    <cellStyle name="표준 7 3 10 8" xfId="14391" xr:uid="{00000000-0005-0000-0000-000081380000}"/>
    <cellStyle name="표준 7 3 10 8 2" xfId="14392" xr:uid="{00000000-0005-0000-0000-000082380000}"/>
    <cellStyle name="표준 7 3 10 9" xfId="14393" xr:uid="{00000000-0005-0000-0000-000083380000}"/>
    <cellStyle name="표준 7 3 10 9 2" xfId="14394" xr:uid="{00000000-0005-0000-0000-000084380000}"/>
    <cellStyle name="표준 7 3 11" xfId="14395" xr:uid="{00000000-0005-0000-0000-000085380000}"/>
    <cellStyle name="표준 7 3 11 10" xfId="14396" xr:uid="{00000000-0005-0000-0000-000086380000}"/>
    <cellStyle name="표준 7 3 11 11" xfId="14397" xr:uid="{00000000-0005-0000-0000-000087380000}"/>
    <cellStyle name="표준 7 3 11 2" xfId="14398" xr:uid="{00000000-0005-0000-0000-000088380000}"/>
    <cellStyle name="표준 7 3 11 2 2" xfId="14399" xr:uid="{00000000-0005-0000-0000-000089380000}"/>
    <cellStyle name="표준 7 3 11 2 2 2" xfId="14400" xr:uid="{00000000-0005-0000-0000-00008A380000}"/>
    <cellStyle name="표준 7 3 11 2 2 2 2" xfId="14401" xr:uid="{00000000-0005-0000-0000-00008B380000}"/>
    <cellStyle name="표준 7 3 11 2 2 2 2 2" xfId="14402" xr:uid="{00000000-0005-0000-0000-00008C380000}"/>
    <cellStyle name="표준 7 3 11 2 2 2 3" xfId="14403" xr:uid="{00000000-0005-0000-0000-00008D380000}"/>
    <cellStyle name="표준 7 3 11 2 2 2 3 2" xfId="14404" xr:uid="{00000000-0005-0000-0000-00008E380000}"/>
    <cellStyle name="표준 7 3 11 2 2 2 4" xfId="14405" xr:uid="{00000000-0005-0000-0000-00008F380000}"/>
    <cellStyle name="표준 7 3 11 2 2 2 5" xfId="14406" xr:uid="{00000000-0005-0000-0000-000090380000}"/>
    <cellStyle name="표준 7 3 11 2 2 3" xfId="14407" xr:uid="{00000000-0005-0000-0000-000091380000}"/>
    <cellStyle name="표준 7 3 11 2 2 3 2" xfId="14408" xr:uid="{00000000-0005-0000-0000-000092380000}"/>
    <cellStyle name="표준 7 3 11 2 2 4" xfId="14409" xr:uid="{00000000-0005-0000-0000-000093380000}"/>
    <cellStyle name="표준 7 3 11 2 2 4 2" xfId="14410" xr:uid="{00000000-0005-0000-0000-000094380000}"/>
    <cellStyle name="표준 7 3 11 2 2 5" xfId="14411" xr:uid="{00000000-0005-0000-0000-000095380000}"/>
    <cellStyle name="표준 7 3 11 2 2 5 2" xfId="14412" xr:uid="{00000000-0005-0000-0000-000096380000}"/>
    <cellStyle name="표준 7 3 11 2 2 6" xfId="14413" xr:uid="{00000000-0005-0000-0000-000097380000}"/>
    <cellStyle name="표준 7 3 11 2 2 7" xfId="14414" xr:uid="{00000000-0005-0000-0000-000098380000}"/>
    <cellStyle name="표준 7 3 11 2 3" xfId="14415" xr:uid="{00000000-0005-0000-0000-000099380000}"/>
    <cellStyle name="표준 7 3 11 2 3 2" xfId="14416" xr:uid="{00000000-0005-0000-0000-00009A380000}"/>
    <cellStyle name="표준 7 3 11 2 3 2 2" xfId="14417" xr:uid="{00000000-0005-0000-0000-00009B380000}"/>
    <cellStyle name="표준 7 3 11 2 3 3" xfId="14418" xr:uid="{00000000-0005-0000-0000-00009C380000}"/>
    <cellStyle name="표준 7 3 11 2 3 3 2" xfId="14419" xr:uid="{00000000-0005-0000-0000-00009D380000}"/>
    <cellStyle name="표준 7 3 11 2 3 4" xfId="14420" xr:uid="{00000000-0005-0000-0000-00009E380000}"/>
    <cellStyle name="표준 7 3 11 2 3 5" xfId="14421" xr:uid="{00000000-0005-0000-0000-00009F380000}"/>
    <cellStyle name="표준 7 3 11 2 4" xfId="14422" xr:uid="{00000000-0005-0000-0000-0000A0380000}"/>
    <cellStyle name="표준 7 3 11 2 4 2" xfId="14423" xr:uid="{00000000-0005-0000-0000-0000A1380000}"/>
    <cellStyle name="표준 7 3 11 2 5" xfId="14424" xr:uid="{00000000-0005-0000-0000-0000A2380000}"/>
    <cellStyle name="표준 7 3 11 2 5 2" xfId="14425" xr:uid="{00000000-0005-0000-0000-0000A3380000}"/>
    <cellStyle name="표준 7 3 11 2 6" xfId="14426" xr:uid="{00000000-0005-0000-0000-0000A4380000}"/>
    <cellStyle name="표준 7 3 11 2 6 2" xfId="14427" xr:uid="{00000000-0005-0000-0000-0000A5380000}"/>
    <cellStyle name="표준 7 3 11 2 7" xfId="14428" xr:uid="{00000000-0005-0000-0000-0000A6380000}"/>
    <cellStyle name="표준 7 3 11 2 8" xfId="14429" xr:uid="{00000000-0005-0000-0000-0000A7380000}"/>
    <cellStyle name="표준 7 3 11 3" xfId="14430" xr:uid="{00000000-0005-0000-0000-0000A8380000}"/>
    <cellStyle name="표준 7 3 11 3 2" xfId="14431" xr:uid="{00000000-0005-0000-0000-0000A9380000}"/>
    <cellStyle name="표준 7 3 11 3 2 2" xfId="14432" xr:uid="{00000000-0005-0000-0000-0000AA380000}"/>
    <cellStyle name="표준 7 3 11 3 2 2 2" xfId="14433" xr:uid="{00000000-0005-0000-0000-0000AB380000}"/>
    <cellStyle name="표준 7 3 11 3 2 2 2 2" xfId="14434" xr:uid="{00000000-0005-0000-0000-0000AC380000}"/>
    <cellStyle name="표준 7 3 11 3 2 2 3" xfId="14435" xr:uid="{00000000-0005-0000-0000-0000AD380000}"/>
    <cellStyle name="표준 7 3 11 3 2 2 3 2" xfId="14436" xr:uid="{00000000-0005-0000-0000-0000AE380000}"/>
    <cellStyle name="표준 7 3 11 3 2 2 4" xfId="14437" xr:uid="{00000000-0005-0000-0000-0000AF380000}"/>
    <cellStyle name="표준 7 3 11 3 2 2 5" xfId="14438" xr:uid="{00000000-0005-0000-0000-0000B0380000}"/>
    <cellStyle name="표준 7 3 11 3 2 3" xfId="14439" xr:uid="{00000000-0005-0000-0000-0000B1380000}"/>
    <cellStyle name="표준 7 3 11 3 2 3 2" xfId="14440" xr:uid="{00000000-0005-0000-0000-0000B2380000}"/>
    <cellStyle name="표준 7 3 11 3 2 4" xfId="14441" xr:uid="{00000000-0005-0000-0000-0000B3380000}"/>
    <cellStyle name="표준 7 3 11 3 2 4 2" xfId="14442" xr:uid="{00000000-0005-0000-0000-0000B4380000}"/>
    <cellStyle name="표준 7 3 11 3 2 5" xfId="14443" xr:uid="{00000000-0005-0000-0000-0000B5380000}"/>
    <cellStyle name="표준 7 3 11 3 2 5 2" xfId="14444" xr:uid="{00000000-0005-0000-0000-0000B6380000}"/>
    <cellStyle name="표준 7 3 11 3 2 6" xfId="14445" xr:uid="{00000000-0005-0000-0000-0000B7380000}"/>
    <cellStyle name="표준 7 3 11 3 2 7" xfId="14446" xr:uid="{00000000-0005-0000-0000-0000B8380000}"/>
    <cellStyle name="표준 7 3 11 3 3" xfId="14447" xr:uid="{00000000-0005-0000-0000-0000B9380000}"/>
    <cellStyle name="표준 7 3 11 3 3 2" xfId="14448" xr:uid="{00000000-0005-0000-0000-0000BA380000}"/>
    <cellStyle name="표준 7 3 11 3 3 2 2" xfId="14449" xr:uid="{00000000-0005-0000-0000-0000BB380000}"/>
    <cellStyle name="표준 7 3 11 3 3 3" xfId="14450" xr:uid="{00000000-0005-0000-0000-0000BC380000}"/>
    <cellStyle name="표준 7 3 11 3 3 3 2" xfId="14451" xr:uid="{00000000-0005-0000-0000-0000BD380000}"/>
    <cellStyle name="표준 7 3 11 3 3 4" xfId="14452" xr:uid="{00000000-0005-0000-0000-0000BE380000}"/>
    <cellStyle name="표준 7 3 11 3 3 5" xfId="14453" xr:uid="{00000000-0005-0000-0000-0000BF380000}"/>
    <cellStyle name="표준 7 3 11 3 4" xfId="14454" xr:uid="{00000000-0005-0000-0000-0000C0380000}"/>
    <cellStyle name="표준 7 3 11 3 4 2" xfId="14455" xr:uid="{00000000-0005-0000-0000-0000C1380000}"/>
    <cellStyle name="표준 7 3 11 3 5" xfId="14456" xr:uid="{00000000-0005-0000-0000-0000C2380000}"/>
    <cellStyle name="표준 7 3 11 3 5 2" xfId="14457" xr:uid="{00000000-0005-0000-0000-0000C3380000}"/>
    <cellStyle name="표준 7 3 11 3 6" xfId="14458" xr:uid="{00000000-0005-0000-0000-0000C4380000}"/>
    <cellStyle name="표준 7 3 11 3 6 2" xfId="14459" xr:uid="{00000000-0005-0000-0000-0000C5380000}"/>
    <cellStyle name="표준 7 3 11 3 7" xfId="14460" xr:uid="{00000000-0005-0000-0000-0000C6380000}"/>
    <cellStyle name="표준 7 3 11 3 8" xfId="14461" xr:uid="{00000000-0005-0000-0000-0000C7380000}"/>
    <cellStyle name="표준 7 3 11 4" xfId="14462" xr:uid="{00000000-0005-0000-0000-0000C8380000}"/>
    <cellStyle name="표준 7 3 11 4 2" xfId="14463" xr:uid="{00000000-0005-0000-0000-0000C9380000}"/>
    <cellStyle name="표준 7 3 11 4 2 2" xfId="14464" xr:uid="{00000000-0005-0000-0000-0000CA380000}"/>
    <cellStyle name="표준 7 3 11 4 2 2 2" xfId="14465" xr:uid="{00000000-0005-0000-0000-0000CB380000}"/>
    <cellStyle name="표준 7 3 11 4 2 3" xfId="14466" xr:uid="{00000000-0005-0000-0000-0000CC380000}"/>
    <cellStyle name="표준 7 3 11 4 2 3 2" xfId="14467" xr:uid="{00000000-0005-0000-0000-0000CD380000}"/>
    <cellStyle name="표준 7 3 11 4 2 4" xfId="14468" xr:uid="{00000000-0005-0000-0000-0000CE380000}"/>
    <cellStyle name="표준 7 3 11 4 2 5" xfId="14469" xr:uid="{00000000-0005-0000-0000-0000CF380000}"/>
    <cellStyle name="표준 7 3 11 4 3" xfId="14470" xr:uid="{00000000-0005-0000-0000-0000D0380000}"/>
    <cellStyle name="표준 7 3 11 4 3 2" xfId="14471" xr:uid="{00000000-0005-0000-0000-0000D1380000}"/>
    <cellStyle name="표준 7 3 11 4 4" xfId="14472" xr:uid="{00000000-0005-0000-0000-0000D2380000}"/>
    <cellStyle name="표준 7 3 11 4 4 2" xfId="14473" xr:uid="{00000000-0005-0000-0000-0000D3380000}"/>
    <cellStyle name="표준 7 3 11 4 5" xfId="14474" xr:uid="{00000000-0005-0000-0000-0000D4380000}"/>
    <cellStyle name="표준 7 3 11 4 5 2" xfId="14475" xr:uid="{00000000-0005-0000-0000-0000D5380000}"/>
    <cellStyle name="표준 7 3 11 4 6" xfId="14476" xr:uid="{00000000-0005-0000-0000-0000D6380000}"/>
    <cellStyle name="표준 7 3 11 4 7" xfId="14477" xr:uid="{00000000-0005-0000-0000-0000D7380000}"/>
    <cellStyle name="표준 7 3 11 5" xfId="14478" xr:uid="{00000000-0005-0000-0000-0000D8380000}"/>
    <cellStyle name="표준 7 3 11 5 2" xfId="14479" xr:uid="{00000000-0005-0000-0000-0000D9380000}"/>
    <cellStyle name="표준 7 3 11 5 2 2" xfId="14480" xr:uid="{00000000-0005-0000-0000-0000DA380000}"/>
    <cellStyle name="표준 7 3 11 5 2 2 2" xfId="14481" xr:uid="{00000000-0005-0000-0000-0000DB380000}"/>
    <cellStyle name="표준 7 3 11 5 2 3" xfId="14482" xr:uid="{00000000-0005-0000-0000-0000DC380000}"/>
    <cellStyle name="표준 7 3 11 5 2 3 2" xfId="14483" xr:uid="{00000000-0005-0000-0000-0000DD380000}"/>
    <cellStyle name="표준 7 3 11 5 2 4" xfId="14484" xr:uid="{00000000-0005-0000-0000-0000DE380000}"/>
    <cellStyle name="표준 7 3 11 5 2 5" xfId="14485" xr:uid="{00000000-0005-0000-0000-0000DF380000}"/>
    <cellStyle name="표준 7 3 11 5 3" xfId="14486" xr:uid="{00000000-0005-0000-0000-0000E0380000}"/>
    <cellStyle name="표준 7 3 11 5 3 2" xfId="14487" xr:uid="{00000000-0005-0000-0000-0000E1380000}"/>
    <cellStyle name="표준 7 3 11 5 4" xfId="14488" xr:uid="{00000000-0005-0000-0000-0000E2380000}"/>
    <cellStyle name="표준 7 3 11 5 4 2" xfId="14489" xr:uid="{00000000-0005-0000-0000-0000E3380000}"/>
    <cellStyle name="표준 7 3 11 5 5" xfId="14490" xr:uid="{00000000-0005-0000-0000-0000E4380000}"/>
    <cellStyle name="표준 7 3 11 5 5 2" xfId="14491" xr:uid="{00000000-0005-0000-0000-0000E5380000}"/>
    <cellStyle name="표준 7 3 11 5 6" xfId="14492" xr:uid="{00000000-0005-0000-0000-0000E6380000}"/>
    <cellStyle name="표준 7 3 11 5 7" xfId="14493" xr:uid="{00000000-0005-0000-0000-0000E7380000}"/>
    <cellStyle name="표준 7 3 11 6" xfId="14494" xr:uid="{00000000-0005-0000-0000-0000E8380000}"/>
    <cellStyle name="표준 7 3 11 6 2" xfId="14495" xr:uid="{00000000-0005-0000-0000-0000E9380000}"/>
    <cellStyle name="표준 7 3 11 6 2 2" xfId="14496" xr:uid="{00000000-0005-0000-0000-0000EA380000}"/>
    <cellStyle name="표준 7 3 11 6 3" xfId="14497" xr:uid="{00000000-0005-0000-0000-0000EB380000}"/>
    <cellStyle name="표준 7 3 11 6 3 2" xfId="14498" xr:uid="{00000000-0005-0000-0000-0000EC380000}"/>
    <cellStyle name="표준 7 3 11 6 4" xfId="14499" xr:uid="{00000000-0005-0000-0000-0000ED380000}"/>
    <cellStyle name="표준 7 3 11 6 5" xfId="14500" xr:uid="{00000000-0005-0000-0000-0000EE380000}"/>
    <cellStyle name="표준 7 3 11 7" xfId="14501" xr:uid="{00000000-0005-0000-0000-0000EF380000}"/>
    <cellStyle name="표준 7 3 11 7 2" xfId="14502" xr:uid="{00000000-0005-0000-0000-0000F0380000}"/>
    <cellStyle name="표준 7 3 11 8" xfId="14503" xr:uid="{00000000-0005-0000-0000-0000F1380000}"/>
    <cellStyle name="표준 7 3 11 8 2" xfId="14504" xr:uid="{00000000-0005-0000-0000-0000F2380000}"/>
    <cellStyle name="표준 7 3 11 9" xfId="14505" xr:uid="{00000000-0005-0000-0000-0000F3380000}"/>
    <cellStyle name="표준 7 3 11 9 2" xfId="14506" xr:uid="{00000000-0005-0000-0000-0000F4380000}"/>
    <cellStyle name="표준 7 3 12" xfId="14507" xr:uid="{00000000-0005-0000-0000-0000F5380000}"/>
    <cellStyle name="표준 7 3 12 2" xfId="14508" xr:uid="{00000000-0005-0000-0000-0000F6380000}"/>
    <cellStyle name="표준 7 3 12 2 2" xfId="14509" xr:uid="{00000000-0005-0000-0000-0000F7380000}"/>
    <cellStyle name="표준 7 3 12 2 2 2" xfId="14510" xr:uid="{00000000-0005-0000-0000-0000F8380000}"/>
    <cellStyle name="표준 7 3 12 2 2 2 2" xfId="14511" xr:uid="{00000000-0005-0000-0000-0000F9380000}"/>
    <cellStyle name="표준 7 3 12 2 2 3" xfId="14512" xr:uid="{00000000-0005-0000-0000-0000FA380000}"/>
    <cellStyle name="표준 7 3 12 2 2 3 2" xfId="14513" xr:uid="{00000000-0005-0000-0000-0000FB380000}"/>
    <cellStyle name="표준 7 3 12 2 2 4" xfId="14514" xr:uid="{00000000-0005-0000-0000-0000FC380000}"/>
    <cellStyle name="표준 7 3 12 2 2 5" xfId="14515" xr:uid="{00000000-0005-0000-0000-0000FD380000}"/>
    <cellStyle name="표준 7 3 12 2 3" xfId="14516" xr:uid="{00000000-0005-0000-0000-0000FE380000}"/>
    <cellStyle name="표준 7 3 12 2 3 2" xfId="14517" xr:uid="{00000000-0005-0000-0000-0000FF380000}"/>
    <cellStyle name="표준 7 3 12 2 4" xfId="14518" xr:uid="{00000000-0005-0000-0000-000000390000}"/>
    <cellStyle name="표준 7 3 12 2 4 2" xfId="14519" xr:uid="{00000000-0005-0000-0000-000001390000}"/>
    <cellStyle name="표준 7 3 12 2 5" xfId="14520" xr:uid="{00000000-0005-0000-0000-000002390000}"/>
    <cellStyle name="표준 7 3 12 2 5 2" xfId="14521" xr:uid="{00000000-0005-0000-0000-000003390000}"/>
    <cellStyle name="표준 7 3 12 2 6" xfId="14522" xr:uid="{00000000-0005-0000-0000-000004390000}"/>
    <cellStyle name="표준 7 3 12 2 7" xfId="14523" xr:uid="{00000000-0005-0000-0000-000005390000}"/>
    <cellStyle name="표준 7 3 12 3" xfId="14524" xr:uid="{00000000-0005-0000-0000-000006390000}"/>
    <cellStyle name="표준 7 3 12 3 2" xfId="14525" xr:uid="{00000000-0005-0000-0000-000007390000}"/>
    <cellStyle name="표준 7 3 12 3 2 2" xfId="14526" xr:uid="{00000000-0005-0000-0000-000008390000}"/>
    <cellStyle name="표준 7 3 12 3 3" xfId="14527" xr:uid="{00000000-0005-0000-0000-000009390000}"/>
    <cellStyle name="표준 7 3 12 3 3 2" xfId="14528" xr:uid="{00000000-0005-0000-0000-00000A390000}"/>
    <cellStyle name="표준 7 3 12 3 4" xfId="14529" xr:uid="{00000000-0005-0000-0000-00000B390000}"/>
    <cellStyle name="표준 7 3 12 3 5" xfId="14530" xr:uid="{00000000-0005-0000-0000-00000C390000}"/>
    <cellStyle name="표준 7 3 12 4" xfId="14531" xr:uid="{00000000-0005-0000-0000-00000D390000}"/>
    <cellStyle name="표준 7 3 12 4 2" xfId="14532" xr:uid="{00000000-0005-0000-0000-00000E390000}"/>
    <cellStyle name="표준 7 3 12 5" xfId="14533" xr:uid="{00000000-0005-0000-0000-00000F390000}"/>
    <cellStyle name="표준 7 3 12 5 2" xfId="14534" xr:uid="{00000000-0005-0000-0000-000010390000}"/>
    <cellStyle name="표준 7 3 12 6" xfId="14535" xr:uid="{00000000-0005-0000-0000-000011390000}"/>
    <cellStyle name="표준 7 3 12 6 2" xfId="14536" xr:uid="{00000000-0005-0000-0000-000012390000}"/>
    <cellStyle name="표준 7 3 12 7" xfId="14537" xr:uid="{00000000-0005-0000-0000-000013390000}"/>
    <cellStyle name="표준 7 3 12 8" xfId="14538" xr:uid="{00000000-0005-0000-0000-000014390000}"/>
    <cellStyle name="표준 7 3 13" xfId="14539" xr:uid="{00000000-0005-0000-0000-000015390000}"/>
    <cellStyle name="표준 7 3 13 2" xfId="14540" xr:uid="{00000000-0005-0000-0000-000016390000}"/>
    <cellStyle name="표준 7 3 13 2 2" xfId="14541" xr:uid="{00000000-0005-0000-0000-000017390000}"/>
    <cellStyle name="표준 7 3 13 2 2 2" xfId="14542" xr:uid="{00000000-0005-0000-0000-000018390000}"/>
    <cellStyle name="표준 7 3 13 2 2 2 2" xfId="14543" xr:uid="{00000000-0005-0000-0000-000019390000}"/>
    <cellStyle name="표준 7 3 13 2 2 3" xfId="14544" xr:uid="{00000000-0005-0000-0000-00001A390000}"/>
    <cellStyle name="표준 7 3 13 2 2 3 2" xfId="14545" xr:uid="{00000000-0005-0000-0000-00001B390000}"/>
    <cellStyle name="표준 7 3 13 2 2 4" xfId="14546" xr:uid="{00000000-0005-0000-0000-00001C390000}"/>
    <cellStyle name="표준 7 3 13 2 2 5" xfId="14547" xr:uid="{00000000-0005-0000-0000-00001D390000}"/>
    <cellStyle name="표준 7 3 13 2 3" xfId="14548" xr:uid="{00000000-0005-0000-0000-00001E390000}"/>
    <cellStyle name="표준 7 3 13 2 3 2" xfId="14549" xr:uid="{00000000-0005-0000-0000-00001F390000}"/>
    <cellStyle name="표준 7 3 13 2 4" xfId="14550" xr:uid="{00000000-0005-0000-0000-000020390000}"/>
    <cellStyle name="표준 7 3 13 2 4 2" xfId="14551" xr:uid="{00000000-0005-0000-0000-000021390000}"/>
    <cellStyle name="표준 7 3 13 2 5" xfId="14552" xr:uid="{00000000-0005-0000-0000-000022390000}"/>
    <cellStyle name="표준 7 3 13 2 5 2" xfId="14553" xr:uid="{00000000-0005-0000-0000-000023390000}"/>
    <cellStyle name="표준 7 3 13 2 6" xfId="14554" xr:uid="{00000000-0005-0000-0000-000024390000}"/>
    <cellStyle name="표준 7 3 13 2 7" xfId="14555" xr:uid="{00000000-0005-0000-0000-000025390000}"/>
    <cellStyle name="표준 7 3 13 3" xfId="14556" xr:uid="{00000000-0005-0000-0000-000026390000}"/>
    <cellStyle name="표준 7 3 13 3 2" xfId="14557" xr:uid="{00000000-0005-0000-0000-000027390000}"/>
    <cellStyle name="표준 7 3 13 3 2 2" xfId="14558" xr:uid="{00000000-0005-0000-0000-000028390000}"/>
    <cellStyle name="표준 7 3 13 3 3" xfId="14559" xr:uid="{00000000-0005-0000-0000-000029390000}"/>
    <cellStyle name="표준 7 3 13 3 3 2" xfId="14560" xr:uid="{00000000-0005-0000-0000-00002A390000}"/>
    <cellStyle name="표준 7 3 13 3 4" xfId="14561" xr:uid="{00000000-0005-0000-0000-00002B390000}"/>
    <cellStyle name="표준 7 3 13 3 5" xfId="14562" xr:uid="{00000000-0005-0000-0000-00002C390000}"/>
    <cellStyle name="표준 7 3 13 4" xfId="14563" xr:uid="{00000000-0005-0000-0000-00002D390000}"/>
    <cellStyle name="표준 7 3 13 4 2" xfId="14564" xr:uid="{00000000-0005-0000-0000-00002E390000}"/>
    <cellStyle name="표준 7 3 13 5" xfId="14565" xr:uid="{00000000-0005-0000-0000-00002F390000}"/>
    <cellStyle name="표준 7 3 13 5 2" xfId="14566" xr:uid="{00000000-0005-0000-0000-000030390000}"/>
    <cellStyle name="표준 7 3 13 6" xfId="14567" xr:uid="{00000000-0005-0000-0000-000031390000}"/>
    <cellStyle name="표준 7 3 13 6 2" xfId="14568" xr:uid="{00000000-0005-0000-0000-000032390000}"/>
    <cellStyle name="표준 7 3 13 7" xfId="14569" xr:uid="{00000000-0005-0000-0000-000033390000}"/>
    <cellStyle name="표준 7 3 13 8" xfId="14570" xr:uid="{00000000-0005-0000-0000-000034390000}"/>
    <cellStyle name="표준 7 3 14" xfId="14571" xr:uid="{00000000-0005-0000-0000-000035390000}"/>
    <cellStyle name="표준 7 3 14 2" xfId="14572" xr:uid="{00000000-0005-0000-0000-000036390000}"/>
    <cellStyle name="표준 7 3 14 2 2" xfId="14573" xr:uid="{00000000-0005-0000-0000-000037390000}"/>
    <cellStyle name="표준 7 3 14 2 2 2" xfId="14574" xr:uid="{00000000-0005-0000-0000-000038390000}"/>
    <cellStyle name="표준 7 3 14 2 3" xfId="14575" xr:uid="{00000000-0005-0000-0000-000039390000}"/>
    <cellStyle name="표준 7 3 14 2 3 2" xfId="14576" xr:uid="{00000000-0005-0000-0000-00003A390000}"/>
    <cellStyle name="표준 7 3 14 2 4" xfId="14577" xr:uid="{00000000-0005-0000-0000-00003B390000}"/>
    <cellStyle name="표준 7 3 14 2 5" xfId="14578" xr:uid="{00000000-0005-0000-0000-00003C390000}"/>
    <cellStyle name="표준 7 3 14 3" xfId="14579" xr:uid="{00000000-0005-0000-0000-00003D390000}"/>
    <cellStyle name="표준 7 3 14 3 2" xfId="14580" xr:uid="{00000000-0005-0000-0000-00003E390000}"/>
    <cellStyle name="표준 7 3 14 4" xfId="14581" xr:uid="{00000000-0005-0000-0000-00003F390000}"/>
    <cellStyle name="표준 7 3 14 4 2" xfId="14582" xr:uid="{00000000-0005-0000-0000-000040390000}"/>
    <cellStyle name="표준 7 3 14 5" xfId="14583" xr:uid="{00000000-0005-0000-0000-000041390000}"/>
    <cellStyle name="표준 7 3 14 5 2" xfId="14584" xr:uid="{00000000-0005-0000-0000-000042390000}"/>
    <cellStyle name="표준 7 3 14 6" xfId="14585" xr:uid="{00000000-0005-0000-0000-000043390000}"/>
    <cellStyle name="표준 7 3 14 7" xfId="14586" xr:uid="{00000000-0005-0000-0000-000044390000}"/>
    <cellStyle name="표준 7 3 15" xfId="14587" xr:uid="{00000000-0005-0000-0000-000045390000}"/>
    <cellStyle name="표준 7 3 15 2" xfId="14588" xr:uid="{00000000-0005-0000-0000-000046390000}"/>
    <cellStyle name="표준 7 3 15 2 2" xfId="14589" xr:uid="{00000000-0005-0000-0000-000047390000}"/>
    <cellStyle name="표준 7 3 15 2 2 2" xfId="14590" xr:uid="{00000000-0005-0000-0000-000048390000}"/>
    <cellStyle name="표준 7 3 15 2 3" xfId="14591" xr:uid="{00000000-0005-0000-0000-000049390000}"/>
    <cellStyle name="표준 7 3 15 2 3 2" xfId="14592" xr:uid="{00000000-0005-0000-0000-00004A390000}"/>
    <cellStyle name="표준 7 3 15 2 4" xfId="14593" xr:uid="{00000000-0005-0000-0000-00004B390000}"/>
    <cellStyle name="표준 7 3 15 2 5" xfId="14594" xr:uid="{00000000-0005-0000-0000-00004C390000}"/>
    <cellStyle name="표준 7 3 15 3" xfId="14595" xr:uid="{00000000-0005-0000-0000-00004D390000}"/>
    <cellStyle name="표준 7 3 15 3 2" xfId="14596" xr:uid="{00000000-0005-0000-0000-00004E390000}"/>
    <cellStyle name="표준 7 3 15 4" xfId="14597" xr:uid="{00000000-0005-0000-0000-00004F390000}"/>
    <cellStyle name="표준 7 3 15 4 2" xfId="14598" xr:uid="{00000000-0005-0000-0000-000050390000}"/>
    <cellStyle name="표준 7 3 15 5" xfId="14599" xr:uid="{00000000-0005-0000-0000-000051390000}"/>
    <cellStyle name="표준 7 3 15 5 2" xfId="14600" xr:uid="{00000000-0005-0000-0000-000052390000}"/>
    <cellStyle name="표준 7 3 15 6" xfId="14601" xr:uid="{00000000-0005-0000-0000-000053390000}"/>
    <cellStyle name="표준 7 3 15 7" xfId="14602" xr:uid="{00000000-0005-0000-0000-000054390000}"/>
    <cellStyle name="표준 7 3 16" xfId="14603" xr:uid="{00000000-0005-0000-0000-000055390000}"/>
    <cellStyle name="표준 7 3 16 2" xfId="14604" xr:uid="{00000000-0005-0000-0000-000056390000}"/>
    <cellStyle name="표준 7 3 16 2 2" xfId="14605" xr:uid="{00000000-0005-0000-0000-000057390000}"/>
    <cellStyle name="표준 7 3 16 3" xfId="14606" xr:uid="{00000000-0005-0000-0000-000058390000}"/>
    <cellStyle name="표준 7 3 16 3 2" xfId="14607" xr:uid="{00000000-0005-0000-0000-000059390000}"/>
    <cellStyle name="표준 7 3 16 4" xfId="14608" xr:uid="{00000000-0005-0000-0000-00005A390000}"/>
    <cellStyle name="표준 7 3 16 5" xfId="14609" xr:uid="{00000000-0005-0000-0000-00005B390000}"/>
    <cellStyle name="표준 7 3 17" xfId="14610" xr:uid="{00000000-0005-0000-0000-00005C390000}"/>
    <cellStyle name="표준 7 3 17 2" xfId="14611" xr:uid="{00000000-0005-0000-0000-00005D390000}"/>
    <cellStyle name="표준 7 3 18" xfId="14612" xr:uid="{00000000-0005-0000-0000-00005E390000}"/>
    <cellStyle name="표준 7 3 18 2" xfId="14613" xr:uid="{00000000-0005-0000-0000-00005F390000}"/>
    <cellStyle name="표준 7 3 19" xfId="14614" xr:uid="{00000000-0005-0000-0000-000060390000}"/>
    <cellStyle name="표준 7 3 19 2" xfId="14615" xr:uid="{00000000-0005-0000-0000-000061390000}"/>
    <cellStyle name="표준 7 3 2" xfId="14616" xr:uid="{00000000-0005-0000-0000-000062390000}"/>
    <cellStyle name="표준 7 3 2 10" xfId="14617" xr:uid="{00000000-0005-0000-0000-000063390000}"/>
    <cellStyle name="표준 7 3 2 10 10" xfId="14618" xr:uid="{00000000-0005-0000-0000-000064390000}"/>
    <cellStyle name="표준 7 3 2 10 11" xfId="14619" xr:uid="{00000000-0005-0000-0000-000065390000}"/>
    <cellStyle name="표준 7 3 2 10 2" xfId="14620" xr:uid="{00000000-0005-0000-0000-000066390000}"/>
    <cellStyle name="표준 7 3 2 10 2 2" xfId="14621" xr:uid="{00000000-0005-0000-0000-000067390000}"/>
    <cellStyle name="표준 7 3 2 10 2 2 2" xfId="14622" xr:uid="{00000000-0005-0000-0000-000068390000}"/>
    <cellStyle name="표준 7 3 2 10 2 2 2 2" xfId="14623" xr:uid="{00000000-0005-0000-0000-000069390000}"/>
    <cellStyle name="표준 7 3 2 10 2 2 2 2 2" xfId="14624" xr:uid="{00000000-0005-0000-0000-00006A390000}"/>
    <cellStyle name="표준 7 3 2 10 2 2 2 3" xfId="14625" xr:uid="{00000000-0005-0000-0000-00006B390000}"/>
    <cellStyle name="표준 7 3 2 10 2 2 2 3 2" xfId="14626" xr:uid="{00000000-0005-0000-0000-00006C390000}"/>
    <cellStyle name="표준 7 3 2 10 2 2 2 4" xfId="14627" xr:uid="{00000000-0005-0000-0000-00006D390000}"/>
    <cellStyle name="표준 7 3 2 10 2 2 2 5" xfId="14628" xr:uid="{00000000-0005-0000-0000-00006E390000}"/>
    <cellStyle name="표준 7 3 2 10 2 2 3" xfId="14629" xr:uid="{00000000-0005-0000-0000-00006F390000}"/>
    <cellStyle name="표준 7 3 2 10 2 2 3 2" xfId="14630" xr:uid="{00000000-0005-0000-0000-000070390000}"/>
    <cellStyle name="표준 7 3 2 10 2 2 4" xfId="14631" xr:uid="{00000000-0005-0000-0000-000071390000}"/>
    <cellStyle name="표준 7 3 2 10 2 2 4 2" xfId="14632" xr:uid="{00000000-0005-0000-0000-000072390000}"/>
    <cellStyle name="표준 7 3 2 10 2 2 5" xfId="14633" xr:uid="{00000000-0005-0000-0000-000073390000}"/>
    <cellStyle name="표준 7 3 2 10 2 2 5 2" xfId="14634" xr:uid="{00000000-0005-0000-0000-000074390000}"/>
    <cellStyle name="표준 7 3 2 10 2 2 6" xfId="14635" xr:uid="{00000000-0005-0000-0000-000075390000}"/>
    <cellStyle name="표준 7 3 2 10 2 2 7" xfId="14636" xr:uid="{00000000-0005-0000-0000-000076390000}"/>
    <cellStyle name="표준 7 3 2 10 2 3" xfId="14637" xr:uid="{00000000-0005-0000-0000-000077390000}"/>
    <cellStyle name="표준 7 3 2 10 2 3 2" xfId="14638" xr:uid="{00000000-0005-0000-0000-000078390000}"/>
    <cellStyle name="표준 7 3 2 10 2 3 2 2" xfId="14639" xr:uid="{00000000-0005-0000-0000-000079390000}"/>
    <cellStyle name="표준 7 3 2 10 2 3 3" xfId="14640" xr:uid="{00000000-0005-0000-0000-00007A390000}"/>
    <cellStyle name="표준 7 3 2 10 2 3 3 2" xfId="14641" xr:uid="{00000000-0005-0000-0000-00007B390000}"/>
    <cellStyle name="표준 7 3 2 10 2 3 4" xfId="14642" xr:uid="{00000000-0005-0000-0000-00007C390000}"/>
    <cellStyle name="표준 7 3 2 10 2 3 5" xfId="14643" xr:uid="{00000000-0005-0000-0000-00007D390000}"/>
    <cellStyle name="표준 7 3 2 10 2 4" xfId="14644" xr:uid="{00000000-0005-0000-0000-00007E390000}"/>
    <cellStyle name="표준 7 3 2 10 2 4 2" xfId="14645" xr:uid="{00000000-0005-0000-0000-00007F390000}"/>
    <cellStyle name="표준 7 3 2 10 2 5" xfId="14646" xr:uid="{00000000-0005-0000-0000-000080390000}"/>
    <cellStyle name="표준 7 3 2 10 2 5 2" xfId="14647" xr:uid="{00000000-0005-0000-0000-000081390000}"/>
    <cellStyle name="표준 7 3 2 10 2 6" xfId="14648" xr:uid="{00000000-0005-0000-0000-000082390000}"/>
    <cellStyle name="표준 7 3 2 10 2 6 2" xfId="14649" xr:uid="{00000000-0005-0000-0000-000083390000}"/>
    <cellStyle name="표준 7 3 2 10 2 7" xfId="14650" xr:uid="{00000000-0005-0000-0000-000084390000}"/>
    <cellStyle name="표준 7 3 2 10 2 8" xfId="14651" xr:uid="{00000000-0005-0000-0000-000085390000}"/>
    <cellStyle name="표준 7 3 2 10 3" xfId="14652" xr:uid="{00000000-0005-0000-0000-000086390000}"/>
    <cellStyle name="표준 7 3 2 10 3 2" xfId="14653" xr:uid="{00000000-0005-0000-0000-000087390000}"/>
    <cellStyle name="표준 7 3 2 10 3 2 2" xfId="14654" xr:uid="{00000000-0005-0000-0000-000088390000}"/>
    <cellStyle name="표준 7 3 2 10 3 2 2 2" xfId="14655" xr:uid="{00000000-0005-0000-0000-000089390000}"/>
    <cellStyle name="표준 7 3 2 10 3 2 2 2 2" xfId="14656" xr:uid="{00000000-0005-0000-0000-00008A390000}"/>
    <cellStyle name="표준 7 3 2 10 3 2 2 3" xfId="14657" xr:uid="{00000000-0005-0000-0000-00008B390000}"/>
    <cellStyle name="표준 7 3 2 10 3 2 2 3 2" xfId="14658" xr:uid="{00000000-0005-0000-0000-00008C390000}"/>
    <cellStyle name="표준 7 3 2 10 3 2 2 4" xfId="14659" xr:uid="{00000000-0005-0000-0000-00008D390000}"/>
    <cellStyle name="표준 7 3 2 10 3 2 2 5" xfId="14660" xr:uid="{00000000-0005-0000-0000-00008E390000}"/>
    <cellStyle name="표준 7 3 2 10 3 2 3" xfId="14661" xr:uid="{00000000-0005-0000-0000-00008F390000}"/>
    <cellStyle name="표준 7 3 2 10 3 2 3 2" xfId="14662" xr:uid="{00000000-0005-0000-0000-000090390000}"/>
    <cellStyle name="표준 7 3 2 10 3 2 4" xfId="14663" xr:uid="{00000000-0005-0000-0000-000091390000}"/>
    <cellStyle name="표준 7 3 2 10 3 2 4 2" xfId="14664" xr:uid="{00000000-0005-0000-0000-000092390000}"/>
    <cellStyle name="표준 7 3 2 10 3 2 5" xfId="14665" xr:uid="{00000000-0005-0000-0000-000093390000}"/>
    <cellStyle name="표준 7 3 2 10 3 2 5 2" xfId="14666" xr:uid="{00000000-0005-0000-0000-000094390000}"/>
    <cellStyle name="표준 7 3 2 10 3 2 6" xfId="14667" xr:uid="{00000000-0005-0000-0000-000095390000}"/>
    <cellStyle name="표준 7 3 2 10 3 2 7" xfId="14668" xr:uid="{00000000-0005-0000-0000-000096390000}"/>
    <cellStyle name="표준 7 3 2 10 3 3" xfId="14669" xr:uid="{00000000-0005-0000-0000-000097390000}"/>
    <cellStyle name="표준 7 3 2 10 3 3 2" xfId="14670" xr:uid="{00000000-0005-0000-0000-000098390000}"/>
    <cellStyle name="표준 7 3 2 10 3 3 2 2" xfId="14671" xr:uid="{00000000-0005-0000-0000-000099390000}"/>
    <cellStyle name="표준 7 3 2 10 3 3 3" xfId="14672" xr:uid="{00000000-0005-0000-0000-00009A390000}"/>
    <cellStyle name="표준 7 3 2 10 3 3 3 2" xfId="14673" xr:uid="{00000000-0005-0000-0000-00009B390000}"/>
    <cellStyle name="표준 7 3 2 10 3 3 4" xfId="14674" xr:uid="{00000000-0005-0000-0000-00009C390000}"/>
    <cellStyle name="표준 7 3 2 10 3 3 5" xfId="14675" xr:uid="{00000000-0005-0000-0000-00009D390000}"/>
    <cellStyle name="표준 7 3 2 10 3 4" xfId="14676" xr:uid="{00000000-0005-0000-0000-00009E390000}"/>
    <cellStyle name="표준 7 3 2 10 3 4 2" xfId="14677" xr:uid="{00000000-0005-0000-0000-00009F390000}"/>
    <cellStyle name="표준 7 3 2 10 3 5" xfId="14678" xr:uid="{00000000-0005-0000-0000-0000A0390000}"/>
    <cellStyle name="표준 7 3 2 10 3 5 2" xfId="14679" xr:uid="{00000000-0005-0000-0000-0000A1390000}"/>
    <cellStyle name="표준 7 3 2 10 3 6" xfId="14680" xr:uid="{00000000-0005-0000-0000-0000A2390000}"/>
    <cellStyle name="표준 7 3 2 10 3 6 2" xfId="14681" xr:uid="{00000000-0005-0000-0000-0000A3390000}"/>
    <cellStyle name="표준 7 3 2 10 3 7" xfId="14682" xr:uid="{00000000-0005-0000-0000-0000A4390000}"/>
    <cellStyle name="표준 7 3 2 10 3 8" xfId="14683" xr:uid="{00000000-0005-0000-0000-0000A5390000}"/>
    <cellStyle name="표준 7 3 2 10 4" xfId="14684" xr:uid="{00000000-0005-0000-0000-0000A6390000}"/>
    <cellStyle name="표준 7 3 2 10 4 2" xfId="14685" xr:uid="{00000000-0005-0000-0000-0000A7390000}"/>
    <cellStyle name="표준 7 3 2 10 4 2 2" xfId="14686" xr:uid="{00000000-0005-0000-0000-0000A8390000}"/>
    <cellStyle name="표준 7 3 2 10 4 2 2 2" xfId="14687" xr:uid="{00000000-0005-0000-0000-0000A9390000}"/>
    <cellStyle name="표준 7 3 2 10 4 2 3" xfId="14688" xr:uid="{00000000-0005-0000-0000-0000AA390000}"/>
    <cellStyle name="표준 7 3 2 10 4 2 3 2" xfId="14689" xr:uid="{00000000-0005-0000-0000-0000AB390000}"/>
    <cellStyle name="표준 7 3 2 10 4 2 4" xfId="14690" xr:uid="{00000000-0005-0000-0000-0000AC390000}"/>
    <cellStyle name="표준 7 3 2 10 4 2 5" xfId="14691" xr:uid="{00000000-0005-0000-0000-0000AD390000}"/>
    <cellStyle name="표준 7 3 2 10 4 3" xfId="14692" xr:uid="{00000000-0005-0000-0000-0000AE390000}"/>
    <cellStyle name="표준 7 3 2 10 4 3 2" xfId="14693" xr:uid="{00000000-0005-0000-0000-0000AF390000}"/>
    <cellStyle name="표준 7 3 2 10 4 4" xfId="14694" xr:uid="{00000000-0005-0000-0000-0000B0390000}"/>
    <cellStyle name="표준 7 3 2 10 4 4 2" xfId="14695" xr:uid="{00000000-0005-0000-0000-0000B1390000}"/>
    <cellStyle name="표준 7 3 2 10 4 5" xfId="14696" xr:uid="{00000000-0005-0000-0000-0000B2390000}"/>
    <cellStyle name="표준 7 3 2 10 4 5 2" xfId="14697" xr:uid="{00000000-0005-0000-0000-0000B3390000}"/>
    <cellStyle name="표준 7 3 2 10 4 6" xfId="14698" xr:uid="{00000000-0005-0000-0000-0000B4390000}"/>
    <cellStyle name="표준 7 3 2 10 4 7" xfId="14699" xr:uid="{00000000-0005-0000-0000-0000B5390000}"/>
    <cellStyle name="표준 7 3 2 10 5" xfId="14700" xr:uid="{00000000-0005-0000-0000-0000B6390000}"/>
    <cellStyle name="표준 7 3 2 10 5 2" xfId="14701" xr:uid="{00000000-0005-0000-0000-0000B7390000}"/>
    <cellStyle name="표준 7 3 2 10 5 2 2" xfId="14702" xr:uid="{00000000-0005-0000-0000-0000B8390000}"/>
    <cellStyle name="표준 7 3 2 10 5 2 2 2" xfId="14703" xr:uid="{00000000-0005-0000-0000-0000B9390000}"/>
    <cellStyle name="표준 7 3 2 10 5 2 3" xfId="14704" xr:uid="{00000000-0005-0000-0000-0000BA390000}"/>
    <cellStyle name="표준 7 3 2 10 5 2 3 2" xfId="14705" xr:uid="{00000000-0005-0000-0000-0000BB390000}"/>
    <cellStyle name="표준 7 3 2 10 5 2 4" xfId="14706" xr:uid="{00000000-0005-0000-0000-0000BC390000}"/>
    <cellStyle name="표준 7 3 2 10 5 2 5" xfId="14707" xr:uid="{00000000-0005-0000-0000-0000BD390000}"/>
    <cellStyle name="표준 7 3 2 10 5 3" xfId="14708" xr:uid="{00000000-0005-0000-0000-0000BE390000}"/>
    <cellStyle name="표준 7 3 2 10 5 3 2" xfId="14709" xr:uid="{00000000-0005-0000-0000-0000BF390000}"/>
    <cellStyle name="표준 7 3 2 10 5 4" xfId="14710" xr:uid="{00000000-0005-0000-0000-0000C0390000}"/>
    <cellStyle name="표준 7 3 2 10 5 4 2" xfId="14711" xr:uid="{00000000-0005-0000-0000-0000C1390000}"/>
    <cellStyle name="표준 7 3 2 10 5 5" xfId="14712" xr:uid="{00000000-0005-0000-0000-0000C2390000}"/>
    <cellStyle name="표준 7 3 2 10 5 5 2" xfId="14713" xr:uid="{00000000-0005-0000-0000-0000C3390000}"/>
    <cellStyle name="표준 7 3 2 10 5 6" xfId="14714" xr:uid="{00000000-0005-0000-0000-0000C4390000}"/>
    <cellStyle name="표준 7 3 2 10 5 7" xfId="14715" xr:uid="{00000000-0005-0000-0000-0000C5390000}"/>
    <cellStyle name="표준 7 3 2 10 6" xfId="14716" xr:uid="{00000000-0005-0000-0000-0000C6390000}"/>
    <cellStyle name="표준 7 3 2 10 6 2" xfId="14717" xr:uid="{00000000-0005-0000-0000-0000C7390000}"/>
    <cellStyle name="표준 7 3 2 10 6 2 2" xfId="14718" xr:uid="{00000000-0005-0000-0000-0000C8390000}"/>
    <cellStyle name="표준 7 3 2 10 6 3" xfId="14719" xr:uid="{00000000-0005-0000-0000-0000C9390000}"/>
    <cellStyle name="표준 7 3 2 10 6 3 2" xfId="14720" xr:uid="{00000000-0005-0000-0000-0000CA390000}"/>
    <cellStyle name="표준 7 3 2 10 6 4" xfId="14721" xr:uid="{00000000-0005-0000-0000-0000CB390000}"/>
    <cellStyle name="표준 7 3 2 10 6 5" xfId="14722" xr:uid="{00000000-0005-0000-0000-0000CC390000}"/>
    <cellStyle name="표준 7 3 2 10 7" xfId="14723" xr:uid="{00000000-0005-0000-0000-0000CD390000}"/>
    <cellStyle name="표준 7 3 2 10 7 2" xfId="14724" xr:uid="{00000000-0005-0000-0000-0000CE390000}"/>
    <cellStyle name="표준 7 3 2 10 8" xfId="14725" xr:uid="{00000000-0005-0000-0000-0000CF390000}"/>
    <cellStyle name="표준 7 3 2 10 8 2" xfId="14726" xr:uid="{00000000-0005-0000-0000-0000D0390000}"/>
    <cellStyle name="표준 7 3 2 10 9" xfId="14727" xr:uid="{00000000-0005-0000-0000-0000D1390000}"/>
    <cellStyle name="표준 7 3 2 10 9 2" xfId="14728" xr:uid="{00000000-0005-0000-0000-0000D2390000}"/>
    <cellStyle name="표준 7 3 2 11" xfId="14729" xr:uid="{00000000-0005-0000-0000-0000D3390000}"/>
    <cellStyle name="표준 7 3 2 11 2" xfId="14730" xr:uid="{00000000-0005-0000-0000-0000D4390000}"/>
    <cellStyle name="표준 7 3 2 11 2 2" xfId="14731" xr:uid="{00000000-0005-0000-0000-0000D5390000}"/>
    <cellStyle name="표준 7 3 2 11 2 2 2" xfId="14732" xr:uid="{00000000-0005-0000-0000-0000D6390000}"/>
    <cellStyle name="표준 7 3 2 11 2 2 2 2" xfId="14733" xr:uid="{00000000-0005-0000-0000-0000D7390000}"/>
    <cellStyle name="표준 7 3 2 11 2 2 3" xfId="14734" xr:uid="{00000000-0005-0000-0000-0000D8390000}"/>
    <cellStyle name="표준 7 3 2 11 2 2 3 2" xfId="14735" xr:uid="{00000000-0005-0000-0000-0000D9390000}"/>
    <cellStyle name="표준 7 3 2 11 2 2 4" xfId="14736" xr:uid="{00000000-0005-0000-0000-0000DA390000}"/>
    <cellStyle name="표준 7 3 2 11 2 2 5" xfId="14737" xr:uid="{00000000-0005-0000-0000-0000DB390000}"/>
    <cellStyle name="표준 7 3 2 11 2 3" xfId="14738" xr:uid="{00000000-0005-0000-0000-0000DC390000}"/>
    <cellStyle name="표준 7 3 2 11 2 3 2" xfId="14739" xr:uid="{00000000-0005-0000-0000-0000DD390000}"/>
    <cellStyle name="표준 7 3 2 11 2 4" xfId="14740" xr:uid="{00000000-0005-0000-0000-0000DE390000}"/>
    <cellStyle name="표준 7 3 2 11 2 4 2" xfId="14741" xr:uid="{00000000-0005-0000-0000-0000DF390000}"/>
    <cellStyle name="표준 7 3 2 11 2 5" xfId="14742" xr:uid="{00000000-0005-0000-0000-0000E0390000}"/>
    <cellStyle name="표준 7 3 2 11 2 5 2" xfId="14743" xr:uid="{00000000-0005-0000-0000-0000E1390000}"/>
    <cellStyle name="표준 7 3 2 11 2 6" xfId="14744" xr:uid="{00000000-0005-0000-0000-0000E2390000}"/>
    <cellStyle name="표준 7 3 2 11 2 7" xfId="14745" xr:uid="{00000000-0005-0000-0000-0000E3390000}"/>
    <cellStyle name="표준 7 3 2 11 3" xfId="14746" xr:uid="{00000000-0005-0000-0000-0000E4390000}"/>
    <cellStyle name="표준 7 3 2 11 3 2" xfId="14747" xr:uid="{00000000-0005-0000-0000-0000E5390000}"/>
    <cellStyle name="표준 7 3 2 11 3 2 2" xfId="14748" xr:uid="{00000000-0005-0000-0000-0000E6390000}"/>
    <cellStyle name="표준 7 3 2 11 3 3" xfId="14749" xr:uid="{00000000-0005-0000-0000-0000E7390000}"/>
    <cellStyle name="표준 7 3 2 11 3 3 2" xfId="14750" xr:uid="{00000000-0005-0000-0000-0000E8390000}"/>
    <cellStyle name="표준 7 3 2 11 3 4" xfId="14751" xr:uid="{00000000-0005-0000-0000-0000E9390000}"/>
    <cellStyle name="표준 7 3 2 11 3 5" xfId="14752" xr:uid="{00000000-0005-0000-0000-0000EA390000}"/>
    <cellStyle name="표준 7 3 2 11 4" xfId="14753" xr:uid="{00000000-0005-0000-0000-0000EB390000}"/>
    <cellStyle name="표준 7 3 2 11 4 2" xfId="14754" xr:uid="{00000000-0005-0000-0000-0000EC390000}"/>
    <cellStyle name="표준 7 3 2 11 5" xfId="14755" xr:uid="{00000000-0005-0000-0000-0000ED390000}"/>
    <cellStyle name="표준 7 3 2 11 5 2" xfId="14756" xr:uid="{00000000-0005-0000-0000-0000EE390000}"/>
    <cellStyle name="표준 7 3 2 11 6" xfId="14757" xr:uid="{00000000-0005-0000-0000-0000EF390000}"/>
    <cellStyle name="표준 7 3 2 11 6 2" xfId="14758" xr:uid="{00000000-0005-0000-0000-0000F0390000}"/>
    <cellStyle name="표준 7 3 2 11 7" xfId="14759" xr:uid="{00000000-0005-0000-0000-0000F1390000}"/>
    <cellStyle name="표준 7 3 2 11 8" xfId="14760" xr:uid="{00000000-0005-0000-0000-0000F2390000}"/>
    <cellStyle name="표준 7 3 2 12" xfId="14761" xr:uid="{00000000-0005-0000-0000-0000F3390000}"/>
    <cellStyle name="표준 7 3 2 12 2" xfId="14762" xr:uid="{00000000-0005-0000-0000-0000F4390000}"/>
    <cellStyle name="표준 7 3 2 12 2 2" xfId="14763" xr:uid="{00000000-0005-0000-0000-0000F5390000}"/>
    <cellStyle name="표준 7 3 2 12 2 2 2" xfId="14764" xr:uid="{00000000-0005-0000-0000-0000F6390000}"/>
    <cellStyle name="표준 7 3 2 12 2 2 2 2" xfId="14765" xr:uid="{00000000-0005-0000-0000-0000F7390000}"/>
    <cellStyle name="표준 7 3 2 12 2 2 3" xfId="14766" xr:uid="{00000000-0005-0000-0000-0000F8390000}"/>
    <cellStyle name="표준 7 3 2 12 2 2 3 2" xfId="14767" xr:uid="{00000000-0005-0000-0000-0000F9390000}"/>
    <cellStyle name="표준 7 3 2 12 2 2 4" xfId="14768" xr:uid="{00000000-0005-0000-0000-0000FA390000}"/>
    <cellStyle name="표준 7 3 2 12 2 2 5" xfId="14769" xr:uid="{00000000-0005-0000-0000-0000FB390000}"/>
    <cellStyle name="표준 7 3 2 12 2 3" xfId="14770" xr:uid="{00000000-0005-0000-0000-0000FC390000}"/>
    <cellStyle name="표준 7 3 2 12 2 3 2" xfId="14771" xr:uid="{00000000-0005-0000-0000-0000FD390000}"/>
    <cellStyle name="표준 7 3 2 12 2 4" xfId="14772" xr:uid="{00000000-0005-0000-0000-0000FE390000}"/>
    <cellStyle name="표준 7 3 2 12 2 4 2" xfId="14773" xr:uid="{00000000-0005-0000-0000-0000FF390000}"/>
    <cellStyle name="표준 7 3 2 12 2 5" xfId="14774" xr:uid="{00000000-0005-0000-0000-0000003A0000}"/>
    <cellStyle name="표준 7 3 2 12 2 5 2" xfId="14775" xr:uid="{00000000-0005-0000-0000-0000013A0000}"/>
    <cellStyle name="표준 7 3 2 12 2 6" xfId="14776" xr:uid="{00000000-0005-0000-0000-0000023A0000}"/>
    <cellStyle name="표준 7 3 2 12 2 7" xfId="14777" xr:uid="{00000000-0005-0000-0000-0000033A0000}"/>
    <cellStyle name="표준 7 3 2 12 3" xfId="14778" xr:uid="{00000000-0005-0000-0000-0000043A0000}"/>
    <cellStyle name="표준 7 3 2 12 3 2" xfId="14779" xr:uid="{00000000-0005-0000-0000-0000053A0000}"/>
    <cellStyle name="표준 7 3 2 12 3 2 2" xfId="14780" xr:uid="{00000000-0005-0000-0000-0000063A0000}"/>
    <cellStyle name="표준 7 3 2 12 3 3" xfId="14781" xr:uid="{00000000-0005-0000-0000-0000073A0000}"/>
    <cellStyle name="표준 7 3 2 12 3 3 2" xfId="14782" xr:uid="{00000000-0005-0000-0000-0000083A0000}"/>
    <cellStyle name="표준 7 3 2 12 3 4" xfId="14783" xr:uid="{00000000-0005-0000-0000-0000093A0000}"/>
    <cellStyle name="표준 7 3 2 12 3 5" xfId="14784" xr:uid="{00000000-0005-0000-0000-00000A3A0000}"/>
    <cellStyle name="표준 7 3 2 12 4" xfId="14785" xr:uid="{00000000-0005-0000-0000-00000B3A0000}"/>
    <cellStyle name="표준 7 3 2 12 4 2" xfId="14786" xr:uid="{00000000-0005-0000-0000-00000C3A0000}"/>
    <cellStyle name="표준 7 3 2 12 5" xfId="14787" xr:uid="{00000000-0005-0000-0000-00000D3A0000}"/>
    <cellStyle name="표준 7 3 2 12 5 2" xfId="14788" xr:uid="{00000000-0005-0000-0000-00000E3A0000}"/>
    <cellStyle name="표준 7 3 2 12 6" xfId="14789" xr:uid="{00000000-0005-0000-0000-00000F3A0000}"/>
    <cellStyle name="표준 7 3 2 12 6 2" xfId="14790" xr:uid="{00000000-0005-0000-0000-0000103A0000}"/>
    <cellStyle name="표준 7 3 2 12 7" xfId="14791" xr:uid="{00000000-0005-0000-0000-0000113A0000}"/>
    <cellStyle name="표준 7 3 2 12 8" xfId="14792" xr:uid="{00000000-0005-0000-0000-0000123A0000}"/>
    <cellStyle name="표준 7 3 2 13" xfId="14793" xr:uid="{00000000-0005-0000-0000-0000133A0000}"/>
    <cellStyle name="표준 7 3 2 13 2" xfId="14794" xr:uid="{00000000-0005-0000-0000-0000143A0000}"/>
    <cellStyle name="표준 7 3 2 13 2 2" xfId="14795" xr:uid="{00000000-0005-0000-0000-0000153A0000}"/>
    <cellStyle name="표준 7 3 2 13 2 2 2" xfId="14796" xr:uid="{00000000-0005-0000-0000-0000163A0000}"/>
    <cellStyle name="표준 7 3 2 13 2 3" xfId="14797" xr:uid="{00000000-0005-0000-0000-0000173A0000}"/>
    <cellStyle name="표준 7 3 2 13 2 3 2" xfId="14798" xr:uid="{00000000-0005-0000-0000-0000183A0000}"/>
    <cellStyle name="표준 7 3 2 13 2 4" xfId="14799" xr:uid="{00000000-0005-0000-0000-0000193A0000}"/>
    <cellStyle name="표준 7 3 2 13 2 5" xfId="14800" xr:uid="{00000000-0005-0000-0000-00001A3A0000}"/>
    <cellStyle name="표준 7 3 2 13 3" xfId="14801" xr:uid="{00000000-0005-0000-0000-00001B3A0000}"/>
    <cellStyle name="표준 7 3 2 13 3 2" xfId="14802" xr:uid="{00000000-0005-0000-0000-00001C3A0000}"/>
    <cellStyle name="표준 7 3 2 13 4" xfId="14803" xr:uid="{00000000-0005-0000-0000-00001D3A0000}"/>
    <cellStyle name="표준 7 3 2 13 4 2" xfId="14804" xr:uid="{00000000-0005-0000-0000-00001E3A0000}"/>
    <cellStyle name="표준 7 3 2 13 5" xfId="14805" xr:uid="{00000000-0005-0000-0000-00001F3A0000}"/>
    <cellStyle name="표준 7 3 2 13 5 2" xfId="14806" xr:uid="{00000000-0005-0000-0000-0000203A0000}"/>
    <cellStyle name="표준 7 3 2 13 6" xfId="14807" xr:uid="{00000000-0005-0000-0000-0000213A0000}"/>
    <cellStyle name="표준 7 3 2 13 7" xfId="14808" xr:uid="{00000000-0005-0000-0000-0000223A0000}"/>
    <cellStyle name="표준 7 3 2 14" xfId="14809" xr:uid="{00000000-0005-0000-0000-0000233A0000}"/>
    <cellStyle name="표준 7 3 2 14 2" xfId="14810" xr:uid="{00000000-0005-0000-0000-0000243A0000}"/>
    <cellStyle name="표준 7 3 2 14 2 2" xfId="14811" xr:uid="{00000000-0005-0000-0000-0000253A0000}"/>
    <cellStyle name="표준 7 3 2 14 2 2 2" xfId="14812" xr:uid="{00000000-0005-0000-0000-0000263A0000}"/>
    <cellStyle name="표준 7 3 2 14 2 3" xfId="14813" xr:uid="{00000000-0005-0000-0000-0000273A0000}"/>
    <cellStyle name="표준 7 3 2 14 2 3 2" xfId="14814" xr:uid="{00000000-0005-0000-0000-0000283A0000}"/>
    <cellStyle name="표준 7 3 2 14 2 4" xfId="14815" xr:uid="{00000000-0005-0000-0000-0000293A0000}"/>
    <cellStyle name="표준 7 3 2 14 2 5" xfId="14816" xr:uid="{00000000-0005-0000-0000-00002A3A0000}"/>
    <cellStyle name="표준 7 3 2 14 3" xfId="14817" xr:uid="{00000000-0005-0000-0000-00002B3A0000}"/>
    <cellStyle name="표준 7 3 2 14 3 2" xfId="14818" xr:uid="{00000000-0005-0000-0000-00002C3A0000}"/>
    <cellStyle name="표준 7 3 2 14 4" xfId="14819" xr:uid="{00000000-0005-0000-0000-00002D3A0000}"/>
    <cellStyle name="표준 7 3 2 14 4 2" xfId="14820" xr:uid="{00000000-0005-0000-0000-00002E3A0000}"/>
    <cellStyle name="표준 7 3 2 14 5" xfId="14821" xr:uid="{00000000-0005-0000-0000-00002F3A0000}"/>
    <cellStyle name="표준 7 3 2 14 5 2" xfId="14822" xr:uid="{00000000-0005-0000-0000-0000303A0000}"/>
    <cellStyle name="표준 7 3 2 14 6" xfId="14823" xr:uid="{00000000-0005-0000-0000-0000313A0000}"/>
    <cellStyle name="표준 7 3 2 14 7" xfId="14824" xr:uid="{00000000-0005-0000-0000-0000323A0000}"/>
    <cellStyle name="표준 7 3 2 15" xfId="14825" xr:uid="{00000000-0005-0000-0000-0000333A0000}"/>
    <cellStyle name="표준 7 3 2 15 2" xfId="14826" xr:uid="{00000000-0005-0000-0000-0000343A0000}"/>
    <cellStyle name="표준 7 3 2 15 2 2" xfId="14827" xr:uid="{00000000-0005-0000-0000-0000353A0000}"/>
    <cellStyle name="표준 7 3 2 15 3" xfId="14828" xr:uid="{00000000-0005-0000-0000-0000363A0000}"/>
    <cellStyle name="표준 7 3 2 15 3 2" xfId="14829" xr:uid="{00000000-0005-0000-0000-0000373A0000}"/>
    <cellStyle name="표준 7 3 2 15 4" xfId="14830" xr:uid="{00000000-0005-0000-0000-0000383A0000}"/>
    <cellStyle name="표준 7 3 2 15 5" xfId="14831" xr:uid="{00000000-0005-0000-0000-0000393A0000}"/>
    <cellStyle name="표준 7 3 2 16" xfId="14832" xr:uid="{00000000-0005-0000-0000-00003A3A0000}"/>
    <cellStyle name="표준 7 3 2 16 2" xfId="14833" xr:uid="{00000000-0005-0000-0000-00003B3A0000}"/>
    <cellStyle name="표준 7 3 2 17" xfId="14834" xr:uid="{00000000-0005-0000-0000-00003C3A0000}"/>
    <cellStyle name="표준 7 3 2 17 2" xfId="14835" xr:uid="{00000000-0005-0000-0000-00003D3A0000}"/>
    <cellStyle name="표준 7 3 2 18" xfId="14836" xr:uid="{00000000-0005-0000-0000-00003E3A0000}"/>
    <cellStyle name="표준 7 3 2 18 2" xfId="14837" xr:uid="{00000000-0005-0000-0000-00003F3A0000}"/>
    <cellStyle name="표준 7 3 2 19" xfId="14838" xr:uid="{00000000-0005-0000-0000-0000403A0000}"/>
    <cellStyle name="표준 7 3 2 2" xfId="14839" xr:uid="{00000000-0005-0000-0000-0000413A0000}"/>
    <cellStyle name="표준 7 3 2 2 10" xfId="14840" xr:uid="{00000000-0005-0000-0000-0000423A0000}"/>
    <cellStyle name="표준 7 3 2 2 10 2" xfId="14841" xr:uid="{00000000-0005-0000-0000-0000433A0000}"/>
    <cellStyle name="표준 7 3 2 2 10 2 2" xfId="14842" xr:uid="{00000000-0005-0000-0000-0000443A0000}"/>
    <cellStyle name="표준 7 3 2 2 10 2 2 2" xfId="14843" xr:uid="{00000000-0005-0000-0000-0000453A0000}"/>
    <cellStyle name="표준 7 3 2 2 10 2 2 2 2" xfId="14844" xr:uid="{00000000-0005-0000-0000-0000463A0000}"/>
    <cellStyle name="표준 7 3 2 2 10 2 2 3" xfId="14845" xr:uid="{00000000-0005-0000-0000-0000473A0000}"/>
    <cellStyle name="표준 7 3 2 2 10 2 2 3 2" xfId="14846" xr:uid="{00000000-0005-0000-0000-0000483A0000}"/>
    <cellStyle name="표준 7 3 2 2 10 2 2 4" xfId="14847" xr:uid="{00000000-0005-0000-0000-0000493A0000}"/>
    <cellStyle name="표준 7 3 2 2 10 2 2 5" xfId="14848" xr:uid="{00000000-0005-0000-0000-00004A3A0000}"/>
    <cellStyle name="표준 7 3 2 2 10 2 3" xfId="14849" xr:uid="{00000000-0005-0000-0000-00004B3A0000}"/>
    <cellStyle name="표준 7 3 2 2 10 2 3 2" xfId="14850" xr:uid="{00000000-0005-0000-0000-00004C3A0000}"/>
    <cellStyle name="표준 7 3 2 2 10 2 4" xfId="14851" xr:uid="{00000000-0005-0000-0000-00004D3A0000}"/>
    <cellStyle name="표준 7 3 2 2 10 2 4 2" xfId="14852" xr:uid="{00000000-0005-0000-0000-00004E3A0000}"/>
    <cellStyle name="표준 7 3 2 2 10 2 5" xfId="14853" xr:uid="{00000000-0005-0000-0000-00004F3A0000}"/>
    <cellStyle name="표준 7 3 2 2 10 2 5 2" xfId="14854" xr:uid="{00000000-0005-0000-0000-0000503A0000}"/>
    <cellStyle name="표준 7 3 2 2 10 2 6" xfId="14855" xr:uid="{00000000-0005-0000-0000-0000513A0000}"/>
    <cellStyle name="표준 7 3 2 2 10 2 7" xfId="14856" xr:uid="{00000000-0005-0000-0000-0000523A0000}"/>
    <cellStyle name="표준 7 3 2 2 10 3" xfId="14857" xr:uid="{00000000-0005-0000-0000-0000533A0000}"/>
    <cellStyle name="표준 7 3 2 2 10 3 2" xfId="14858" xr:uid="{00000000-0005-0000-0000-0000543A0000}"/>
    <cellStyle name="표준 7 3 2 2 10 3 2 2" xfId="14859" xr:uid="{00000000-0005-0000-0000-0000553A0000}"/>
    <cellStyle name="표준 7 3 2 2 10 3 3" xfId="14860" xr:uid="{00000000-0005-0000-0000-0000563A0000}"/>
    <cellStyle name="표준 7 3 2 2 10 3 3 2" xfId="14861" xr:uid="{00000000-0005-0000-0000-0000573A0000}"/>
    <cellStyle name="표준 7 3 2 2 10 3 4" xfId="14862" xr:uid="{00000000-0005-0000-0000-0000583A0000}"/>
    <cellStyle name="표준 7 3 2 2 10 3 5" xfId="14863" xr:uid="{00000000-0005-0000-0000-0000593A0000}"/>
    <cellStyle name="표준 7 3 2 2 10 4" xfId="14864" xr:uid="{00000000-0005-0000-0000-00005A3A0000}"/>
    <cellStyle name="표준 7 3 2 2 10 4 2" xfId="14865" xr:uid="{00000000-0005-0000-0000-00005B3A0000}"/>
    <cellStyle name="표준 7 3 2 2 10 5" xfId="14866" xr:uid="{00000000-0005-0000-0000-00005C3A0000}"/>
    <cellStyle name="표준 7 3 2 2 10 5 2" xfId="14867" xr:uid="{00000000-0005-0000-0000-00005D3A0000}"/>
    <cellStyle name="표준 7 3 2 2 10 6" xfId="14868" xr:uid="{00000000-0005-0000-0000-00005E3A0000}"/>
    <cellStyle name="표준 7 3 2 2 10 6 2" xfId="14869" xr:uid="{00000000-0005-0000-0000-00005F3A0000}"/>
    <cellStyle name="표준 7 3 2 2 10 7" xfId="14870" xr:uid="{00000000-0005-0000-0000-0000603A0000}"/>
    <cellStyle name="표준 7 3 2 2 10 8" xfId="14871" xr:uid="{00000000-0005-0000-0000-0000613A0000}"/>
    <cellStyle name="표준 7 3 2 2 11" xfId="14872" xr:uid="{00000000-0005-0000-0000-0000623A0000}"/>
    <cellStyle name="표준 7 3 2 2 11 2" xfId="14873" xr:uid="{00000000-0005-0000-0000-0000633A0000}"/>
    <cellStyle name="표준 7 3 2 2 11 2 2" xfId="14874" xr:uid="{00000000-0005-0000-0000-0000643A0000}"/>
    <cellStyle name="표준 7 3 2 2 11 2 2 2" xfId="14875" xr:uid="{00000000-0005-0000-0000-0000653A0000}"/>
    <cellStyle name="표준 7 3 2 2 11 2 2 2 2" xfId="14876" xr:uid="{00000000-0005-0000-0000-0000663A0000}"/>
    <cellStyle name="표준 7 3 2 2 11 2 2 3" xfId="14877" xr:uid="{00000000-0005-0000-0000-0000673A0000}"/>
    <cellStyle name="표준 7 3 2 2 11 2 2 3 2" xfId="14878" xr:uid="{00000000-0005-0000-0000-0000683A0000}"/>
    <cellStyle name="표준 7 3 2 2 11 2 2 4" xfId="14879" xr:uid="{00000000-0005-0000-0000-0000693A0000}"/>
    <cellStyle name="표준 7 3 2 2 11 2 2 5" xfId="14880" xr:uid="{00000000-0005-0000-0000-00006A3A0000}"/>
    <cellStyle name="표준 7 3 2 2 11 2 3" xfId="14881" xr:uid="{00000000-0005-0000-0000-00006B3A0000}"/>
    <cellStyle name="표준 7 3 2 2 11 2 3 2" xfId="14882" xr:uid="{00000000-0005-0000-0000-00006C3A0000}"/>
    <cellStyle name="표준 7 3 2 2 11 2 4" xfId="14883" xr:uid="{00000000-0005-0000-0000-00006D3A0000}"/>
    <cellStyle name="표준 7 3 2 2 11 2 4 2" xfId="14884" xr:uid="{00000000-0005-0000-0000-00006E3A0000}"/>
    <cellStyle name="표준 7 3 2 2 11 2 5" xfId="14885" xr:uid="{00000000-0005-0000-0000-00006F3A0000}"/>
    <cellStyle name="표준 7 3 2 2 11 2 5 2" xfId="14886" xr:uid="{00000000-0005-0000-0000-0000703A0000}"/>
    <cellStyle name="표준 7 3 2 2 11 2 6" xfId="14887" xr:uid="{00000000-0005-0000-0000-0000713A0000}"/>
    <cellStyle name="표준 7 3 2 2 11 2 7" xfId="14888" xr:uid="{00000000-0005-0000-0000-0000723A0000}"/>
    <cellStyle name="표준 7 3 2 2 11 3" xfId="14889" xr:uid="{00000000-0005-0000-0000-0000733A0000}"/>
    <cellStyle name="표준 7 3 2 2 11 3 2" xfId="14890" xr:uid="{00000000-0005-0000-0000-0000743A0000}"/>
    <cellStyle name="표준 7 3 2 2 11 3 2 2" xfId="14891" xr:uid="{00000000-0005-0000-0000-0000753A0000}"/>
    <cellStyle name="표준 7 3 2 2 11 3 3" xfId="14892" xr:uid="{00000000-0005-0000-0000-0000763A0000}"/>
    <cellStyle name="표준 7 3 2 2 11 3 3 2" xfId="14893" xr:uid="{00000000-0005-0000-0000-0000773A0000}"/>
    <cellStyle name="표준 7 3 2 2 11 3 4" xfId="14894" xr:uid="{00000000-0005-0000-0000-0000783A0000}"/>
    <cellStyle name="표준 7 3 2 2 11 3 5" xfId="14895" xr:uid="{00000000-0005-0000-0000-0000793A0000}"/>
    <cellStyle name="표준 7 3 2 2 11 4" xfId="14896" xr:uid="{00000000-0005-0000-0000-00007A3A0000}"/>
    <cellStyle name="표준 7 3 2 2 11 4 2" xfId="14897" xr:uid="{00000000-0005-0000-0000-00007B3A0000}"/>
    <cellStyle name="표준 7 3 2 2 11 5" xfId="14898" xr:uid="{00000000-0005-0000-0000-00007C3A0000}"/>
    <cellStyle name="표준 7 3 2 2 11 5 2" xfId="14899" xr:uid="{00000000-0005-0000-0000-00007D3A0000}"/>
    <cellStyle name="표준 7 3 2 2 11 6" xfId="14900" xr:uid="{00000000-0005-0000-0000-00007E3A0000}"/>
    <cellStyle name="표준 7 3 2 2 11 6 2" xfId="14901" xr:uid="{00000000-0005-0000-0000-00007F3A0000}"/>
    <cellStyle name="표준 7 3 2 2 11 7" xfId="14902" xr:uid="{00000000-0005-0000-0000-0000803A0000}"/>
    <cellStyle name="표준 7 3 2 2 11 8" xfId="14903" xr:uid="{00000000-0005-0000-0000-0000813A0000}"/>
    <cellStyle name="표준 7 3 2 2 12" xfId="14904" xr:uid="{00000000-0005-0000-0000-0000823A0000}"/>
    <cellStyle name="표준 7 3 2 2 12 2" xfId="14905" xr:uid="{00000000-0005-0000-0000-0000833A0000}"/>
    <cellStyle name="표준 7 3 2 2 12 2 2" xfId="14906" xr:uid="{00000000-0005-0000-0000-0000843A0000}"/>
    <cellStyle name="표준 7 3 2 2 12 2 2 2" xfId="14907" xr:uid="{00000000-0005-0000-0000-0000853A0000}"/>
    <cellStyle name="표준 7 3 2 2 12 2 3" xfId="14908" xr:uid="{00000000-0005-0000-0000-0000863A0000}"/>
    <cellStyle name="표준 7 3 2 2 12 2 3 2" xfId="14909" xr:uid="{00000000-0005-0000-0000-0000873A0000}"/>
    <cellStyle name="표준 7 3 2 2 12 2 4" xfId="14910" xr:uid="{00000000-0005-0000-0000-0000883A0000}"/>
    <cellStyle name="표준 7 3 2 2 12 2 5" xfId="14911" xr:uid="{00000000-0005-0000-0000-0000893A0000}"/>
    <cellStyle name="표준 7 3 2 2 12 3" xfId="14912" xr:uid="{00000000-0005-0000-0000-00008A3A0000}"/>
    <cellStyle name="표준 7 3 2 2 12 3 2" xfId="14913" xr:uid="{00000000-0005-0000-0000-00008B3A0000}"/>
    <cellStyle name="표준 7 3 2 2 12 4" xfId="14914" xr:uid="{00000000-0005-0000-0000-00008C3A0000}"/>
    <cellStyle name="표준 7 3 2 2 12 4 2" xfId="14915" xr:uid="{00000000-0005-0000-0000-00008D3A0000}"/>
    <cellStyle name="표준 7 3 2 2 12 5" xfId="14916" xr:uid="{00000000-0005-0000-0000-00008E3A0000}"/>
    <cellStyle name="표준 7 3 2 2 12 5 2" xfId="14917" xr:uid="{00000000-0005-0000-0000-00008F3A0000}"/>
    <cellStyle name="표준 7 3 2 2 12 6" xfId="14918" xr:uid="{00000000-0005-0000-0000-0000903A0000}"/>
    <cellStyle name="표준 7 3 2 2 12 7" xfId="14919" xr:uid="{00000000-0005-0000-0000-0000913A0000}"/>
    <cellStyle name="표준 7 3 2 2 13" xfId="14920" xr:uid="{00000000-0005-0000-0000-0000923A0000}"/>
    <cellStyle name="표준 7 3 2 2 13 2" xfId="14921" xr:uid="{00000000-0005-0000-0000-0000933A0000}"/>
    <cellStyle name="표준 7 3 2 2 13 2 2" xfId="14922" xr:uid="{00000000-0005-0000-0000-0000943A0000}"/>
    <cellStyle name="표준 7 3 2 2 13 2 2 2" xfId="14923" xr:uid="{00000000-0005-0000-0000-0000953A0000}"/>
    <cellStyle name="표준 7 3 2 2 13 2 3" xfId="14924" xr:uid="{00000000-0005-0000-0000-0000963A0000}"/>
    <cellStyle name="표준 7 3 2 2 13 2 3 2" xfId="14925" xr:uid="{00000000-0005-0000-0000-0000973A0000}"/>
    <cellStyle name="표준 7 3 2 2 13 2 4" xfId="14926" xr:uid="{00000000-0005-0000-0000-0000983A0000}"/>
    <cellStyle name="표준 7 3 2 2 13 2 5" xfId="14927" xr:uid="{00000000-0005-0000-0000-0000993A0000}"/>
    <cellStyle name="표준 7 3 2 2 13 3" xfId="14928" xr:uid="{00000000-0005-0000-0000-00009A3A0000}"/>
    <cellStyle name="표준 7 3 2 2 13 3 2" xfId="14929" xr:uid="{00000000-0005-0000-0000-00009B3A0000}"/>
    <cellStyle name="표준 7 3 2 2 13 4" xfId="14930" xr:uid="{00000000-0005-0000-0000-00009C3A0000}"/>
    <cellStyle name="표준 7 3 2 2 13 4 2" xfId="14931" xr:uid="{00000000-0005-0000-0000-00009D3A0000}"/>
    <cellStyle name="표준 7 3 2 2 13 5" xfId="14932" xr:uid="{00000000-0005-0000-0000-00009E3A0000}"/>
    <cellStyle name="표준 7 3 2 2 13 5 2" xfId="14933" xr:uid="{00000000-0005-0000-0000-00009F3A0000}"/>
    <cellStyle name="표준 7 3 2 2 13 6" xfId="14934" xr:uid="{00000000-0005-0000-0000-0000A03A0000}"/>
    <cellStyle name="표준 7 3 2 2 13 7" xfId="14935" xr:uid="{00000000-0005-0000-0000-0000A13A0000}"/>
    <cellStyle name="표준 7 3 2 2 14" xfId="14936" xr:uid="{00000000-0005-0000-0000-0000A23A0000}"/>
    <cellStyle name="표준 7 3 2 2 14 2" xfId="14937" xr:uid="{00000000-0005-0000-0000-0000A33A0000}"/>
    <cellStyle name="표준 7 3 2 2 14 2 2" xfId="14938" xr:uid="{00000000-0005-0000-0000-0000A43A0000}"/>
    <cellStyle name="표준 7 3 2 2 14 3" xfId="14939" xr:uid="{00000000-0005-0000-0000-0000A53A0000}"/>
    <cellStyle name="표준 7 3 2 2 14 3 2" xfId="14940" xr:uid="{00000000-0005-0000-0000-0000A63A0000}"/>
    <cellStyle name="표준 7 3 2 2 14 4" xfId="14941" xr:uid="{00000000-0005-0000-0000-0000A73A0000}"/>
    <cellStyle name="표준 7 3 2 2 14 5" xfId="14942" xr:uid="{00000000-0005-0000-0000-0000A83A0000}"/>
    <cellStyle name="표준 7 3 2 2 15" xfId="14943" xr:uid="{00000000-0005-0000-0000-0000A93A0000}"/>
    <cellStyle name="표준 7 3 2 2 15 2" xfId="14944" xr:uid="{00000000-0005-0000-0000-0000AA3A0000}"/>
    <cellStyle name="표준 7 3 2 2 16" xfId="14945" xr:uid="{00000000-0005-0000-0000-0000AB3A0000}"/>
    <cellStyle name="표준 7 3 2 2 16 2" xfId="14946" xr:uid="{00000000-0005-0000-0000-0000AC3A0000}"/>
    <cellStyle name="표준 7 3 2 2 17" xfId="14947" xr:uid="{00000000-0005-0000-0000-0000AD3A0000}"/>
    <cellStyle name="표준 7 3 2 2 17 2" xfId="14948" xr:uid="{00000000-0005-0000-0000-0000AE3A0000}"/>
    <cellStyle name="표준 7 3 2 2 18" xfId="14949" xr:uid="{00000000-0005-0000-0000-0000AF3A0000}"/>
    <cellStyle name="표준 7 3 2 2 19" xfId="14950" xr:uid="{00000000-0005-0000-0000-0000B03A0000}"/>
    <cellStyle name="표준 7 3 2 2 2" xfId="14951" xr:uid="{00000000-0005-0000-0000-0000B13A0000}"/>
    <cellStyle name="표준 7 3 2 2 2 10" xfId="14952" xr:uid="{00000000-0005-0000-0000-0000B23A0000}"/>
    <cellStyle name="표준 7 3 2 2 2 10 2" xfId="14953" xr:uid="{00000000-0005-0000-0000-0000B33A0000}"/>
    <cellStyle name="표준 7 3 2 2 2 11" xfId="14954" xr:uid="{00000000-0005-0000-0000-0000B43A0000}"/>
    <cellStyle name="표준 7 3 2 2 2 12" xfId="14955" xr:uid="{00000000-0005-0000-0000-0000B53A0000}"/>
    <cellStyle name="표준 7 3 2 2 2 2" xfId="14956" xr:uid="{00000000-0005-0000-0000-0000B63A0000}"/>
    <cellStyle name="표준 7 3 2 2 2 2 10" xfId="14957" xr:uid="{00000000-0005-0000-0000-0000B73A0000}"/>
    <cellStyle name="표준 7 3 2 2 2 2 11" xfId="14958" xr:uid="{00000000-0005-0000-0000-0000B83A0000}"/>
    <cellStyle name="표준 7 3 2 2 2 2 2" xfId="14959" xr:uid="{00000000-0005-0000-0000-0000B93A0000}"/>
    <cellStyle name="표준 7 3 2 2 2 2 2 2" xfId="14960" xr:uid="{00000000-0005-0000-0000-0000BA3A0000}"/>
    <cellStyle name="표준 7 3 2 2 2 2 2 2 2" xfId="14961" xr:uid="{00000000-0005-0000-0000-0000BB3A0000}"/>
    <cellStyle name="표준 7 3 2 2 2 2 2 2 2 2" xfId="14962" xr:uid="{00000000-0005-0000-0000-0000BC3A0000}"/>
    <cellStyle name="표준 7 3 2 2 2 2 2 2 2 2 2" xfId="14963" xr:uid="{00000000-0005-0000-0000-0000BD3A0000}"/>
    <cellStyle name="표준 7 3 2 2 2 2 2 2 2 3" xfId="14964" xr:uid="{00000000-0005-0000-0000-0000BE3A0000}"/>
    <cellStyle name="표준 7 3 2 2 2 2 2 2 2 3 2" xfId="14965" xr:uid="{00000000-0005-0000-0000-0000BF3A0000}"/>
    <cellStyle name="표준 7 3 2 2 2 2 2 2 2 4" xfId="14966" xr:uid="{00000000-0005-0000-0000-0000C03A0000}"/>
    <cellStyle name="표준 7 3 2 2 2 2 2 2 2 5" xfId="14967" xr:uid="{00000000-0005-0000-0000-0000C13A0000}"/>
    <cellStyle name="표준 7 3 2 2 2 2 2 2 3" xfId="14968" xr:uid="{00000000-0005-0000-0000-0000C23A0000}"/>
    <cellStyle name="표준 7 3 2 2 2 2 2 2 3 2" xfId="14969" xr:uid="{00000000-0005-0000-0000-0000C33A0000}"/>
    <cellStyle name="표준 7 3 2 2 2 2 2 2 4" xfId="14970" xr:uid="{00000000-0005-0000-0000-0000C43A0000}"/>
    <cellStyle name="표준 7 3 2 2 2 2 2 2 4 2" xfId="14971" xr:uid="{00000000-0005-0000-0000-0000C53A0000}"/>
    <cellStyle name="표준 7 3 2 2 2 2 2 2 5" xfId="14972" xr:uid="{00000000-0005-0000-0000-0000C63A0000}"/>
    <cellStyle name="표준 7 3 2 2 2 2 2 2 5 2" xfId="14973" xr:uid="{00000000-0005-0000-0000-0000C73A0000}"/>
    <cellStyle name="표준 7 3 2 2 2 2 2 2 6" xfId="14974" xr:uid="{00000000-0005-0000-0000-0000C83A0000}"/>
    <cellStyle name="표준 7 3 2 2 2 2 2 2 7" xfId="14975" xr:uid="{00000000-0005-0000-0000-0000C93A0000}"/>
    <cellStyle name="표준 7 3 2 2 2 2 2 3" xfId="14976" xr:uid="{00000000-0005-0000-0000-0000CA3A0000}"/>
    <cellStyle name="표준 7 3 2 2 2 2 2 3 2" xfId="14977" xr:uid="{00000000-0005-0000-0000-0000CB3A0000}"/>
    <cellStyle name="표준 7 3 2 2 2 2 2 3 2 2" xfId="14978" xr:uid="{00000000-0005-0000-0000-0000CC3A0000}"/>
    <cellStyle name="표준 7 3 2 2 2 2 2 3 3" xfId="14979" xr:uid="{00000000-0005-0000-0000-0000CD3A0000}"/>
    <cellStyle name="표준 7 3 2 2 2 2 2 3 3 2" xfId="14980" xr:uid="{00000000-0005-0000-0000-0000CE3A0000}"/>
    <cellStyle name="표준 7 3 2 2 2 2 2 3 4" xfId="14981" xr:uid="{00000000-0005-0000-0000-0000CF3A0000}"/>
    <cellStyle name="표준 7 3 2 2 2 2 2 3 5" xfId="14982" xr:uid="{00000000-0005-0000-0000-0000D03A0000}"/>
    <cellStyle name="표준 7 3 2 2 2 2 2 4" xfId="14983" xr:uid="{00000000-0005-0000-0000-0000D13A0000}"/>
    <cellStyle name="표준 7 3 2 2 2 2 2 4 2" xfId="14984" xr:uid="{00000000-0005-0000-0000-0000D23A0000}"/>
    <cellStyle name="표준 7 3 2 2 2 2 2 5" xfId="14985" xr:uid="{00000000-0005-0000-0000-0000D33A0000}"/>
    <cellStyle name="표준 7 3 2 2 2 2 2 5 2" xfId="14986" xr:uid="{00000000-0005-0000-0000-0000D43A0000}"/>
    <cellStyle name="표준 7 3 2 2 2 2 2 6" xfId="14987" xr:uid="{00000000-0005-0000-0000-0000D53A0000}"/>
    <cellStyle name="표준 7 3 2 2 2 2 2 6 2" xfId="14988" xr:uid="{00000000-0005-0000-0000-0000D63A0000}"/>
    <cellStyle name="표준 7 3 2 2 2 2 2 7" xfId="14989" xr:uid="{00000000-0005-0000-0000-0000D73A0000}"/>
    <cellStyle name="표준 7 3 2 2 2 2 2 8" xfId="14990" xr:uid="{00000000-0005-0000-0000-0000D83A0000}"/>
    <cellStyle name="표준 7 3 2 2 2 2 3" xfId="14991" xr:uid="{00000000-0005-0000-0000-0000D93A0000}"/>
    <cellStyle name="표준 7 3 2 2 2 2 3 2" xfId="14992" xr:uid="{00000000-0005-0000-0000-0000DA3A0000}"/>
    <cellStyle name="표준 7 3 2 2 2 2 3 2 2" xfId="14993" xr:uid="{00000000-0005-0000-0000-0000DB3A0000}"/>
    <cellStyle name="표준 7 3 2 2 2 2 3 2 2 2" xfId="14994" xr:uid="{00000000-0005-0000-0000-0000DC3A0000}"/>
    <cellStyle name="표준 7 3 2 2 2 2 3 2 2 2 2" xfId="14995" xr:uid="{00000000-0005-0000-0000-0000DD3A0000}"/>
    <cellStyle name="표준 7 3 2 2 2 2 3 2 2 3" xfId="14996" xr:uid="{00000000-0005-0000-0000-0000DE3A0000}"/>
    <cellStyle name="표준 7 3 2 2 2 2 3 2 2 3 2" xfId="14997" xr:uid="{00000000-0005-0000-0000-0000DF3A0000}"/>
    <cellStyle name="표준 7 3 2 2 2 2 3 2 2 4" xfId="14998" xr:uid="{00000000-0005-0000-0000-0000E03A0000}"/>
    <cellStyle name="표준 7 3 2 2 2 2 3 2 2 5" xfId="14999" xr:uid="{00000000-0005-0000-0000-0000E13A0000}"/>
    <cellStyle name="표준 7 3 2 2 2 2 3 2 3" xfId="15000" xr:uid="{00000000-0005-0000-0000-0000E23A0000}"/>
    <cellStyle name="표준 7 3 2 2 2 2 3 2 3 2" xfId="15001" xr:uid="{00000000-0005-0000-0000-0000E33A0000}"/>
    <cellStyle name="표준 7 3 2 2 2 2 3 2 4" xfId="15002" xr:uid="{00000000-0005-0000-0000-0000E43A0000}"/>
    <cellStyle name="표준 7 3 2 2 2 2 3 2 4 2" xfId="15003" xr:uid="{00000000-0005-0000-0000-0000E53A0000}"/>
    <cellStyle name="표준 7 3 2 2 2 2 3 2 5" xfId="15004" xr:uid="{00000000-0005-0000-0000-0000E63A0000}"/>
    <cellStyle name="표준 7 3 2 2 2 2 3 2 5 2" xfId="15005" xr:uid="{00000000-0005-0000-0000-0000E73A0000}"/>
    <cellStyle name="표준 7 3 2 2 2 2 3 2 6" xfId="15006" xr:uid="{00000000-0005-0000-0000-0000E83A0000}"/>
    <cellStyle name="표준 7 3 2 2 2 2 3 2 7" xfId="15007" xr:uid="{00000000-0005-0000-0000-0000E93A0000}"/>
    <cellStyle name="표준 7 3 2 2 2 2 3 3" xfId="15008" xr:uid="{00000000-0005-0000-0000-0000EA3A0000}"/>
    <cellStyle name="표준 7 3 2 2 2 2 3 3 2" xfId="15009" xr:uid="{00000000-0005-0000-0000-0000EB3A0000}"/>
    <cellStyle name="표준 7 3 2 2 2 2 3 3 2 2" xfId="15010" xr:uid="{00000000-0005-0000-0000-0000EC3A0000}"/>
    <cellStyle name="표준 7 3 2 2 2 2 3 3 3" xfId="15011" xr:uid="{00000000-0005-0000-0000-0000ED3A0000}"/>
    <cellStyle name="표준 7 3 2 2 2 2 3 3 3 2" xfId="15012" xr:uid="{00000000-0005-0000-0000-0000EE3A0000}"/>
    <cellStyle name="표준 7 3 2 2 2 2 3 3 4" xfId="15013" xr:uid="{00000000-0005-0000-0000-0000EF3A0000}"/>
    <cellStyle name="표준 7 3 2 2 2 2 3 3 5" xfId="15014" xr:uid="{00000000-0005-0000-0000-0000F03A0000}"/>
    <cellStyle name="표준 7 3 2 2 2 2 3 4" xfId="15015" xr:uid="{00000000-0005-0000-0000-0000F13A0000}"/>
    <cellStyle name="표준 7 3 2 2 2 2 3 4 2" xfId="15016" xr:uid="{00000000-0005-0000-0000-0000F23A0000}"/>
    <cellStyle name="표준 7 3 2 2 2 2 3 5" xfId="15017" xr:uid="{00000000-0005-0000-0000-0000F33A0000}"/>
    <cellStyle name="표준 7 3 2 2 2 2 3 5 2" xfId="15018" xr:uid="{00000000-0005-0000-0000-0000F43A0000}"/>
    <cellStyle name="표준 7 3 2 2 2 2 3 6" xfId="15019" xr:uid="{00000000-0005-0000-0000-0000F53A0000}"/>
    <cellStyle name="표준 7 3 2 2 2 2 3 6 2" xfId="15020" xr:uid="{00000000-0005-0000-0000-0000F63A0000}"/>
    <cellStyle name="표준 7 3 2 2 2 2 3 7" xfId="15021" xr:uid="{00000000-0005-0000-0000-0000F73A0000}"/>
    <cellStyle name="표준 7 3 2 2 2 2 3 8" xfId="15022" xr:uid="{00000000-0005-0000-0000-0000F83A0000}"/>
    <cellStyle name="표준 7 3 2 2 2 2 4" xfId="15023" xr:uid="{00000000-0005-0000-0000-0000F93A0000}"/>
    <cellStyle name="표준 7 3 2 2 2 2 4 2" xfId="15024" xr:uid="{00000000-0005-0000-0000-0000FA3A0000}"/>
    <cellStyle name="표준 7 3 2 2 2 2 4 2 2" xfId="15025" xr:uid="{00000000-0005-0000-0000-0000FB3A0000}"/>
    <cellStyle name="표준 7 3 2 2 2 2 4 2 2 2" xfId="15026" xr:uid="{00000000-0005-0000-0000-0000FC3A0000}"/>
    <cellStyle name="표준 7 3 2 2 2 2 4 2 3" xfId="15027" xr:uid="{00000000-0005-0000-0000-0000FD3A0000}"/>
    <cellStyle name="표준 7 3 2 2 2 2 4 2 3 2" xfId="15028" xr:uid="{00000000-0005-0000-0000-0000FE3A0000}"/>
    <cellStyle name="표준 7 3 2 2 2 2 4 2 4" xfId="15029" xr:uid="{00000000-0005-0000-0000-0000FF3A0000}"/>
    <cellStyle name="표준 7 3 2 2 2 2 4 2 5" xfId="15030" xr:uid="{00000000-0005-0000-0000-0000003B0000}"/>
    <cellStyle name="표준 7 3 2 2 2 2 4 3" xfId="15031" xr:uid="{00000000-0005-0000-0000-0000013B0000}"/>
    <cellStyle name="표준 7 3 2 2 2 2 4 3 2" xfId="15032" xr:uid="{00000000-0005-0000-0000-0000023B0000}"/>
    <cellStyle name="표준 7 3 2 2 2 2 4 4" xfId="15033" xr:uid="{00000000-0005-0000-0000-0000033B0000}"/>
    <cellStyle name="표준 7 3 2 2 2 2 4 4 2" xfId="15034" xr:uid="{00000000-0005-0000-0000-0000043B0000}"/>
    <cellStyle name="표준 7 3 2 2 2 2 4 5" xfId="15035" xr:uid="{00000000-0005-0000-0000-0000053B0000}"/>
    <cellStyle name="표준 7 3 2 2 2 2 4 5 2" xfId="15036" xr:uid="{00000000-0005-0000-0000-0000063B0000}"/>
    <cellStyle name="표준 7 3 2 2 2 2 4 6" xfId="15037" xr:uid="{00000000-0005-0000-0000-0000073B0000}"/>
    <cellStyle name="표준 7 3 2 2 2 2 4 7" xfId="15038" xr:uid="{00000000-0005-0000-0000-0000083B0000}"/>
    <cellStyle name="표준 7 3 2 2 2 2 5" xfId="15039" xr:uid="{00000000-0005-0000-0000-0000093B0000}"/>
    <cellStyle name="표준 7 3 2 2 2 2 5 2" xfId="15040" xr:uid="{00000000-0005-0000-0000-00000A3B0000}"/>
    <cellStyle name="표준 7 3 2 2 2 2 5 2 2" xfId="15041" xr:uid="{00000000-0005-0000-0000-00000B3B0000}"/>
    <cellStyle name="표준 7 3 2 2 2 2 5 2 2 2" xfId="15042" xr:uid="{00000000-0005-0000-0000-00000C3B0000}"/>
    <cellStyle name="표준 7 3 2 2 2 2 5 2 3" xfId="15043" xr:uid="{00000000-0005-0000-0000-00000D3B0000}"/>
    <cellStyle name="표준 7 3 2 2 2 2 5 2 3 2" xfId="15044" xr:uid="{00000000-0005-0000-0000-00000E3B0000}"/>
    <cellStyle name="표준 7 3 2 2 2 2 5 2 4" xfId="15045" xr:uid="{00000000-0005-0000-0000-00000F3B0000}"/>
    <cellStyle name="표준 7 3 2 2 2 2 5 2 5" xfId="15046" xr:uid="{00000000-0005-0000-0000-0000103B0000}"/>
    <cellStyle name="표준 7 3 2 2 2 2 5 3" xfId="15047" xr:uid="{00000000-0005-0000-0000-0000113B0000}"/>
    <cellStyle name="표준 7 3 2 2 2 2 5 3 2" xfId="15048" xr:uid="{00000000-0005-0000-0000-0000123B0000}"/>
    <cellStyle name="표준 7 3 2 2 2 2 5 4" xfId="15049" xr:uid="{00000000-0005-0000-0000-0000133B0000}"/>
    <cellStyle name="표준 7 3 2 2 2 2 5 4 2" xfId="15050" xr:uid="{00000000-0005-0000-0000-0000143B0000}"/>
    <cellStyle name="표준 7 3 2 2 2 2 5 5" xfId="15051" xr:uid="{00000000-0005-0000-0000-0000153B0000}"/>
    <cellStyle name="표준 7 3 2 2 2 2 5 5 2" xfId="15052" xr:uid="{00000000-0005-0000-0000-0000163B0000}"/>
    <cellStyle name="표준 7 3 2 2 2 2 5 6" xfId="15053" xr:uid="{00000000-0005-0000-0000-0000173B0000}"/>
    <cellStyle name="표준 7 3 2 2 2 2 5 7" xfId="15054" xr:uid="{00000000-0005-0000-0000-0000183B0000}"/>
    <cellStyle name="표준 7 3 2 2 2 2 6" xfId="15055" xr:uid="{00000000-0005-0000-0000-0000193B0000}"/>
    <cellStyle name="표준 7 3 2 2 2 2 6 2" xfId="15056" xr:uid="{00000000-0005-0000-0000-00001A3B0000}"/>
    <cellStyle name="표준 7 3 2 2 2 2 6 2 2" xfId="15057" xr:uid="{00000000-0005-0000-0000-00001B3B0000}"/>
    <cellStyle name="표준 7 3 2 2 2 2 6 3" xfId="15058" xr:uid="{00000000-0005-0000-0000-00001C3B0000}"/>
    <cellStyle name="표준 7 3 2 2 2 2 6 3 2" xfId="15059" xr:uid="{00000000-0005-0000-0000-00001D3B0000}"/>
    <cellStyle name="표준 7 3 2 2 2 2 6 4" xfId="15060" xr:uid="{00000000-0005-0000-0000-00001E3B0000}"/>
    <cellStyle name="표준 7 3 2 2 2 2 6 5" xfId="15061" xr:uid="{00000000-0005-0000-0000-00001F3B0000}"/>
    <cellStyle name="표준 7 3 2 2 2 2 7" xfId="15062" xr:uid="{00000000-0005-0000-0000-0000203B0000}"/>
    <cellStyle name="표준 7 3 2 2 2 2 7 2" xfId="15063" xr:uid="{00000000-0005-0000-0000-0000213B0000}"/>
    <cellStyle name="표준 7 3 2 2 2 2 8" xfId="15064" xr:uid="{00000000-0005-0000-0000-0000223B0000}"/>
    <cellStyle name="표준 7 3 2 2 2 2 8 2" xfId="15065" xr:uid="{00000000-0005-0000-0000-0000233B0000}"/>
    <cellStyle name="표준 7 3 2 2 2 2 9" xfId="15066" xr:uid="{00000000-0005-0000-0000-0000243B0000}"/>
    <cellStyle name="표준 7 3 2 2 2 2 9 2" xfId="15067" xr:uid="{00000000-0005-0000-0000-0000253B0000}"/>
    <cellStyle name="표준 7 3 2 2 2 3" xfId="15068" xr:uid="{00000000-0005-0000-0000-0000263B0000}"/>
    <cellStyle name="표준 7 3 2 2 2 3 2" xfId="15069" xr:uid="{00000000-0005-0000-0000-0000273B0000}"/>
    <cellStyle name="표준 7 3 2 2 2 3 2 2" xfId="15070" xr:uid="{00000000-0005-0000-0000-0000283B0000}"/>
    <cellStyle name="표준 7 3 2 2 2 3 2 2 2" xfId="15071" xr:uid="{00000000-0005-0000-0000-0000293B0000}"/>
    <cellStyle name="표준 7 3 2 2 2 3 2 2 2 2" xfId="15072" xr:uid="{00000000-0005-0000-0000-00002A3B0000}"/>
    <cellStyle name="표준 7 3 2 2 2 3 2 2 3" xfId="15073" xr:uid="{00000000-0005-0000-0000-00002B3B0000}"/>
    <cellStyle name="표준 7 3 2 2 2 3 2 2 3 2" xfId="15074" xr:uid="{00000000-0005-0000-0000-00002C3B0000}"/>
    <cellStyle name="표준 7 3 2 2 2 3 2 2 4" xfId="15075" xr:uid="{00000000-0005-0000-0000-00002D3B0000}"/>
    <cellStyle name="표준 7 3 2 2 2 3 2 2 5" xfId="15076" xr:uid="{00000000-0005-0000-0000-00002E3B0000}"/>
    <cellStyle name="표준 7 3 2 2 2 3 2 3" xfId="15077" xr:uid="{00000000-0005-0000-0000-00002F3B0000}"/>
    <cellStyle name="표준 7 3 2 2 2 3 2 3 2" xfId="15078" xr:uid="{00000000-0005-0000-0000-0000303B0000}"/>
    <cellStyle name="표준 7 3 2 2 2 3 2 4" xfId="15079" xr:uid="{00000000-0005-0000-0000-0000313B0000}"/>
    <cellStyle name="표준 7 3 2 2 2 3 2 4 2" xfId="15080" xr:uid="{00000000-0005-0000-0000-0000323B0000}"/>
    <cellStyle name="표준 7 3 2 2 2 3 2 5" xfId="15081" xr:uid="{00000000-0005-0000-0000-0000333B0000}"/>
    <cellStyle name="표준 7 3 2 2 2 3 2 5 2" xfId="15082" xr:uid="{00000000-0005-0000-0000-0000343B0000}"/>
    <cellStyle name="표준 7 3 2 2 2 3 2 6" xfId="15083" xr:uid="{00000000-0005-0000-0000-0000353B0000}"/>
    <cellStyle name="표준 7 3 2 2 2 3 2 7" xfId="15084" xr:uid="{00000000-0005-0000-0000-0000363B0000}"/>
    <cellStyle name="표준 7 3 2 2 2 3 3" xfId="15085" xr:uid="{00000000-0005-0000-0000-0000373B0000}"/>
    <cellStyle name="표준 7 3 2 2 2 3 3 2" xfId="15086" xr:uid="{00000000-0005-0000-0000-0000383B0000}"/>
    <cellStyle name="표준 7 3 2 2 2 3 3 2 2" xfId="15087" xr:uid="{00000000-0005-0000-0000-0000393B0000}"/>
    <cellStyle name="표준 7 3 2 2 2 3 3 3" xfId="15088" xr:uid="{00000000-0005-0000-0000-00003A3B0000}"/>
    <cellStyle name="표준 7 3 2 2 2 3 3 3 2" xfId="15089" xr:uid="{00000000-0005-0000-0000-00003B3B0000}"/>
    <cellStyle name="표준 7 3 2 2 2 3 3 4" xfId="15090" xr:uid="{00000000-0005-0000-0000-00003C3B0000}"/>
    <cellStyle name="표준 7 3 2 2 2 3 3 5" xfId="15091" xr:uid="{00000000-0005-0000-0000-00003D3B0000}"/>
    <cellStyle name="표준 7 3 2 2 2 3 4" xfId="15092" xr:uid="{00000000-0005-0000-0000-00003E3B0000}"/>
    <cellStyle name="표준 7 3 2 2 2 3 4 2" xfId="15093" xr:uid="{00000000-0005-0000-0000-00003F3B0000}"/>
    <cellStyle name="표준 7 3 2 2 2 3 5" xfId="15094" xr:uid="{00000000-0005-0000-0000-0000403B0000}"/>
    <cellStyle name="표준 7 3 2 2 2 3 5 2" xfId="15095" xr:uid="{00000000-0005-0000-0000-0000413B0000}"/>
    <cellStyle name="표준 7 3 2 2 2 3 6" xfId="15096" xr:uid="{00000000-0005-0000-0000-0000423B0000}"/>
    <cellStyle name="표준 7 3 2 2 2 3 6 2" xfId="15097" xr:uid="{00000000-0005-0000-0000-0000433B0000}"/>
    <cellStyle name="표준 7 3 2 2 2 3 7" xfId="15098" xr:uid="{00000000-0005-0000-0000-0000443B0000}"/>
    <cellStyle name="표준 7 3 2 2 2 3 8" xfId="15099" xr:uid="{00000000-0005-0000-0000-0000453B0000}"/>
    <cellStyle name="표준 7 3 2 2 2 4" xfId="15100" xr:uid="{00000000-0005-0000-0000-0000463B0000}"/>
    <cellStyle name="표준 7 3 2 2 2 4 2" xfId="15101" xr:uid="{00000000-0005-0000-0000-0000473B0000}"/>
    <cellStyle name="표준 7 3 2 2 2 4 2 2" xfId="15102" xr:uid="{00000000-0005-0000-0000-0000483B0000}"/>
    <cellStyle name="표준 7 3 2 2 2 4 2 2 2" xfId="15103" xr:uid="{00000000-0005-0000-0000-0000493B0000}"/>
    <cellStyle name="표준 7 3 2 2 2 4 2 2 2 2" xfId="15104" xr:uid="{00000000-0005-0000-0000-00004A3B0000}"/>
    <cellStyle name="표준 7 3 2 2 2 4 2 2 3" xfId="15105" xr:uid="{00000000-0005-0000-0000-00004B3B0000}"/>
    <cellStyle name="표준 7 3 2 2 2 4 2 2 3 2" xfId="15106" xr:uid="{00000000-0005-0000-0000-00004C3B0000}"/>
    <cellStyle name="표준 7 3 2 2 2 4 2 2 4" xfId="15107" xr:uid="{00000000-0005-0000-0000-00004D3B0000}"/>
    <cellStyle name="표준 7 3 2 2 2 4 2 2 5" xfId="15108" xr:uid="{00000000-0005-0000-0000-00004E3B0000}"/>
    <cellStyle name="표준 7 3 2 2 2 4 2 3" xfId="15109" xr:uid="{00000000-0005-0000-0000-00004F3B0000}"/>
    <cellStyle name="표준 7 3 2 2 2 4 2 3 2" xfId="15110" xr:uid="{00000000-0005-0000-0000-0000503B0000}"/>
    <cellStyle name="표준 7 3 2 2 2 4 2 4" xfId="15111" xr:uid="{00000000-0005-0000-0000-0000513B0000}"/>
    <cellStyle name="표준 7 3 2 2 2 4 2 4 2" xfId="15112" xr:uid="{00000000-0005-0000-0000-0000523B0000}"/>
    <cellStyle name="표준 7 3 2 2 2 4 2 5" xfId="15113" xr:uid="{00000000-0005-0000-0000-0000533B0000}"/>
    <cellStyle name="표준 7 3 2 2 2 4 2 5 2" xfId="15114" xr:uid="{00000000-0005-0000-0000-0000543B0000}"/>
    <cellStyle name="표준 7 3 2 2 2 4 2 6" xfId="15115" xr:uid="{00000000-0005-0000-0000-0000553B0000}"/>
    <cellStyle name="표준 7 3 2 2 2 4 2 7" xfId="15116" xr:uid="{00000000-0005-0000-0000-0000563B0000}"/>
    <cellStyle name="표준 7 3 2 2 2 4 3" xfId="15117" xr:uid="{00000000-0005-0000-0000-0000573B0000}"/>
    <cellStyle name="표준 7 3 2 2 2 4 3 2" xfId="15118" xr:uid="{00000000-0005-0000-0000-0000583B0000}"/>
    <cellStyle name="표준 7 3 2 2 2 4 3 2 2" xfId="15119" xr:uid="{00000000-0005-0000-0000-0000593B0000}"/>
    <cellStyle name="표준 7 3 2 2 2 4 3 3" xfId="15120" xr:uid="{00000000-0005-0000-0000-00005A3B0000}"/>
    <cellStyle name="표준 7 3 2 2 2 4 3 3 2" xfId="15121" xr:uid="{00000000-0005-0000-0000-00005B3B0000}"/>
    <cellStyle name="표준 7 3 2 2 2 4 3 4" xfId="15122" xr:uid="{00000000-0005-0000-0000-00005C3B0000}"/>
    <cellStyle name="표준 7 3 2 2 2 4 3 5" xfId="15123" xr:uid="{00000000-0005-0000-0000-00005D3B0000}"/>
    <cellStyle name="표준 7 3 2 2 2 4 4" xfId="15124" xr:uid="{00000000-0005-0000-0000-00005E3B0000}"/>
    <cellStyle name="표준 7 3 2 2 2 4 4 2" xfId="15125" xr:uid="{00000000-0005-0000-0000-00005F3B0000}"/>
    <cellStyle name="표준 7 3 2 2 2 4 5" xfId="15126" xr:uid="{00000000-0005-0000-0000-0000603B0000}"/>
    <cellStyle name="표준 7 3 2 2 2 4 5 2" xfId="15127" xr:uid="{00000000-0005-0000-0000-0000613B0000}"/>
    <cellStyle name="표준 7 3 2 2 2 4 6" xfId="15128" xr:uid="{00000000-0005-0000-0000-0000623B0000}"/>
    <cellStyle name="표준 7 3 2 2 2 4 6 2" xfId="15129" xr:uid="{00000000-0005-0000-0000-0000633B0000}"/>
    <cellStyle name="표준 7 3 2 2 2 4 7" xfId="15130" xr:uid="{00000000-0005-0000-0000-0000643B0000}"/>
    <cellStyle name="표준 7 3 2 2 2 4 8" xfId="15131" xr:uid="{00000000-0005-0000-0000-0000653B0000}"/>
    <cellStyle name="표준 7 3 2 2 2 5" xfId="15132" xr:uid="{00000000-0005-0000-0000-0000663B0000}"/>
    <cellStyle name="표준 7 3 2 2 2 5 2" xfId="15133" xr:uid="{00000000-0005-0000-0000-0000673B0000}"/>
    <cellStyle name="표준 7 3 2 2 2 5 2 2" xfId="15134" xr:uid="{00000000-0005-0000-0000-0000683B0000}"/>
    <cellStyle name="표준 7 3 2 2 2 5 2 2 2" xfId="15135" xr:uid="{00000000-0005-0000-0000-0000693B0000}"/>
    <cellStyle name="표준 7 3 2 2 2 5 2 3" xfId="15136" xr:uid="{00000000-0005-0000-0000-00006A3B0000}"/>
    <cellStyle name="표준 7 3 2 2 2 5 2 3 2" xfId="15137" xr:uid="{00000000-0005-0000-0000-00006B3B0000}"/>
    <cellStyle name="표준 7 3 2 2 2 5 2 4" xfId="15138" xr:uid="{00000000-0005-0000-0000-00006C3B0000}"/>
    <cellStyle name="표준 7 3 2 2 2 5 2 5" xfId="15139" xr:uid="{00000000-0005-0000-0000-00006D3B0000}"/>
    <cellStyle name="표준 7 3 2 2 2 5 3" xfId="15140" xr:uid="{00000000-0005-0000-0000-00006E3B0000}"/>
    <cellStyle name="표준 7 3 2 2 2 5 3 2" xfId="15141" xr:uid="{00000000-0005-0000-0000-00006F3B0000}"/>
    <cellStyle name="표준 7 3 2 2 2 5 4" xfId="15142" xr:uid="{00000000-0005-0000-0000-0000703B0000}"/>
    <cellStyle name="표준 7 3 2 2 2 5 4 2" xfId="15143" xr:uid="{00000000-0005-0000-0000-0000713B0000}"/>
    <cellStyle name="표준 7 3 2 2 2 5 5" xfId="15144" xr:uid="{00000000-0005-0000-0000-0000723B0000}"/>
    <cellStyle name="표준 7 3 2 2 2 5 5 2" xfId="15145" xr:uid="{00000000-0005-0000-0000-0000733B0000}"/>
    <cellStyle name="표준 7 3 2 2 2 5 6" xfId="15146" xr:uid="{00000000-0005-0000-0000-0000743B0000}"/>
    <cellStyle name="표준 7 3 2 2 2 5 7" xfId="15147" xr:uid="{00000000-0005-0000-0000-0000753B0000}"/>
    <cellStyle name="표준 7 3 2 2 2 6" xfId="15148" xr:uid="{00000000-0005-0000-0000-0000763B0000}"/>
    <cellStyle name="표준 7 3 2 2 2 6 2" xfId="15149" xr:uid="{00000000-0005-0000-0000-0000773B0000}"/>
    <cellStyle name="표준 7 3 2 2 2 6 2 2" xfId="15150" xr:uid="{00000000-0005-0000-0000-0000783B0000}"/>
    <cellStyle name="표준 7 3 2 2 2 6 2 2 2" xfId="15151" xr:uid="{00000000-0005-0000-0000-0000793B0000}"/>
    <cellStyle name="표준 7 3 2 2 2 6 2 3" xfId="15152" xr:uid="{00000000-0005-0000-0000-00007A3B0000}"/>
    <cellStyle name="표준 7 3 2 2 2 6 2 3 2" xfId="15153" xr:uid="{00000000-0005-0000-0000-00007B3B0000}"/>
    <cellStyle name="표준 7 3 2 2 2 6 2 4" xfId="15154" xr:uid="{00000000-0005-0000-0000-00007C3B0000}"/>
    <cellStyle name="표준 7 3 2 2 2 6 2 5" xfId="15155" xr:uid="{00000000-0005-0000-0000-00007D3B0000}"/>
    <cellStyle name="표준 7 3 2 2 2 6 3" xfId="15156" xr:uid="{00000000-0005-0000-0000-00007E3B0000}"/>
    <cellStyle name="표준 7 3 2 2 2 6 3 2" xfId="15157" xr:uid="{00000000-0005-0000-0000-00007F3B0000}"/>
    <cellStyle name="표준 7 3 2 2 2 6 4" xfId="15158" xr:uid="{00000000-0005-0000-0000-0000803B0000}"/>
    <cellStyle name="표준 7 3 2 2 2 6 4 2" xfId="15159" xr:uid="{00000000-0005-0000-0000-0000813B0000}"/>
    <cellStyle name="표준 7 3 2 2 2 6 5" xfId="15160" xr:uid="{00000000-0005-0000-0000-0000823B0000}"/>
    <cellStyle name="표준 7 3 2 2 2 6 5 2" xfId="15161" xr:uid="{00000000-0005-0000-0000-0000833B0000}"/>
    <cellStyle name="표준 7 3 2 2 2 6 6" xfId="15162" xr:uid="{00000000-0005-0000-0000-0000843B0000}"/>
    <cellStyle name="표준 7 3 2 2 2 6 7" xfId="15163" xr:uid="{00000000-0005-0000-0000-0000853B0000}"/>
    <cellStyle name="표준 7 3 2 2 2 7" xfId="15164" xr:uid="{00000000-0005-0000-0000-0000863B0000}"/>
    <cellStyle name="표준 7 3 2 2 2 7 2" xfId="15165" xr:uid="{00000000-0005-0000-0000-0000873B0000}"/>
    <cellStyle name="표준 7 3 2 2 2 7 2 2" xfId="15166" xr:uid="{00000000-0005-0000-0000-0000883B0000}"/>
    <cellStyle name="표준 7 3 2 2 2 7 3" xfId="15167" xr:uid="{00000000-0005-0000-0000-0000893B0000}"/>
    <cellStyle name="표준 7 3 2 2 2 7 3 2" xfId="15168" xr:uid="{00000000-0005-0000-0000-00008A3B0000}"/>
    <cellStyle name="표준 7 3 2 2 2 7 4" xfId="15169" xr:uid="{00000000-0005-0000-0000-00008B3B0000}"/>
    <cellStyle name="표준 7 3 2 2 2 7 5" xfId="15170" xr:uid="{00000000-0005-0000-0000-00008C3B0000}"/>
    <cellStyle name="표준 7 3 2 2 2 8" xfId="15171" xr:uid="{00000000-0005-0000-0000-00008D3B0000}"/>
    <cellStyle name="표준 7 3 2 2 2 8 2" xfId="15172" xr:uid="{00000000-0005-0000-0000-00008E3B0000}"/>
    <cellStyle name="표준 7 3 2 2 2 9" xfId="15173" xr:uid="{00000000-0005-0000-0000-00008F3B0000}"/>
    <cellStyle name="표준 7 3 2 2 2 9 2" xfId="15174" xr:uid="{00000000-0005-0000-0000-0000903B0000}"/>
    <cellStyle name="표준 7 3 2 2 20" xfId="15175" xr:uid="{00000000-0005-0000-0000-0000913B0000}"/>
    <cellStyle name="표준 7 3 2 2 21" xfId="15176" xr:uid="{00000000-0005-0000-0000-0000923B0000}"/>
    <cellStyle name="표준 7 3 2 2 22" xfId="15177" xr:uid="{00000000-0005-0000-0000-0000933B0000}"/>
    <cellStyle name="표준 7 3 2 2 23" xfId="15178" xr:uid="{00000000-0005-0000-0000-0000943B0000}"/>
    <cellStyle name="표준 7 3 2 2 24" xfId="15179" xr:uid="{00000000-0005-0000-0000-0000953B0000}"/>
    <cellStyle name="표준 7 3 2 2 3" xfId="15180" xr:uid="{00000000-0005-0000-0000-0000963B0000}"/>
    <cellStyle name="표준 7 3 2 2 3 10" xfId="15181" xr:uid="{00000000-0005-0000-0000-0000973B0000}"/>
    <cellStyle name="표준 7 3 2 2 3 10 2" xfId="15182" xr:uid="{00000000-0005-0000-0000-0000983B0000}"/>
    <cellStyle name="표준 7 3 2 2 3 11" xfId="15183" xr:uid="{00000000-0005-0000-0000-0000993B0000}"/>
    <cellStyle name="표준 7 3 2 2 3 12" xfId="15184" xr:uid="{00000000-0005-0000-0000-00009A3B0000}"/>
    <cellStyle name="표준 7 3 2 2 3 2" xfId="15185" xr:uid="{00000000-0005-0000-0000-00009B3B0000}"/>
    <cellStyle name="표준 7 3 2 2 3 2 10" xfId="15186" xr:uid="{00000000-0005-0000-0000-00009C3B0000}"/>
    <cellStyle name="표준 7 3 2 2 3 2 11" xfId="15187" xr:uid="{00000000-0005-0000-0000-00009D3B0000}"/>
    <cellStyle name="표준 7 3 2 2 3 2 2" xfId="15188" xr:uid="{00000000-0005-0000-0000-00009E3B0000}"/>
    <cellStyle name="표준 7 3 2 2 3 2 2 2" xfId="15189" xr:uid="{00000000-0005-0000-0000-00009F3B0000}"/>
    <cellStyle name="표준 7 3 2 2 3 2 2 2 2" xfId="15190" xr:uid="{00000000-0005-0000-0000-0000A03B0000}"/>
    <cellStyle name="표준 7 3 2 2 3 2 2 2 2 2" xfId="15191" xr:uid="{00000000-0005-0000-0000-0000A13B0000}"/>
    <cellStyle name="표준 7 3 2 2 3 2 2 2 2 2 2" xfId="15192" xr:uid="{00000000-0005-0000-0000-0000A23B0000}"/>
    <cellStyle name="표준 7 3 2 2 3 2 2 2 2 3" xfId="15193" xr:uid="{00000000-0005-0000-0000-0000A33B0000}"/>
    <cellStyle name="표준 7 3 2 2 3 2 2 2 2 3 2" xfId="15194" xr:uid="{00000000-0005-0000-0000-0000A43B0000}"/>
    <cellStyle name="표준 7 3 2 2 3 2 2 2 2 4" xfId="15195" xr:uid="{00000000-0005-0000-0000-0000A53B0000}"/>
    <cellStyle name="표준 7 3 2 2 3 2 2 2 2 5" xfId="15196" xr:uid="{00000000-0005-0000-0000-0000A63B0000}"/>
    <cellStyle name="표준 7 3 2 2 3 2 2 2 3" xfId="15197" xr:uid="{00000000-0005-0000-0000-0000A73B0000}"/>
    <cellStyle name="표준 7 3 2 2 3 2 2 2 3 2" xfId="15198" xr:uid="{00000000-0005-0000-0000-0000A83B0000}"/>
    <cellStyle name="표준 7 3 2 2 3 2 2 2 4" xfId="15199" xr:uid="{00000000-0005-0000-0000-0000A93B0000}"/>
    <cellStyle name="표준 7 3 2 2 3 2 2 2 4 2" xfId="15200" xr:uid="{00000000-0005-0000-0000-0000AA3B0000}"/>
    <cellStyle name="표준 7 3 2 2 3 2 2 2 5" xfId="15201" xr:uid="{00000000-0005-0000-0000-0000AB3B0000}"/>
    <cellStyle name="표준 7 3 2 2 3 2 2 2 5 2" xfId="15202" xr:uid="{00000000-0005-0000-0000-0000AC3B0000}"/>
    <cellStyle name="표준 7 3 2 2 3 2 2 2 6" xfId="15203" xr:uid="{00000000-0005-0000-0000-0000AD3B0000}"/>
    <cellStyle name="표준 7 3 2 2 3 2 2 2 7" xfId="15204" xr:uid="{00000000-0005-0000-0000-0000AE3B0000}"/>
    <cellStyle name="표준 7 3 2 2 3 2 2 3" xfId="15205" xr:uid="{00000000-0005-0000-0000-0000AF3B0000}"/>
    <cellStyle name="표준 7 3 2 2 3 2 2 3 2" xfId="15206" xr:uid="{00000000-0005-0000-0000-0000B03B0000}"/>
    <cellStyle name="표준 7 3 2 2 3 2 2 3 2 2" xfId="15207" xr:uid="{00000000-0005-0000-0000-0000B13B0000}"/>
    <cellStyle name="표준 7 3 2 2 3 2 2 3 3" xfId="15208" xr:uid="{00000000-0005-0000-0000-0000B23B0000}"/>
    <cellStyle name="표준 7 3 2 2 3 2 2 3 3 2" xfId="15209" xr:uid="{00000000-0005-0000-0000-0000B33B0000}"/>
    <cellStyle name="표준 7 3 2 2 3 2 2 3 4" xfId="15210" xr:uid="{00000000-0005-0000-0000-0000B43B0000}"/>
    <cellStyle name="표준 7 3 2 2 3 2 2 3 5" xfId="15211" xr:uid="{00000000-0005-0000-0000-0000B53B0000}"/>
    <cellStyle name="표준 7 3 2 2 3 2 2 4" xfId="15212" xr:uid="{00000000-0005-0000-0000-0000B63B0000}"/>
    <cellStyle name="표준 7 3 2 2 3 2 2 4 2" xfId="15213" xr:uid="{00000000-0005-0000-0000-0000B73B0000}"/>
    <cellStyle name="표준 7 3 2 2 3 2 2 5" xfId="15214" xr:uid="{00000000-0005-0000-0000-0000B83B0000}"/>
    <cellStyle name="표준 7 3 2 2 3 2 2 5 2" xfId="15215" xr:uid="{00000000-0005-0000-0000-0000B93B0000}"/>
    <cellStyle name="표준 7 3 2 2 3 2 2 6" xfId="15216" xr:uid="{00000000-0005-0000-0000-0000BA3B0000}"/>
    <cellStyle name="표준 7 3 2 2 3 2 2 6 2" xfId="15217" xr:uid="{00000000-0005-0000-0000-0000BB3B0000}"/>
    <cellStyle name="표준 7 3 2 2 3 2 2 7" xfId="15218" xr:uid="{00000000-0005-0000-0000-0000BC3B0000}"/>
    <cellStyle name="표준 7 3 2 2 3 2 2 8" xfId="15219" xr:uid="{00000000-0005-0000-0000-0000BD3B0000}"/>
    <cellStyle name="표준 7 3 2 2 3 2 3" xfId="15220" xr:uid="{00000000-0005-0000-0000-0000BE3B0000}"/>
    <cellStyle name="표준 7 3 2 2 3 2 3 2" xfId="15221" xr:uid="{00000000-0005-0000-0000-0000BF3B0000}"/>
    <cellStyle name="표준 7 3 2 2 3 2 3 2 2" xfId="15222" xr:uid="{00000000-0005-0000-0000-0000C03B0000}"/>
    <cellStyle name="표준 7 3 2 2 3 2 3 2 2 2" xfId="15223" xr:uid="{00000000-0005-0000-0000-0000C13B0000}"/>
    <cellStyle name="표준 7 3 2 2 3 2 3 2 2 2 2" xfId="15224" xr:uid="{00000000-0005-0000-0000-0000C23B0000}"/>
    <cellStyle name="표준 7 3 2 2 3 2 3 2 2 3" xfId="15225" xr:uid="{00000000-0005-0000-0000-0000C33B0000}"/>
    <cellStyle name="표준 7 3 2 2 3 2 3 2 2 3 2" xfId="15226" xr:uid="{00000000-0005-0000-0000-0000C43B0000}"/>
    <cellStyle name="표준 7 3 2 2 3 2 3 2 2 4" xfId="15227" xr:uid="{00000000-0005-0000-0000-0000C53B0000}"/>
    <cellStyle name="표준 7 3 2 2 3 2 3 2 2 5" xfId="15228" xr:uid="{00000000-0005-0000-0000-0000C63B0000}"/>
    <cellStyle name="표준 7 3 2 2 3 2 3 2 3" xfId="15229" xr:uid="{00000000-0005-0000-0000-0000C73B0000}"/>
    <cellStyle name="표준 7 3 2 2 3 2 3 2 3 2" xfId="15230" xr:uid="{00000000-0005-0000-0000-0000C83B0000}"/>
    <cellStyle name="표준 7 3 2 2 3 2 3 2 4" xfId="15231" xr:uid="{00000000-0005-0000-0000-0000C93B0000}"/>
    <cellStyle name="표준 7 3 2 2 3 2 3 2 4 2" xfId="15232" xr:uid="{00000000-0005-0000-0000-0000CA3B0000}"/>
    <cellStyle name="표준 7 3 2 2 3 2 3 2 5" xfId="15233" xr:uid="{00000000-0005-0000-0000-0000CB3B0000}"/>
    <cellStyle name="표준 7 3 2 2 3 2 3 2 5 2" xfId="15234" xr:uid="{00000000-0005-0000-0000-0000CC3B0000}"/>
    <cellStyle name="표준 7 3 2 2 3 2 3 2 6" xfId="15235" xr:uid="{00000000-0005-0000-0000-0000CD3B0000}"/>
    <cellStyle name="표준 7 3 2 2 3 2 3 2 7" xfId="15236" xr:uid="{00000000-0005-0000-0000-0000CE3B0000}"/>
    <cellStyle name="표준 7 3 2 2 3 2 3 3" xfId="15237" xr:uid="{00000000-0005-0000-0000-0000CF3B0000}"/>
    <cellStyle name="표준 7 3 2 2 3 2 3 3 2" xfId="15238" xr:uid="{00000000-0005-0000-0000-0000D03B0000}"/>
    <cellStyle name="표준 7 3 2 2 3 2 3 3 2 2" xfId="15239" xr:uid="{00000000-0005-0000-0000-0000D13B0000}"/>
    <cellStyle name="표준 7 3 2 2 3 2 3 3 3" xfId="15240" xr:uid="{00000000-0005-0000-0000-0000D23B0000}"/>
    <cellStyle name="표준 7 3 2 2 3 2 3 3 3 2" xfId="15241" xr:uid="{00000000-0005-0000-0000-0000D33B0000}"/>
    <cellStyle name="표준 7 3 2 2 3 2 3 3 4" xfId="15242" xr:uid="{00000000-0005-0000-0000-0000D43B0000}"/>
    <cellStyle name="표준 7 3 2 2 3 2 3 3 5" xfId="15243" xr:uid="{00000000-0005-0000-0000-0000D53B0000}"/>
    <cellStyle name="표준 7 3 2 2 3 2 3 4" xfId="15244" xr:uid="{00000000-0005-0000-0000-0000D63B0000}"/>
    <cellStyle name="표준 7 3 2 2 3 2 3 4 2" xfId="15245" xr:uid="{00000000-0005-0000-0000-0000D73B0000}"/>
    <cellStyle name="표준 7 3 2 2 3 2 3 5" xfId="15246" xr:uid="{00000000-0005-0000-0000-0000D83B0000}"/>
    <cellStyle name="표준 7 3 2 2 3 2 3 5 2" xfId="15247" xr:uid="{00000000-0005-0000-0000-0000D93B0000}"/>
    <cellStyle name="표준 7 3 2 2 3 2 3 6" xfId="15248" xr:uid="{00000000-0005-0000-0000-0000DA3B0000}"/>
    <cellStyle name="표준 7 3 2 2 3 2 3 6 2" xfId="15249" xr:uid="{00000000-0005-0000-0000-0000DB3B0000}"/>
    <cellStyle name="표준 7 3 2 2 3 2 3 7" xfId="15250" xr:uid="{00000000-0005-0000-0000-0000DC3B0000}"/>
    <cellStyle name="표준 7 3 2 2 3 2 3 8" xfId="15251" xr:uid="{00000000-0005-0000-0000-0000DD3B0000}"/>
    <cellStyle name="표준 7 3 2 2 3 2 4" xfId="15252" xr:uid="{00000000-0005-0000-0000-0000DE3B0000}"/>
    <cellStyle name="표준 7 3 2 2 3 2 4 2" xfId="15253" xr:uid="{00000000-0005-0000-0000-0000DF3B0000}"/>
    <cellStyle name="표준 7 3 2 2 3 2 4 2 2" xfId="15254" xr:uid="{00000000-0005-0000-0000-0000E03B0000}"/>
    <cellStyle name="표준 7 3 2 2 3 2 4 2 2 2" xfId="15255" xr:uid="{00000000-0005-0000-0000-0000E13B0000}"/>
    <cellStyle name="표준 7 3 2 2 3 2 4 2 3" xfId="15256" xr:uid="{00000000-0005-0000-0000-0000E23B0000}"/>
    <cellStyle name="표준 7 3 2 2 3 2 4 2 3 2" xfId="15257" xr:uid="{00000000-0005-0000-0000-0000E33B0000}"/>
    <cellStyle name="표준 7 3 2 2 3 2 4 2 4" xfId="15258" xr:uid="{00000000-0005-0000-0000-0000E43B0000}"/>
    <cellStyle name="표준 7 3 2 2 3 2 4 2 5" xfId="15259" xr:uid="{00000000-0005-0000-0000-0000E53B0000}"/>
    <cellStyle name="표준 7 3 2 2 3 2 4 3" xfId="15260" xr:uid="{00000000-0005-0000-0000-0000E63B0000}"/>
    <cellStyle name="표준 7 3 2 2 3 2 4 3 2" xfId="15261" xr:uid="{00000000-0005-0000-0000-0000E73B0000}"/>
    <cellStyle name="표준 7 3 2 2 3 2 4 4" xfId="15262" xr:uid="{00000000-0005-0000-0000-0000E83B0000}"/>
    <cellStyle name="표준 7 3 2 2 3 2 4 4 2" xfId="15263" xr:uid="{00000000-0005-0000-0000-0000E93B0000}"/>
    <cellStyle name="표준 7 3 2 2 3 2 4 5" xfId="15264" xr:uid="{00000000-0005-0000-0000-0000EA3B0000}"/>
    <cellStyle name="표준 7 3 2 2 3 2 4 5 2" xfId="15265" xr:uid="{00000000-0005-0000-0000-0000EB3B0000}"/>
    <cellStyle name="표준 7 3 2 2 3 2 4 6" xfId="15266" xr:uid="{00000000-0005-0000-0000-0000EC3B0000}"/>
    <cellStyle name="표준 7 3 2 2 3 2 4 7" xfId="15267" xr:uid="{00000000-0005-0000-0000-0000ED3B0000}"/>
    <cellStyle name="표준 7 3 2 2 3 2 5" xfId="15268" xr:uid="{00000000-0005-0000-0000-0000EE3B0000}"/>
    <cellStyle name="표준 7 3 2 2 3 2 5 2" xfId="15269" xr:uid="{00000000-0005-0000-0000-0000EF3B0000}"/>
    <cellStyle name="표준 7 3 2 2 3 2 5 2 2" xfId="15270" xr:uid="{00000000-0005-0000-0000-0000F03B0000}"/>
    <cellStyle name="표준 7 3 2 2 3 2 5 2 2 2" xfId="15271" xr:uid="{00000000-0005-0000-0000-0000F13B0000}"/>
    <cellStyle name="표준 7 3 2 2 3 2 5 2 3" xfId="15272" xr:uid="{00000000-0005-0000-0000-0000F23B0000}"/>
    <cellStyle name="표준 7 3 2 2 3 2 5 2 3 2" xfId="15273" xr:uid="{00000000-0005-0000-0000-0000F33B0000}"/>
    <cellStyle name="표준 7 3 2 2 3 2 5 2 4" xfId="15274" xr:uid="{00000000-0005-0000-0000-0000F43B0000}"/>
    <cellStyle name="표준 7 3 2 2 3 2 5 2 5" xfId="15275" xr:uid="{00000000-0005-0000-0000-0000F53B0000}"/>
    <cellStyle name="표준 7 3 2 2 3 2 5 3" xfId="15276" xr:uid="{00000000-0005-0000-0000-0000F63B0000}"/>
    <cellStyle name="표준 7 3 2 2 3 2 5 3 2" xfId="15277" xr:uid="{00000000-0005-0000-0000-0000F73B0000}"/>
    <cellStyle name="표준 7 3 2 2 3 2 5 4" xfId="15278" xr:uid="{00000000-0005-0000-0000-0000F83B0000}"/>
    <cellStyle name="표준 7 3 2 2 3 2 5 4 2" xfId="15279" xr:uid="{00000000-0005-0000-0000-0000F93B0000}"/>
    <cellStyle name="표준 7 3 2 2 3 2 5 5" xfId="15280" xr:uid="{00000000-0005-0000-0000-0000FA3B0000}"/>
    <cellStyle name="표준 7 3 2 2 3 2 5 5 2" xfId="15281" xr:uid="{00000000-0005-0000-0000-0000FB3B0000}"/>
    <cellStyle name="표준 7 3 2 2 3 2 5 6" xfId="15282" xr:uid="{00000000-0005-0000-0000-0000FC3B0000}"/>
    <cellStyle name="표준 7 3 2 2 3 2 5 7" xfId="15283" xr:uid="{00000000-0005-0000-0000-0000FD3B0000}"/>
    <cellStyle name="표준 7 3 2 2 3 2 6" xfId="15284" xr:uid="{00000000-0005-0000-0000-0000FE3B0000}"/>
    <cellStyle name="표준 7 3 2 2 3 2 6 2" xfId="15285" xr:uid="{00000000-0005-0000-0000-0000FF3B0000}"/>
    <cellStyle name="표준 7 3 2 2 3 2 6 2 2" xfId="15286" xr:uid="{00000000-0005-0000-0000-0000003C0000}"/>
    <cellStyle name="표준 7 3 2 2 3 2 6 3" xfId="15287" xr:uid="{00000000-0005-0000-0000-0000013C0000}"/>
    <cellStyle name="표준 7 3 2 2 3 2 6 3 2" xfId="15288" xr:uid="{00000000-0005-0000-0000-0000023C0000}"/>
    <cellStyle name="표준 7 3 2 2 3 2 6 4" xfId="15289" xr:uid="{00000000-0005-0000-0000-0000033C0000}"/>
    <cellStyle name="표준 7 3 2 2 3 2 6 5" xfId="15290" xr:uid="{00000000-0005-0000-0000-0000043C0000}"/>
    <cellStyle name="표준 7 3 2 2 3 2 7" xfId="15291" xr:uid="{00000000-0005-0000-0000-0000053C0000}"/>
    <cellStyle name="표준 7 3 2 2 3 2 7 2" xfId="15292" xr:uid="{00000000-0005-0000-0000-0000063C0000}"/>
    <cellStyle name="표준 7 3 2 2 3 2 8" xfId="15293" xr:uid="{00000000-0005-0000-0000-0000073C0000}"/>
    <cellStyle name="표준 7 3 2 2 3 2 8 2" xfId="15294" xr:uid="{00000000-0005-0000-0000-0000083C0000}"/>
    <cellStyle name="표준 7 3 2 2 3 2 9" xfId="15295" xr:uid="{00000000-0005-0000-0000-0000093C0000}"/>
    <cellStyle name="표준 7 3 2 2 3 2 9 2" xfId="15296" xr:uid="{00000000-0005-0000-0000-00000A3C0000}"/>
    <cellStyle name="표준 7 3 2 2 3 3" xfId="15297" xr:uid="{00000000-0005-0000-0000-00000B3C0000}"/>
    <cellStyle name="표준 7 3 2 2 3 3 2" xfId="15298" xr:uid="{00000000-0005-0000-0000-00000C3C0000}"/>
    <cellStyle name="표준 7 3 2 2 3 3 2 2" xfId="15299" xr:uid="{00000000-0005-0000-0000-00000D3C0000}"/>
    <cellStyle name="표준 7 3 2 2 3 3 2 2 2" xfId="15300" xr:uid="{00000000-0005-0000-0000-00000E3C0000}"/>
    <cellStyle name="표준 7 3 2 2 3 3 2 2 2 2" xfId="15301" xr:uid="{00000000-0005-0000-0000-00000F3C0000}"/>
    <cellStyle name="표준 7 3 2 2 3 3 2 2 3" xfId="15302" xr:uid="{00000000-0005-0000-0000-0000103C0000}"/>
    <cellStyle name="표준 7 3 2 2 3 3 2 2 3 2" xfId="15303" xr:uid="{00000000-0005-0000-0000-0000113C0000}"/>
    <cellStyle name="표준 7 3 2 2 3 3 2 2 4" xfId="15304" xr:uid="{00000000-0005-0000-0000-0000123C0000}"/>
    <cellStyle name="표준 7 3 2 2 3 3 2 2 5" xfId="15305" xr:uid="{00000000-0005-0000-0000-0000133C0000}"/>
    <cellStyle name="표준 7 3 2 2 3 3 2 3" xfId="15306" xr:uid="{00000000-0005-0000-0000-0000143C0000}"/>
    <cellStyle name="표준 7 3 2 2 3 3 2 3 2" xfId="15307" xr:uid="{00000000-0005-0000-0000-0000153C0000}"/>
    <cellStyle name="표준 7 3 2 2 3 3 2 4" xfId="15308" xr:uid="{00000000-0005-0000-0000-0000163C0000}"/>
    <cellStyle name="표준 7 3 2 2 3 3 2 4 2" xfId="15309" xr:uid="{00000000-0005-0000-0000-0000173C0000}"/>
    <cellStyle name="표준 7 3 2 2 3 3 2 5" xfId="15310" xr:uid="{00000000-0005-0000-0000-0000183C0000}"/>
    <cellStyle name="표준 7 3 2 2 3 3 2 5 2" xfId="15311" xr:uid="{00000000-0005-0000-0000-0000193C0000}"/>
    <cellStyle name="표준 7 3 2 2 3 3 2 6" xfId="15312" xr:uid="{00000000-0005-0000-0000-00001A3C0000}"/>
    <cellStyle name="표준 7 3 2 2 3 3 2 7" xfId="15313" xr:uid="{00000000-0005-0000-0000-00001B3C0000}"/>
    <cellStyle name="표준 7 3 2 2 3 3 3" xfId="15314" xr:uid="{00000000-0005-0000-0000-00001C3C0000}"/>
    <cellStyle name="표준 7 3 2 2 3 3 3 2" xfId="15315" xr:uid="{00000000-0005-0000-0000-00001D3C0000}"/>
    <cellStyle name="표준 7 3 2 2 3 3 3 2 2" xfId="15316" xr:uid="{00000000-0005-0000-0000-00001E3C0000}"/>
    <cellStyle name="표준 7 3 2 2 3 3 3 3" xfId="15317" xr:uid="{00000000-0005-0000-0000-00001F3C0000}"/>
    <cellStyle name="표준 7 3 2 2 3 3 3 3 2" xfId="15318" xr:uid="{00000000-0005-0000-0000-0000203C0000}"/>
    <cellStyle name="표준 7 3 2 2 3 3 3 4" xfId="15319" xr:uid="{00000000-0005-0000-0000-0000213C0000}"/>
    <cellStyle name="표준 7 3 2 2 3 3 3 5" xfId="15320" xr:uid="{00000000-0005-0000-0000-0000223C0000}"/>
    <cellStyle name="표준 7 3 2 2 3 3 4" xfId="15321" xr:uid="{00000000-0005-0000-0000-0000233C0000}"/>
    <cellStyle name="표준 7 3 2 2 3 3 4 2" xfId="15322" xr:uid="{00000000-0005-0000-0000-0000243C0000}"/>
    <cellStyle name="표준 7 3 2 2 3 3 5" xfId="15323" xr:uid="{00000000-0005-0000-0000-0000253C0000}"/>
    <cellStyle name="표준 7 3 2 2 3 3 5 2" xfId="15324" xr:uid="{00000000-0005-0000-0000-0000263C0000}"/>
    <cellStyle name="표준 7 3 2 2 3 3 6" xfId="15325" xr:uid="{00000000-0005-0000-0000-0000273C0000}"/>
    <cellStyle name="표준 7 3 2 2 3 3 6 2" xfId="15326" xr:uid="{00000000-0005-0000-0000-0000283C0000}"/>
    <cellStyle name="표준 7 3 2 2 3 3 7" xfId="15327" xr:uid="{00000000-0005-0000-0000-0000293C0000}"/>
    <cellStyle name="표준 7 3 2 2 3 3 8" xfId="15328" xr:uid="{00000000-0005-0000-0000-00002A3C0000}"/>
    <cellStyle name="표준 7 3 2 2 3 4" xfId="15329" xr:uid="{00000000-0005-0000-0000-00002B3C0000}"/>
    <cellStyle name="표준 7 3 2 2 3 4 2" xfId="15330" xr:uid="{00000000-0005-0000-0000-00002C3C0000}"/>
    <cellStyle name="표준 7 3 2 2 3 4 2 2" xfId="15331" xr:uid="{00000000-0005-0000-0000-00002D3C0000}"/>
    <cellStyle name="표준 7 3 2 2 3 4 2 2 2" xfId="15332" xr:uid="{00000000-0005-0000-0000-00002E3C0000}"/>
    <cellStyle name="표준 7 3 2 2 3 4 2 2 2 2" xfId="15333" xr:uid="{00000000-0005-0000-0000-00002F3C0000}"/>
    <cellStyle name="표준 7 3 2 2 3 4 2 2 3" xfId="15334" xr:uid="{00000000-0005-0000-0000-0000303C0000}"/>
    <cellStyle name="표준 7 3 2 2 3 4 2 2 3 2" xfId="15335" xr:uid="{00000000-0005-0000-0000-0000313C0000}"/>
    <cellStyle name="표준 7 3 2 2 3 4 2 2 4" xfId="15336" xr:uid="{00000000-0005-0000-0000-0000323C0000}"/>
    <cellStyle name="표준 7 3 2 2 3 4 2 2 5" xfId="15337" xr:uid="{00000000-0005-0000-0000-0000333C0000}"/>
    <cellStyle name="표준 7 3 2 2 3 4 2 3" xfId="15338" xr:uid="{00000000-0005-0000-0000-0000343C0000}"/>
    <cellStyle name="표준 7 3 2 2 3 4 2 3 2" xfId="15339" xr:uid="{00000000-0005-0000-0000-0000353C0000}"/>
    <cellStyle name="표준 7 3 2 2 3 4 2 4" xfId="15340" xr:uid="{00000000-0005-0000-0000-0000363C0000}"/>
    <cellStyle name="표준 7 3 2 2 3 4 2 4 2" xfId="15341" xr:uid="{00000000-0005-0000-0000-0000373C0000}"/>
    <cellStyle name="표준 7 3 2 2 3 4 2 5" xfId="15342" xr:uid="{00000000-0005-0000-0000-0000383C0000}"/>
    <cellStyle name="표준 7 3 2 2 3 4 2 5 2" xfId="15343" xr:uid="{00000000-0005-0000-0000-0000393C0000}"/>
    <cellStyle name="표준 7 3 2 2 3 4 2 6" xfId="15344" xr:uid="{00000000-0005-0000-0000-00003A3C0000}"/>
    <cellStyle name="표준 7 3 2 2 3 4 2 7" xfId="15345" xr:uid="{00000000-0005-0000-0000-00003B3C0000}"/>
    <cellStyle name="표준 7 3 2 2 3 4 3" xfId="15346" xr:uid="{00000000-0005-0000-0000-00003C3C0000}"/>
    <cellStyle name="표준 7 3 2 2 3 4 3 2" xfId="15347" xr:uid="{00000000-0005-0000-0000-00003D3C0000}"/>
    <cellStyle name="표준 7 3 2 2 3 4 3 2 2" xfId="15348" xr:uid="{00000000-0005-0000-0000-00003E3C0000}"/>
    <cellStyle name="표준 7 3 2 2 3 4 3 3" xfId="15349" xr:uid="{00000000-0005-0000-0000-00003F3C0000}"/>
    <cellStyle name="표준 7 3 2 2 3 4 3 3 2" xfId="15350" xr:uid="{00000000-0005-0000-0000-0000403C0000}"/>
    <cellStyle name="표준 7 3 2 2 3 4 3 4" xfId="15351" xr:uid="{00000000-0005-0000-0000-0000413C0000}"/>
    <cellStyle name="표준 7 3 2 2 3 4 3 5" xfId="15352" xr:uid="{00000000-0005-0000-0000-0000423C0000}"/>
    <cellStyle name="표준 7 3 2 2 3 4 4" xfId="15353" xr:uid="{00000000-0005-0000-0000-0000433C0000}"/>
    <cellStyle name="표준 7 3 2 2 3 4 4 2" xfId="15354" xr:uid="{00000000-0005-0000-0000-0000443C0000}"/>
    <cellStyle name="표준 7 3 2 2 3 4 5" xfId="15355" xr:uid="{00000000-0005-0000-0000-0000453C0000}"/>
    <cellStyle name="표준 7 3 2 2 3 4 5 2" xfId="15356" xr:uid="{00000000-0005-0000-0000-0000463C0000}"/>
    <cellStyle name="표준 7 3 2 2 3 4 6" xfId="15357" xr:uid="{00000000-0005-0000-0000-0000473C0000}"/>
    <cellStyle name="표준 7 3 2 2 3 4 6 2" xfId="15358" xr:uid="{00000000-0005-0000-0000-0000483C0000}"/>
    <cellStyle name="표준 7 3 2 2 3 4 7" xfId="15359" xr:uid="{00000000-0005-0000-0000-0000493C0000}"/>
    <cellStyle name="표준 7 3 2 2 3 4 8" xfId="15360" xr:uid="{00000000-0005-0000-0000-00004A3C0000}"/>
    <cellStyle name="표준 7 3 2 2 3 5" xfId="15361" xr:uid="{00000000-0005-0000-0000-00004B3C0000}"/>
    <cellStyle name="표준 7 3 2 2 3 5 2" xfId="15362" xr:uid="{00000000-0005-0000-0000-00004C3C0000}"/>
    <cellStyle name="표준 7 3 2 2 3 5 2 2" xfId="15363" xr:uid="{00000000-0005-0000-0000-00004D3C0000}"/>
    <cellStyle name="표준 7 3 2 2 3 5 2 2 2" xfId="15364" xr:uid="{00000000-0005-0000-0000-00004E3C0000}"/>
    <cellStyle name="표준 7 3 2 2 3 5 2 3" xfId="15365" xr:uid="{00000000-0005-0000-0000-00004F3C0000}"/>
    <cellStyle name="표준 7 3 2 2 3 5 2 3 2" xfId="15366" xr:uid="{00000000-0005-0000-0000-0000503C0000}"/>
    <cellStyle name="표준 7 3 2 2 3 5 2 4" xfId="15367" xr:uid="{00000000-0005-0000-0000-0000513C0000}"/>
    <cellStyle name="표준 7 3 2 2 3 5 2 5" xfId="15368" xr:uid="{00000000-0005-0000-0000-0000523C0000}"/>
    <cellStyle name="표준 7 3 2 2 3 5 3" xfId="15369" xr:uid="{00000000-0005-0000-0000-0000533C0000}"/>
    <cellStyle name="표준 7 3 2 2 3 5 3 2" xfId="15370" xr:uid="{00000000-0005-0000-0000-0000543C0000}"/>
    <cellStyle name="표준 7 3 2 2 3 5 4" xfId="15371" xr:uid="{00000000-0005-0000-0000-0000553C0000}"/>
    <cellStyle name="표준 7 3 2 2 3 5 4 2" xfId="15372" xr:uid="{00000000-0005-0000-0000-0000563C0000}"/>
    <cellStyle name="표준 7 3 2 2 3 5 5" xfId="15373" xr:uid="{00000000-0005-0000-0000-0000573C0000}"/>
    <cellStyle name="표준 7 3 2 2 3 5 5 2" xfId="15374" xr:uid="{00000000-0005-0000-0000-0000583C0000}"/>
    <cellStyle name="표준 7 3 2 2 3 5 6" xfId="15375" xr:uid="{00000000-0005-0000-0000-0000593C0000}"/>
    <cellStyle name="표준 7 3 2 2 3 5 7" xfId="15376" xr:uid="{00000000-0005-0000-0000-00005A3C0000}"/>
    <cellStyle name="표준 7 3 2 2 3 6" xfId="15377" xr:uid="{00000000-0005-0000-0000-00005B3C0000}"/>
    <cellStyle name="표준 7 3 2 2 3 6 2" xfId="15378" xr:uid="{00000000-0005-0000-0000-00005C3C0000}"/>
    <cellStyle name="표준 7 3 2 2 3 6 2 2" xfId="15379" xr:uid="{00000000-0005-0000-0000-00005D3C0000}"/>
    <cellStyle name="표준 7 3 2 2 3 6 2 2 2" xfId="15380" xr:uid="{00000000-0005-0000-0000-00005E3C0000}"/>
    <cellStyle name="표준 7 3 2 2 3 6 2 3" xfId="15381" xr:uid="{00000000-0005-0000-0000-00005F3C0000}"/>
    <cellStyle name="표준 7 3 2 2 3 6 2 3 2" xfId="15382" xr:uid="{00000000-0005-0000-0000-0000603C0000}"/>
    <cellStyle name="표준 7 3 2 2 3 6 2 4" xfId="15383" xr:uid="{00000000-0005-0000-0000-0000613C0000}"/>
    <cellStyle name="표준 7 3 2 2 3 6 2 5" xfId="15384" xr:uid="{00000000-0005-0000-0000-0000623C0000}"/>
    <cellStyle name="표준 7 3 2 2 3 6 3" xfId="15385" xr:uid="{00000000-0005-0000-0000-0000633C0000}"/>
    <cellStyle name="표준 7 3 2 2 3 6 3 2" xfId="15386" xr:uid="{00000000-0005-0000-0000-0000643C0000}"/>
    <cellStyle name="표준 7 3 2 2 3 6 4" xfId="15387" xr:uid="{00000000-0005-0000-0000-0000653C0000}"/>
    <cellStyle name="표준 7 3 2 2 3 6 4 2" xfId="15388" xr:uid="{00000000-0005-0000-0000-0000663C0000}"/>
    <cellStyle name="표준 7 3 2 2 3 6 5" xfId="15389" xr:uid="{00000000-0005-0000-0000-0000673C0000}"/>
    <cellStyle name="표준 7 3 2 2 3 6 5 2" xfId="15390" xr:uid="{00000000-0005-0000-0000-0000683C0000}"/>
    <cellStyle name="표준 7 3 2 2 3 6 6" xfId="15391" xr:uid="{00000000-0005-0000-0000-0000693C0000}"/>
    <cellStyle name="표준 7 3 2 2 3 6 7" xfId="15392" xr:uid="{00000000-0005-0000-0000-00006A3C0000}"/>
    <cellStyle name="표준 7 3 2 2 3 7" xfId="15393" xr:uid="{00000000-0005-0000-0000-00006B3C0000}"/>
    <cellStyle name="표준 7 3 2 2 3 7 2" xfId="15394" xr:uid="{00000000-0005-0000-0000-00006C3C0000}"/>
    <cellStyle name="표준 7 3 2 2 3 7 2 2" xfId="15395" xr:uid="{00000000-0005-0000-0000-00006D3C0000}"/>
    <cellStyle name="표준 7 3 2 2 3 7 3" xfId="15396" xr:uid="{00000000-0005-0000-0000-00006E3C0000}"/>
    <cellStyle name="표준 7 3 2 2 3 7 3 2" xfId="15397" xr:uid="{00000000-0005-0000-0000-00006F3C0000}"/>
    <cellStyle name="표준 7 3 2 2 3 7 4" xfId="15398" xr:uid="{00000000-0005-0000-0000-0000703C0000}"/>
    <cellStyle name="표준 7 3 2 2 3 7 5" xfId="15399" xr:uid="{00000000-0005-0000-0000-0000713C0000}"/>
    <cellStyle name="표준 7 3 2 2 3 8" xfId="15400" xr:uid="{00000000-0005-0000-0000-0000723C0000}"/>
    <cellStyle name="표준 7 3 2 2 3 8 2" xfId="15401" xr:uid="{00000000-0005-0000-0000-0000733C0000}"/>
    <cellStyle name="표준 7 3 2 2 3 9" xfId="15402" xr:uid="{00000000-0005-0000-0000-0000743C0000}"/>
    <cellStyle name="표준 7 3 2 2 3 9 2" xfId="15403" xr:uid="{00000000-0005-0000-0000-0000753C0000}"/>
    <cellStyle name="표준 7 3 2 2 4" xfId="15404" xr:uid="{00000000-0005-0000-0000-0000763C0000}"/>
    <cellStyle name="표준 7 3 2 2 4 10" xfId="15405" xr:uid="{00000000-0005-0000-0000-0000773C0000}"/>
    <cellStyle name="표준 7 3 2 2 4 10 2" xfId="15406" xr:uid="{00000000-0005-0000-0000-0000783C0000}"/>
    <cellStyle name="표준 7 3 2 2 4 11" xfId="15407" xr:uid="{00000000-0005-0000-0000-0000793C0000}"/>
    <cellStyle name="표준 7 3 2 2 4 12" xfId="15408" xr:uid="{00000000-0005-0000-0000-00007A3C0000}"/>
    <cellStyle name="표준 7 3 2 2 4 2" xfId="15409" xr:uid="{00000000-0005-0000-0000-00007B3C0000}"/>
    <cellStyle name="표준 7 3 2 2 4 2 10" xfId="15410" xr:uid="{00000000-0005-0000-0000-00007C3C0000}"/>
    <cellStyle name="표준 7 3 2 2 4 2 11" xfId="15411" xr:uid="{00000000-0005-0000-0000-00007D3C0000}"/>
    <cellStyle name="표준 7 3 2 2 4 2 2" xfId="15412" xr:uid="{00000000-0005-0000-0000-00007E3C0000}"/>
    <cellStyle name="표준 7 3 2 2 4 2 2 2" xfId="15413" xr:uid="{00000000-0005-0000-0000-00007F3C0000}"/>
    <cellStyle name="표준 7 3 2 2 4 2 2 2 2" xfId="15414" xr:uid="{00000000-0005-0000-0000-0000803C0000}"/>
    <cellStyle name="표준 7 3 2 2 4 2 2 2 2 2" xfId="15415" xr:uid="{00000000-0005-0000-0000-0000813C0000}"/>
    <cellStyle name="표준 7 3 2 2 4 2 2 2 2 2 2" xfId="15416" xr:uid="{00000000-0005-0000-0000-0000823C0000}"/>
    <cellStyle name="표준 7 3 2 2 4 2 2 2 2 3" xfId="15417" xr:uid="{00000000-0005-0000-0000-0000833C0000}"/>
    <cellStyle name="표준 7 3 2 2 4 2 2 2 2 3 2" xfId="15418" xr:uid="{00000000-0005-0000-0000-0000843C0000}"/>
    <cellStyle name="표준 7 3 2 2 4 2 2 2 2 4" xfId="15419" xr:uid="{00000000-0005-0000-0000-0000853C0000}"/>
    <cellStyle name="표준 7 3 2 2 4 2 2 2 2 5" xfId="15420" xr:uid="{00000000-0005-0000-0000-0000863C0000}"/>
    <cellStyle name="표준 7 3 2 2 4 2 2 2 3" xfId="15421" xr:uid="{00000000-0005-0000-0000-0000873C0000}"/>
    <cellStyle name="표준 7 3 2 2 4 2 2 2 3 2" xfId="15422" xr:uid="{00000000-0005-0000-0000-0000883C0000}"/>
    <cellStyle name="표준 7 3 2 2 4 2 2 2 4" xfId="15423" xr:uid="{00000000-0005-0000-0000-0000893C0000}"/>
    <cellStyle name="표준 7 3 2 2 4 2 2 2 4 2" xfId="15424" xr:uid="{00000000-0005-0000-0000-00008A3C0000}"/>
    <cellStyle name="표준 7 3 2 2 4 2 2 2 5" xfId="15425" xr:uid="{00000000-0005-0000-0000-00008B3C0000}"/>
    <cellStyle name="표준 7 3 2 2 4 2 2 2 5 2" xfId="15426" xr:uid="{00000000-0005-0000-0000-00008C3C0000}"/>
    <cellStyle name="표준 7 3 2 2 4 2 2 2 6" xfId="15427" xr:uid="{00000000-0005-0000-0000-00008D3C0000}"/>
    <cellStyle name="표준 7 3 2 2 4 2 2 2 7" xfId="15428" xr:uid="{00000000-0005-0000-0000-00008E3C0000}"/>
    <cellStyle name="표준 7 3 2 2 4 2 2 3" xfId="15429" xr:uid="{00000000-0005-0000-0000-00008F3C0000}"/>
    <cellStyle name="표준 7 3 2 2 4 2 2 3 2" xfId="15430" xr:uid="{00000000-0005-0000-0000-0000903C0000}"/>
    <cellStyle name="표준 7 3 2 2 4 2 2 3 2 2" xfId="15431" xr:uid="{00000000-0005-0000-0000-0000913C0000}"/>
    <cellStyle name="표준 7 3 2 2 4 2 2 3 3" xfId="15432" xr:uid="{00000000-0005-0000-0000-0000923C0000}"/>
    <cellStyle name="표준 7 3 2 2 4 2 2 3 3 2" xfId="15433" xr:uid="{00000000-0005-0000-0000-0000933C0000}"/>
    <cellStyle name="표준 7 3 2 2 4 2 2 3 4" xfId="15434" xr:uid="{00000000-0005-0000-0000-0000943C0000}"/>
    <cellStyle name="표준 7 3 2 2 4 2 2 3 5" xfId="15435" xr:uid="{00000000-0005-0000-0000-0000953C0000}"/>
    <cellStyle name="표준 7 3 2 2 4 2 2 4" xfId="15436" xr:uid="{00000000-0005-0000-0000-0000963C0000}"/>
    <cellStyle name="표준 7 3 2 2 4 2 2 4 2" xfId="15437" xr:uid="{00000000-0005-0000-0000-0000973C0000}"/>
    <cellStyle name="표준 7 3 2 2 4 2 2 5" xfId="15438" xr:uid="{00000000-0005-0000-0000-0000983C0000}"/>
    <cellStyle name="표준 7 3 2 2 4 2 2 5 2" xfId="15439" xr:uid="{00000000-0005-0000-0000-0000993C0000}"/>
    <cellStyle name="표준 7 3 2 2 4 2 2 6" xfId="15440" xr:uid="{00000000-0005-0000-0000-00009A3C0000}"/>
    <cellStyle name="표준 7 3 2 2 4 2 2 6 2" xfId="15441" xr:uid="{00000000-0005-0000-0000-00009B3C0000}"/>
    <cellStyle name="표준 7 3 2 2 4 2 2 7" xfId="15442" xr:uid="{00000000-0005-0000-0000-00009C3C0000}"/>
    <cellStyle name="표준 7 3 2 2 4 2 2 8" xfId="15443" xr:uid="{00000000-0005-0000-0000-00009D3C0000}"/>
    <cellStyle name="표준 7 3 2 2 4 2 3" xfId="15444" xr:uid="{00000000-0005-0000-0000-00009E3C0000}"/>
    <cellStyle name="표준 7 3 2 2 4 2 3 2" xfId="15445" xr:uid="{00000000-0005-0000-0000-00009F3C0000}"/>
    <cellStyle name="표준 7 3 2 2 4 2 3 2 2" xfId="15446" xr:uid="{00000000-0005-0000-0000-0000A03C0000}"/>
    <cellStyle name="표준 7 3 2 2 4 2 3 2 2 2" xfId="15447" xr:uid="{00000000-0005-0000-0000-0000A13C0000}"/>
    <cellStyle name="표준 7 3 2 2 4 2 3 2 2 2 2" xfId="15448" xr:uid="{00000000-0005-0000-0000-0000A23C0000}"/>
    <cellStyle name="표준 7 3 2 2 4 2 3 2 2 3" xfId="15449" xr:uid="{00000000-0005-0000-0000-0000A33C0000}"/>
    <cellStyle name="표준 7 3 2 2 4 2 3 2 2 3 2" xfId="15450" xr:uid="{00000000-0005-0000-0000-0000A43C0000}"/>
    <cellStyle name="표준 7 3 2 2 4 2 3 2 2 4" xfId="15451" xr:uid="{00000000-0005-0000-0000-0000A53C0000}"/>
    <cellStyle name="표준 7 3 2 2 4 2 3 2 2 5" xfId="15452" xr:uid="{00000000-0005-0000-0000-0000A63C0000}"/>
    <cellStyle name="표준 7 3 2 2 4 2 3 2 3" xfId="15453" xr:uid="{00000000-0005-0000-0000-0000A73C0000}"/>
    <cellStyle name="표준 7 3 2 2 4 2 3 2 3 2" xfId="15454" xr:uid="{00000000-0005-0000-0000-0000A83C0000}"/>
    <cellStyle name="표준 7 3 2 2 4 2 3 2 4" xfId="15455" xr:uid="{00000000-0005-0000-0000-0000A93C0000}"/>
    <cellStyle name="표준 7 3 2 2 4 2 3 2 4 2" xfId="15456" xr:uid="{00000000-0005-0000-0000-0000AA3C0000}"/>
    <cellStyle name="표준 7 3 2 2 4 2 3 2 5" xfId="15457" xr:uid="{00000000-0005-0000-0000-0000AB3C0000}"/>
    <cellStyle name="표준 7 3 2 2 4 2 3 2 5 2" xfId="15458" xr:uid="{00000000-0005-0000-0000-0000AC3C0000}"/>
    <cellStyle name="표준 7 3 2 2 4 2 3 2 6" xfId="15459" xr:uid="{00000000-0005-0000-0000-0000AD3C0000}"/>
    <cellStyle name="표준 7 3 2 2 4 2 3 2 7" xfId="15460" xr:uid="{00000000-0005-0000-0000-0000AE3C0000}"/>
    <cellStyle name="표준 7 3 2 2 4 2 3 3" xfId="15461" xr:uid="{00000000-0005-0000-0000-0000AF3C0000}"/>
    <cellStyle name="표준 7 3 2 2 4 2 3 3 2" xfId="15462" xr:uid="{00000000-0005-0000-0000-0000B03C0000}"/>
    <cellStyle name="표준 7 3 2 2 4 2 3 3 2 2" xfId="15463" xr:uid="{00000000-0005-0000-0000-0000B13C0000}"/>
    <cellStyle name="표준 7 3 2 2 4 2 3 3 3" xfId="15464" xr:uid="{00000000-0005-0000-0000-0000B23C0000}"/>
    <cellStyle name="표준 7 3 2 2 4 2 3 3 3 2" xfId="15465" xr:uid="{00000000-0005-0000-0000-0000B33C0000}"/>
    <cellStyle name="표준 7 3 2 2 4 2 3 3 4" xfId="15466" xr:uid="{00000000-0005-0000-0000-0000B43C0000}"/>
    <cellStyle name="표준 7 3 2 2 4 2 3 3 5" xfId="15467" xr:uid="{00000000-0005-0000-0000-0000B53C0000}"/>
    <cellStyle name="표준 7 3 2 2 4 2 3 4" xfId="15468" xr:uid="{00000000-0005-0000-0000-0000B63C0000}"/>
    <cellStyle name="표준 7 3 2 2 4 2 3 4 2" xfId="15469" xr:uid="{00000000-0005-0000-0000-0000B73C0000}"/>
    <cellStyle name="표준 7 3 2 2 4 2 3 5" xfId="15470" xr:uid="{00000000-0005-0000-0000-0000B83C0000}"/>
    <cellStyle name="표준 7 3 2 2 4 2 3 5 2" xfId="15471" xr:uid="{00000000-0005-0000-0000-0000B93C0000}"/>
    <cellStyle name="표준 7 3 2 2 4 2 3 6" xfId="15472" xr:uid="{00000000-0005-0000-0000-0000BA3C0000}"/>
    <cellStyle name="표준 7 3 2 2 4 2 3 6 2" xfId="15473" xr:uid="{00000000-0005-0000-0000-0000BB3C0000}"/>
    <cellStyle name="표준 7 3 2 2 4 2 3 7" xfId="15474" xr:uid="{00000000-0005-0000-0000-0000BC3C0000}"/>
    <cellStyle name="표준 7 3 2 2 4 2 3 8" xfId="15475" xr:uid="{00000000-0005-0000-0000-0000BD3C0000}"/>
    <cellStyle name="표준 7 3 2 2 4 2 4" xfId="15476" xr:uid="{00000000-0005-0000-0000-0000BE3C0000}"/>
    <cellStyle name="표준 7 3 2 2 4 2 4 2" xfId="15477" xr:uid="{00000000-0005-0000-0000-0000BF3C0000}"/>
    <cellStyle name="표준 7 3 2 2 4 2 4 2 2" xfId="15478" xr:uid="{00000000-0005-0000-0000-0000C03C0000}"/>
    <cellStyle name="표준 7 3 2 2 4 2 4 2 2 2" xfId="15479" xr:uid="{00000000-0005-0000-0000-0000C13C0000}"/>
    <cellStyle name="표준 7 3 2 2 4 2 4 2 3" xfId="15480" xr:uid="{00000000-0005-0000-0000-0000C23C0000}"/>
    <cellStyle name="표준 7 3 2 2 4 2 4 2 3 2" xfId="15481" xr:uid="{00000000-0005-0000-0000-0000C33C0000}"/>
    <cellStyle name="표준 7 3 2 2 4 2 4 2 4" xfId="15482" xr:uid="{00000000-0005-0000-0000-0000C43C0000}"/>
    <cellStyle name="표준 7 3 2 2 4 2 4 2 5" xfId="15483" xr:uid="{00000000-0005-0000-0000-0000C53C0000}"/>
    <cellStyle name="표준 7 3 2 2 4 2 4 3" xfId="15484" xr:uid="{00000000-0005-0000-0000-0000C63C0000}"/>
    <cellStyle name="표준 7 3 2 2 4 2 4 3 2" xfId="15485" xr:uid="{00000000-0005-0000-0000-0000C73C0000}"/>
    <cellStyle name="표준 7 3 2 2 4 2 4 4" xfId="15486" xr:uid="{00000000-0005-0000-0000-0000C83C0000}"/>
    <cellStyle name="표준 7 3 2 2 4 2 4 4 2" xfId="15487" xr:uid="{00000000-0005-0000-0000-0000C93C0000}"/>
    <cellStyle name="표준 7 3 2 2 4 2 4 5" xfId="15488" xr:uid="{00000000-0005-0000-0000-0000CA3C0000}"/>
    <cellStyle name="표준 7 3 2 2 4 2 4 5 2" xfId="15489" xr:uid="{00000000-0005-0000-0000-0000CB3C0000}"/>
    <cellStyle name="표준 7 3 2 2 4 2 4 6" xfId="15490" xr:uid="{00000000-0005-0000-0000-0000CC3C0000}"/>
    <cellStyle name="표준 7 3 2 2 4 2 4 7" xfId="15491" xr:uid="{00000000-0005-0000-0000-0000CD3C0000}"/>
    <cellStyle name="표준 7 3 2 2 4 2 5" xfId="15492" xr:uid="{00000000-0005-0000-0000-0000CE3C0000}"/>
    <cellStyle name="표준 7 3 2 2 4 2 5 2" xfId="15493" xr:uid="{00000000-0005-0000-0000-0000CF3C0000}"/>
    <cellStyle name="표준 7 3 2 2 4 2 5 2 2" xfId="15494" xr:uid="{00000000-0005-0000-0000-0000D03C0000}"/>
    <cellStyle name="표준 7 3 2 2 4 2 5 2 2 2" xfId="15495" xr:uid="{00000000-0005-0000-0000-0000D13C0000}"/>
    <cellStyle name="표준 7 3 2 2 4 2 5 2 3" xfId="15496" xr:uid="{00000000-0005-0000-0000-0000D23C0000}"/>
    <cellStyle name="표준 7 3 2 2 4 2 5 2 3 2" xfId="15497" xr:uid="{00000000-0005-0000-0000-0000D33C0000}"/>
    <cellStyle name="표준 7 3 2 2 4 2 5 2 4" xfId="15498" xr:uid="{00000000-0005-0000-0000-0000D43C0000}"/>
    <cellStyle name="표준 7 3 2 2 4 2 5 2 5" xfId="15499" xr:uid="{00000000-0005-0000-0000-0000D53C0000}"/>
    <cellStyle name="표준 7 3 2 2 4 2 5 3" xfId="15500" xr:uid="{00000000-0005-0000-0000-0000D63C0000}"/>
    <cellStyle name="표준 7 3 2 2 4 2 5 3 2" xfId="15501" xr:uid="{00000000-0005-0000-0000-0000D73C0000}"/>
    <cellStyle name="표준 7 3 2 2 4 2 5 4" xfId="15502" xr:uid="{00000000-0005-0000-0000-0000D83C0000}"/>
    <cellStyle name="표준 7 3 2 2 4 2 5 4 2" xfId="15503" xr:uid="{00000000-0005-0000-0000-0000D93C0000}"/>
    <cellStyle name="표준 7 3 2 2 4 2 5 5" xfId="15504" xr:uid="{00000000-0005-0000-0000-0000DA3C0000}"/>
    <cellStyle name="표준 7 3 2 2 4 2 5 5 2" xfId="15505" xr:uid="{00000000-0005-0000-0000-0000DB3C0000}"/>
    <cellStyle name="표준 7 3 2 2 4 2 5 6" xfId="15506" xr:uid="{00000000-0005-0000-0000-0000DC3C0000}"/>
    <cellStyle name="표준 7 3 2 2 4 2 5 7" xfId="15507" xr:uid="{00000000-0005-0000-0000-0000DD3C0000}"/>
    <cellStyle name="표준 7 3 2 2 4 2 6" xfId="15508" xr:uid="{00000000-0005-0000-0000-0000DE3C0000}"/>
    <cellStyle name="표준 7 3 2 2 4 2 6 2" xfId="15509" xr:uid="{00000000-0005-0000-0000-0000DF3C0000}"/>
    <cellStyle name="표준 7 3 2 2 4 2 6 2 2" xfId="15510" xr:uid="{00000000-0005-0000-0000-0000E03C0000}"/>
    <cellStyle name="표준 7 3 2 2 4 2 6 3" xfId="15511" xr:uid="{00000000-0005-0000-0000-0000E13C0000}"/>
    <cellStyle name="표준 7 3 2 2 4 2 6 3 2" xfId="15512" xr:uid="{00000000-0005-0000-0000-0000E23C0000}"/>
    <cellStyle name="표준 7 3 2 2 4 2 6 4" xfId="15513" xr:uid="{00000000-0005-0000-0000-0000E33C0000}"/>
    <cellStyle name="표준 7 3 2 2 4 2 6 5" xfId="15514" xr:uid="{00000000-0005-0000-0000-0000E43C0000}"/>
    <cellStyle name="표준 7 3 2 2 4 2 7" xfId="15515" xr:uid="{00000000-0005-0000-0000-0000E53C0000}"/>
    <cellStyle name="표준 7 3 2 2 4 2 7 2" xfId="15516" xr:uid="{00000000-0005-0000-0000-0000E63C0000}"/>
    <cellStyle name="표준 7 3 2 2 4 2 8" xfId="15517" xr:uid="{00000000-0005-0000-0000-0000E73C0000}"/>
    <cellStyle name="표준 7 3 2 2 4 2 8 2" xfId="15518" xr:uid="{00000000-0005-0000-0000-0000E83C0000}"/>
    <cellStyle name="표준 7 3 2 2 4 2 9" xfId="15519" xr:uid="{00000000-0005-0000-0000-0000E93C0000}"/>
    <cellStyle name="표준 7 3 2 2 4 2 9 2" xfId="15520" xr:uid="{00000000-0005-0000-0000-0000EA3C0000}"/>
    <cellStyle name="표준 7 3 2 2 4 3" xfId="15521" xr:uid="{00000000-0005-0000-0000-0000EB3C0000}"/>
    <cellStyle name="표준 7 3 2 2 4 3 2" xfId="15522" xr:uid="{00000000-0005-0000-0000-0000EC3C0000}"/>
    <cellStyle name="표준 7 3 2 2 4 3 2 2" xfId="15523" xr:uid="{00000000-0005-0000-0000-0000ED3C0000}"/>
    <cellStyle name="표준 7 3 2 2 4 3 2 2 2" xfId="15524" xr:uid="{00000000-0005-0000-0000-0000EE3C0000}"/>
    <cellStyle name="표준 7 3 2 2 4 3 2 2 2 2" xfId="15525" xr:uid="{00000000-0005-0000-0000-0000EF3C0000}"/>
    <cellStyle name="표준 7 3 2 2 4 3 2 2 3" xfId="15526" xr:uid="{00000000-0005-0000-0000-0000F03C0000}"/>
    <cellStyle name="표준 7 3 2 2 4 3 2 2 3 2" xfId="15527" xr:uid="{00000000-0005-0000-0000-0000F13C0000}"/>
    <cellStyle name="표준 7 3 2 2 4 3 2 2 4" xfId="15528" xr:uid="{00000000-0005-0000-0000-0000F23C0000}"/>
    <cellStyle name="표준 7 3 2 2 4 3 2 2 5" xfId="15529" xr:uid="{00000000-0005-0000-0000-0000F33C0000}"/>
    <cellStyle name="표준 7 3 2 2 4 3 2 3" xfId="15530" xr:uid="{00000000-0005-0000-0000-0000F43C0000}"/>
    <cellStyle name="표준 7 3 2 2 4 3 2 3 2" xfId="15531" xr:uid="{00000000-0005-0000-0000-0000F53C0000}"/>
    <cellStyle name="표준 7 3 2 2 4 3 2 4" xfId="15532" xr:uid="{00000000-0005-0000-0000-0000F63C0000}"/>
    <cellStyle name="표준 7 3 2 2 4 3 2 4 2" xfId="15533" xr:uid="{00000000-0005-0000-0000-0000F73C0000}"/>
    <cellStyle name="표준 7 3 2 2 4 3 2 5" xfId="15534" xr:uid="{00000000-0005-0000-0000-0000F83C0000}"/>
    <cellStyle name="표준 7 3 2 2 4 3 2 5 2" xfId="15535" xr:uid="{00000000-0005-0000-0000-0000F93C0000}"/>
    <cellStyle name="표준 7 3 2 2 4 3 2 6" xfId="15536" xr:uid="{00000000-0005-0000-0000-0000FA3C0000}"/>
    <cellStyle name="표준 7 3 2 2 4 3 2 7" xfId="15537" xr:uid="{00000000-0005-0000-0000-0000FB3C0000}"/>
    <cellStyle name="표준 7 3 2 2 4 3 3" xfId="15538" xr:uid="{00000000-0005-0000-0000-0000FC3C0000}"/>
    <cellStyle name="표준 7 3 2 2 4 3 3 2" xfId="15539" xr:uid="{00000000-0005-0000-0000-0000FD3C0000}"/>
    <cellStyle name="표준 7 3 2 2 4 3 3 2 2" xfId="15540" xr:uid="{00000000-0005-0000-0000-0000FE3C0000}"/>
    <cellStyle name="표준 7 3 2 2 4 3 3 3" xfId="15541" xr:uid="{00000000-0005-0000-0000-0000FF3C0000}"/>
    <cellStyle name="표준 7 3 2 2 4 3 3 3 2" xfId="15542" xr:uid="{00000000-0005-0000-0000-0000003D0000}"/>
    <cellStyle name="표준 7 3 2 2 4 3 3 4" xfId="15543" xr:uid="{00000000-0005-0000-0000-0000013D0000}"/>
    <cellStyle name="표준 7 3 2 2 4 3 3 5" xfId="15544" xr:uid="{00000000-0005-0000-0000-0000023D0000}"/>
    <cellStyle name="표준 7 3 2 2 4 3 4" xfId="15545" xr:uid="{00000000-0005-0000-0000-0000033D0000}"/>
    <cellStyle name="표준 7 3 2 2 4 3 4 2" xfId="15546" xr:uid="{00000000-0005-0000-0000-0000043D0000}"/>
    <cellStyle name="표준 7 3 2 2 4 3 5" xfId="15547" xr:uid="{00000000-0005-0000-0000-0000053D0000}"/>
    <cellStyle name="표준 7 3 2 2 4 3 5 2" xfId="15548" xr:uid="{00000000-0005-0000-0000-0000063D0000}"/>
    <cellStyle name="표준 7 3 2 2 4 3 6" xfId="15549" xr:uid="{00000000-0005-0000-0000-0000073D0000}"/>
    <cellStyle name="표준 7 3 2 2 4 3 6 2" xfId="15550" xr:uid="{00000000-0005-0000-0000-0000083D0000}"/>
    <cellStyle name="표준 7 3 2 2 4 3 7" xfId="15551" xr:uid="{00000000-0005-0000-0000-0000093D0000}"/>
    <cellStyle name="표준 7 3 2 2 4 3 8" xfId="15552" xr:uid="{00000000-0005-0000-0000-00000A3D0000}"/>
    <cellStyle name="표준 7 3 2 2 4 4" xfId="15553" xr:uid="{00000000-0005-0000-0000-00000B3D0000}"/>
    <cellStyle name="표준 7 3 2 2 4 4 2" xfId="15554" xr:uid="{00000000-0005-0000-0000-00000C3D0000}"/>
    <cellStyle name="표준 7 3 2 2 4 4 2 2" xfId="15555" xr:uid="{00000000-0005-0000-0000-00000D3D0000}"/>
    <cellStyle name="표준 7 3 2 2 4 4 2 2 2" xfId="15556" xr:uid="{00000000-0005-0000-0000-00000E3D0000}"/>
    <cellStyle name="표준 7 3 2 2 4 4 2 2 2 2" xfId="15557" xr:uid="{00000000-0005-0000-0000-00000F3D0000}"/>
    <cellStyle name="표준 7 3 2 2 4 4 2 2 3" xfId="15558" xr:uid="{00000000-0005-0000-0000-0000103D0000}"/>
    <cellStyle name="표준 7 3 2 2 4 4 2 2 3 2" xfId="15559" xr:uid="{00000000-0005-0000-0000-0000113D0000}"/>
    <cellStyle name="표준 7 3 2 2 4 4 2 2 4" xfId="15560" xr:uid="{00000000-0005-0000-0000-0000123D0000}"/>
    <cellStyle name="표준 7 3 2 2 4 4 2 2 5" xfId="15561" xr:uid="{00000000-0005-0000-0000-0000133D0000}"/>
    <cellStyle name="표준 7 3 2 2 4 4 2 3" xfId="15562" xr:uid="{00000000-0005-0000-0000-0000143D0000}"/>
    <cellStyle name="표준 7 3 2 2 4 4 2 3 2" xfId="15563" xr:uid="{00000000-0005-0000-0000-0000153D0000}"/>
    <cellStyle name="표준 7 3 2 2 4 4 2 4" xfId="15564" xr:uid="{00000000-0005-0000-0000-0000163D0000}"/>
    <cellStyle name="표준 7 3 2 2 4 4 2 4 2" xfId="15565" xr:uid="{00000000-0005-0000-0000-0000173D0000}"/>
    <cellStyle name="표준 7 3 2 2 4 4 2 5" xfId="15566" xr:uid="{00000000-0005-0000-0000-0000183D0000}"/>
    <cellStyle name="표준 7 3 2 2 4 4 2 5 2" xfId="15567" xr:uid="{00000000-0005-0000-0000-0000193D0000}"/>
    <cellStyle name="표준 7 3 2 2 4 4 2 6" xfId="15568" xr:uid="{00000000-0005-0000-0000-00001A3D0000}"/>
    <cellStyle name="표준 7 3 2 2 4 4 2 7" xfId="15569" xr:uid="{00000000-0005-0000-0000-00001B3D0000}"/>
    <cellStyle name="표준 7 3 2 2 4 4 3" xfId="15570" xr:uid="{00000000-0005-0000-0000-00001C3D0000}"/>
    <cellStyle name="표준 7 3 2 2 4 4 3 2" xfId="15571" xr:uid="{00000000-0005-0000-0000-00001D3D0000}"/>
    <cellStyle name="표준 7 3 2 2 4 4 3 2 2" xfId="15572" xr:uid="{00000000-0005-0000-0000-00001E3D0000}"/>
    <cellStyle name="표준 7 3 2 2 4 4 3 3" xfId="15573" xr:uid="{00000000-0005-0000-0000-00001F3D0000}"/>
    <cellStyle name="표준 7 3 2 2 4 4 3 3 2" xfId="15574" xr:uid="{00000000-0005-0000-0000-0000203D0000}"/>
    <cellStyle name="표준 7 3 2 2 4 4 3 4" xfId="15575" xr:uid="{00000000-0005-0000-0000-0000213D0000}"/>
    <cellStyle name="표준 7 3 2 2 4 4 3 5" xfId="15576" xr:uid="{00000000-0005-0000-0000-0000223D0000}"/>
    <cellStyle name="표준 7 3 2 2 4 4 4" xfId="15577" xr:uid="{00000000-0005-0000-0000-0000233D0000}"/>
    <cellStyle name="표준 7 3 2 2 4 4 4 2" xfId="15578" xr:uid="{00000000-0005-0000-0000-0000243D0000}"/>
    <cellStyle name="표준 7 3 2 2 4 4 5" xfId="15579" xr:uid="{00000000-0005-0000-0000-0000253D0000}"/>
    <cellStyle name="표준 7 3 2 2 4 4 5 2" xfId="15580" xr:uid="{00000000-0005-0000-0000-0000263D0000}"/>
    <cellStyle name="표준 7 3 2 2 4 4 6" xfId="15581" xr:uid="{00000000-0005-0000-0000-0000273D0000}"/>
    <cellStyle name="표준 7 3 2 2 4 4 6 2" xfId="15582" xr:uid="{00000000-0005-0000-0000-0000283D0000}"/>
    <cellStyle name="표준 7 3 2 2 4 4 7" xfId="15583" xr:uid="{00000000-0005-0000-0000-0000293D0000}"/>
    <cellStyle name="표준 7 3 2 2 4 4 8" xfId="15584" xr:uid="{00000000-0005-0000-0000-00002A3D0000}"/>
    <cellStyle name="표준 7 3 2 2 4 5" xfId="15585" xr:uid="{00000000-0005-0000-0000-00002B3D0000}"/>
    <cellStyle name="표준 7 3 2 2 4 5 2" xfId="15586" xr:uid="{00000000-0005-0000-0000-00002C3D0000}"/>
    <cellStyle name="표준 7 3 2 2 4 5 2 2" xfId="15587" xr:uid="{00000000-0005-0000-0000-00002D3D0000}"/>
    <cellStyle name="표준 7 3 2 2 4 5 2 2 2" xfId="15588" xr:uid="{00000000-0005-0000-0000-00002E3D0000}"/>
    <cellStyle name="표준 7 3 2 2 4 5 2 3" xfId="15589" xr:uid="{00000000-0005-0000-0000-00002F3D0000}"/>
    <cellStyle name="표준 7 3 2 2 4 5 2 3 2" xfId="15590" xr:uid="{00000000-0005-0000-0000-0000303D0000}"/>
    <cellStyle name="표준 7 3 2 2 4 5 2 4" xfId="15591" xr:uid="{00000000-0005-0000-0000-0000313D0000}"/>
    <cellStyle name="표준 7 3 2 2 4 5 2 5" xfId="15592" xr:uid="{00000000-0005-0000-0000-0000323D0000}"/>
    <cellStyle name="표준 7 3 2 2 4 5 3" xfId="15593" xr:uid="{00000000-0005-0000-0000-0000333D0000}"/>
    <cellStyle name="표준 7 3 2 2 4 5 3 2" xfId="15594" xr:uid="{00000000-0005-0000-0000-0000343D0000}"/>
    <cellStyle name="표준 7 3 2 2 4 5 4" xfId="15595" xr:uid="{00000000-0005-0000-0000-0000353D0000}"/>
    <cellStyle name="표준 7 3 2 2 4 5 4 2" xfId="15596" xr:uid="{00000000-0005-0000-0000-0000363D0000}"/>
    <cellStyle name="표준 7 3 2 2 4 5 5" xfId="15597" xr:uid="{00000000-0005-0000-0000-0000373D0000}"/>
    <cellStyle name="표준 7 3 2 2 4 5 5 2" xfId="15598" xr:uid="{00000000-0005-0000-0000-0000383D0000}"/>
    <cellStyle name="표준 7 3 2 2 4 5 6" xfId="15599" xr:uid="{00000000-0005-0000-0000-0000393D0000}"/>
    <cellStyle name="표준 7 3 2 2 4 5 7" xfId="15600" xr:uid="{00000000-0005-0000-0000-00003A3D0000}"/>
    <cellStyle name="표준 7 3 2 2 4 6" xfId="15601" xr:uid="{00000000-0005-0000-0000-00003B3D0000}"/>
    <cellStyle name="표준 7 3 2 2 4 6 2" xfId="15602" xr:uid="{00000000-0005-0000-0000-00003C3D0000}"/>
    <cellStyle name="표준 7 3 2 2 4 6 2 2" xfId="15603" xr:uid="{00000000-0005-0000-0000-00003D3D0000}"/>
    <cellStyle name="표준 7 3 2 2 4 6 2 2 2" xfId="15604" xr:uid="{00000000-0005-0000-0000-00003E3D0000}"/>
    <cellStyle name="표준 7 3 2 2 4 6 2 3" xfId="15605" xr:uid="{00000000-0005-0000-0000-00003F3D0000}"/>
    <cellStyle name="표준 7 3 2 2 4 6 2 3 2" xfId="15606" xr:uid="{00000000-0005-0000-0000-0000403D0000}"/>
    <cellStyle name="표준 7 3 2 2 4 6 2 4" xfId="15607" xr:uid="{00000000-0005-0000-0000-0000413D0000}"/>
    <cellStyle name="표준 7 3 2 2 4 6 2 5" xfId="15608" xr:uid="{00000000-0005-0000-0000-0000423D0000}"/>
    <cellStyle name="표준 7 3 2 2 4 6 3" xfId="15609" xr:uid="{00000000-0005-0000-0000-0000433D0000}"/>
    <cellStyle name="표준 7 3 2 2 4 6 3 2" xfId="15610" xr:uid="{00000000-0005-0000-0000-0000443D0000}"/>
    <cellStyle name="표준 7 3 2 2 4 6 4" xfId="15611" xr:uid="{00000000-0005-0000-0000-0000453D0000}"/>
    <cellStyle name="표준 7 3 2 2 4 6 4 2" xfId="15612" xr:uid="{00000000-0005-0000-0000-0000463D0000}"/>
    <cellStyle name="표준 7 3 2 2 4 6 5" xfId="15613" xr:uid="{00000000-0005-0000-0000-0000473D0000}"/>
    <cellStyle name="표준 7 3 2 2 4 6 5 2" xfId="15614" xr:uid="{00000000-0005-0000-0000-0000483D0000}"/>
    <cellStyle name="표준 7 3 2 2 4 6 6" xfId="15615" xr:uid="{00000000-0005-0000-0000-0000493D0000}"/>
    <cellStyle name="표준 7 3 2 2 4 6 7" xfId="15616" xr:uid="{00000000-0005-0000-0000-00004A3D0000}"/>
    <cellStyle name="표준 7 3 2 2 4 7" xfId="15617" xr:uid="{00000000-0005-0000-0000-00004B3D0000}"/>
    <cellStyle name="표준 7 3 2 2 4 7 2" xfId="15618" xr:uid="{00000000-0005-0000-0000-00004C3D0000}"/>
    <cellStyle name="표준 7 3 2 2 4 7 2 2" xfId="15619" xr:uid="{00000000-0005-0000-0000-00004D3D0000}"/>
    <cellStyle name="표준 7 3 2 2 4 7 3" xfId="15620" xr:uid="{00000000-0005-0000-0000-00004E3D0000}"/>
    <cellStyle name="표준 7 3 2 2 4 7 3 2" xfId="15621" xr:uid="{00000000-0005-0000-0000-00004F3D0000}"/>
    <cellStyle name="표준 7 3 2 2 4 7 4" xfId="15622" xr:uid="{00000000-0005-0000-0000-0000503D0000}"/>
    <cellStyle name="표준 7 3 2 2 4 7 5" xfId="15623" xr:uid="{00000000-0005-0000-0000-0000513D0000}"/>
    <cellStyle name="표준 7 3 2 2 4 8" xfId="15624" xr:uid="{00000000-0005-0000-0000-0000523D0000}"/>
    <cellStyle name="표준 7 3 2 2 4 8 2" xfId="15625" xr:uid="{00000000-0005-0000-0000-0000533D0000}"/>
    <cellStyle name="표준 7 3 2 2 4 9" xfId="15626" xr:uid="{00000000-0005-0000-0000-0000543D0000}"/>
    <cellStyle name="표준 7 3 2 2 4 9 2" xfId="15627" xr:uid="{00000000-0005-0000-0000-0000553D0000}"/>
    <cellStyle name="표준 7 3 2 2 5" xfId="15628" xr:uid="{00000000-0005-0000-0000-0000563D0000}"/>
    <cellStyle name="표준 7 3 2 2 5 10" xfId="15629" xr:uid="{00000000-0005-0000-0000-0000573D0000}"/>
    <cellStyle name="표준 7 3 2 2 5 10 2" xfId="15630" xr:uid="{00000000-0005-0000-0000-0000583D0000}"/>
    <cellStyle name="표준 7 3 2 2 5 11" xfId="15631" xr:uid="{00000000-0005-0000-0000-0000593D0000}"/>
    <cellStyle name="표준 7 3 2 2 5 12" xfId="15632" xr:uid="{00000000-0005-0000-0000-00005A3D0000}"/>
    <cellStyle name="표준 7 3 2 2 5 2" xfId="15633" xr:uid="{00000000-0005-0000-0000-00005B3D0000}"/>
    <cellStyle name="표준 7 3 2 2 5 2 10" xfId="15634" xr:uid="{00000000-0005-0000-0000-00005C3D0000}"/>
    <cellStyle name="표준 7 3 2 2 5 2 11" xfId="15635" xr:uid="{00000000-0005-0000-0000-00005D3D0000}"/>
    <cellStyle name="표준 7 3 2 2 5 2 2" xfId="15636" xr:uid="{00000000-0005-0000-0000-00005E3D0000}"/>
    <cellStyle name="표준 7 3 2 2 5 2 2 2" xfId="15637" xr:uid="{00000000-0005-0000-0000-00005F3D0000}"/>
    <cellStyle name="표준 7 3 2 2 5 2 2 2 2" xfId="15638" xr:uid="{00000000-0005-0000-0000-0000603D0000}"/>
    <cellStyle name="표준 7 3 2 2 5 2 2 2 2 2" xfId="15639" xr:uid="{00000000-0005-0000-0000-0000613D0000}"/>
    <cellStyle name="표준 7 3 2 2 5 2 2 2 2 2 2" xfId="15640" xr:uid="{00000000-0005-0000-0000-0000623D0000}"/>
    <cellStyle name="표준 7 3 2 2 5 2 2 2 2 3" xfId="15641" xr:uid="{00000000-0005-0000-0000-0000633D0000}"/>
    <cellStyle name="표준 7 3 2 2 5 2 2 2 2 3 2" xfId="15642" xr:uid="{00000000-0005-0000-0000-0000643D0000}"/>
    <cellStyle name="표준 7 3 2 2 5 2 2 2 2 4" xfId="15643" xr:uid="{00000000-0005-0000-0000-0000653D0000}"/>
    <cellStyle name="표준 7 3 2 2 5 2 2 2 2 5" xfId="15644" xr:uid="{00000000-0005-0000-0000-0000663D0000}"/>
    <cellStyle name="표준 7 3 2 2 5 2 2 2 3" xfId="15645" xr:uid="{00000000-0005-0000-0000-0000673D0000}"/>
    <cellStyle name="표준 7 3 2 2 5 2 2 2 3 2" xfId="15646" xr:uid="{00000000-0005-0000-0000-0000683D0000}"/>
    <cellStyle name="표준 7 3 2 2 5 2 2 2 4" xfId="15647" xr:uid="{00000000-0005-0000-0000-0000693D0000}"/>
    <cellStyle name="표준 7 3 2 2 5 2 2 2 4 2" xfId="15648" xr:uid="{00000000-0005-0000-0000-00006A3D0000}"/>
    <cellStyle name="표준 7 3 2 2 5 2 2 2 5" xfId="15649" xr:uid="{00000000-0005-0000-0000-00006B3D0000}"/>
    <cellStyle name="표준 7 3 2 2 5 2 2 2 5 2" xfId="15650" xr:uid="{00000000-0005-0000-0000-00006C3D0000}"/>
    <cellStyle name="표준 7 3 2 2 5 2 2 2 6" xfId="15651" xr:uid="{00000000-0005-0000-0000-00006D3D0000}"/>
    <cellStyle name="표준 7 3 2 2 5 2 2 2 7" xfId="15652" xr:uid="{00000000-0005-0000-0000-00006E3D0000}"/>
    <cellStyle name="표준 7 3 2 2 5 2 2 3" xfId="15653" xr:uid="{00000000-0005-0000-0000-00006F3D0000}"/>
    <cellStyle name="표준 7 3 2 2 5 2 2 3 2" xfId="15654" xr:uid="{00000000-0005-0000-0000-0000703D0000}"/>
    <cellStyle name="표준 7 3 2 2 5 2 2 3 2 2" xfId="15655" xr:uid="{00000000-0005-0000-0000-0000713D0000}"/>
    <cellStyle name="표준 7 3 2 2 5 2 2 3 3" xfId="15656" xr:uid="{00000000-0005-0000-0000-0000723D0000}"/>
    <cellStyle name="표준 7 3 2 2 5 2 2 3 3 2" xfId="15657" xr:uid="{00000000-0005-0000-0000-0000733D0000}"/>
    <cellStyle name="표준 7 3 2 2 5 2 2 3 4" xfId="15658" xr:uid="{00000000-0005-0000-0000-0000743D0000}"/>
    <cellStyle name="표준 7 3 2 2 5 2 2 3 5" xfId="15659" xr:uid="{00000000-0005-0000-0000-0000753D0000}"/>
    <cellStyle name="표준 7 3 2 2 5 2 2 4" xfId="15660" xr:uid="{00000000-0005-0000-0000-0000763D0000}"/>
    <cellStyle name="표준 7 3 2 2 5 2 2 4 2" xfId="15661" xr:uid="{00000000-0005-0000-0000-0000773D0000}"/>
    <cellStyle name="표준 7 3 2 2 5 2 2 5" xfId="15662" xr:uid="{00000000-0005-0000-0000-0000783D0000}"/>
    <cellStyle name="표준 7 3 2 2 5 2 2 5 2" xfId="15663" xr:uid="{00000000-0005-0000-0000-0000793D0000}"/>
    <cellStyle name="표준 7 3 2 2 5 2 2 6" xfId="15664" xr:uid="{00000000-0005-0000-0000-00007A3D0000}"/>
    <cellStyle name="표준 7 3 2 2 5 2 2 6 2" xfId="15665" xr:uid="{00000000-0005-0000-0000-00007B3D0000}"/>
    <cellStyle name="표준 7 3 2 2 5 2 2 7" xfId="15666" xr:uid="{00000000-0005-0000-0000-00007C3D0000}"/>
    <cellStyle name="표준 7 3 2 2 5 2 2 8" xfId="15667" xr:uid="{00000000-0005-0000-0000-00007D3D0000}"/>
    <cellStyle name="표준 7 3 2 2 5 2 3" xfId="15668" xr:uid="{00000000-0005-0000-0000-00007E3D0000}"/>
    <cellStyle name="표준 7 3 2 2 5 2 3 2" xfId="15669" xr:uid="{00000000-0005-0000-0000-00007F3D0000}"/>
    <cellStyle name="표준 7 3 2 2 5 2 3 2 2" xfId="15670" xr:uid="{00000000-0005-0000-0000-0000803D0000}"/>
    <cellStyle name="표준 7 3 2 2 5 2 3 2 2 2" xfId="15671" xr:uid="{00000000-0005-0000-0000-0000813D0000}"/>
    <cellStyle name="표준 7 3 2 2 5 2 3 2 2 2 2" xfId="15672" xr:uid="{00000000-0005-0000-0000-0000823D0000}"/>
    <cellStyle name="표준 7 3 2 2 5 2 3 2 2 3" xfId="15673" xr:uid="{00000000-0005-0000-0000-0000833D0000}"/>
    <cellStyle name="표준 7 3 2 2 5 2 3 2 2 3 2" xfId="15674" xr:uid="{00000000-0005-0000-0000-0000843D0000}"/>
    <cellStyle name="표준 7 3 2 2 5 2 3 2 2 4" xfId="15675" xr:uid="{00000000-0005-0000-0000-0000853D0000}"/>
    <cellStyle name="표준 7 3 2 2 5 2 3 2 2 5" xfId="15676" xr:uid="{00000000-0005-0000-0000-0000863D0000}"/>
    <cellStyle name="표준 7 3 2 2 5 2 3 2 3" xfId="15677" xr:uid="{00000000-0005-0000-0000-0000873D0000}"/>
    <cellStyle name="표준 7 3 2 2 5 2 3 2 3 2" xfId="15678" xr:uid="{00000000-0005-0000-0000-0000883D0000}"/>
    <cellStyle name="표준 7 3 2 2 5 2 3 2 4" xfId="15679" xr:uid="{00000000-0005-0000-0000-0000893D0000}"/>
    <cellStyle name="표준 7 3 2 2 5 2 3 2 4 2" xfId="15680" xr:uid="{00000000-0005-0000-0000-00008A3D0000}"/>
    <cellStyle name="표준 7 3 2 2 5 2 3 2 5" xfId="15681" xr:uid="{00000000-0005-0000-0000-00008B3D0000}"/>
    <cellStyle name="표준 7 3 2 2 5 2 3 2 5 2" xfId="15682" xr:uid="{00000000-0005-0000-0000-00008C3D0000}"/>
    <cellStyle name="표준 7 3 2 2 5 2 3 2 6" xfId="15683" xr:uid="{00000000-0005-0000-0000-00008D3D0000}"/>
    <cellStyle name="표준 7 3 2 2 5 2 3 2 7" xfId="15684" xr:uid="{00000000-0005-0000-0000-00008E3D0000}"/>
    <cellStyle name="표준 7 3 2 2 5 2 3 3" xfId="15685" xr:uid="{00000000-0005-0000-0000-00008F3D0000}"/>
    <cellStyle name="표준 7 3 2 2 5 2 3 3 2" xfId="15686" xr:uid="{00000000-0005-0000-0000-0000903D0000}"/>
    <cellStyle name="표준 7 3 2 2 5 2 3 3 2 2" xfId="15687" xr:uid="{00000000-0005-0000-0000-0000913D0000}"/>
    <cellStyle name="표준 7 3 2 2 5 2 3 3 3" xfId="15688" xr:uid="{00000000-0005-0000-0000-0000923D0000}"/>
    <cellStyle name="표준 7 3 2 2 5 2 3 3 3 2" xfId="15689" xr:uid="{00000000-0005-0000-0000-0000933D0000}"/>
    <cellStyle name="표준 7 3 2 2 5 2 3 3 4" xfId="15690" xr:uid="{00000000-0005-0000-0000-0000943D0000}"/>
    <cellStyle name="표준 7 3 2 2 5 2 3 3 5" xfId="15691" xr:uid="{00000000-0005-0000-0000-0000953D0000}"/>
    <cellStyle name="표준 7 3 2 2 5 2 3 4" xfId="15692" xr:uid="{00000000-0005-0000-0000-0000963D0000}"/>
    <cellStyle name="표준 7 3 2 2 5 2 3 4 2" xfId="15693" xr:uid="{00000000-0005-0000-0000-0000973D0000}"/>
    <cellStyle name="표준 7 3 2 2 5 2 3 5" xfId="15694" xr:uid="{00000000-0005-0000-0000-0000983D0000}"/>
    <cellStyle name="표준 7 3 2 2 5 2 3 5 2" xfId="15695" xr:uid="{00000000-0005-0000-0000-0000993D0000}"/>
    <cellStyle name="표준 7 3 2 2 5 2 3 6" xfId="15696" xr:uid="{00000000-0005-0000-0000-00009A3D0000}"/>
    <cellStyle name="표준 7 3 2 2 5 2 3 6 2" xfId="15697" xr:uid="{00000000-0005-0000-0000-00009B3D0000}"/>
    <cellStyle name="표준 7 3 2 2 5 2 3 7" xfId="15698" xr:uid="{00000000-0005-0000-0000-00009C3D0000}"/>
    <cellStyle name="표준 7 3 2 2 5 2 3 8" xfId="15699" xr:uid="{00000000-0005-0000-0000-00009D3D0000}"/>
    <cellStyle name="표준 7 3 2 2 5 2 4" xfId="15700" xr:uid="{00000000-0005-0000-0000-00009E3D0000}"/>
    <cellStyle name="표준 7 3 2 2 5 2 4 2" xfId="15701" xr:uid="{00000000-0005-0000-0000-00009F3D0000}"/>
    <cellStyle name="표준 7 3 2 2 5 2 4 2 2" xfId="15702" xr:uid="{00000000-0005-0000-0000-0000A03D0000}"/>
    <cellStyle name="표준 7 3 2 2 5 2 4 2 2 2" xfId="15703" xr:uid="{00000000-0005-0000-0000-0000A13D0000}"/>
    <cellStyle name="표준 7 3 2 2 5 2 4 2 3" xfId="15704" xr:uid="{00000000-0005-0000-0000-0000A23D0000}"/>
    <cellStyle name="표준 7 3 2 2 5 2 4 2 3 2" xfId="15705" xr:uid="{00000000-0005-0000-0000-0000A33D0000}"/>
    <cellStyle name="표준 7 3 2 2 5 2 4 2 4" xfId="15706" xr:uid="{00000000-0005-0000-0000-0000A43D0000}"/>
    <cellStyle name="표준 7 3 2 2 5 2 4 2 5" xfId="15707" xr:uid="{00000000-0005-0000-0000-0000A53D0000}"/>
    <cellStyle name="표준 7 3 2 2 5 2 4 3" xfId="15708" xr:uid="{00000000-0005-0000-0000-0000A63D0000}"/>
    <cellStyle name="표준 7 3 2 2 5 2 4 3 2" xfId="15709" xr:uid="{00000000-0005-0000-0000-0000A73D0000}"/>
    <cellStyle name="표준 7 3 2 2 5 2 4 4" xfId="15710" xr:uid="{00000000-0005-0000-0000-0000A83D0000}"/>
    <cellStyle name="표준 7 3 2 2 5 2 4 4 2" xfId="15711" xr:uid="{00000000-0005-0000-0000-0000A93D0000}"/>
    <cellStyle name="표준 7 3 2 2 5 2 4 5" xfId="15712" xr:uid="{00000000-0005-0000-0000-0000AA3D0000}"/>
    <cellStyle name="표준 7 3 2 2 5 2 4 5 2" xfId="15713" xr:uid="{00000000-0005-0000-0000-0000AB3D0000}"/>
    <cellStyle name="표준 7 3 2 2 5 2 4 6" xfId="15714" xr:uid="{00000000-0005-0000-0000-0000AC3D0000}"/>
    <cellStyle name="표준 7 3 2 2 5 2 4 7" xfId="15715" xr:uid="{00000000-0005-0000-0000-0000AD3D0000}"/>
    <cellStyle name="표준 7 3 2 2 5 2 5" xfId="15716" xr:uid="{00000000-0005-0000-0000-0000AE3D0000}"/>
    <cellStyle name="표준 7 3 2 2 5 2 5 2" xfId="15717" xr:uid="{00000000-0005-0000-0000-0000AF3D0000}"/>
    <cellStyle name="표준 7 3 2 2 5 2 5 2 2" xfId="15718" xr:uid="{00000000-0005-0000-0000-0000B03D0000}"/>
    <cellStyle name="표준 7 3 2 2 5 2 5 2 2 2" xfId="15719" xr:uid="{00000000-0005-0000-0000-0000B13D0000}"/>
    <cellStyle name="표준 7 3 2 2 5 2 5 2 3" xfId="15720" xr:uid="{00000000-0005-0000-0000-0000B23D0000}"/>
    <cellStyle name="표준 7 3 2 2 5 2 5 2 3 2" xfId="15721" xr:uid="{00000000-0005-0000-0000-0000B33D0000}"/>
    <cellStyle name="표준 7 3 2 2 5 2 5 2 4" xfId="15722" xr:uid="{00000000-0005-0000-0000-0000B43D0000}"/>
    <cellStyle name="표준 7 3 2 2 5 2 5 2 5" xfId="15723" xr:uid="{00000000-0005-0000-0000-0000B53D0000}"/>
    <cellStyle name="표준 7 3 2 2 5 2 5 3" xfId="15724" xr:uid="{00000000-0005-0000-0000-0000B63D0000}"/>
    <cellStyle name="표준 7 3 2 2 5 2 5 3 2" xfId="15725" xr:uid="{00000000-0005-0000-0000-0000B73D0000}"/>
    <cellStyle name="표준 7 3 2 2 5 2 5 4" xfId="15726" xr:uid="{00000000-0005-0000-0000-0000B83D0000}"/>
    <cellStyle name="표준 7 3 2 2 5 2 5 4 2" xfId="15727" xr:uid="{00000000-0005-0000-0000-0000B93D0000}"/>
    <cellStyle name="표준 7 3 2 2 5 2 5 5" xfId="15728" xr:uid="{00000000-0005-0000-0000-0000BA3D0000}"/>
    <cellStyle name="표준 7 3 2 2 5 2 5 5 2" xfId="15729" xr:uid="{00000000-0005-0000-0000-0000BB3D0000}"/>
    <cellStyle name="표준 7 3 2 2 5 2 5 6" xfId="15730" xr:uid="{00000000-0005-0000-0000-0000BC3D0000}"/>
    <cellStyle name="표준 7 3 2 2 5 2 5 7" xfId="15731" xr:uid="{00000000-0005-0000-0000-0000BD3D0000}"/>
    <cellStyle name="표준 7 3 2 2 5 2 6" xfId="15732" xr:uid="{00000000-0005-0000-0000-0000BE3D0000}"/>
    <cellStyle name="표준 7 3 2 2 5 2 6 2" xfId="15733" xr:uid="{00000000-0005-0000-0000-0000BF3D0000}"/>
    <cellStyle name="표준 7 3 2 2 5 2 6 2 2" xfId="15734" xr:uid="{00000000-0005-0000-0000-0000C03D0000}"/>
    <cellStyle name="표준 7 3 2 2 5 2 6 3" xfId="15735" xr:uid="{00000000-0005-0000-0000-0000C13D0000}"/>
    <cellStyle name="표준 7 3 2 2 5 2 6 3 2" xfId="15736" xr:uid="{00000000-0005-0000-0000-0000C23D0000}"/>
    <cellStyle name="표준 7 3 2 2 5 2 6 4" xfId="15737" xr:uid="{00000000-0005-0000-0000-0000C33D0000}"/>
    <cellStyle name="표준 7 3 2 2 5 2 6 5" xfId="15738" xr:uid="{00000000-0005-0000-0000-0000C43D0000}"/>
    <cellStyle name="표준 7 3 2 2 5 2 7" xfId="15739" xr:uid="{00000000-0005-0000-0000-0000C53D0000}"/>
    <cellStyle name="표준 7 3 2 2 5 2 7 2" xfId="15740" xr:uid="{00000000-0005-0000-0000-0000C63D0000}"/>
    <cellStyle name="표준 7 3 2 2 5 2 8" xfId="15741" xr:uid="{00000000-0005-0000-0000-0000C73D0000}"/>
    <cellStyle name="표준 7 3 2 2 5 2 8 2" xfId="15742" xr:uid="{00000000-0005-0000-0000-0000C83D0000}"/>
    <cellStyle name="표준 7 3 2 2 5 2 9" xfId="15743" xr:uid="{00000000-0005-0000-0000-0000C93D0000}"/>
    <cellStyle name="표준 7 3 2 2 5 2 9 2" xfId="15744" xr:uid="{00000000-0005-0000-0000-0000CA3D0000}"/>
    <cellStyle name="표준 7 3 2 2 5 3" xfId="15745" xr:uid="{00000000-0005-0000-0000-0000CB3D0000}"/>
    <cellStyle name="표준 7 3 2 2 5 3 2" xfId="15746" xr:uid="{00000000-0005-0000-0000-0000CC3D0000}"/>
    <cellStyle name="표준 7 3 2 2 5 3 2 2" xfId="15747" xr:uid="{00000000-0005-0000-0000-0000CD3D0000}"/>
    <cellStyle name="표준 7 3 2 2 5 3 2 2 2" xfId="15748" xr:uid="{00000000-0005-0000-0000-0000CE3D0000}"/>
    <cellStyle name="표준 7 3 2 2 5 3 2 2 2 2" xfId="15749" xr:uid="{00000000-0005-0000-0000-0000CF3D0000}"/>
    <cellStyle name="표준 7 3 2 2 5 3 2 2 3" xfId="15750" xr:uid="{00000000-0005-0000-0000-0000D03D0000}"/>
    <cellStyle name="표준 7 3 2 2 5 3 2 2 3 2" xfId="15751" xr:uid="{00000000-0005-0000-0000-0000D13D0000}"/>
    <cellStyle name="표준 7 3 2 2 5 3 2 2 4" xfId="15752" xr:uid="{00000000-0005-0000-0000-0000D23D0000}"/>
    <cellStyle name="표준 7 3 2 2 5 3 2 2 5" xfId="15753" xr:uid="{00000000-0005-0000-0000-0000D33D0000}"/>
    <cellStyle name="표준 7 3 2 2 5 3 2 3" xfId="15754" xr:uid="{00000000-0005-0000-0000-0000D43D0000}"/>
    <cellStyle name="표준 7 3 2 2 5 3 2 3 2" xfId="15755" xr:uid="{00000000-0005-0000-0000-0000D53D0000}"/>
    <cellStyle name="표준 7 3 2 2 5 3 2 4" xfId="15756" xr:uid="{00000000-0005-0000-0000-0000D63D0000}"/>
    <cellStyle name="표준 7 3 2 2 5 3 2 4 2" xfId="15757" xr:uid="{00000000-0005-0000-0000-0000D73D0000}"/>
    <cellStyle name="표준 7 3 2 2 5 3 2 5" xfId="15758" xr:uid="{00000000-0005-0000-0000-0000D83D0000}"/>
    <cellStyle name="표준 7 3 2 2 5 3 2 5 2" xfId="15759" xr:uid="{00000000-0005-0000-0000-0000D93D0000}"/>
    <cellStyle name="표준 7 3 2 2 5 3 2 6" xfId="15760" xr:uid="{00000000-0005-0000-0000-0000DA3D0000}"/>
    <cellStyle name="표준 7 3 2 2 5 3 2 7" xfId="15761" xr:uid="{00000000-0005-0000-0000-0000DB3D0000}"/>
    <cellStyle name="표준 7 3 2 2 5 3 3" xfId="15762" xr:uid="{00000000-0005-0000-0000-0000DC3D0000}"/>
    <cellStyle name="표준 7 3 2 2 5 3 3 2" xfId="15763" xr:uid="{00000000-0005-0000-0000-0000DD3D0000}"/>
    <cellStyle name="표준 7 3 2 2 5 3 3 2 2" xfId="15764" xr:uid="{00000000-0005-0000-0000-0000DE3D0000}"/>
    <cellStyle name="표준 7 3 2 2 5 3 3 3" xfId="15765" xr:uid="{00000000-0005-0000-0000-0000DF3D0000}"/>
    <cellStyle name="표준 7 3 2 2 5 3 3 3 2" xfId="15766" xr:uid="{00000000-0005-0000-0000-0000E03D0000}"/>
    <cellStyle name="표준 7 3 2 2 5 3 3 4" xfId="15767" xr:uid="{00000000-0005-0000-0000-0000E13D0000}"/>
    <cellStyle name="표준 7 3 2 2 5 3 3 5" xfId="15768" xr:uid="{00000000-0005-0000-0000-0000E23D0000}"/>
    <cellStyle name="표준 7 3 2 2 5 3 4" xfId="15769" xr:uid="{00000000-0005-0000-0000-0000E33D0000}"/>
    <cellStyle name="표준 7 3 2 2 5 3 4 2" xfId="15770" xr:uid="{00000000-0005-0000-0000-0000E43D0000}"/>
    <cellStyle name="표준 7 3 2 2 5 3 5" xfId="15771" xr:uid="{00000000-0005-0000-0000-0000E53D0000}"/>
    <cellStyle name="표준 7 3 2 2 5 3 5 2" xfId="15772" xr:uid="{00000000-0005-0000-0000-0000E63D0000}"/>
    <cellStyle name="표준 7 3 2 2 5 3 6" xfId="15773" xr:uid="{00000000-0005-0000-0000-0000E73D0000}"/>
    <cellStyle name="표준 7 3 2 2 5 3 6 2" xfId="15774" xr:uid="{00000000-0005-0000-0000-0000E83D0000}"/>
    <cellStyle name="표준 7 3 2 2 5 3 7" xfId="15775" xr:uid="{00000000-0005-0000-0000-0000E93D0000}"/>
    <cellStyle name="표준 7 3 2 2 5 3 8" xfId="15776" xr:uid="{00000000-0005-0000-0000-0000EA3D0000}"/>
    <cellStyle name="표준 7 3 2 2 5 4" xfId="15777" xr:uid="{00000000-0005-0000-0000-0000EB3D0000}"/>
    <cellStyle name="표준 7 3 2 2 5 4 2" xfId="15778" xr:uid="{00000000-0005-0000-0000-0000EC3D0000}"/>
    <cellStyle name="표준 7 3 2 2 5 4 2 2" xfId="15779" xr:uid="{00000000-0005-0000-0000-0000ED3D0000}"/>
    <cellStyle name="표준 7 3 2 2 5 4 2 2 2" xfId="15780" xr:uid="{00000000-0005-0000-0000-0000EE3D0000}"/>
    <cellStyle name="표준 7 3 2 2 5 4 2 2 2 2" xfId="15781" xr:uid="{00000000-0005-0000-0000-0000EF3D0000}"/>
    <cellStyle name="표준 7 3 2 2 5 4 2 2 3" xfId="15782" xr:uid="{00000000-0005-0000-0000-0000F03D0000}"/>
    <cellStyle name="표준 7 3 2 2 5 4 2 2 3 2" xfId="15783" xr:uid="{00000000-0005-0000-0000-0000F13D0000}"/>
    <cellStyle name="표준 7 3 2 2 5 4 2 2 4" xfId="15784" xr:uid="{00000000-0005-0000-0000-0000F23D0000}"/>
    <cellStyle name="표준 7 3 2 2 5 4 2 2 5" xfId="15785" xr:uid="{00000000-0005-0000-0000-0000F33D0000}"/>
    <cellStyle name="표준 7 3 2 2 5 4 2 3" xfId="15786" xr:uid="{00000000-0005-0000-0000-0000F43D0000}"/>
    <cellStyle name="표준 7 3 2 2 5 4 2 3 2" xfId="15787" xr:uid="{00000000-0005-0000-0000-0000F53D0000}"/>
    <cellStyle name="표준 7 3 2 2 5 4 2 4" xfId="15788" xr:uid="{00000000-0005-0000-0000-0000F63D0000}"/>
    <cellStyle name="표준 7 3 2 2 5 4 2 4 2" xfId="15789" xr:uid="{00000000-0005-0000-0000-0000F73D0000}"/>
    <cellStyle name="표준 7 3 2 2 5 4 2 5" xfId="15790" xr:uid="{00000000-0005-0000-0000-0000F83D0000}"/>
    <cellStyle name="표준 7 3 2 2 5 4 2 5 2" xfId="15791" xr:uid="{00000000-0005-0000-0000-0000F93D0000}"/>
    <cellStyle name="표준 7 3 2 2 5 4 2 6" xfId="15792" xr:uid="{00000000-0005-0000-0000-0000FA3D0000}"/>
    <cellStyle name="표준 7 3 2 2 5 4 2 7" xfId="15793" xr:uid="{00000000-0005-0000-0000-0000FB3D0000}"/>
    <cellStyle name="표준 7 3 2 2 5 4 3" xfId="15794" xr:uid="{00000000-0005-0000-0000-0000FC3D0000}"/>
    <cellStyle name="표준 7 3 2 2 5 4 3 2" xfId="15795" xr:uid="{00000000-0005-0000-0000-0000FD3D0000}"/>
    <cellStyle name="표준 7 3 2 2 5 4 3 2 2" xfId="15796" xr:uid="{00000000-0005-0000-0000-0000FE3D0000}"/>
    <cellStyle name="표준 7 3 2 2 5 4 3 3" xfId="15797" xr:uid="{00000000-0005-0000-0000-0000FF3D0000}"/>
    <cellStyle name="표준 7 3 2 2 5 4 3 3 2" xfId="15798" xr:uid="{00000000-0005-0000-0000-0000003E0000}"/>
    <cellStyle name="표준 7 3 2 2 5 4 3 4" xfId="15799" xr:uid="{00000000-0005-0000-0000-0000013E0000}"/>
    <cellStyle name="표준 7 3 2 2 5 4 3 5" xfId="15800" xr:uid="{00000000-0005-0000-0000-0000023E0000}"/>
    <cellStyle name="표준 7 3 2 2 5 4 4" xfId="15801" xr:uid="{00000000-0005-0000-0000-0000033E0000}"/>
    <cellStyle name="표준 7 3 2 2 5 4 4 2" xfId="15802" xr:uid="{00000000-0005-0000-0000-0000043E0000}"/>
    <cellStyle name="표준 7 3 2 2 5 4 5" xfId="15803" xr:uid="{00000000-0005-0000-0000-0000053E0000}"/>
    <cellStyle name="표준 7 3 2 2 5 4 5 2" xfId="15804" xr:uid="{00000000-0005-0000-0000-0000063E0000}"/>
    <cellStyle name="표준 7 3 2 2 5 4 6" xfId="15805" xr:uid="{00000000-0005-0000-0000-0000073E0000}"/>
    <cellStyle name="표준 7 3 2 2 5 4 6 2" xfId="15806" xr:uid="{00000000-0005-0000-0000-0000083E0000}"/>
    <cellStyle name="표준 7 3 2 2 5 4 7" xfId="15807" xr:uid="{00000000-0005-0000-0000-0000093E0000}"/>
    <cellStyle name="표준 7 3 2 2 5 4 8" xfId="15808" xr:uid="{00000000-0005-0000-0000-00000A3E0000}"/>
    <cellStyle name="표준 7 3 2 2 5 5" xfId="15809" xr:uid="{00000000-0005-0000-0000-00000B3E0000}"/>
    <cellStyle name="표준 7 3 2 2 5 5 2" xfId="15810" xr:uid="{00000000-0005-0000-0000-00000C3E0000}"/>
    <cellStyle name="표준 7 3 2 2 5 5 2 2" xfId="15811" xr:uid="{00000000-0005-0000-0000-00000D3E0000}"/>
    <cellStyle name="표준 7 3 2 2 5 5 2 2 2" xfId="15812" xr:uid="{00000000-0005-0000-0000-00000E3E0000}"/>
    <cellStyle name="표준 7 3 2 2 5 5 2 3" xfId="15813" xr:uid="{00000000-0005-0000-0000-00000F3E0000}"/>
    <cellStyle name="표준 7 3 2 2 5 5 2 3 2" xfId="15814" xr:uid="{00000000-0005-0000-0000-0000103E0000}"/>
    <cellStyle name="표준 7 3 2 2 5 5 2 4" xfId="15815" xr:uid="{00000000-0005-0000-0000-0000113E0000}"/>
    <cellStyle name="표준 7 3 2 2 5 5 2 5" xfId="15816" xr:uid="{00000000-0005-0000-0000-0000123E0000}"/>
    <cellStyle name="표준 7 3 2 2 5 5 3" xfId="15817" xr:uid="{00000000-0005-0000-0000-0000133E0000}"/>
    <cellStyle name="표준 7 3 2 2 5 5 3 2" xfId="15818" xr:uid="{00000000-0005-0000-0000-0000143E0000}"/>
    <cellStyle name="표준 7 3 2 2 5 5 4" xfId="15819" xr:uid="{00000000-0005-0000-0000-0000153E0000}"/>
    <cellStyle name="표준 7 3 2 2 5 5 4 2" xfId="15820" xr:uid="{00000000-0005-0000-0000-0000163E0000}"/>
    <cellStyle name="표준 7 3 2 2 5 5 5" xfId="15821" xr:uid="{00000000-0005-0000-0000-0000173E0000}"/>
    <cellStyle name="표준 7 3 2 2 5 5 5 2" xfId="15822" xr:uid="{00000000-0005-0000-0000-0000183E0000}"/>
    <cellStyle name="표준 7 3 2 2 5 5 6" xfId="15823" xr:uid="{00000000-0005-0000-0000-0000193E0000}"/>
    <cellStyle name="표준 7 3 2 2 5 5 7" xfId="15824" xr:uid="{00000000-0005-0000-0000-00001A3E0000}"/>
    <cellStyle name="표준 7 3 2 2 5 6" xfId="15825" xr:uid="{00000000-0005-0000-0000-00001B3E0000}"/>
    <cellStyle name="표준 7 3 2 2 5 6 2" xfId="15826" xr:uid="{00000000-0005-0000-0000-00001C3E0000}"/>
    <cellStyle name="표준 7 3 2 2 5 6 2 2" xfId="15827" xr:uid="{00000000-0005-0000-0000-00001D3E0000}"/>
    <cellStyle name="표준 7 3 2 2 5 6 2 2 2" xfId="15828" xr:uid="{00000000-0005-0000-0000-00001E3E0000}"/>
    <cellStyle name="표준 7 3 2 2 5 6 2 3" xfId="15829" xr:uid="{00000000-0005-0000-0000-00001F3E0000}"/>
    <cellStyle name="표준 7 3 2 2 5 6 2 3 2" xfId="15830" xr:uid="{00000000-0005-0000-0000-0000203E0000}"/>
    <cellStyle name="표준 7 3 2 2 5 6 2 4" xfId="15831" xr:uid="{00000000-0005-0000-0000-0000213E0000}"/>
    <cellStyle name="표준 7 3 2 2 5 6 2 5" xfId="15832" xr:uid="{00000000-0005-0000-0000-0000223E0000}"/>
    <cellStyle name="표준 7 3 2 2 5 6 3" xfId="15833" xr:uid="{00000000-0005-0000-0000-0000233E0000}"/>
    <cellStyle name="표준 7 3 2 2 5 6 3 2" xfId="15834" xr:uid="{00000000-0005-0000-0000-0000243E0000}"/>
    <cellStyle name="표준 7 3 2 2 5 6 4" xfId="15835" xr:uid="{00000000-0005-0000-0000-0000253E0000}"/>
    <cellStyle name="표준 7 3 2 2 5 6 4 2" xfId="15836" xr:uid="{00000000-0005-0000-0000-0000263E0000}"/>
    <cellStyle name="표준 7 3 2 2 5 6 5" xfId="15837" xr:uid="{00000000-0005-0000-0000-0000273E0000}"/>
    <cellStyle name="표준 7 3 2 2 5 6 5 2" xfId="15838" xr:uid="{00000000-0005-0000-0000-0000283E0000}"/>
    <cellStyle name="표준 7 3 2 2 5 6 6" xfId="15839" xr:uid="{00000000-0005-0000-0000-0000293E0000}"/>
    <cellStyle name="표준 7 3 2 2 5 6 7" xfId="15840" xr:uid="{00000000-0005-0000-0000-00002A3E0000}"/>
    <cellStyle name="표준 7 3 2 2 5 7" xfId="15841" xr:uid="{00000000-0005-0000-0000-00002B3E0000}"/>
    <cellStyle name="표준 7 3 2 2 5 7 2" xfId="15842" xr:uid="{00000000-0005-0000-0000-00002C3E0000}"/>
    <cellStyle name="표준 7 3 2 2 5 7 2 2" xfId="15843" xr:uid="{00000000-0005-0000-0000-00002D3E0000}"/>
    <cellStyle name="표준 7 3 2 2 5 7 3" xfId="15844" xr:uid="{00000000-0005-0000-0000-00002E3E0000}"/>
    <cellStyle name="표준 7 3 2 2 5 7 3 2" xfId="15845" xr:uid="{00000000-0005-0000-0000-00002F3E0000}"/>
    <cellStyle name="표준 7 3 2 2 5 7 4" xfId="15846" xr:uid="{00000000-0005-0000-0000-0000303E0000}"/>
    <cellStyle name="표준 7 3 2 2 5 7 5" xfId="15847" xr:uid="{00000000-0005-0000-0000-0000313E0000}"/>
    <cellStyle name="표준 7 3 2 2 5 8" xfId="15848" xr:uid="{00000000-0005-0000-0000-0000323E0000}"/>
    <cellStyle name="표준 7 3 2 2 5 8 2" xfId="15849" xr:uid="{00000000-0005-0000-0000-0000333E0000}"/>
    <cellStyle name="표준 7 3 2 2 5 9" xfId="15850" xr:uid="{00000000-0005-0000-0000-0000343E0000}"/>
    <cellStyle name="표준 7 3 2 2 5 9 2" xfId="15851" xr:uid="{00000000-0005-0000-0000-0000353E0000}"/>
    <cellStyle name="표준 7 3 2 2 6" xfId="15852" xr:uid="{00000000-0005-0000-0000-0000363E0000}"/>
    <cellStyle name="표준 7 3 2 2 6 10" xfId="15853" xr:uid="{00000000-0005-0000-0000-0000373E0000}"/>
    <cellStyle name="표준 7 3 2 2 6 10 2" xfId="15854" xr:uid="{00000000-0005-0000-0000-0000383E0000}"/>
    <cellStyle name="표준 7 3 2 2 6 11" xfId="15855" xr:uid="{00000000-0005-0000-0000-0000393E0000}"/>
    <cellStyle name="표준 7 3 2 2 6 12" xfId="15856" xr:uid="{00000000-0005-0000-0000-00003A3E0000}"/>
    <cellStyle name="표준 7 3 2 2 6 2" xfId="15857" xr:uid="{00000000-0005-0000-0000-00003B3E0000}"/>
    <cellStyle name="표준 7 3 2 2 6 2 10" xfId="15858" xr:uid="{00000000-0005-0000-0000-00003C3E0000}"/>
    <cellStyle name="표준 7 3 2 2 6 2 11" xfId="15859" xr:uid="{00000000-0005-0000-0000-00003D3E0000}"/>
    <cellStyle name="표준 7 3 2 2 6 2 2" xfId="15860" xr:uid="{00000000-0005-0000-0000-00003E3E0000}"/>
    <cellStyle name="표준 7 3 2 2 6 2 2 2" xfId="15861" xr:uid="{00000000-0005-0000-0000-00003F3E0000}"/>
    <cellStyle name="표준 7 3 2 2 6 2 2 2 2" xfId="15862" xr:uid="{00000000-0005-0000-0000-0000403E0000}"/>
    <cellStyle name="표준 7 3 2 2 6 2 2 2 2 2" xfId="15863" xr:uid="{00000000-0005-0000-0000-0000413E0000}"/>
    <cellStyle name="표준 7 3 2 2 6 2 2 2 2 2 2" xfId="15864" xr:uid="{00000000-0005-0000-0000-0000423E0000}"/>
    <cellStyle name="표준 7 3 2 2 6 2 2 2 2 3" xfId="15865" xr:uid="{00000000-0005-0000-0000-0000433E0000}"/>
    <cellStyle name="표준 7 3 2 2 6 2 2 2 2 3 2" xfId="15866" xr:uid="{00000000-0005-0000-0000-0000443E0000}"/>
    <cellStyle name="표준 7 3 2 2 6 2 2 2 2 4" xfId="15867" xr:uid="{00000000-0005-0000-0000-0000453E0000}"/>
    <cellStyle name="표준 7 3 2 2 6 2 2 2 2 5" xfId="15868" xr:uid="{00000000-0005-0000-0000-0000463E0000}"/>
    <cellStyle name="표준 7 3 2 2 6 2 2 2 3" xfId="15869" xr:uid="{00000000-0005-0000-0000-0000473E0000}"/>
    <cellStyle name="표준 7 3 2 2 6 2 2 2 3 2" xfId="15870" xr:uid="{00000000-0005-0000-0000-0000483E0000}"/>
    <cellStyle name="표준 7 3 2 2 6 2 2 2 4" xfId="15871" xr:uid="{00000000-0005-0000-0000-0000493E0000}"/>
    <cellStyle name="표준 7 3 2 2 6 2 2 2 4 2" xfId="15872" xr:uid="{00000000-0005-0000-0000-00004A3E0000}"/>
    <cellStyle name="표준 7 3 2 2 6 2 2 2 5" xfId="15873" xr:uid="{00000000-0005-0000-0000-00004B3E0000}"/>
    <cellStyle name="표준 7 3 2 2 6 2 2 2 5 2" xfId="15874" xr:uid="{00000000-0005-0000-0000-00004C3E0000}"/>
    <cellStyle name="표준 7 3 2 2 6 2 2 2 6" xfId="15875" xr:uid="{00000000-0005-0000-0000-00004D3E0000}"/>
    <cellStyle name="표준 7 3 2 2 6 2 2 2 7" xfId="15876" xr:uid="{00000000-0005-0000-0000-00004E3E0000}"/>
    <cellStyle name="표준 7 3 2 2 6 2 2 3" xfId="15877" xr:uid="{00000000-0005-0000-0000-00004F3E0000}"/>
    <cellStyle name="표준 7 3 2 2 6 2 2 3 2" xfId="15878" xr:uid="{00000000-0005-0000-0000-0000503E0000}"/>
    <cellStyle name="표준 7 3 2 2 6 2 2 3 2 2" xfId="15879" xr:uid="{00000000-0005-0000-0000-0000513E0000}"/>
    <cellStyle name="표준 7 3 2 2 6 2 2 3 3" xfId="15880" xr:uid="{00000000-0005-0000-0000-0000523E0000}"/>
    <cellStyle name="표준 7 3 2 2 6 2 2 3 3 2" xfId="15881" xr:uid="{00000000-0005-0000-0000-0000533E0000}"/>
    <cellStyle name="표준 7 3 2 2 6 2 2 3 4" xfId="15882" xr:uid="{00000000-0005-0000-0000-0000543E0000}"/>
    <cellStyle name="표준 7 3 2 2 6 2 2 3 5" xfId="15883" xr:uid="{00000000-0005-0000-0000-0000553E0000}"/>
    <cellStyle name="표준 7 3 2 2 6 2 2 4" xfId="15884" xr:uid="{00000000-0005-0000-0000-0000563E0000}"/>
    <cellStyle name="표준 7 3 2 2 6 2 2 4 2" xfId="15885" xr:uid="{00000000-0005-0000-0000-0000573E0000}"/>
    <cellStyle name="표준 7 3 2 2 6 2 2 5" xfId="15886" xr:uid="{00000000-0005-0000-0000-0000583E0000}"/>
    <cellStyle name="표준 7 3 2 2 6 2 2 5 2" xfId="15887" xr:uid="{00000000-0005-0000-0000-0000593E0000}"/>
    <cellStyle name="표준 7 3 2 2 6 2 2 6" xfId="15888" xr:uid="{00000000-0005-0000-0000-00005A3E0000}"/>
    <cellStyle name="표준 7 3 2 2 6 2 2 6 2" xfId="15889" xr:uid="{00000000-0005-0000-0000-00005B3E0000}"/>
    <cellStyle name="표준 7 3 2 2 6 2 2 7" xfId="15890" xr:uid="{00000000-0005-0000-0000-00005C3E0000}"/>
    <cellStyle name="표준 7 3 2 2 6 2 2 8" xfId="15891" xr:uid="{00000000-0005-0000-0000-00005D3E0000}"/>
    <cellStyle name="표준 7 3 2 2 6 2 3" xfId="15892" xr:uid="{00000000-0005-0000-0000-00005E3E0000}"/>
    <cellStyle name="표준 7 3 2 2 6 2 3 2" xfId="15893" xr:uid="{00000000-0005-0000-0000-00005F3E0000}"/>
    <cellStyle name="표준 7 3 2 2 6 2 3 2 2" xfId="15894" xr:uid="{00000000-0005-0000-0000-0000603E0000}"/>
    <cellStyle name="표준 7 3 2 2 6 2 3 2 2 2" xfId="15895" xr:uid="{00000000-0005-0000-0000-0000613E0000}"/>
    <cellStyle name="표준 7 3 2 2 6 2 3 2 2 2 2" xfId="15896" xr:uid="{00000000-0005-0000-0000-0000623E0000}"/>
    <cellStyle name="표준 7 3 2 2 6 2 3 2 2 3" xfId="15897" xr:uid="{00000000-0005-0000-0000-0000633E0000}"/>
    <cellStyle name="표준 7 3 2 2 6 2 3 2 2 3 2" xfId="15898" xr:uid="{00000000-0005-0000-0000-0000643E0000}"/>
    <cellStyle name="표준 7 3 2 2 6 2 3 2 2 4" xfId="15899" xr:uid="{00000000-0005-0000-0000-0000653E0000}"/>
    <cellStyle name="표준 7 3 2 2 6 2 3 2 2 5" xfId="15900" xr:uid="{00000000-0005-0000-0000-0000663E0000}"/>
    <cellStyle name="표준 7 3 2 2 6 2 3 2 3" xfId="15901" xr:uid="{00000000-0005-0000-0000-0000673E0000}"/>
    <cellStyle name="표준 7 3 2 2 6 2 3 2 3 2" xfId="15902" xr:uid="{00000000-0005-0000-0000-0000683E0000}"/>
    <cellStyle name="표준 7 3 2 2 6 2 3 2 4" xfId="15903" xr:uid="{00000000-0005-0000-0000-0000693E0000}"/>
    <cellStyle name="표준 7 3 2 2 6 2 3 2 4 2" xfId="15904" xr:uid="{00000000-0005-0000-0000-00006A3E0000}"/>
    <cellStyle name="표준 7 3 2 2 6 2 3 2 5" xfId="15905" xr:uid="{00000000-0005-0000-0000-00006B3E0000}"/>
    <cellStyle name="표준 7 3 2 2 6 2 3 2 5 2" xfId="15906" xr:uid="{00000000-0005-0000-0000-00006C3E0000}"/>
    <cellStyle name="표준 7 3 2 2 6 2 3 2 6" xfId="15907" xr:uid="{00000000-0005-0000-0000-00006D3E0000}"/>
    <cellStyle name="표준 7 3 2 2 6 2 3 2 7" xfId="15908" xr:uid="{00000000-0005-0000-0000-00006E3E0000}"/>
    <cellStyle name="표준 7 3 2 2 6 2 3 3" xfId="15909" xr:uid="{00000000-0005-0000-0000-00006F3E0000}"/>
    <cellStyle name="표준 7 3 2 2 6 2 3 3 2" xfId="15910" xr:uid="{00000000-0005-0000-0000-0000703E0000}"/>
    <cellStyle name="표준 7 3 2 2 6 2 3 3 2 2" xfId="15911" xr:uid="{00000000-0005-0000-0000-0000713E0000}"/>
    <cellStyle name="표준 7 3 2 2 6 2 3 3 3" xfId="15912" xr:uid="{00000000-0005-0000-0000-0000723E0000}"/>
    <cellStyle name="표준 7 3 2 2 6 2 3 3 3 2" xfId="15913" xr:uid="{00000000-0005-0000-0000-0000733E0000}"/>
    <cellStyle name="표준 7 3 2 2 6 2 3 3 4" xfId="15914" xr:uid="{00000000-0005-0000-0000-0000743E0000}"/>
    <cellStyle name="표준 7 3 2 2 6 2 3 3 5" xfId="15915" xr:uid="{00000000-0005-0000-0000-0000753E0000}"/>
    <cellStyle name="표준 7 3 2 2 6 2 3 4" xfId="15916" xr:uid="{00000000-0005-0000-0000-0000763E0000}"/>
    <cellStyle name="표준 7 3 2 2 6 2 3 4 2" xfId="15917" xr:uid="{00000000-0005-0000-0000-0000773E0000}"/>
    <cellStyle name="표준 7 3 2 2 6 2 3 5" xfId="15918" xr:uid="{00000000-0005-0000-0000-0000783E0000}"/>
    <cellStyle name="표준 7 3 2 2 6 2 3 5 2" xfId="15919" xr:uid="{00000000-0005-0000-0000-0000793E0000}"/>
    <cellStyle name="표준 7 3 2 2 6 2 3 6" xfId="15920" xr:uid="{00000000-0005-0000-0000-00007A3E0000}"/>
    <cellStyle name="표준 7 3 2 2 6 2 3 6 2" xfId="15921" xr:uid="{00000000-0005-0000-0000-00007B3E0000}"/>
    <cellStyle name="표준 7 3 2 2 6 2 3 7" xfId="15922" xr:uid="{00000000-0005-0000-0000-00007C3E0000}"/>
    <cellStyle name="표준 7 3 2 2 6 2 3 8" xfId="15923" xr:uid="{00000000-0005-0000-0000-00007D3E0000}"/>
    <cellStyle name="표준 7 3 2 2 6 2 4" xfId="15924" xr:uid="{00000000-0005-0000-0000-00007E3E0000}"/>
    <cellStyle name="표준 7 3 2 2 6 2 4 2" xfId="15925" xr:uid="{00000000-0005-0000-0000-00007F3E0000}"/>
    <cellStyle name="표준 7 3 2 2 6 2 4 2 2" xfId="15926" xr:uid="{00000000-0005-0000-0000-0000803E0000}"/>
    <cellStyle name="표준 7 3 2 2 6 2 4 2 2 2" xfId="15927" xr:uid="{00000000-0005-0000-0000-0000813E0000}"/>
    <cellStyle name="표준 7 3 2 2 6 2 4 2 3" xfId="15928" xr:uid="{00000000-0005-0000-0000-0000823E0000}"/>
    <cellStyle name="표준 7 3 2 2 6 2 4 2 3 2" xfId="15929" xr:uid="{00000000-0005-0000-0000-0000833E0000}"/>
    <cellStyle name="표준 7 3 2 2 6 2 4 2 4" xfId="15930" xr:uid="{00000000-0005-0000-0000-0000843E0000}"/>
    <cellStyle name="표준 7 3 2 2 6 2 4 2 5" xfId="15931" xr:uid="{00000000-0005-0000-0000-0000853E0000}"/>
    <cellStyle name="표준 7 3 2 2 6 2 4 3" xfId="15932" xr:uid="{00000000-0005-0000-0000-0000863E0000}"/>
    <cellStyle name="표준 7 3 2 2 6 2 4 3 2" xfId="15933" xr:uid="{00000000-0005-0000-0000-0000873E0000}"/>
    <cellStyle name="표준 7 3 2 2 6 2 4 4" xfId="15934" xr:uid="{00000000-0005-0000-0000-0000883E0000}"/>
    <cellStyle name="표준 7 3 2 2 6 2 4 4 2" xfId="15935" xr:uid="{00000000-0005-0000-0000-0000893E0000}"/>
    <cellStyle name="표준 7 3 2 2 6 2 4 5" xfId="15936" xr:uid="{00000000-0005-0000-0000-00008A3E0000}"/>
    <cellStyle name="표준 7 3 2 2 6 2 4 5 2" xfId="15937" xr:uid="{00000000-0005-0000-0000-00008B3E0000}"/>
    <cellStyle name="표준 7 3 2 2 6 2 4 6" xfId="15938" xr:uid="{00000000-0005-0000-0000-00008C3E0000}"/>
    <cellStyle name="표준 7 3 2 2 6 2 4 7" xfId="15939" xr:uid="{00000000-0005-0000-0000-00008D3E0000}"/>
    <cellStyle name="표준 7 3 2 2 6 2 5" xfId="15940" xr:uid="{00000000-0005-0000-0000-00008E3E0000}"/>
    <cellStyle name="표준 7 3 2 2 6 2 5 2" xfId="15941" xr:uid="{00000000-0005-0000-0000-00008F3E0000}"/>
    <cellStyle name="표준 7 3 2 2 6 2 5 2 2" xfId="15942" xr:uid="{00000000-0005-0000-0000-0000903E0000}"/>
    <cellStyle name="표준 7 3 2 2 6 2 5 2 2 2" xfId="15943" xr:uid="{00000000-0005-0000-0000-0000913E0000}"/>
    <cellStyle name="표준 7 3 2 2 6 2 5 2 3" xfId="15944" xr:uid="{00000000-0005-0000-0000-0000923E0000}"/>
    <cellStyle name="표준 7 3 2 2 6 2 5 2 3 2" xfId="15945" xr:uid="{00000000-0005-0000-0000-0000933E0000}"/>
    <cellStyle name="표준 7 3 2 2 6 2 5 2 4" xfId="15946" xr:uid="{00000000-0005-0000-0000-0000943E0000}"/>
    <cellStyle name="표준 7 3 2 2 6 2 5 2 5" xfId="15947" xr:uid="{00000000-0005-0000-0000-0000953E0000}"/>
    <cellStyle name="표준 7 3 2 2 6 2 5 3" xfId="15948" xr:uid="{00000000-0005-0000-0000-0000963E0000}"/>
    <cellStyle name="표준 7 3 2 2 6 2 5 3 2" xfId="15949" xr:uid="{00000000-0005-0000-0000-0000973E0000}"/>
    <cellStyle name="표준 7 3 2 2 6 2 5 4" xfId="15950" xr:uid="{00000000-0005-0000-0000-0000983E0000}"/>
    <cellStyle name="표준 7 3 2 2 6 2 5 4 2" xfId="15951" xr:uid="{00000000-0005-0000-0000-0000993E0000}"/>
    <cellStyle name="표준 7 3 2 2 6 2 5 5" xfId="15952" xr:uid="{00000000-0005-0000-0000-00009A3E0000}"/>
    <cellStyle name="표준 7 3 2 2 6 2 5 5 2" xfId="15953" xr:uid="{00000000-0005-0000-0000-00009B3E0000}"/>
    <cellStyle name="표준 7 3 2 2 6 2 5 6" xfId="15954" xr:uid="{00000000-0005-0000-0000-00009C3E0000}"/>
    <cellStyle name="표준 7 3 2 2 6 2 5 7" xfId="15955" xr:uid="{00000000-0005-0000-0000-00009D3E0000}"/>
    <cellStyle name="표준 7 3 2 2 6 2 6" xfId="15956" xr:uid="{00000000-0005-0000-0000-00009E3E0000}"/>
    <cellStyle name="표준 7 3 2 2 6 2 6 2" xfId="15957" xr:uid="{00000000-0005-0000-0000-00009F3E0000}"/>
    <cellStyle name="표준 7 3 2 2 6 2 6 2 2" xfId="15958" xr:uid="{00000000-0005-0000-0000-0000A03E0000}"/>
    <cellStyle name="표준 7 3 2 2 6 2 6 3" xfId="15959" xr:uid="{00000000-0005-0000-0000-0000A13E0000}"/>
    <cellStyle name="표준 7 3 2 2 6 2 6 3 2" xfId="15960" xr:uid="{00000000-0005-0000-0000-0000A23E0000}"/>
    <cellStyle name="표준 7 3 2 2 6 2 6 4" xfId="15961" xr:uid="{00000000-0005-0000-0000-0000A33E0000}"/>
    <cellStyle name="표준 7 3 2 2 6 2 6 5" xfId="15962" xr:uid="{00000000-0005-0000-0000-0000A43E0000}"/>
    <cellStyle name="표준 7 3 2 2 6 2 7" xfId="15963" xr:uid="{00000000-0005-0000-0000-0000A53E0000}"/>
    <cellStyle name="표준 7 3 2 2 6 2 7 2" xfId="15964" xr:uid="{00000000-0005-0000-0000-0000A63E0000}"/>
    <cellStyle name="표준 7 3 2 2 6 2 8" xfId="15965" xr:uid="{00000000-0005-0000-0000-0000A73E0000}"/>
    <cellStyle name="표준 7 3 2 2 6 2 8 2" xfId="15966" xr:uid="{00000000-0005-0000-0000-0000A83E0000}"/>
    <cellStyle name="표준 7 3 2 2 6 2 9" xfId="15967" xr:uid="{00000000-0005-0000-0000-0000A93E0000}"/>
    <cellStyle name="표준 7 3 2 2 6 2 9 2" xfId="15968" xr:uid="{00000000-0005-0000-0000-0000AA3E0000}"/>
    <cellStyle name="표준 7 3 2 2 6 3" xfId="15969" xr:uid="{00000000-0005-0000-0000-0000AB3E0000}"/>
    <cellStyle name="표준 7 3 2 2 6 3 2" xfId="15970" xr:uid="{00000000-0005-0000-0000-0000AC3E0000}"/>
    <cellStyle name="표준 7 3 2 2 6 3 2 2" xfId="15971" xr:uid="{00000000-0005-0000-0000-0000AD3E0000}"/>
    <cellStyle name="표준 7 3 2 2 6 3 2 2 2" xfId="15972" xr:uid="{00000000-0005-0000-0000-0000AE3E0000}"/>
    <cellStyle name="표준 7 3 2 2 6 3 2 2 2 2" xfId="15973" xr:uid="{00000000-0005-0000-0000-0000AF3E0000}"/>
    <cellStyle name="표준 7 3 2 2 6 3 2 2 3" xfId="15974" xr:uid="{00000000-0005-0000-0000-0000B03E0000}"/>
    <cellStyle name="표준 7 3 2 2 6 3 2 2 3 2" xfId="15975" xr:uid="{00000000-0005-0000-0000-0000B13E0000}"/>
    <cellStyle name="표준 7 3 2 2 6 3 2 2 4" xfId="15976" xr:uid="{00000000-0005-0000-0000-0000B23E0000}"/>
    <cellStyle name="표준 7 3 2 2 6 3 2 2 5" xfId="15977" xr:uid="{00000000-0005-0000-0000-0000B33E0000}"/>
    <cellStyle name="표준 7 3 2 2 6 3 2 3" xfId="15978" xr:uid="{00000000-0005-0000-0000-0000B43E0000}"/>
    <cellStyle name="표준 7 3 2 2 6 3 2 3 2" xfId="15979" xr:uid="{00000000-0005-0000-0000-0000B53E0000}"/>
    <cellStyle name="표준 7 3 2 2 6 3 2 4" xfId="15980" xr:uid="{00000000-0005-0000-0000-0000B63E0000}"/>
    <cellStyle name="표준 7 3 2 2 6 3 2 4 2" xfId="15981" xr:uid="{00000000-0005-0000-0000-0000B73E0000}"/>
    <cellStyle name="표준 7 3 2 2 6 3 2 5" xfId="15982" xr:uid="{00000000-0005-0000-0000-0000B83E0000}"/>
    <cellStyle name="표준 7 3 2 2 6 3 2 5 2" xfId="15983" xr:uid="{00000000-0005-0000-0000-0000B93E0000}"/>
    <cellStyle name="표준 7 3 2 2 6 3 2 6" xfId="15984" xr:uid="{00000000-0005-0000-0000-0000BA3E0000}"/>
    <cellStyle name="표준 7 3 2 2 6 3 2 7" xfId="15985" xr:uid="{00000000-0005-0000-0000-0000BB3E0000}"/>
    <cellStyle name="표준 7 3 2 2 6 3 3" xfId="15986" xr:uid="{00000000-0005-0000-0000-0000BC3E0000}"/>
    <cellStyle name="표준 7 3 2 2 6 3 3 2" xfId="15987" xr:uid="{00000000-0005-0000-0000-0000BD3E0000}"/>
    <cellStyle name="표준 7 3 2 2 6 3 3 2 2" xfId="15988" xr:uid="{00000000-0005-0000-0000-0000BE3E0000}"/>
    <cellStyle name="표준 7 3 2 2 6 3 3 3" xfId="15989" xr:uid="{00000000-0005-0000-0000-0000BF3E0000}"/>
    <cellStyle name="표준 7 3 2 2 6 3 3 3 2" xfId="15990" xr:uid="{00000000-0005-0000-0000-0000C03E0000}"/>
    <cellStyle name="표준 7 3 2 2 6 3 3 4" xfId="15991" xr:uid="{00000000-0005-0000-0000-0000C13E0000}"/>
    <cellStyle name="표준 7 3 2 2 6 3 3 5" xfId="15992" xr:uid="{00000000-0005-0000-0000-0000C23E0000}"/>
    <cellStyle name="표준 7 3 2 2 6 3 4" xfId="15993" xr:uid="{00000000-0005-0000-0000-0000C33E0000}"/>
    <cellStyle name="표준 7 3 2 2 6 3 4 2" xfId="15994" xr:uid="{00000000-0005-0000-0000-0000C43E0000}"/>
    <cellStyle name="표준 7 3 2 2 6 3 5" xfId="15995" xr:uid="{00000000-0005-0000-0000-0000C53E0000}"/>
    <cellStyle name="표준 7 3 2 2 6 3 5 2" xfId="15996" xr:uid="{00000000-0005-0000-0000-0000C63E0000}"/>
    <cellStyle name="표준 7 3 2 2 6 3 6" xfId="15997" xr:uid="{00000000-0005-0000-0000-0000C73E0000}"/>
    <cellStyle name="표준 7 3 2 2 6 3 6 2" xfId="15998" xr:uid="{00000000-0005-0000-0000-0000C83E0000}"/>
    <cellStyle name="표준 7 3 2 2 6 3 7" xfId="15999" xr:uid="{00000000-0005-0000-0000-0000C93E0000}"/>
    <cellStyle name="표준 7 3 2 2 6 3 8" xfId="16000" xr:uid="{00000000-0005-0000-0000-0000CA3E0000}"/>
    <cellStyle name="표준 7 3 2 2 6 4" xfId="16001" xr:uid="{00000000-0005-0000-0000-0000CB3E0000}"/>
    <cellStyle name="표준 7 3 2 2 6 4 2" xfId="16002" xr:uid="{00000000-0005-0000-0000-0000CC3E0000}"/>
    <cellStyle name="표준 7 3 2 2 6 4 2 2" xfId="16003" xr:uid="{00000000-0005-0000-0000-0000CD3E0000}"/>
    <cellStyle name="표준 7 3 2 2 6 4 2 2 2" xfId="16004" xr:uid="{00000000-0005-0000-0000-0000CE3E0000}"/>
    <cellStyle name="표준 7 3 2 2 6 4 2 2 2 2" xfId="16005" xr:uid="{00000000-0005-0000-0000-0000CF3E0000}"/>
    <cellStyle name="표준 7 3 2 2 6 4 2 2 3" xfId="16006" xr:uid="{00000000-0005-0000-0000-0000D03E0000}"/>
    <cellStyle name="표준 7 3 2 2 6 4 2 2 3 2" xfId="16007" xr:uid="{00000000-0005-0000-0000-0000D13E0000}"/>
    <cellStyle name="표준 7 3 2 2 6 4 2 2 4" xfId="16008" xr:uid="{00000000-0005-0000-0000-0000D23E0000}"/>
    <cellStyle name="표준 7 3 2 2 6 4 2 2 5" xfId="16009" xr:uid="{00000000-0005-0000-0000-0000D33E0000}"/>
    <cellStyle name="표준 7 3 2 2 6 4 2 3" xfId="16010" xr:uid="{00000000-0005-0000-0000-0000D43E0000}"/>
    <cellStyle name="표준 7 3 2 2 6 4 2 3 2" xfId="16011" xr:uid="{00000000-0005-0000-0000-0000D53E0000}"/>
    <cellStyle name="표준 7 3 2 2 6 4 2 4" xfId="16012" xr:uid="{00000000-0005-0000-0000-0000D63E0000}"/>
    <cellStyle name="표준 7 3 2 2 6 4 2 4 2" xfId="16013" xr:uid="{00000000-0005-0000-0000-0000D73E0000}"/>
    <cellStyle name="표준 7 3 2 2 6 4 2 5" xfId="16014" xr:uid="{00000000-0005-0000-0000-0000D83E0000}"/>
    <cellStyle name="표준 7 3 2 2 6 4 2 5 2" xfId="16015" xr:uid="{00000000-0005-0000-0000-0000D93E0000}"/>
    <cellStyle name="표준 7 3 2 2 6 4 2 6" xfId="16016" xr:uid="{00000000-0005-0000-0000-0000DA3E0000}"/>
    <cellStyle name="표준 7 3 2 2 6 4 2 7" xfId="16017" xr:uid="{00000000-0005-0000-0000-0000DB3E0000}"/>
    <cellStyle name="표준 7 3 2 2 6 4 3" xfId="16018" xr:uid="{00000000-0005-0000-0000-0000DC3E0000}"/>
    <cellStyle name="표준 7 3 2 2 6 4 3 2" xfId="16019" xr:uid="{00000000-0005-0000-0000-0000DD3E0000}"/>
    <cellStyle name="표준 7 3 2 2 6 4 3 2 2" xfId="16020" xr:uid="{00000000-0005-0000-0000-0000DE3E0000}"/>
    <cellStyle name="표준 7 3 2 2 6 4 3 3" xfId="16021" xr:uid="{00000000-0005-0000-0000-0000DF3E0000}"/>
    <cellStyle name="표준 7 3 2 2 6 4 3 3 2" xfId="16022" xr:uid="{00000000-0005-0000-0000-0000E03E0000}"/>
    <cellStyle name="표준 7 3 2 2 6 4 3 4" xfId="16023" xr:uid="{00000000-0005-0000-0000-0000E13E0000}"/>
    <cellStyle name="표준 7 3 2 2 6 4 3 5" xfId="16024" xr:uid="{00000000-0005-0000-0000-0000E23E0000}"/>
    <cellStyle name="표준 7 3 2 2 6 4 4" xfId="16025" xr:uid="{00000000-0005-0000-0000-0000E33E0000}"/>
    <cellStyle name="표준 7 3 2 2 6 4 4 2" xfId="16026" xr:uid="{00000000-0005-0000-0000-0000E43E0000}"/>
    <cellStyle name="표준 7 3 2 2 6 4 5" xfId="16027" xr:uid="{00000000-0005-0000-0000-0000E53E0000}"/>
    <cellStyle name="표준 7 3 2 2 6 4 5 2" xfId="16028" xr:uid="{00000000-0005-0000-0000-0000E63E0000}"/>
    <cellStyle name="표준 7 3 2 2 6 4 6" xfId="16029" xr:uid="{00000000-0005-0000-0000-0000E73E0000}"/>
    <cellStyle name="표준 7 3 2 2 6 4 6 2" xfId="16030" xr:uid="{00000000-0005-0000-0000-0000E83E0000}"/>
    <cellStyle name="표준 7 3 2 2 6 4 7" xfId="16031" xr:uid="{00000000-0005-0000-0000-0000E93E0000}"/>
    <cellStyle name="표준 7 3 2 2 6 4 8" xfId="16032" xr:uid="{00000000-0005-0000-0000-0000EA3E0000}"/>
    <cellStyle name="표준 7 3 2 2 6 5" xfId="16033" xr:uid="{00000000-0005-0000-0000-0000EB3E0000}"/>
    <cellStyle name="표준 7 3 2 2 6 5 2" xfId="16034" xr:uid="{00000000-0005-0000-0000-0000EC3E0000}"/>
    <cellStyle name="표준 7 3 2 2 6 5 2 2" xfId="16035" xr:uid="{00000000-0005-0000-0000-0000ED3E0000}"/>
    <cellStyle name="표준 7 3 2 2 6 5 2 2 2" xfId="16036" xr:uid="{00000000-0005-0000-0000-0000EE3E0000}"/>
    <cellStyle name="표준 7 3 2 2 6 5 2 3" xfId="16037" xr:uid="{00000000-0005-0000-0000-0000EF3E0000}"/>
    <cellStyle name="표준 7 3 2 2 6 5 2 3 2" xfId="16038" xr:uid="{00000000-0005-0000-0000-0000F03E0000}"/>
    <cellStyle name="표준 7 3 2 2 6 5 2 4" xfId="16039" xr:uid="{00000000-0005-0000-0000-0000F13E0000}"/>
    <cellStyle name="표준 7 3 2 2 6 5 2 5" xfId="16040" xr:uid="{00000000-0005-0000-0000-0000F23E0000}"/>
    <cellStyle name="표준 7 3 2 2 6 5 3" xfId="16041" xr:uid="{00000000-0005-0000-0000-0000F33E0000}"/>
    <cellStyle name="표준 7 3 2 2 6 5 3 2" xfId="16042" xr:uid="{00000000-0005-0000-0000-0000F43E0000}"/>
    <cellStyle name="표준 7 3 2 2 6 5 4" xfId="16043" xr:uid="{00000000-0005-0000-0000-0000F53E0000}"/>
    <cellStyle name="표준 7 3 2 2 6 5 4 2" xfId="16044" xr:uid="{00000000-0005-0000-0000-0000F63E0000}"/>
    <cellStyle name="표준 7 3 2 2 6 5 5" xfId="16045" xr:uid="{00000000-0005-0000-0000-0000F73E0000}"/>
    <cellStyle name="표준 7 3 2 2 6 5 5 2" xfId="16046" xr:uid="{00000000-0005-0000-0000-0000F83E0000}"/>
    <cellStyle name="표준 7 3 2 2 6 5 6" xfId="16047" xr:uid="{00000000-0005-0000-0000-0000F93E0000}"/>
    <cellStyle name="표준 7 3 2 2 6 5 7" xfId="16048" xr:uid="{00000000-0005-0000-0000-0000FA3E0000}"/>
    <cellStyle name="표준 7 3 2 2 6 6" xfId="16049" xr:uid="{00000000-0005-0000-0000-0000FB3E0000}"/>
    <cellStyle name="표준 7 3 2 2 6 6 2" xfId="16050" xr:uid="{00000000-0005-0000-0000-0000FC3E0000}"/>
    <cellStyle name="표준 7 3 2 2 6 6 2 2" xfId="16051" xr:uid="{00000000-0005-0000-0000-0000FD3E0000}"/>
    <cellStyle name="표준 7 3 2 2 6 6 2 2 2" xfId="16052" xr:uid="{00000000-0005-0000-0000-0000FE3E0000}"/>
    <cellStyle name="표준 7 3 2 2 6 6 2 3" xfId="16053" xr:uid="{00000000-0005-0000-0000-0000FF3E0000}"/>
    <cellStyle name="표준 7 3 2 2 6 6 2 3 2" xfId="16054" xr:uid="{00000000-0005-0000-0000-0000003F0000}"/>
    <cellStyle name="표준 7 3 2 2 6 6 2 4" xfId="16055" xr:uid="{00000000-0005-0000-0000-0000013F0000}"/>
    <cellStyle name="표준 7 3 2 2 6 6 2 5" xfId="16056" xr:uid="{00000000-0005-0000-0000-0000023F0000}"/>
    <cellStyle name="표준 7 3 2 2 6 6 3" xfId="16057" xr:uid="{00000000-0005-0000-0000-0000033F0000}"/>
    <cellStyle name="표준 7 3 2 2 6 6 3 2" xfId="16058" xr:uid="{00000000-0005-0000-0000-0000043F0000}"/>
    <cellStyle name="표준 7 3 2 2 6 6 4" xfId="16059" xr:uid="{00000000-0005-0000-0000-0000053F0000}"/>
    <cellStyle name="표준 7 3 2 2 6 6 4 2" xfId="16060" xr:uid="{00000000-0005-0000-0000-0000063F0000}"/>
    <cellStyle name="표준 7 3 2 2 6 6 5" xfId="16061" xr:uid="{00000000-0005-0000-0000-0000073F0000}"/>
    <cellStyle name="표준 7 3 2 2 6 6 5 2" xfId="16062" xr:uid="{00000000-0005-0000-0000-0000083F0000}"/>
    <cellStyle name="표준 7 3 2 2 6 6 6" xfId="16063" xr:uid="{00000000-0005-0000-0000-0000093F0000}"/>
    <cellStyle name="표준 7 3 2 2 6 6 7" xfId="16064" xr:uid="{00000000-0005-0000-0000-00000A3F0000}"/>
    <cellStyle name="표준 7 3 2 2 6 7" xfId="16065" xr:uid="{00000000-0005-0000-0000-00000B3F0000}"/>
    <cellStyle name="표준 7 3 2 2 6 7 2" xfId="16066" xr:uid="{00000000-0005-0000-0000-00000C3F0000}"/>
    <cellStyle name="표준 7 3 2 2 6 7 2 2" xfId="16067" xr:uid="{00000000-0005-0000-0000-00000D3F0000}"/>
    <cellStyle name="표준 7 3 2 2 6 7 3" xfId="16068" xr:uid="{00000000-0005-0000-0000-00000E3F0000}"/>
    <cellStyle name="표준 7 3 2 2 6 7 3 2" xfId="16069" xr:uid="{00000000-0005-0000-0000-00000F3F0000}"/>
    <cellStyle name="표준 7 3 2 2 6 7 4" xfId="16070" xr:uid="{00000000-0005-0000-0000-0000103F0000}"/>
    <cellStyle name="표준 7 3 2 2 6 7 5" xfId="16071" xr:uid="{00000000-0005-0000-0000-0000113F0000}"/>
    <cellStyle name="표준 7 3 2 2 6 8" xfId="16072" xr:uid="{00000000-0005-0000-0000-0000123F0000}"/>
    <cellStyle name="표준 7 3 2 2 6 8 2" xfId="16073" xr:uid="{00000000-0005-0000-0000-0000133F0000}"/>
    <cellStyle name="표준 7 3 2 2 6 9" xfId="16074" xr:uid="{00000000-0005-0000-0000-0000143F0000}"/>
    <cellStyle name="표준 7 3 2 2 6 9 2" xfId="16075" xr:uid="{00000000-0005-0000-0000-0000153F0000}"/>
    <cellStyle name="표준 7 3 2 2 7" xfId="16076" xr:uid="{00000000-0005-0000-0000-0000163F0000}"/>
    <cellStyle name="표준 7 3 2 2 7 10" xfId="16077" xr:uid="{00000000-0005-0000-0000-0000173F0000}"/>
    <cellStyle name="표준 7 3 2 2 7 10 2" xfId="16078" xr:uid="{00000000-0005-0000-0000-0000183F0000}"/>
    <cellStyle name="표준 7 3 2 2 7 11" xfId="16079" xr:uid="{00000000-0005-0000-0000-0000193F0000}"/>
    <cellStyle name="표준 7 3 2 2 7 12" xfId="16080" xr:uid="{00000000-0005-0000-0000-00001A3F0000}"/>
    <cellStyle name="표준 7 3 2 2 7 2" xfId="16081" xr:uid="{00000000-0005-0000-0000-00001B3F0000}"/>
    <cellStyle name="표준 7 3 2 2 7 2 10" xfId="16082" xr:uid="{00000000-0005-0000-0000-00001C3F0000}"/>
    <cellStyle name="표준 7 3 2 2 7 2 11" xfId="16083" xr:uid="{00000000-0005-0000-0000-00001D3F0000}"/>
    <cellStyle name="표준 7 3 2 2 7 2 2" xfId="16084" xr:uid="{00000000-0005-0000-0000-00001E3F0000}"/>
    <cellStyle name="표준 7 3 2 2 7 2 2 2" xfId="16085" xr:uid="{00000000-0005-0000-0000-00001F3F0000}"/>
    <cellStyle name="표준 7 3 2 2 7 2 2 2 2" xfId="16086" xr:uid="{00000000-0005-0000-0000-0000203F0000}"/>
    <cellStyle name="표준 7 3 2 2 7 2 2 2 2 2" xfId="16087" xr:uid="{00000000-0005-0000-0000-0000213F0000}"/>
    <cellStyle name="표준 7 3 2 2 7 2 2 2 2 2 2" xfId="16088" xr:uid="{00000000-0005-0000-0000-0000223F0000}"/>
    <cellStyle name="표준 7 3 2 2 7 2 2 2 2 3" xfId="16089" xr:uid="{00000000-0005-0000-0000-0000233F0000}"/>
    <cellStyle name="표준 7 3 2 2 7 2 2 2 2 3 2" xfId="16090" xr:uid="{00000000-0005-0000-0000-0000243F0000}"/>
    <cellStyle name="표준 7 3 2 2 7 2 2 2 2 4" xfId="16091" xr:uid="{00000000-0005-0000-0000-0000253F0000}"/>
    <cellStyle name="표준 7 3 2 2 7 2 2 2 2 5" xfId="16092" xr:uid="{00000000-0005-0000-0000-0000263F0000}"/>
    <cellStyle name="표준 7 3 2 2 7 2 2 2 3" xfId="16093" xr:uid="{00000000-0005-0000-0000-0000273F0000}"/>
    <cellStyle name="표준 7 3 2 2 7 2 2 2 3 2" xfId="16094" xr:uid="{00000000-0005-0000-0000-0000283F0000}"/>
    <cellStyle name="표준 7 3 2 2 7 2 2 2 4" xfId="16095" xr:uid="{00000000-0005-0000-0000-0000293F0000}"/>
    <cellStyle name="표준 7 3 2 2 7 2 2 2 4 2" xfId="16096" xr:uid="{00000000-0005-0000-0000-00002A3F0000}"/>
    <cellStyle name="표준 7 3 2 2 7 2 2 2 5" xfId="16097" xr:uid="{00000000-0005-0000-0000-00002B3F0000}"/>
    <cellStyle name="표준 7 3 2 2 7 2 2 2 5 2" xfId="16098" xr:uid="{00000000-0005-0000-0000-00002C3F0000}"/>
    <cellStyle name="표준 7 3 2 2 7 2 2 2 6" xfId="16099" xr:uid="{00000000-0005-0000-0000-00002D3F0000}"/>
    <cellStyle name="표준 7 3 2 2 7 2 2 2 7" xfId="16100" xr:uid="{00000000-0005-0000-0000-00002E3F0000}"/>
    <cellStyle name="표준 7 3 2 2 7 2 2 3" xfId="16101" xr:uid="{00000000-0005-0000-0000-00002F3F0000}"/>
    <cellStyle name="표준 7 3 2 2 7 2 2 3 2" xfId="16102" xr:uid="{00000000-0005-0000-0000-0000303F0000}"/>
    <cellStyle name="표준 7 3 2 2 7 2 2 3 2 2" xfId="16103" xr:uid="{00000000-0005-0000-0000-0000313F0000}"/>
    <cellStyle name="표준 7 3 2 2 7 2 2 3 3" xfId="16104" xr:uid="{00000000-0005-0000-0000-0000323F0000}"/>
    <cellStyle name="표준 7 3 2 2 7 2 2 3 3 2" xfId="16105" xr:uid="{00000000-0005-0000-0000-0000333F0000}"/>
    <cellStyle name="표준 7 3 2 2 7 2 2 3 4" xfId="16106" xr:uid="{00000000-0005-0000-0000-0000343F0000}"/>
    <cellStyle name="표준 7 3 2 2 7 2 2 3 5" xfId="16107" xr:uid="{00000000-0005-0000-0000-0000353F0000}"/>
    <cellStyle name="표준 7 3 2 2 7 2 2 4" xfId="16108" xr:uid="{00000000-0005-0000-0000-0000363F0000}"/>
    <cellStyle name="표준 7 3 2 2 7 2 2 4 2" xfId="16109" xr:uid="{00000000-0005-0000-0000-0000373F0000}"/>
    <cellStyle name="표준 7 3 2 2 7 2 2 5" xfId="16110" xr:uid="{00000000-0005-0000-0000-0000383F0000}"/>
    <cellStyle name="표준 7 3 2 2 7 2 2 5 2" xfId="16111" xr:uid="{00000000-0005-0000-0000-0000393F0000}"/>
    <cellStyle name="표준 7 3 2 2 7 2 2 6" xfId="16112" xr:uid="{00000000-0005-0000-0000-00003A3F0000}"/>
    <cellStyle name="표준 7 3 2 2 7 2 2 6 2" xfId="16113" xr:uid="{00000000-0005-0000-0000-00003B3F0000}"/>
    <cellStyle name="표준 7 3 2 2 7 2 2 7" xfId="16114" xr:uid="{00000000-0005-0000-0000-00003C3F0000}"/>
    <cellStyle name="표준 7 3 2 2 7 2 2 8" xfId="16115" xr:uid="{00000000-0005-0000-0000-00003D3F0000}"/>
    <cellStyle name="표준 7 3 2 2 7 2 3" xfId="16116" xr:uid="{00000000-0005-0000-0000-00003E3F0000}"/>
    <cellStyle name="표준 7 3 2 2 7 2 3 2" xfId="16117" xr:uid="{00000000-0005-0000-0000-00003F3F0000}"/>
    <cellStyle name="표준 7 3 2 2 7 2 3 2 2" xfId="16118" xr:uid="{00000000-0005-0000-0000-0000403F0000}"/>
    <cellStyle name="표준 7 3 2 2 7 2 3 2 2 2" xfId="16119" xr:uid="{00000000-0005-0000-0000-0000413F0000}"/>
    <cellStyle name="표준 7 3 2 2 7 2 3 2 2 2 2" xfId="16120" xr:uid="{00000000-0005-0000-0000-0000423F0000}"/>
    <cellStyle name="표준 7 3 2 2 7 2 3 2 2 3" xfId="16121" xr:uid="{00000000-0005-0000-0000-0000433F0000}"/>
    <cellStyle name="표준 7 3 2 2 7 2 3 2 2 3 2" xfId="16122" xr:uid="{00000000-0005-0000-0000-0000443F0000}"/>
    <cellStyle name="표준 7 3 2 2 7 2 3 2 2 4" xfId="16123" xr:uid="{00000000-0005-0000-0000-0000453F0000}"/>
    <cellStyle name="표준 7 3 2 2 7 2 3 2 2 5" xfId="16124" xr:uid="{00000000-0005-0000-0000-0000463F0000}"/>
    <cellStyle name="표준 7 3 2 2 7 2 3 2 3" xfId="16125" xr:uid="{00000000-0005-0000-0000-0000473F0000}"/>
    <cellStyle name="표준 7 3 2 2 7 2 3 2 3 2" xfId="16126" xr:uid="{00000000-0005-0000-0000-0000483F0000}"/>
    <cellStyle name="표준 7 3 2 2 7 2 3 2 4" xfId="16127" xr:uid="{00000000-0005-0000-0000-0000493F0000}"/>
    <cellStyle name="표준 7 3 2 2 7 2 3 2 4 2" xfId="16128" xr:uid="{00000000-0005-0000-0000-00004A3F0000}"/>
    <cellStyle name="표준 7 3 2 2 7 2 3 2 5" xfId="16129" xr:uid="{00000000-0005-0000-0000-00004B3F0000}"/>
    <cellStyle name="표준 7 3 2 2 7 2 3 2 5 2" xfId="16130" xr:uid="{00000000-0005-0000-0000-00004C3F0000}"/>
    <cellStyle name="표준 7 3 2 2 7 2 3 2 6" xfId="16131" xr:uid="{00000000-0005-0000-0000-00004D3F0000}"/>
    <cellStyle name="표준 7 3 2 2 7 2 3 2 7" xfId="16132" xr:uid="{00000000-0005-0000-0000-00004E3F0000}"/>
    <cellStyle name="표준 7 3 2 2 7 2 3 3" xfId="16133" xr:uid="{00000000-0005-0000-0000-00004F3F0000}"/>
    <cellStyle name="표준 7 3 2 2 7 2 3 3 2" xfId="16134" xr:uid="{00000000-0005-0000-0000-0000503F0000}"/>
    <cellStyle name="표준 7 3 2 2 7 2 3 3 2 2" xfId="16135" xr:uid="{00000000-0005-0000-0000-0000513F0000}"/>
    <cellStyle name="표준 7 3 2 2 7 2 3 3 3" xfId="16136" xr:uid="{00000000-0005-0000-0000-0000523F0000}"/>
    <cellStyle name="표준 7 3 2 2 7 2 3 3 3 2" xfId="16137" xr:uid="{00000000-0005-0000-0000-0000533F0000}"/>
    <cellStyle name="표준 7 3 2 2 7 2 3 3 4" xfId="16138" xr:uid="{00000000-0005-0000-0000-0000543F0000}"/>
    <cellStyle name="표준 7 3 2 2 7 2 3 3 5" xfId="16139" xr:uid="{00000000-0005-0000-0000-0000553F0000}"/>
    <cellStyle name="표준 7 3 2 2 7 2 3 4" xfId="16140" xr:uid="{00000000-0005-0000-0000-0000563F0000}"/>
    <cellStyle name="표준 7 3 2 2 7 2 3 4 2" xfId="16141" xr:uid="{00000000-0005-0000-0000-0000573F0000}"/>
    <cellStyle name="표준 7 3 2 2 7 2 3 5" xfId="16142" xr:uid="{00000000-0005-0000-0000-0000583F0000}"/>
    <cellStyle name="표준 7 3 2 2 7 2 3 5 2" xfId="16143" xr:uid="{00000000-0005-0000-0000-0000593F0000}"/>
    <cellStyle name="표준 7 3 2 2 7 2 3 6" xfId="16144" xr:uid="{00000000-0005-0000-0000-00005A3F0000}"/>
    <cellStyle name="표준 7 3 2 2 7 2 3 6 2" xfId="16145" xr:uid="{00000000-0005-0000-0000-00005B3F0000}"/>
    <cellStyle name="표준 7 3 2 2 7 2 3 7" xfId="16146" xr:uid="{00000000-0005-0000-0000-00005C3F0000}"/>
    <cellStyle name="표준 7 3 2 2 7 2 3 8" xfId="16147" xr:uid="{00000000-0005-0000-0000-00005D3F0000}"/>
    <cellStyle name="표준 7 3 2 2 7 2 4" xfId="16148" xr:uid="{00000000-0005-0000-0000-00005E3F0000}"/>
    <cellStyle name="표준 7 3 2 2 7 2 4 2" xfId="16149" xr:uid="{00000000-0005-0000-0000-00005F3F0000}"/>
    <cellStyle name="표준 7 3 2 2 7 2 4 2 2" xfId="16150" xr:uid="{00000000-0005-0000-0000-0000603F0000}"/>
    <cellStyle name="표준 7 3 2 2 7 2 4 2 2 2" xfId="16151" xr:uid="{00000000-0005-0000-0000-0000613F0000}"/>
    <cellStyle name="표준 7 3 2 2 7 2 4 2 3" xfId="16152" xr:uid="{00000000-0005-0000-0000-0000623F0000}"/>
    <cellStyle name="표준 7 3 2 2 7 2 4 2 3 2" xfId="16153" xr:uid="{00000000-0005-0000-0000-0000633F0000}"/>
    <cellStyle name="표준 7 3 2 2 7 2 4 2 4" xfId="16154" xr:uid="{00000000-0005-0000-0000-0000643F0000}"/>
    <cellStyle name="표준 7 3 2 2 7 2 4 2 5" xfId="16155" xr:uid="{00000000-0005-0000-0000-0000653F0000}"/>
    <cellStyle name="표준 7 3 2 2 7 2 4 3" xfId="16156" xr:uid="{00000000-0005-0000-0000-0000663F0000}"/>
    <cellStyle name="표준 7 3 2 2 7 2 4 3 2" xfId="16157" xr:uid="{00000000-0005-0000-0000-0000673F0000}"/>
    <cellStyle name="표준 7 3 2 2 7 2 4 4" xfId="16158" xr:uid="{00000000-0005-0000-0000-0000683F0000}"/>
    <cellStyle name="표준 7 3 2 2 7 2 4 4 2" xfId="16159" xr:uid="{00000000-0005-0000-0000-0000693F0000}"/>
    <cellStyle name="표준 7 3 2 2 7 2 4 5" xfId="16160" xr:uid="{00000000-0005-0000-0000-00006A3F0000}"/>
    <cellStyle name="표준 7 3 2 2 7 2 4 5 2" xfId="16161" xr:uid="{00000000-0005-0000-0000-00006B3F0000}"/>
    <cellStyle name="표준 7 3 2 2 7 2 4 6" xfId="16162" xr:uid="{00000000-0005-0000-0000-00006C3F0000}"/>
    <cellStyle name="표준 7 3 2 2 7 2 4 7" xfId="16163" xr:uid="{00000000-0005-0000-0000-00006D3F0000}"/>
    <cellStyle name="표준 7 3 2 2 7 2 5" xfId="16164" xr:uid="{00000000-0005-0000-0000-00006E3F0000}"/>
    <cellStyle name="표준 7 3 2 2 7 2 5 2" xfId="16165" xr:uid="{00000000-0005-0000-0000-00006F3F0000}"/>
    <cellStyle name="표준 7 3 2 2 7 2 5 2 2" xfId="16166" xr:uid="{00000000-0005-0000-0000-0000703F0000}"/>
    <cellStyle name="표준 7 3 2 2 7 2 5 2 2 2" xfId="16167" xr:uid="{00000000-0005-0000-0000-0000713F0000}"/>
    <cellStyle name="표준 7 3 2 2 7 2 5 2 3" xfId="16168" xr:uid="{00000000-0005-0000-0000-0000723F0000}"/>
    <cellStyle name="표준 7 3 2 2 7 2 5 2 3 2" xfId="16169" xr:uid="{00000000-0005-0000-0000-0000733F0000}"/>
    <cellStyle name="표준 7 3 2 2 7 2 5 2 4" xfId="16170" xr:uid="{00000000-0005-0000-0000-0000743F0000}"/>
    <cellStyle name="표준 7 3 2 2 7 2 5 2 5" xfId="16171" xr:uid="{00000000-0005-0000-0000-0000753F0000}"/>
    <cellStyle name="표준 7 3 2 2 7 2 5 3" xfId="16172" xr:uid="{00000000-0005-0000-0000-0000763F0000}"/>
    <cellStyle name="표준 7 3 2 2 7 2 5 3 2" xfId="16173" xr:uid="{00000000-0005-0000-0000-0000773F0000}"/>
    <cellStyle name="표준 7 3 2 2 7 2 5 4" xfId="16174" xr:uid="{00000000-0005-0000-0000-0000783F0000}"/>
    <cellStyle name="표준 7 3 2 2 7 2 5 4 2" xfId="16175" xr:uid="{00000000-0005-0000-0000-0000793F0000}"/>
    <cellStyle name="표준 7 3 2 2 7 2 5 5" xfId="16176" xr:uid="{00000000-0005-0000-0000-00007A3F0000}"/>
    <cellStyle name="표준 7 3 2 2 7 2 5 5 2" xfId="16177" xr:uid="{00000000-0005-0000-0000-00007B3F0000}"/>
    <cellStyle name="표준 7 3 2 2 7 2 5 6" xfId="16178" xr:uid="{00000000-0005-0000-0000-00007C3F0000}"/>
    <cellStyle name="표준 7 3 2 2 7 2 5 7" xfId="16179" xr:uid="{00000000-0005-0000-0000-00007D3F0000}"/>
    <cellStyle name="표준 7 3 2 2 7 2 6" xfId="16180" xr:uid="{00000000-0005-0000-0000-00007E3F0000}"/>
    <cellStyle name="표준 7 3 2 2 7 2 6 2" xfId="16181" xr:uid="{00000000-0005-0000-0000-00007F3F0000}"/>
    <cellStyle name="표준 7 3 2 2 7 2 6 2 2" xfId="16182" xr:uid="{00000000-0005-0000-0000-0000803F0000}"/>
    <cellStyle name="표준 7 3 2 2 7 2 6 3" xfId="16183" xr:uid="{00000000-0005-0000-0000-0000813F0000}"/>
    <cellStyle name="표준 7 3 2 2 7 2 6 3 2" xfId="16184" xr:uid="{00000000-0005-0000-0000-0000823F0000}"/>
    <cellStyle name="표준 7 3 2 2 7 2 6 4" xfId="16185" xr:uid="{00000000-0005-0000-0000-0000833F0000}"/>
    <cellStyle name="표준 7 3 2 2 7 2 6 5" xfId="16186" xr:uid="{00000000-0005-0000-0000-0000843F0000}"/>
    <cellStyle name="표준 7 3 2 2 7 2 7" xfId="16187" xr:uid="{00000000-0005-0000-0000-0000853F0000}"/>
    <cellStyle name="표준 7 3 2 2 7 2 7 2" xfId="16188" xr:uid="{00000000-0005-0000-0000-0000863F0000}"/>
    <cellStyle name="표준 7 3 2 2 7 2 8" xfId="16189" xr:uid="{00000000-0005-0000-0000-0000873F0000}"/>
    <cellStyle name="표준 7 3 2 2 7 2 8 2" xfId="16190" xr:uid="{00000000-0005-0000-0000-0000883F0000}"/>
    <cellStyle name="표준 7 3 2 2 7 2 9" xfId="16191" xr:uid="{00000000-0005-0000-0000-0000893F0000}"/>
    <cellStyle name="표준 7 3 2 2 7 2 9 2" xfId="16192" xr:uid="{00000000-0005-0000-0000-00008A3F0000}"/>
    <cellStyle name="표준 7 3 2 2 7 3" xfId="16193" xr:uid="{00000000-0005-0000-0000-00008B3F0000}"/>
    <cellStyle name="표준 7 3 2 2 7 3 2" xfId="16194" xr:uid="{00000000-0005-0000-0000-00008C3F0000}"/>
    <cellStyle name="표준 7 3 2 2 7 3 2 2" xfId="16195" xr:uid="{00000000-0005-0000-0000-00008D3F0000}"/>
    <cellStyle name="표준 7 3 2 2 7 3 2 2 2" xfId="16196" xr:uid="{00000000-0005-0000-0000-00008E3F0000}"/>
    <cellStyle name="표준 7 3 2 2 7 3 2 2 2 2" xfId="16197" xr:uid="{00000000-0005-0000-0000-00008F3F0000}"/>
    <cellStyle name="표준 7 3 2 2 7 3 2 2 3" xfId="16198" xr:uid="{00000000-0005-0000-0000-0000903F0000}"/>
    <cellStyle name="표준 7 3 2 2 7 3 2 2 3 2" xfId="16199" xr:uid="{00000000-0005-0000-0000-0000913F0000}"/>
    <cellStyle name="표준 7 3 2 2 7 3 2 2 4" xfId="16200" xr:uid="{00000000-0005-0000-0000-0000923F0000}"/>
    <cellStyle name="표준 7 3 2 2 7 3 2 2 5" xfId="16201" xr:uid="{00000000-0005-0000-0000-0000933F0000}"/>
    <cellStyle name="표준 7 3 2 2 7 3 2 3" xfId="16202" xr:uid="{00000000-0005-0000-0000-0000943F0000}"/>
    <cellStyle name="표준 7 3 2 2 7 3 2 3 2" xfId="16203" xr:uid="{00000000-0005-0000-0000-0000953F0000}"/>
    <cellStyle name="표준 7 3 2 2 7 3 2 4" xfId="16204" xr:uid="{00000000-0005-0000-0000-0000963F0000}"/>
    <cellStyle name="표준 7 3 2 2 7 3 2 4 2" xfId="16205" xr:uid="{00000000-0005-0000-0000-0000973F0000}"/>
    <cellStyle name="표준 7 3 2 2 7 3 2 5" xfId="16206" xr:uid="{00000000-0005-0000-0000-0000983F0000}"/>
    <cellStyle name="표준 7 3 2 2 7 3 2 5 2" xfId="16207" xr:uid="{00000000-0005-0000-0000-0000993F0000}"/>
    <cellStyle name="표준 7 3 2 2 7 3 2 6" xfId="16208" xr:uid="{00000000-0005-0000-0000-00009A3F0000}"/>
    <cellStyle name="표준 7 3 2 2 7 3 2 7" xfId="16209" xr:uid="{00000000-0005-0000-0000-00009B3F0000}"/>
    <cellStyle name="표준 7 3 2 2 7 3 3" xfId="16210" xr:uid="{00000000-0005-0000-0000-00009C3F0000}"/>
    <cellStyle name="표준 7 3 2 2 7 3 3 2" xfId="16211" xr:uid="{00000000-0005-0000-0000-00009D3F0000}"/>
    <cellStyle name="표준 7 3 2 2 7 3 3 2 2" xfId="16212" xr:uid="{00000000-0005-0000-0000-00009E3F0000}"/>
    <cellStyle name="표준 7 3 2 2 7 3 3 3" xfId="16213" xr:uid="{00000000-0005-0000-0000-00009F3F0000}"/>
    <cellStyle name="표준 7 3 2 2 7 3 3 3 2" xfId="16214" xr:uid="{00000000-0005-0000-0000-0000A03F0000}"/>
    <cellStyle name="표준 7 3 2 2 7 3 3 4" xfId="16215" xr:uid="{00000000-0005-0000-0000-0000A13F0000}"/>
    <cellStyle name="표준 7 3 2 2 7 3 3 5" xfId="16216" xr:uid="{00000000-0005-0000-0000-0000A23F0000}"/>
    <cellStyle name="표준 7 3 2 2 7 3 4" xfId="16217" xr:uid="{00000000-0005-0000-0000-0000A33F0000}"/>
    <cellStyle name="표준 7 3 2 2 7 3 4 2" xfId="16218" xr:uid="{00000000-0005-0000-0000-0000A43F0000}"/>
    <cellStyle name="표준 7 3 2 2 7 3 5" xfId="16219" xr:uid="{00000000-0005-0000-0000-0000A53F0000}"/>
    <cellStyle name="표준 7 3 2 2 7 3 5 2" xfId="16220" xr:uid="{00000000-0005-0000-0000-0000A63F0000}"/>
    <cellStyle name="표준 7 3 2 2 7 3 6" xfId="16221" xr:uid="{00000000-0005-0000-0000-0000A73F0000}"/>
    <cellStyle name="표준 7 3 2 2 7 3 6 2" xfId="16222" xr:uid="{00000000-0005-0000-0000-0000A83F0000}"/>
    <cellStyle name="표준 7 3 2 2 7 3 7" xfId="16223" xr:uid="{00000000-0005-0000-0000-0000A93F0000}"/>
    <cellStyle name="표준 7 3 2 2 7 3 8" xfId="16224" xr:uid="{00000000-0005-0000-0000-0000AA3F0000}"/>
    <cellStyle name="표준 7 3 2 2 7 4" xfId="16225" xr:uid="{00000000-0005-0000-0000-0000AB3F0000}"/>
    <cellStyle name="표준 7 3 2 2 7 4 2" xfId="16226" xr:uid="{00000000-0005-0000-0000-0000AC3F0000}"/>
    <cellStyle name="표준 7 3 2 2 7 4 2 2" xfId="16227" xr:uid="{00000000-0005-0000-0000-0000AD3F0000}"/>
    <cellStyle name="표준 7 3 2 2 7 4 2 2 2" xfId="16228" xr:uid="{00000000-0005-0000-0000-0000AE3F0000}"/>
    <cellStyle name="표준 7 3 2 2 7 4 2 2 2 2" xfId="16229" xr:uid="{00000000-0005-0000-0000-0000AF3F0000}"/>
    <cellStyle name="표준 7 3 2 2 7 4 2 2 3" xfId="16230" xr:uid="{00000000-0005-0000-0000-0000B03F0000}"/>
    <cellStyle name="표준 7 3 2 2 7 4 2 2 3 2" xfId="16231" xr:uid="{00000000-0005-0000-0000-0000B13F0000}"/>
    <cellStyle name="표준 7 3 2 2 7 4 2 2 4" xfId="16232" xr:uid="{00000000-0005-0000-0000-0000B23F0000}"/>
    <cellStyle name="표준 7 3 2 2 7 4 2 2 5" xfId="16233" xr:uid="{00000000-0005-0000-0000-0000B33F0000}"/>
    <cellStyle name="표준 7 3 2 2 7 4 2 3" xfId="16234" xr:uid="{00000000-0005-0000-0000-0000B43F0000}"/>
    <cellStyle name="표준 7 3 2 2 7 4 2 3 2" xfId="16235" xr:uid="{00000000-0005-0000-0000-0000B53F0000}"/>
    <cellStyle name="표준 7 3 2 2 7 4 2 4" xfId="16236" xr:uid="{00000000-0005-0000-0000-0000B63F0000}"/>
    <cellStyle name="표준 7 3 2 2 7 4 2 4 2" xfId="16237" xr:uid="{00000000-0005-0000-0000-0000B73F0000}"/>
    <cellStyle name="표준 7 3 2 2 7 4 2 5" xfId="16238" xr:uid="{00000000-0005-0000-0000-0000B83F0000}"/>
    <cellStyle name="표준 7 3 2 2 7 4 2 5 2" xfId="16239" xr:uid="{00000000-0005-0000-0000-0000B93F0000}"/>
    <cellStyle name="표준 7 3 2 2 7 4 2 6" xfId="16240" xr:uid="{00000000-0005-0000-0000-0000BA3F0000}"/>
    <cellStyle name="표준 7 3 2 2 7 4 2 7" xfId="16241" xr:uid="{00000000-0005-0000-0000-0000BB3F0000}"/>
    <cellStyle name="표준 7 3 2 2 7 4 3" xfId="16242" xr:uid="{00000000-0005-0000-0000-0000BC3F0000}"/>
    <cellStyle name="표준 7 3 2 2 7 4 3 2" xfId="16243" xr:uid="{00000000-0005-0000-0000-0000BD3F0000}"/>
    <cellStyle name="표준 7 3 2 2 7 4 3 2 2" xfId="16244" xr:uid="{00000000-0005-0000-0000-0000BE3F0000}"/>
    <cellStyle name="표준 7 3 2 2 7 4 3 3" xfId="16245" xr:uid="{00000000-0005-0000-0000-0000BF3F0000}"/>
    <cellStyle name="표준 7 3 2 2 7 4 3 3 2" xfId="16246" xr:uid="{00000000-0005-0000-0000-0000C03F0000}"/>
    <cellStyle name="표준 7 3 2 2 7 4 3 4" xfId="16247" xr:uid="{00000000-0005-0000-0000-0000C13F0000}"/>
    <cellStyle name="표준 7 3 2 2 7 4 3 5" xfId="16248" xr:uid="{00000000-0005-0000-0000-0000C23F0000}"/>
    <cellStyle name="표준 7 3 2 2 7 4 4" xfId="16249" xr:uid="{00000000-0005-0000-0000-0000C33F0000}"/>
    <cellStyle name="표준 7 3 2 2 7 4 4 2" xfId="16250" xr:uid="{00000000-0005-0000-0000-0000C43F0000}"/>
    <cellStyle name="표준 7 3 2 2 7 4 5" xfId="16251" xr:uid="{00000000-0005-0000-0000-0000C53F0000}"/>
    <cellStyle name="표준 7 3 2 2 7 4 5 2" xfId="16252" xr:uid="{00000000-0005-0000-0000-0000C63F0000}"/>
    <cellStyle name="표준 7 3 2 2 7 4 6" xfId="16253" xr:uid="{00000000-0005-0000-0000-0000C73F0000}"/>
    <cellStyle name="표준 7 3 2 2 7 4 6 2" xfId="16254" xr:uid="{00000000-0005-0000-0000-0000C83F0000}"/>
    <cellStyle name="표준 7 3 2 2 7 4 7" xfId="16255" xr:uid="{00000000-0005-0000-0000-0000C93F0000}"/>
    <cellStyle name="표준 7 3 2 2 7 4 8" xfId="16256" xr:uid="{00000000-0005-0000-0000-0000CA3F0000}"/>
    <cellStyle name="표준 7 3 2 2 7 5" xfId="16257" xr:uid="{00000000-0005-0000-0000-0000CB3F0000}"/>
    <cellStyle name="표준 7 3 2 2 7 5 2" xfId="16258" xr:uid="{00000000-0005-0000-0000-0000CC3F0000}"/>
    <cellStyle name="표준 7 3 2 2 7 5 2 2" xfId="16259" xr:uid="{00000000-0005-0000-0000-0000CD3F0000}"/>
    <cellStyle name="표준 7 3 2 2 7 5 2 2 2" xfId="16260" xr:uid="{00000000-0005-0000-0000-0000CE3F0000}"/>
    <cellStyle name="표준 7 3 2 2 7 5 2 3" xfId="16261" xr:uid="{00000000-0005-0000-0000-0000CF3F0000}"/>
    <cellStyle name="표준 7 3 2 2 7 5 2 3 2" xfId="16262" xr:uid="{00000000-0005-0000-0000-0000D03F0000}"/>
    <cellStyle name="표준 7 3 2 2 7 5 2 4" xfId="16263" xr:uid="{00000000-0005-0000-0000-0000D13F0000}"/>
    <cellStyle name="표준 7 3 2 2 7 5 2 5" xfId="16264" xr:uid="{00000000-0005-0000-0000-0000D23F0000}"/>
    <cellStyle name="표준 7 3 2 2 7 5 3" xfId="16265" xr:uid="{00000000-0005-0000-0000-0000D33F0000}"/>
    <cellStyle name="표준 7 3 2 2 7 5 3 2" xfId="16266" xr:uid="{00000000-0005-0000-0000-0000D43F0000}"/>
    <cellStyle name="표준 7 3 2 2 7 5 4" xfId="16267" xr:uid="{00000000-0005-0000-0000-0000D53F0000}"/>
    <cellStyle name="표준 7 3 2 2 7 5 4 2" xfId="16268" xr:uid="{00000000-0005-0000-0000-0000D63F0000}"/>
    <cellStyle name="표준 7 3 2 2 7 5 5" xfId="16269" xr:uid="{00000000-0005-0000-0000-0000D73F0000}"/>
    <cellStyle name="표준 7 3 2 2 7 5 5 2" xfId="16270" xr:uid="{00000000-0005-0000-0000-0000D83F0000}"/>
    <cellStyle name="표준 7 3 2 2 7 5 6" xfId="16271" xr:uid="{00000000-0005-0000-0000-0000D93F0000}"/>
    <cellStyle name="표준 7 3 2 2 7 5 7" xfId="16272" xr:uid="{00000000-0005-0000-0000-0000DA3F0000}"/>
    <cellStyle name="표준 7 3 2 2 7 6" xfId="16273" xr:uid="{00000000-0005-0000-0000-0000DB3F0000}"/>
    <cellStyle name="표준 7 3 2 2 7 6 2" xfId="16274" xr:uid="{00000000-0005-0000-0000-0000DC3F0000}"/>
    <cellStyle name="표준 7 3 2 2 7 6 2 2" xfId="16275" xr:uid="{00000000-0005-0000-0000-0000DD3F0000}"/>
    <cellStyle name="표준 7 3 2 2 7 6 2 2 2" xfId="16276" xr:uid="{00000000-0005-0000-0000-0000DE3F0000}"/>
    <cellStyle name="표준 7 3 2 2 7 6 2 3" xfId="16277" xr:uid="{00000000-0005-0000-0000-0000DF3F0000}"/>
    <cellStyle name="표준 7 3 2 2 7 6 2 3 2" xfId="16278" xr:uid="{00000000-0005-0000-0000-0000E03F0000}"/>
    <cellStyle name="표준 7 3 2 2 7 6 2 4" xfId="16279" xr:uid="{00000000-0005-0000-0000-0000E13F0000}"/>
    <cellStyle name="표준 7 3 2 2 7 6 2 5" xfId="16280" xr:uid="{00000000-0005-0000-0000-0000E23F0000}"/>
    <cellStyle name="표준 7 3 2 2 7 6 3" xfId="16281" xr:uid="{00000000-0005-0000-0000-0000E33F0000}"/>
    <cellStyle name="표준 7 3 2 2 7 6 3 2" xfId="16282" xr:uid="{00000000-0005-0000-0000-0000E43F0000}"/>
    <cellStyle name="표준 7 3 2 2 7 6 4" xfId="16283" xr:uid="{00000000-0005-0000-0000-0000E53F0000}"/>
    <cellStyle name="표준 7 3 2 2 7 6 4 2" xfId="16284" xr:uid="{00000000-0005-0000-0000-0000E63F0000}"/>
    <cellStyle name="표준 7 3 2 2 7 6 5" xfId="16285" xr:uid="{00000000-0005-0000-0000-0000E73F0000}"/>
    <cellStyle name="표준 7 3 2 2 7 6 5 2" xfId="16286" xr:uid="{00000000-0005-0000-0000-0000E83F0000}"/>
    <cellStyle name="표준 7 3 2 2 7 6 6" xfId="16287" xr:uid="{00000000-0005-0000-0000-0000E93F0000}"/>
    <cellStyle name="표준 7 3 2 2 7 6 7" xfId="16288" xr:uid="{00000000-0005-0000-0000-0000EA3F0000}"/>
    <cellStyle name="표준 7 3 2 2 7 7" xfId="16289" xr:uid="{00000000-0005-0000-0000-0000EB3F0000}"/>
    <cellStyle name="표준 7 3 2 2 7 7 2" xfId="16290" xr:uid="{00000000-0005-0000-0000-0000EC3F0000}"/>
    <cellStyle name="표준 7 3 2 2 7 7 2 2" xfId="16291" xr:uid="{00000000-0005-0000-0000-0000ED3F0000}"/>
    <cellStyle name="표준 7 3 2 2 7 7 3" xfId="16292" xr:uid="{00000000-0005-0000-0000-0000EE3F0000}"/>
    <cellStyle name="표준 7 3 2 2 7 7 3 2" xfId="16293" xr:uid="{00000000-0005-0000-0000-0000EF3F0000}"/>
    <cellStyle name="표준 7 3 2 2 7 7 4" xfId="16294" xr:uid="{00000000-0005-0000-0000-0000F03F0000}"/>
    <cellStyle name="표준 7 3 2 2 7 7 5" xfId="16295" xr:uid="{00000000-0005-0000-0000-0000F13F0000}"/>
    <cellStyle name="표준 7 3 2 2 7 8" xfId="16296" xr:uid="{00000000-0005-0000-0000-0000F23F0000}"/>
    <cellStyle name="표준 7 3 2 2 7 8 2" xfId="16297" xr:uid="{00000000-0005-0000-0000-0000F33F0000}"/>
    <cellStyle name="표준 7 3 2 2 7 9" xfId="16298" xr:uid="{00000000-0005-0000-0000-0000F43F0000}"/>
    <cellStyle name="표준 7 3 2 2 7 9 2" xfId="16299" xr:uid="{00000000-0005-0000-0000-0000F53F0000}"/>
    <cellStyle name="표준 7 3 2 2 8" xfId="16300" xr:uid="{00000000-0005-0000-0000-0000F63F0000}"/>
    <cellStyle name="표준 7 3 2 2 8 10" xfId="16301" xr:uid="{00000000-0005-0000-0000-0000F73F0000}"/>
    <cellStyle name="표준 7 3 2 2 8 10 2" xfId="16302" xr:uid="{00000000-0005-0000-0000-0000F83F0000}"/>
    <cellStyle name="표준 7 3 2 2 8 11" xfId="16303" xr:uid="{00000000-0005-0000-0000-0000F93F0000}"/>
    <cellStyle name="표준 7 3 2 2 8 12" xfId="16304" xr:uid="{00000000-0005-0000-0000-0000FA3F0000}"/>
    <cellStyle name="표준 7 3 2 2 8 2" xfId="16305" xr:uid="{00000000-0005-0000-0000-0000FB3F0000}"/>
    <cellStyle name="표준 7 3 2 2 8 2 10" xfId="16306" xr:uid="{00000000-0005-0000-0000-0000FC3F0000}"/>
    <cellStyle name="표준 7 3 2 2 8 2 11" xfId="16307" xr:uid="{00000000-0005-0000-0000-0000FD3F0000}"/>
    <cellStyle name="표준 7 3 2 2 8 2 2" xfId="16308" xr:uid="{00000000-0005-0000-0000-0000FE3F0000}"/>
    <cellStyle name="표준 7 3 2 2 8 2 2 2" xfId="16309" xr:uid="{00000000-0005-0000-0000-0000FF3F0000}"/>
    <cellStyle name="표준 7 3 2 2 8 2 2 2 2" xfId="16310" xr:uid="{00000000-0005-0000-0000-000000400000}"/>
    <cellStyle name="표준 7 3 2 2 8 2 2 2 2 2" xfId="16311" xr:uid="{00000000-0005-0000-0000-000001400000}"/>
    <cellStyle name="표준 7 3 2 2 8 2 2 2 2 2 2" xfId="16312" xr:uid="{00000000-0005-0000-0000-000002400000}"/>
    <cellStyle name="표준 7 3 2 2 8 2 2 2 2 3" xfId="16313" xr:uid="{00000000-0005-0000-0000-000003400000}"/>
    <cellStyle name="표준 7 3 2 2 8 2 2 2 2 3 2" xfId="16314" xr:uid="{00000000-0005-0000-0000-000004400000}"/>
    <cellStyle name="표준 7 3 2 2 8 2 2 2 2 4" xfId="16315" xr:uid="{00000000-0005-0000-0000-000005400000}"/>
    <cellStyle name="표준 7 3 2 2 8 2 2 2 2 5" xfId="16316" xr:uid="{00000000-0005-0000-0000-000006400000}"/>
    <cellStyle name="표준 7 3 2 2 8 2 2 2 3" xfId="16317" xr:uid="{00000000-0005-0000-0000-000007400000}"/>
    <cellStyle name="표준 7 3 2 2 8 2 2 2 3 2" xfId="16318" xr:uid="{00000000-0005-0000-0000-000008400000}"/>
    <cellStyle name="표준 7 3 2 2 8 2 2 2 4" xfId="16319" xr:uid="{00000000-0005-0000-0000-000009400000}"/>
    <cellStyle name="표준 7 3 2 2 8 2 2 2 4 2" xfId="16320" xr:uid="{00000000-0005-0000-0000-00000A400000}"/>
    <cellStyle name="표준 7 3 2 2 8 2 2 2 5" xfId="16321" xr:uid="{00000000-0005-0000-0000-00000B400000}"/>
    <cellStyle name="표준 7 3 2 2 8 2 2 2 5 2" xfId="16322" xr:uid="{00000000-0005-0000-0000-00000C400000}"/>
    <cellStyle name="표준 7 3 2 2 8 2 2 2 6" xfId="16323" xr:uid="{00000000-0005-0000-0000-00000D400000}"/>
    <cellStyle name="표준 7 3 2 2 8 2 2 2 7" xfId="16324" xr:uid="{00000000-0005-0000-0000-00000E400000}"/>
    <cellStyle name="표준 7 3 2 2 8 2 2 3" xfId="16325" xr:uid="{00000000-0005-0000-0000-00000F400000}"/>
    <cellStyle name="표준 7 3 2 2 8 2 2 3 2" xfId="16326" xr:uid="{00000000-0005-0000-0000-000010400000}"/>
    <cellStyle name="표준 7 3 2 2 8 2 2 3 2 2" xfId="16327" xr:uid="{00000000-0005-0000-0000-000011400000}"/>
    <cellStyle name="표준 7 3 2 2 8 2 2 3 3" xfId="16328" xr:uid="{00000000-0005-0000-0000-000012400000}"/>
    <cellStyle name="표준 7 3 2 2 8 2 2 3 3 2" xfId="16329" xr:uid="{00000000-0005-0000-0000-000013400000}"/>
    <cellStyle name="표준 7 3 2 2 8 2 2 3 4" xfId="16330" xr:uid="{00000000-0005-0000-0000-000014400000}"/>
    <cellStyle name="표준 7 3 2 2 8 2 2 3 5" xfId="16331" xr:uid="{00000000-0005-0000-0000-000015400000}"/>
    <cellStyle name="표준 7 3 2 2 8 2 2 4" xfId="16332" xr:uid="{00000000-0005-0000-0000-000016400000}"/>
    <cellStyle name="표준 7 3 2 2 8 2 2 4 2" xfId="16333" xr:uid="{00000000-0005-0000-0000-000017400000}"/>
    <cellStyle name="표준 7 3 2 2 8 2 2 5" xfId="16334" xr:uid="{00000000-0005-0000-0000-000018400000}"/>
    <cellStyle name="표준 7 3 2 2 8 2 2 5 2" xfId="16335" xr:uid="{00000000-0005-0000-0000-000019400000}"/>
    <cellStyle name="표준 7 3 2 2 8 2 2 6" xfId="16336" xr:uid="{00000000-0005-0000-0000-00001A400000}"/>
    <cellStyle name="표준 7 3 2 2 8 2 2 6 2" xfId="16337" xr:uid="{00000000-0005-0000-0000-00001B400000}"/>
    <cellStyle name="표준 7 3 2 2 8 2 2 7" xfId="16338" xr:uid="{00000000-0005-0000-0000-00001C400000}"/>
    <cellStyle name="표준 7 3 2 2 8 2 2 8" xfId="16339" xr:uid="{00000000-0005-0000-0000-00001D400000}"/>
    <cellStyle name="표준 7 3 2 2 8 2 3" xfId="16340" xr:uid="{00000000-0005-0000-0000-00001E400000}"/>
    <cellStyle name="표준 7 3 2 2 8 2 3 2" xfId="16341" xr:uid="{00000000-0005-0000-0000-00001F400000}"/>
    <cellStyle name="표준 7 3 2 2 8 2 3 2 2" xfId="16342" xr:uid="{00000000-0005-0000-0000-000020400000}"/>
    <cellStyle name="표준 7 3 2 2 8 2 3 2 2 2" xfId="16343" xr:uid="{00000000-0005-0000-0000-000021400000}"/>
    <cellStyle name="표준 7 3 2 2 8 2 3 2 2 2 2" xfId="16344" xr:uid="{00000000-0005-0000-0000-000022400000}"/>
    <cellStyle name="표준 7 3 2 2 8 2 3 2 2 3" xfId="16345" xr:uid="{00000000-0005-0000-0000-000023400000}"/>
    <cellStyle name="표준 7 3 2 2 8 2 3 2 2 3 2" xfId="16346" xr:uid="{00000000-0005-0000-0000-000024400000}"/>
    <cellStyle name="표준 7 3 2 2 8 2 3 2 2 4" xfId="16347" xr:uid="{00000000-0005-0000-0000-000025400000}"/>
    <cellStyle name="표준 7 3 2 2 8 2 3 2 2 5" xfId="16348" xr:uid="{00000000-0005-0000-0000-000026400000}"/>
    <cellStyle name="표준 7 3 2 2 8 2 3 2 3" xfId="16349" xr:uid="{00000000-0005-0000-0000-000027400000}"/>
    <cellStyle name="표준 7 3 2 2 8 2 3 2 3 2" xfId="16350" xr:uid="{00000000-0005-0000-0000-000028400000}"/>
    <cellStyle name="표준 7 3 2 2 8 2 3 2 4" xfId="16351" xr:uid="{00000000-0005-0000-0000-000029400000}"/>
    <cellStyle name="표준 7 3 2 2 8 2 3 2 4 2" xfId="16352" xr:uid="{00000000-0005-0000-0000-00002A400000}"/>
    <cellStyle name="표준 7 3 2 2 8 2 3 2 5" xfId="16353" xr:uid="{00000000-0005-0000-0000-00002B400000}"/>
    <cellStyle name="표준 7 3 2 2 8 2 3 2 5 2" xfId="16354" xr:uid="{00000000-0005-0000-0000-00002C400000}"/>
    <cellStyle name="표준 7 3 2 2 8 2 3 2 6" xfId="16355" xr:uid="{00000000-0005-0000-0000-00002D400000}"/>
    <cellStyle name="표준 7 3 2 2 8 2 3 2 7" xfId="16356" xr:uid="{00000000-0005-0000-0000-00002E400000}"/>
    <cellStyle name="표준 7 3 2 2 8 2 3 3" xfId="16357" xr:uid="{00000000-0005-0000-0000-00002F400000}"/>
    <cellStyle name="표준 7 3 2 2 8 2 3 3 2" xfId="16358" xr:uid="{00000000-0005-0000-0000-000030400000}"/>
    <cellStyle name="표준 7 3 2 2 8 2 3 3 2 2" xfId="16359" xr:uid="{00000000-0005-0000-0000-000031400000}"/>
    <cellStyle name="표준 7 3 2 2 8 2 3 3 3" xfId="16360" xr:uid="{00000000-0005-0000-0000-000032400000}"/>
    <cellStyle name="표준 7 3 2 2 8 2 3 3 3 2" xfId="16361" xr:uid="{00000000-0005-0000-0000-000033400000}"/>
    <cellStyle name="표준 7 3 2 2 8 2 3 3 4" xfId="16362" xr:uid="{00000000-0005-0000-0000-000034400000}"/>
    <cellStyle name="표준 7 3 2 2 8 2 3 3 5" xfId="16363" xr:uid="{00000000-0005-0000-0000-000035400000}"/>
    <cellStyle name="표준 7 3 2 2 8 2 3 4" xfId="16364" xr:uid="{00000000-0005-0000-0000-000036400000}"/>
    <cellStyle name="표준 7 3 2 2 8 2 3 4 2" xfId="16365" xr:uid="{00000000-0005-0000-0000-000037400000}"/>
    <cellStyle name="표준 7 3 2 2 8 2 3 5" xfId="16366" xr:uid="{00000000-0005-0000-0000-000038400000}"/>
    <cellStyle name="표준 7 3 2 2 8 2 3 5 2" xfId="16367" xr:uid="{00000000-0005-0000-0000-000039400000}"/>
    <cellStyle name="표준 7 3 2 2 8 2 3 6" xfId="16368" xr:uid="{00000000-0005-0000-0000-00003A400000}"/>
    <cellStyle name="표준 7 3 2 2 8 2 3 6 2" xfId="16369" xr:uid="{00000000-0005-0000-0000-00003B400000}"/>
    <cellStyle name="표준 7 3 2 2 8 2 3 7" xfId="16370" xr:uid="{00000000-0005-0000-0000-00003C400000}"/>
    <cellStyle name="표준 7 3 2 2 8 2 3 8" xfId="16371" xr:uid="{00000000-0005-0000-0000-00003D400000}"/>
    <cellStyle name="표준 7 3 2 2 8 2 4" xfId="16372" xr:uid="{00000000-0005-0000-0000-00003E400000}"/>
    <cellStyle name="표준 7 3 2 2 8 2 4 2" xfId="16373" xr:uid="{00000000-0005-0000-0000-00003F400000}"/>
    <cellStyle name="표준 7 3 2 2 8 2 4 2 2" xfId="16374" xr:uid="{00000000-0005-0000-0000-000040400000}"/>
    <cellStyle name="표준 7 3 2 2 8 2 4 2 2 2" xfId="16375" xr:uid="{00000000-0005-0000-0000-000041400000}"/>
    <cellStyle name="표준 7 3 2 2 8 2 4 2 3" xfId="16376" xr:uid="{00000000-0005-0000-0000-000042400000}"/>
    <cellStyle name="표준 7 3 2 2 8 2 4 2 3 2" xfId="16377" xr:uid="{00000000-0005-0000-0000-000043400000}"/>
    <cellStyle name="표준 7 3 2 2 8 2 4 2 4" xfId="16378" xr:uid="{00000000-0005-0000-0000-000044400000}"/>
    <cellStyle name="표준 7 3 2 2 8 2 4 2 5" xfId="16379" xr:uid="{00000000-0005-0000-0000-000045400000}"/>
    <cellStyle name="표준 7 3 2 2 8 2 4 3" xfId="16380" xr:uid="{00000000-0005-0000-0000-000046400000}"/>
    <cellStyle name="표준 7 3 2 2 8 2 4 3 2" xfId="16381" xr:uid="{00000000-0005-0000-0000-000047400000}"/>
    <cellStyle name="표준 7 3 2 2 8 2 4 4" xfId="16382" xr:uid="{00000000-0005-0000-0000-000048400000}"/>
    <cellStyle name="표준 7 3 2 2 8 2 4 4 2" xfId="16383" xr:uid="{00000000-0005-0000-0000-000049400000}"/>
    <cellStyle name="표준 7 3 2 2 8 2 4 5" xfId="16384" xr:uid="{00000000-0005-0000-0000-00004A400000}"/>
    <cellStyle name="표준 7 3 2 2 8 2 4 5 2" xfId="16385" xr:uid="{00000000-0005-0000-0000-00004B400000}"/>
    <cellStyle name="표준 7 3 2 2 8 2 4 6" xfId="16386" xr:uid="{00000000-0005-0000-0000-00004C400000}"/>
    <cellStyle name="표준 7 3 2 2 8 2 4 7" xfId="16387" xr:uid="{00000000-0005-0000-0000-00004D400000}"/>
    <cellStyle name="표준 7 3 2 2 8 2 5" xfId="16388" xr:uid="{00000000-0005-0000-0000-00004E400000}"/>
    <cellStyle name="표준 7 3 2 2 8 2 5 2" xfId="16389" xr:uid="{00000000-0005-0000-0000-00004F400000}"/>
    <cellStyle name="표준 7 3 2 2 8 2 5 2 2" xfId="16390" xr:uid="{00000000-0005-0000-0000-000050400000}"/>
    <cellStyle name="표준 7 3 2 2 8 2 5 2 2 2" xfId="16391" xr:uid="{00000000-0005-0000-0000-000051400000}"/>
    <cellStyle name="표준 7 3 2 2 8 2 5 2 3" xfId="16392" xr:uid="{00000000-0005-0000-0000-000052400000}"/>
    <cellStyle name="표준 7 3 2 2 8 2 5 2 3 2" xfId="16393" xr:uid="{00000000-0005-0000-0000-000053400000}"/>
    <cellStyle name="표준 7 3 2 2 8 2 5 2 4" xfId="16394" xr:uid="{00000000-0005-0000-0000-000054400000}"/>
    <cellStyle name="표준 7 3 2 2 8 2 5 2 5" xfId="16395" xr:uid="{00000000-0005-0000-0000-000055400000}"/>
    <cellStyle name="표준 7 3 2 2 8 2 5 3" xfId="16396" xr:uid="{00000000-0005-0000-0000-000056400000}"/>
    <cellStyle name="표준 7 3 2 2 8 2 5 3 2" xfId="16397" xr:uid="{00000000-0005-0000-0000-000057400000}"/>
    <cellStyle name="표준 7 3 2 2 8 2 5 4" xfId="16398" xr:uid="{00000000-0005-0000-0000-000058400000}"/>
    <cellStyle name="표준 7 3 2 2 8 2 5 4 2" xfId="16399" xr:uid="{00000000-0005-0000-0000-000059400000}"/>
    <cellStyle name="표준 7 3 2 2 8 2 5 5" xfId="16400" xr:uid="{00000000-0005-0000-0000-00005A400000}"/>
    <cellStyle name="표준 7 3 2 2 8 2 5 5 2" xfId="16401" xr:uid="{00000000-0005-0000-0000-00005B400000}"/>
    <cellStyle name="표준 7 3 2 2 8 2 5 6" xfId="16402" xr:uid="{00000000-0005-0000-0000-00005C400000}"/>
    <cellStyle name="표준 7 3 2 2 8 2 5 7" xfId="16403" xr:uid="{00000000-0005-0000-0000-00005D400000}"/>
    <cellStyle name="표준 7 3 2 2 8 2 6" xfId="16404" xr:uid="{00000000-0005-0000-0000-00005E400000}"/>
    <cellStyle name="표준 7 3 2 2 8 2 6 2" xfId="16405" xr:uid="{00000000-0005-0000-0000-00005F400000}"/>
    <cellStyle name="표준 7 3 2 2 8 2 6 2 2" xfId="16406" xr:uid="{00000000-0005-0000-0000-000060400000}"/>
    <cellStyle name="표준 7 3 2 2 8 2 6 3" xfId="16407" xr:uid="{00000000-0005-0000-0000-000061400000}"/>
    <cellStyle name="표준 7 3 2 2 8 2 6 3 2" xfId="16408" xr:uid="{00000000-0005-0000-0000-000062400000}"/>
    <cellStyle name="표준 7 3 2 2 8 2 6 4" xfId="16409" xr:uid="{00000000-0005-0000-0000-000063400000}"/>
    <cellStyle name="표준 7 3 2 2 8 2 6 5" xfId="16410" xr:uid="{00000000-0005-0000-0000-000064400000}"/>
    <cellStyle name="표준 7 3 2 2 8 2 7" xfId="16411" xr:uid="{00000000-0005-0000-0000-000065400000}"/>
    <cellStyle name="표준 7 3 2 2 8 2 7 2" xfId="16412" xr:uid="{00000000-0005-0000-0000-000066400000}"/>
    <cellStyle name="표준 7 3 2 2 8 2 8" xfId="16413" xr:uid="{00000000-0005-0000-0000-000067400000}"/>
    <cellStyle name="표준 7 3 2 2 8 2 8 2" xfId="16414" xr:uid="{00000000-0005-0000-0000-000068400000}"/>
    <cellStyle name="표준 7 3 2 2 8 2 9" xfId="16415" xr:uid="{00000000-0005-0000-0000-000069400000}"/>
    <cellStyle name="표준 7 3 2 2 8 2 9 2" xfId="16416" xr:uid="{00000000-0005-0000-0000-00006A400000}"/>
    <cellStyle name="표준 7 3 2 2 8 3" xfId="16417" xr:uid="{00000000-0005-0000-0000-00006B400000}"/>
    <cellStyle name="표준 7 3 2 2 8 3 2" xfId="16418" xr:uid="{00000000-0005-0000-0000-00006C400000}"/>
    <cellStyle name="표준 7 3 2 2 8 3 2 2" xfId="16419" xr:uid="{00000000-0005-0000-0000-00006D400000}"/>
    <cellStyle name="표준 7 3 2 2 8 3 2 2 2" xfId="16420" xr:uid="{00000000-0005-0000-0000-00006E400000}"/>
    <cellStyle name="표준 7 3 2 2 8 3 2 2 2 2" xfId="16421" xr:uid="{00000000-0005-0000-0000-00006F400000}"/>
    <cellStyle name="표준 7 3 2 2 8 3 2 2 3" xfId="16422" xr:uid="{00000000-0005-0000-0000-000070400000}"/>
    <cellStyle name="표준 7 3 2 2 8 3 2 2 3 2" xfId="16423" xr:uid="{00000000-0005-0000-0000-000071400000}"/>
    <cellStyle name="표준 7 3 2 2 8 3 2 2 4" xfId="16424" xr:uid="{00000000-0005-0000-0000-000072400000}"/>
    <cellStyle name="표준 7 3 2 2 8 3 2 2 5" xfId="16425" xr:uid="{00000000-0005-0000-0000-000073400000}"/>
    <cellStyle name="표준 7 3 2 2 8 3 2 3" xfId="16426" xr:uid="{00000000-0005-0000-0000-000074400000}"/>
    <cellStyle name="표준 7 3 2 2 8 3 2 3 2" xfId="16427" xr:uid="{00000000-0005-0000-0000-000075400000}"/>
    <cellStyle name="표준 7 3 2 2 8 3 2 4" xfId="16428" xr:uid="{00000000-0005-0000-0000-000076400000}"/>
    <cellStyle name="표준 7 3 2 2 8 3 2 4 2" xfId="16429" xr:uid="{00000000-0005-0000-0000-000077400000}"/>
    <cellStyle name="표준 7 3 2 2 8 3 2 5" xfId="16430" xr:uid="{00000000-0005-0000-0000-000078400000}"/>
    <cellStyle name="표준 7 3 2 2 8 3 2 5 2" xfId="16431" xr:uid="{00000000-0005-0000-0000-000079400000}"/>
    <cellStyle name="표준 7 3 2 2 8 3 2 6" xfId="16432" xr:uid="{00000000-0005-0000-0000-00007A400000}"/>
    <cellStyle name="표준 7 3 2 2 8 3 2 7" xfId="16433" xr:uid="{00000000-0005-0000-0000-00007B400000}"/>
    <cellStyle name="표준 7 3 2 2 8 3 3" xfId="16434" xr:uid="{00000000-0005-0000-0000-00007C400000}"/>
    <cellStyle name="표준 7 3 2 2 8 3 3 2" xfId="16435" xr:uid="{00000000-0005-0000-0000-00007D400000}"/>
    <cellStyle name="표준 7 3 2 2 8 3 3 2 2" xfId="16436" xr:uid="{00000000-0005-0000-0000-00007E400000}"/>
    <cellStyle name="표준 7 3 2 2 8 3 3 3" xfId="16437" xr:uid="{00000000-0005-0000-0000-00007F400000}"/>
    <cellStyle name="표준 7 3 2 2 8 3 3 3 2" xfId="16438" xr:uid="{00000000-0005-0000-0000-000080400000}"/>
    <cellStyle name="표준 7 3 2 2 8 3 3 4" xfId="16439" xr:uid="{00000000-0005-0000-0000-000081400000}"/>
    <cellStyle name="표준 7 3 2 2 8 3 3 5" xfId="16440" xr:uid="{00000000-0005-0000-0000-000082400000}"/>
    <cellStyle name="표준 7 3 2 2 8 3 4" xfId="16441" xr:uid="{00000000-0005-0000-0000-000083400000}"/>
    <cellStyle name="표준 7 3 2 2 8 3 4 2" xfId="16442" xr:uid="{00000000-0005-0000-0000-000084400000}"/>
    <cellStyle name="표준 7 3 2 2 8 3 5" xfId="16443" xr:uid="{00000000-0005-0000-0000-000085400000}"/>
    <cellStyle name="표준 7 3 2 2 8 3 5 2" xfId="16444" xr:uid="{00000000-0005-0000-0000-000086400000}"/>
    <cellStyle name="표준 7 3 2 2 8 3 6" xfId="16445" xr:uid="{00000000-0005-0000-0000-000087400000}"/>
    <cellStyle name="표준 7 3 2 2 8 3 6 2" xfId="16446" xr:uid="{00000000-0005-0000-0000-000088400000}"/>
    <cellStyle name="표준 7 3 2 2 8 3 7" xfId="16447" xr:uid="{00000000-0005-0000-0000-000089400000}"/>
    <cellStyle name="표준 7 3 2 2 8 3 8" xfId="16448" xr:uid="{00000000-0005-0000-0000-00008A400000}"/>
    <cellStyle name="표준 7 3 2 2 8 4" xfId="16449" xr:uid="{00000000-0005-0000-0000-00008B400000}"/>
    <cellStyle name="표준 7 3 2 2 8 4 2" xfId="16450" xr:uid="{00000000-0005-0000-0000-00008C400000}"/>
    <cellStyle name="표준 7 3 2 2 8 4 2 2" xfId="16451" xr:uid="{00000000-0005-0000-0000-00008D400000}"/>
    <cellStyle name="표준 7 3 2 2 8 4 2 2 2" xfId="16452" xr:uid="{00000000-0005-0000-0000-00008E400000}"/>
    <cellStyle name="표준 7 3 2 2 8 4 2 2 2 2" xfId="16453" xr:uid="{00000000-0005-0000-0000-00008F400000}"/>
    <cellStyle name="표준 7 3 2 2 8 4 2 2 3" xfId="16454" xr:uid="{00000000-0005-0000-0000-000090400000}"/>
    <cellStyle name="표준 7 3 2 2 8 4 2 2 3 2" xfId="16455" xr:uid="{00000000-0005-0000-0000-000091400000}"/>
    <cellStyle name="표준 7 3 2 2 8 4 2 2 4" xfId="16456" xr:uid="{00000000-0005-0000-0000-000092400000}"/>
    <cellStyle name="표준 7 3 2 2 8 4 2 2 5" xfId="16457" xr:uid="{00000000-0005-0000-0000-000093400000}"/>
    <cellStyle name="표준 7 3 2 2 8 4 2 3" xfId="16458" xr:uid="{00000000-0005-0000-0000-000094400000}"/>
    <cellStyle name="표준 7 3 2 2 8 4 2 3 2" xfId="16459" xr:uid="{00000000-0005-0000-0000-000095400000}"/>
    <cellStyle name="표준 7 3 2 2 8 4 2 4" xfId="16460" xr:uid="{00000000-0005-0000-0000-000096400000}"/>
    <cellStyle name="표준 7 3 2 2 8 4 2 4 2" xfId="16461" xr:uid="{00000000-0005-0000-0000-000097400000}"/>
    <cellStyle name="표준 7 3 2 2 8 4 2 5" xfId="16462" xr:uid="{00000000-0005-0000-0000-000098400000}"/>
    <cellStyle name="표준 7 3 2 2 8 4 2 5 2" xfId="16463" xr:uid="{00000000-0005-0000-0000-000099400000}"/>
    <cellStyle name="표준 7 3 2 2 8 4 2 6" xfId="16464" xr:uid="{00000000-0005-0000-0000-00009A400000}"/>
    <cellStyle name="표준 7 3 2 2 8 4 2 7" xfId="16465" xr:uid="{00000000-0005-0000-0000-00009B400000}"/>
    <cellStyle name="표준 7 3 2 2 8 4 3" xfId="16466" xr:uid="{00000000-0005-0000-0000-00009C400000}"/>
    <cellStyle name="표준 7 3 2 2 8 4 3 2" xfId="16467" xr:uid="{00000000-0005-0000-0000-00009D400000}"/>
    <cellStyle name="표준 7 3 2 2 8 4 3 2 2" xfId="16468" xr:uid="{00000000-0005-0000-0000-00009E400000}"/>
    <cellStyle name="표준 7 3 2 2 8 4 3 3" xfId="16469" xr:uid="{00000000-0005-0000-0000-00009F400000}"/>
    <cellStyle name="표준 7 3 2 2 8 4 3 3 2" xfId="16470" xr:uid="{00000000-0005-0000-0000-0000A0400000}"/>
    <cellStyle name="표준 7 3 2 2 8 4 3 4" xfId="16471" xr:uid="{00000000-0005-0000-0000-0000A1400000}"/>
    <cellStyle name="표준 7 3 2 2 8 4 3 5" xfId="16472" xr:uid="{00000000-0005-0000-0000-0000A2400000}"/>
    <cellStyle name="표준 7 3 2 2 8 4 4" xfId="16473" xr:uid="{00000000-0005-0000-0000-0000A3400000}"/>
    <cellStyle name="표준 7 3 2 2 8 4 4 2" xfId="16474" xr:uid="{00000000-0005-0000-0000-0000A4400000}"/>
    <cellStyle name="표준 7 3 2 2 8 4 5" xfId="16475" xr:uid="{00000000-0005-0000-0000-0000A5400000}"/>
    <cellStyle name="표준 7 3 2 2 8 4 5 2" xfId="16476" xr:uid="{00000000-0005-0000-0000-0000A6400000}"/>
    <cellStyle name="표준 7 3 2 2 8 4 6" xfId="16477" xr:uid="{00000000-0005-0000-0000-0000A7400000}"/>
    <cellStyle name="표준 7 3 2 2 8 4 6 2" xfId="16478" xr:uid="{00000000-0005-0000-0000-0000A8400000}"/>
    <cellStyle name="표준 7 3 2 2 8 4 7" xfId="16479" xr:uid="{00000000-0005-0000-0000-0000A9400000}"/>
    <cellStyle name="표준 7 3 2 2 8 4 8" xfId="16480" xr:uid="{00000000-0005-0000-0000-0000AA400000}"/>
    <cellStyle name="표준 7 3 2 2 8 5" xfId="16481" xr:uid="{00000000-0005-0000-0000-0000AB400000}"/>
    <cellStyle name="표준 7 3 2 2 8 5 2" xfId="16482" xr:uid="{00000000-0005-0000-0000-0000AC400000}"/>
    <cellStyle name="표준 7 3 2 2 8 5 2 2" xfId="16483" xr:uid="{00000000-0005-0000-0000-0000AD400000}"/>
    <cellStyle name="표준 7 3 2 2 8 5 2 2 2" xfId="16484" xr:uid="{00000000-0005-0000-0000-0000AE400000}"/>
    <cellStyle name="표준 7 3 2 2 8 5 2 3" xfId="16485" xr:uid="{00000000-0005-0000-0000-0000AF400000}"/>
    <cellStyle name="표준 7 3 2 2 8 5 2 3 2" xfId="16486" xr:uid="{00000000-0005-0000-0000-0000B0400000}"/>
    <cellStyle name="표준 7 3 2 2 8 5 2 4" xfId="16487" xr:uid="{00000000-0005-0000-0000-0000B1400000}"/>
    <cellStyle name="표준 7 3 2 2 8 5 2 5" xfId="16488" xr:uid="{00000000-0005-0000-0000-0000B2400000}"/>
    <cellStyle name="표준 7 3 2 2 8 5 3" xfId="16489" xr:uid="{00000000-0005-0000-0000-0000B3400000}"/>
    <cellStyle name="표준 7 3 2 2 8 5 3 2" xfId="16490" xr:uid="{00000000-0005-0000-0000-0000B4400000}"/>
    <cellStyle name="표준 7 3 2 2 8 5 4" xfId="16491" xr:uid="{00000000-0005-0000-0000-0000B5400000}"/>
    <cellStyle name="표준 7 3 2 2 8 5 4 2" xfId="16492" xr:uid="{00000000-0005-0000-0000-0000B6400000}"/>
    <cellStyle name="표준 7 3 2 2 8 5 5" xfId="16493" xr:uid="{00000000-0005-0000-0000-0000B7400000}"/>
    <cellStyle name="표준 7 3 2 2 8 5 5 2" xfId="16494" xr:uid="{00000000-0005-0000-0000-0000B8400000}"/>
    <cellStyle name="표준 7 3 2 2 8 5 6" xfId="16495" xr:uid="{00000000-0005-0000-0000-0000B9400000}"/>
    <cellStyle name="표준 7 3 2 2 8 5 7" xfId="16496" xr:uid="{00000000-0005-0000-0000-0000BA400000}"/>
    <cellStyle name="표준 7 3 2 2 8 6" xfId="16497" xr:uid="{00000000-0005-0000-0000-0000BB400000}"/>
    <cellStyle name="표준 7 3 2 2 8 6 2" xfId="16498" xr:uid="{00000000-0005-0000-0000-0000BC400000}"/>
    <cellStyle name="표준 7 3 2 2 8 6 2 2" xfId="16499" xr:uid="{00000000-0005-0000-0000-0000BD400000}"/>
    <cellStyle name="표준 7 3 2 2 8 6 2 2 2" xfId="16500" xr:uid="{00000000-0005-0000-0000-0000BE400000}"/>
    <cellStyle name="표준 7 3 2 2 8 6 2 3" xfId="16501" xr:uid="{00000000-0005-0000-0000-0000BF400000}"/>
    <cellStyle name="표준 7 3 2 2 8 6 2 3 2" xfId="16502" xr:uid="{00000000-0005-0000-0000-0000C0400000}"/>
    <cellStyle name="표준 7 3 2 2 8 6 2 4" xfId="16503" xr:uid="{00000000-0005-0000-0000-0000C1400000}"/>
    <cellStyle name="표준 7 3 2 2 8 6 2 5" xfId="16504" xr:uid="{00000000-0005-0000-0000-0000C2400000}"/>
    <cellStyle name="표준 7 3 2 2 8 6 3" xfId="16505" xr:uid="{00000000-0005-0000-0000-0000C3400000}"/>
    <cellStyle name="표준 7 3 2 2 8 6 3 2" xfId="16506" xr:uid="{00000000-0005-0000-0000-0000C4400000}"/>
    <cellStyle name="표준 7 3 2 2 8 6 4" xfId="16507" xr:uid="{00000000-0005-0000-0000-0000C5400000}"/>
    <cellStyle name="표준 7 3 2 2 8 6 4 2" xfId="16508" xr:uid="{00000000-0005-0000-0000-0000C6400000}"/>
    <cellStyle name="표준 7 3 2 2 8 6 5" xfId="16509" xr:uid="{00000000-0005-0000-0000-0000C7400000}"/>
    <cellStyle name="표준 7 3 2 2 8 6 5 2" xfId="16510" xr:uid="{00000000-0005-0000-0000-0000C8400000}"/>
    <cellStyle name="표준 7 3 2 2 8 6 6" xfId="16511" xr:uid="{00000000-0005-0000-0000-0000C9400000}"/>
    <cellStyle name="표준 7 3 2 2 8 6 7" xfId="16512" xr:uid="{00000000-0005-0000-0000-0000CA400000}"/>
    <cellStyle name="표준 7 3 2 2 8 7" xfId="16513" xr:uid="{00000000-0005-0000-0000-0000CB400000}"/>
    <cellStyle name="표준 7 3 2 2 8 7 2" xfId="16514" xr:uid="{00000000-0005-0000-0000-0000CC400000}"/>
    <cellStyle name="표준 7 3 2 2 8 7 2 2" xfId="16515" xr:uid="{00000000-0005-0000-0000-0000CD400000}"/>
    <cellStyle name="표준 7 3 2 2 8 7 3" xfId="16516" xr:uid="{00000000-0005-0000-0000-0000CE400000}"/>
    <cellStyle name="표준 7 3 2 2 8 7 3 2" xfId="16517" xr:uid="{00000000-0005-0000-0000-0000CF400000}"/>
    <cellStyle name="표준 7 3 2 2 8 7 4" xfId="16518" xr:uid="{00000000-0005-0000-0000-0000D0400000}"/>
    <cellStyle name="표준 7 3 2 2 8 7 5" xfId="16519" xr:uid="{00000000-0005-0000-0000-0000D1400000}"/>
    <cellStyle name="표준 7 3 2 2 8 8" xfId="16520" xr:uid="{00000000-0005-0000-0000-0000D2400000}"/>
    <cellStyle name="표준 7 3 2 2 8 8 2" xfId="16521" xr:uid="{00000000-0005-0000-0000-0000D3400000}"/>
    <cellStyle name="표준 7 3 2 2 8 9" xfId="16522" xr:uid="{00000000-0005-0000-0000-0000D4400000}"/>
    <cellStyle name="표준 7 3 2 2 8 9 2" xfId="16523" xr:uid="{00000000-0005-0000-0000-0000D5400000}"/>
    <cellStyle name="표준 7 3 2 2 9" xfId="16524" xr:uid="{00000000-0005-0000-0000-0000D6400000}"/>
    <cellStyle name="표준 7 3 2 2 9 10" xfId="16525" xr:uid="{00000000-0005-0000-0000-0000D7400000}"/>
    <cellStyle name="표준 7 3 2 2 9 11" xfId="16526" xr:uid="{00000000-0005-0000-0000-0000D8400000}"/>
    <cellStyle name="표준 7 3 2 2 9 2" xfId="16527" xr:uid="{00000000-0005-0000-0000-0000D9400000}"/>
    <cellStyle name="표준 7 3 2 2 9 2 2" xfId="16528" xr:uid="{00000000-0005-0000-0000-0000DA400000}"/>
    <cellStyle name="표준 7 3 2 2 9 2 2 2" xfId="16529" xr:uid="{00000000-0005-0000-0000-0000DB400000}"/>
    <cellStyle name="표준 7 3 2 2 9 2 2 2 2" xfId="16530" xr:uid="{00000000-0005-0000-0000-0000DC400000}"/>
    <cellStyle name="표준 7 3 2 2 9 2 2 2 2 2" xfId="16531" xr:uid="{00000000-0005-0000-0000-0000DD400000}"/>
    <cellStyle name="표준 7 3 2 2 9 2 2 2 3" xfId="16532" xr:uid="{00000000-0005-0000-0000-0000DE400000}"/>
    <cellStyle name="표준 7 3 2 2 9 2 2 2 3 2" xfId="16533" xr:uid="{00000000-0005-0000-0000-0000DF400000}"/>
    <cellStyle name="표준 7 3 2 2 9 2 2 2 4" xfId="16534" xr:uid="{00000000-0005-0000-0000-0000E0400000}"/>
    <cellStyle name="표준 7 3 2 2 9 2 2 2 5" xfId="16535" xr:uid="{00000000-0005-0000-0000-0000E1400000}"/>
    <cellStyle name="표준 7 3 2 2 9 2 2 3" xfId="16536" xr:uid="{00000000-0005-0000-0000-0000E2400000}"/>
    <cellStyle name="표준 7 3 2 2 9 2 2 3 2" xfId="16537" xr:uid="{00000000-0005-0000-0000-0000E3400000}"/>
    <cellStyle name="표준 7 3 2 2 9 2 2 4" xfId="16538" xr:uid="{00000000-0005-0000-0000-0000E4400000}"/>
    <cellStyle name="표준 7 3 2 2 9 2 2 4 2" xfId="16539" xr:uid="{00000000-0005-0000-0000-0000E5400000}"/>
    <cellStyle name="표준 7 3 2 2 9 2 2 5" xfId="16540" xr:uid="{00000000-0005-0000-0000-0000E6400000}"/>
    <cellStyle name="표준 7 3 2 2 9 2 2 5 2" xfId="16541" xr:uid="{00000000-0005-0000-0000-0000E7400000}"/>
    <cellStyle name="표준 7 3 2 2 9 2 2 6" xfId="16542" xr:uid="{00000000-0005-0000-0000-0000E8400000}"/>
    <cellStyle name="표준 7 3 2 2 9 2 2 7" xfId="16543" xr:uid="{00000000-0005-0000-0000-0000E9400000}"/>
    <cellStyle name="표준 7 3 2 2 9 2 3" xfId="16544" xr:uid="{00000000-0005-0000-0000-0000EA400000}"/>
    <cellStyle name="표준 7 3 2 2 9 2 3 2" xfId="16545" xr:uid="{00000000-0005-0000-0000-0000EB400000}"/>
    <cellStyle name="표준 7 3 2 2 9 2 3 2 2" xfId="16546" xr:uid="{00000000-0005-0000-0000-0000EC400000}"/>
    <cellStyle name="표준 7 3 2 2 9 2 3 3" xfId="16547" xr:uid="{00000000-0005-0000-0000-0000ED400000}"/>
    <cellStyle name="표준 7 3 2 2 9 2 3 3 2" xfId="16548" xr:uid="{00000000-0005-0000-0000-0000EE400000}"/>
    <cellStyle name="표준 7 3 2 2 9 2 3 4" xfId="16549" xr:uid="{00000000-0005-0000-0000-0000EF400000}"/>
    <cellStyle name="표준 7 3 2 2 9 2 3 5" xfId="16550" xr:uid="{00000000-0005-0000-0000-0000F0400000}"/>
    <cellStyle name="표준 7 3 2 2 9 2 4" xfId="16551" xr:uid="{00000000-0005-0000-0000-0000F1400000}"/>
    <cellStyle name="표준 7 3 2 2 9 2 4 2" xfId="16552" xr:uid="{00000000-0005-0000-0000-0000F2400000}"/>
    <cellStyle name="표준 7 3 2 2 9 2 5" xfId="16553" xr:uid="{00000000-0005-0000-0000-0000F3400000}"/>
    <cellStyle name="표준 7 3 2 2 9 2 5 2" xfId="16554" xr:uid="{00000000-0005-0000-0000-0000F4400000}"/>
    <cellStyle name="표준 7 3 2 2 9 2 6" xfId="16555" xr:uid="{00000000-0005-0000-0000-0000F5400000}"/>
    <cellStyle name="표준 7 3 2 2 9 2 6 2" xfId="16556" xr:uid="{00000000-0005-0000-0000-0000F6400000}"/>
    <cellStyle name="표준 7 3 2 2 9 2 7" xfId="16557" xr:uid="{00000000-0005-0000-0000-0000F7400000}"/>
    <cellStyle name="표준 7 3 2 2 9 2 8" xfId="16558" xr:uid="{00000000-0005-0000-0000-0000F8400000}"/>
    <cellStyle name="표준 7 3 2 2 9 3" xfId="16559" xr:uid="{00000000-0005-0000-0000-0000F9400000}"/>
    <cellStyle name="표준 7 3 2 2 9 3 2" xfId="16560" xr:uid="{00000000-0005-0000-0000-0000FA400000}"/>
    <cellStyle name="표준 7 3 2 2 9 3 2 2" xfId="16561" xr:uid="{00000000-0005-0000-0000-0000FB400000}"/>
    <cellStyle name="표준 7 3 2 2 9 3 2 2 2" xfId="16562" xr:uid="{00000000-0005-0000-0000-0000FC400000}"/>
    <cellStyle name="표준 7 3 2 2 9 3 2 2 2 2" xfId="16563" xr:uid="{00000000-0005-0000-0000-0000FD400000}"/>
    <cellStyle name="표준 7 3 2 2 9 3 2 2 3" xfId="16564" xr:uid="{00000000-0005-0000-0000-0000FE400000}"/>
    <cellStyle name="표준 7 3 2 2 9 3 2 2 3 2" xfId="16565" xr:uid="{00000000-0005-0000-0000-0000FF400000}"/>
    <cellStyle name="표준 7 3 2 2 9 3 2 2 4" xfId="16566" xr:uid="{00000000-0005-0000-0000-000000410000}"/>
    <cellStyle name="표준 7 3 2 2 9 3 2 2 5" xfId="16567" xr:uid="{00000000-0005-0000-0000-000001410000}"/>
    <cellStyle name="표준 7 3 2 2 9 3 2 3" xfId="16568" xr:uid="{00000000-0005-0000-0000-000002410000}"/>
    <cellStyle name="표준 7 3 2 2 9 3 2 3 2" xfId="16569" xr:uid="{00000000-0005-0000-0000-000003410000}"/>
    <cellStyle name="표준 7 3 2 2 9 3 2 4" xfId="16570" xr:uid="{00000000-0005-0000-0000-000004410000}"/>
    <cellStyle name="표준 7 3 2 2 9 3 2 4 2" xfId="16571" xr:uid="{00000000-0005-0000-0000-000005410000}"/>
    <cellStyle name="표준 7 3 2 2 9 3 2 5" xfId="16572" xr:uid="{00000000-0005-0000-0000-000006410000}"/>
    <cellStyle name="표준 7 3 2 2 9 3 2 5 2" xfId="16573" xr:uid="{00000000-0005-0000-0000-000007410000}"/>
    <cellStyle name="표준 7 3 2 2 9 3 2 6" xfId="16574" xr:uid="{00000000-0005-0000-0000-000008410000}"/>
    <cellStyle name="표준 7 3 2 2 9 3 2 7" xfId="16575" xr:uid="{00000000-0005-0000-0000-000009410000}"/>
    <cellStyle name="표준 7 3 2 2 9 3 3" xfId="16576" xr:uid="{00000000-0005-0000-0000-00000A410000}"/>
    <cellStyle name="표준 7 3 2 2 9 3 3 2" xfId="16577" xr:uid="{00000000-0005-0000-0000-00000B410000}"/>
    <cellStyle name="표준 7 3 2 2 9 3 3 2 2" xfId="16578" xr:uid="{00000000-0005-0000-0000-00000C410000}"/>
    <cellStyle name="표준 7 3 2 2 9 3 3 3" xfId="16579" xr:uid="{00000000-0005-0000-0000-00000D410000}"/>
    <cellStyle name="표준 7 3 2 2 9 3 3 3 2" xfId="16580" xr:uid="{00000000-0005-0000-0000-00000E410000}"/>
    <cellStyle name="표준 7 3 2 2 9 3 3 4" xfId="16581" xr:uid="{00000000-0005-0000-0000-00000F410000}"/>
    <cellStyle name="표준 7 3 2 2 9 3 3 5" xfId="16582" xr:uid="{00000000-0005-0000-0000-000010410000}"/>
    <cellStyle name="표준 7 3 2 2 9 3 4" xfId="16583" xr:uid="{00000000-0005-0000-0000-000011410000}"/>
    <cellStyle name="표준 7 3 2 2 9 3 4 2" xfId="16584" xr:uid="{00000000-0005-0000-0000-000012410000}"/>
    <cellStyle name="표준 7 3 2 2 9 3 5" xfId="16585" xr:uid="{00000000-0005-0000-0000-000013410000}"/>
    <cellStyle name="표준 7 3 2 2 9 3 5 2" xfId="16586" xr:uid="{00000000-0005-0000-0000-000014410000}"/>
    <cellStyle name="표준 7 3 2 2 9 3 6" xfId="16587" xr:uid="{00000000-0005-0000-0000-000015410000}"/>
    <cellStyle name="표준 7 3 2 2 9 3 6 2" xfId="16588" xr:uid="{00000000-0005-0000-0000-000016410000}"/>
    <cellStyle name="표준 7 3 2 2 9 3 7" xfId="16589" xr:uid="{00000000-0005-0000-0000-000017410000}"/>
    <cellStyle name="표준 7 3 2 2 9 3 8" xfId="16590" xr:uid="{00000000-0005-0000-0000-000018410000}"/>
    <cellStyle name="표준 7 3 2 2 9 4" xfId="16591" xr:uid="{00000000-0005-0000-0000-000019410000}"/>
    <cellStyle name="표준 7 3 2 2 9 4 2" xfId="16592" xr:uid="{00000000-0005-0000-0000-00001A410000}"/>
    <cellStyle name="표준 7 3 2 2 9 4 2 2" xfId="16593" xr:uid="{00000000-0005-0000-0000-00001B410000}"/>
    <cellStyle name="표준 7 3 2 2 9 4 2 2 2" xfId="16594" xr:uid="{00000000-0005-0000-0000-00001C410000}"/>
    <cellStyle name="표준 7 3 2 2 9 4 2 3" xfId="16595" xr:uid="{00000000-0005-0000-0000-00001D410000}"/>
    <cellStyle name="표준 7 3 2 2 9 4 2 3 2" xfId="16596" xr:uid="{00000000-0005-0000-0000-00001E410000}"/>
    <cellStyle name="표준 7 3 2 2 9 4 2 4" xfId="16597" xr:uid="{00000000-0005-0000-0000-00001F410000}"/>
    <cellStyle name="표준 7 3 2 2 9 4 2 5" xfId="16598" xr:uid="{00000000-0005-0000-0000-000020410000}"/>
    <cellStyle name="표준 7 3 2 2 9 4 3" xfId="16599" xr:uid="{00000000-0005-0000-0000-000021410000}"/>
    <cellStyle name="표준 7 3 2 2 9 4 3 2" xfId="16600" xr:uid="{00000000-0005-0000-0000-000022410000}"/>
    <cellStyle name="표준 7 3 2 2 9 4 4" xfId="16601" xr:uid="{00000000-0005-0000-0000-000023410000}"/>
    <cellStyle name="표준 7 3 2 2 9 4 4 2" xfId="16602" xr:uid="{00000000-0005-0000-0000-000024410000}"/>
    <cellStyle name="표준 7 3 2 2 9 4 5" xfId="16603" xr:uid="{00000000-0005-0000-0000-000025410000}"/>
    <cellStyle name="표준 7 3 2 2 9 4 5 2" xfId="16604" xr:uid="{00000000-0005-0000-0000-000026410000}"/>
    <cellStyle name="표준 7 3 2 2 9 4 6" xfId="16605" xr:uid="{00000000-0005-0000-0000-000027410000}"/>
    <cellStyle name="표준 7 3 2 2 9 4 7" xfId="16606" xr:uid="{00000000-0005-0000-0000-000028410000}"/>
    <cellStyle name="표준 7 3 2 2 9 5" xfId="16607" xr:uid="{00000000-0005-0000-0000-000029410000}"/>
    <cellStyle name="표준 7 3 2 2 9 5 2" xfId="16608" xr:uid="{00000000-0005-0000-0000-00002A410000}"/>
    <cellStyle name="표준 7 3 2 2 9 5 2 2" xfId="16609" xr:uid="{00000000-0005-0000-0000-00002B410000}"/>
    <cellStyle name="표준 7 3 2 2 9 5 2 2 2" xfId="16610" xr:uid="{00000000-0005-0000-0000-00002C410000}"/>
    <cellStyle name="표준 7 3 2 2 9 5 2 3" xfId="16611" xr:uid="{00000000-0005-0000-0000-00002D410000}"/>
    <cellStyle name="표준 7 3 2 2 9 5 2 3 2" xfId="16612" xr:uid="{00000000-0005-0000-0000-00002E410000}"/>
    <cellStyle name="표준 7 3 2 2 9 5 2 4" xfId="16613" xr:uid="{00000000-0005-0000-0000-00002F410000}"/>
    <cellStyle name="표준 7 3 2 2 9 5 2 5" xfId="16614" xr:uid="{00000000-0005-0000-0000-000030410000}"/>
    <cellStyle name="표준 7 3 2 2 9 5 3" xfId="16615" xr:uid="{00000000-0005-0000-0000-000031410000}"/>
    <cellStyle name="표준 7 3 2 2 9 5 3 2" xfId="16616" xr:uid="{00000000-0005-0000-0000-000032410000}"/>
    <cellStyle name="표준 7 3 2 2 9 5 4" xfId="16617" xr:uid="{00000000-0005-0000-0000-000033410000}"/>
    <cellStyle name="표준 7 3 2 2 9 5 4 2" xfId="16618" xr:uid="{00000000-0005-0000-0000-000034410000}"/>
    <cellStyle name="표준 7 3 2 2 9 5 5" xfId="16619" xr:uid="{00000000-0005-0000-0000-000035410000}"/>
    <cellStyle name="표준 7 3 2 2 9 5 5 2" xfId="16620" xr:uid="{00000000-0005-0000-0000-000036410000}"/>
    <cellStyle name="표준 7 3 2 2 9 5 6" xfId="16621" xr:uid="{00000000-0005-0000-0000-000037410000}"/>
    <cellStyle name="표준 7 3 2 2 9 5 7" xfId="16622" xr:uid="{00000000-0005-0000-0000-000038410000}"/>
    <cellStyle name="표준 7 3 2 2 9 6" xfId="16623" xr:uid="{00000000-0005-0000-0000-000039410000}"/>
    <cellStyle name="표준 7 3 2 2 9 6 2" xfId="16624" xr:uid="{00000000-0005-0000-0000-00003A410000}"/>
    <cellStyle name="표준 7 3 2 2 9 6 2 2" xfId="16625" xr:uid="{00000000-0005-0000-0000-00003B410000}"/>
    <cellStyle name="표준 7 3 2 2 9 6 3" xfId="16626" xr:uid="{00000000-0005-0000-0000-00003C410000}"/>
    <cellStyle name="표준 7 3 2 2 9 6 3 2" xfId="16627" xr:uid="{00000000-0005-0000-0000-00003D410000}"/>
    <cellStyle name="표준 7 3 2 2 9 6 4" xfId="16628" xr:uid="{00000000-0005-0000-0000-00003E410000}"/>
    <cellStyle name="표준 7 3 2 2 9 6 5" xfId="16629" xr:uid="{00000000-0005-0000-0000-00003F410000}"/>
    <cellStyle name="표준 7 3 2 2 9 7" xfId="16630" xr:uid="{00000000-0005-0000-0000-000040410000}"/>
    <cellStyle name="표준 7 3 2 2 9 7 2" xfId="16631" xr:uid="{00000000-0005-0000-0000-000041410000}"/>
    <cellStyle name="표준 7 3 2 2 9 8" xfId="16632" xr:uid="{00000000-0005-0000-0000-000042410000}"/>
    <cellStyle name="표준 7 3 2 2 9 8 2" xfId="16633" xr:uid="{00000000-0005-0000-0000-000043410000}"/>
    <cellStyle name="표준 7 3 2 2 9 9" xfId="16634" xr:uid="{00000000-0005-0000-0000-000044410000}"/>
    <cellStyle name="표준 7 3 2 2 9 9 2" xfId="16635" xr:uid="{00000000-0005-0000-0000-000045410000}"/>
    <cellStyle name="표준 7 3 2 20" xfId="16636" xr:uid="{00000000-0005-0000-0000-000046410000}"/>
    <cellStyle name="표준 7 3 2 21" xfId="16637" xr:uid="{00000000-0005-0000-0000-000047410000}"/>
    <cellStyle name="표준 7 3 2 22" xfId="16638" xr:uid="{00000000-0005-0000-0000-000048410000}"/>
    <cellStyle name="표준 7 3 2 23" xfId="16639" xr:uid="{00000000-0005-0000-0000-000049410000}"/>
    <cellStyle name="표준 7 3 2 24" xfId="16640" xr:uid="{00000000-0005-0000-0000-00004A410000}"/>
    <cellStyle name="표준 7 3 2 25" xfId="16641" xr:uid="{00000000-0005-0000-0000-00004B410000}"/>
    <cellStyle name="표준 7 3 2 26" xfId="16642" xr:uid="{00000000-0005-0000-0000-00004C410000}"/>
    <cellStyle name="표준 7 3 2 27" xfId="16643" xr:uid="{00000000-0005-0000-0000-00004D410000}"/>
    <cellStyle name="표준 7 3 2 28" xfId="16644" xr:uid="{00000000-0005-0000-0000-00004E410000}"/>
    <cellStyle name="표준 7 3 2 3" xfId="16645" xr:uid="{00000000-0005-0000-0000-00004F410000}"/>
    <cellStyle name="표준 7 3 2 3 10" xfId="16646" xr:uid="{00000000-0005-0000-0000-000050410000}"/>
    <cellStyle name="표준 7 3 2 3 10 2" xfId="16647" xr:uid="{00000000-0005-0000-0000-000051410000}"/>
    <cellStyle name="표준 7 3 2 3 11" xfId="16648" xr:uid="{00000000-0005-0000-0000-000052410000}"/>
    <cellStyle name="표준 7 3 2 3 12" xfId="16649" xr:uid="{00000000-0005-0000-0000-000053410000}"/>
    <cellStyle name="표준 7 3 2 3 2" xfId="16650" xr:uid="{00000000-0005-0000-0000-000054410000}"/>
    <cellStyle name="표준 7 3 2 3 2 10" xfId="16651" xr:uid="{00000000-0005-0000-0000-000055410000}"/>
    <cellStyle name="표준 7 3 2 3 2 11" xfId="16652" xr:uid="{00000000-0005-0000-0000-000056410000}"/>
    <cellStyle name="표준 7 3 2 3 2 2" xfId="16653" xr:uid="{00000000-0005-0000-0000-000057410000}"/>
    <cellStyle name="표준 7 3 2 3 2 2 2" xfId="16654" xr:uid="{00000000-0005-0000-0000-000058410000}"/>
    <cellStyle name="표준 7 3 2 3 2 2 2 2" xfId="16655" xr:uid="{00000000-0005-0000-0000-000059410000}"/>
    <cellStyle name="표준 7 3 2 3 2 2 2 2 2" xfId="16656" xr:uid="{00000000-0005-0000-0000-00005A410000}"/>
    <cellStyle name="표준 7 3 2 3 2 2 2 2 2 2" xfId="16657" xr:uid="{00000000-0005-0000-0000-00005B410000}"/>
    <cellStyle name="표준 7 3 2 3 2 2 2 2 3" xfId="16658" xr:uid="{00000000-0005-0000-0000-00005C410000}"/>
    <cellStyle name="표준 7 3 2 3 2 2 2 2 3 2" xfId="16659" xr:uid="{00000000-0005-0000-0000-00005D410000}"/>
    <cellStyle name="표준 7 3 2 3 2 2 2 2 4" xfId="16660" xr:uid="{00000000-0005-0000-0000-00005E410000}"/>
    <cellStyle name="표준 7 3 2 3 2 2 2 2 5" xfId="16661" xr:uid="{00000000-0005-0000-0000-00005F410000}"/>
    <cellStyle name="표준 7 3 2 3 2 2 2 3" xfId="16662" xr:uid="{00000000-0005-0000-0000-000060410000}"/>
    <cellStyle name="표준 7 3 2 3 2 2 2 3 2" xfId="16663" xr:uid="{00000000-0005-0000-0000-000061410000}"/>
    <cellStyle name="표준 7 3 2 3 2 2 2 4" xfId="16664" xr:uid="{00000000-0005-0000-0000-000062410000}"/>
    <cellStyle name="표준 7 3 2 3 2 2 2 4 2" xfId="16665" xr:uid="{00000000-0005-0000-0000-000063410000}"/>
    <cellStyle name="표준 7 3 2 3 2 2 2 5" xfId="16666" xr:uid="{00000000-0005-0000-0000-000064410000}"/>
    <cellStyle name="표준 7 3 2 3 2 2 2 5 2" xfId="16667" xr:uid="{00000000-0005-0000-0000-000065410000}"/>
    <cellStyle name="표준 7 3 2 3 2 2 2 6" xfId="16668" xr:uid="{00000000-0005-0000-0000-000066410000}"/>
    <cellStyle name="표준 7 3 2 3 2 2 2 7" xfId="16669" xr:uid="{00000000-0005-0000-0000-000067410000}"/>
    <cellStyle name="표준 7 3 2 3 2 2 3" xfId="16670" xr:uid="{00000000-0005-0000-0000-000068410000}"/>
    <cellStyle name="표준 7 3 2 3 2 2 3 2" xfId="16671" xr:uid="{00000000-0005-0000-0000-000069410000}"/>
    <cellStyle name="표준 7 3 2 3 2 2 3 2 2" xfId="16672" xr:uid="{00000000-0005-0000-0000-00006A410000}"/>
    <cellStyle name="표준 7 3 2 3 2 2 3 3" xfId="16673" xr:uid="{00000000-0005-0000-0000-00006B410000}"/>
    <cellStyle name="표준 7 3 2 3 2 2 3 3 2" xfId="16674" xr:uid="{00000000-0005-0000-0000-00006C410000}"/>
    <cellStyle name="표준 7 3 2 3 2 2 3 4" xfId="16675" xr:uid="{00000000-0005-0000-0000-00006D410000}"/>
    <cellStyle name="표준 7 3 2 3 2 2 3 5" xfId="16676" xr:uid="{00000000-0005-0000-0000-00006E410000}"/>
    <cellStyle name="표준 7 3 2 3 2 2 4" xfId="16677" xr:uid="{00000000-0005-0000-0000-00006F410000}"/>
    <cellStyle name="표준 7 3 2 3 2 2 4 2" xfId="16678" xr:uid="{00000000-0005-0000-0000-000070410000}"/>
    <cellStyle name="표준 7 3 2 3 2 2 5" xfId="16679" xr:uid="{00000000-0005-0000-0000-000071410000}"/>
    <cellStyle name="표준 7 3 2 3 2 2 5 2" xfId="16680" xr:uid="{00000000-0005-0000-0000-000072410000}"/>
    <cellStyle name="표준 7 3 2 3 2 2 6" xfId="16681" xr:uid="{00000000-0005-0000-0000-000073410000}"/>
    <cellStyle name="표준 7 3 2 3 2 2 6 2" xfId="16682" xr:uid="{00000000-0005-0000-0000-000074410000}"/>
    <cellStyle name="표준 7 3 2 3 2 2 7" xfId="16683" xr:uid="{00000000-0005-0000-0000-000075410000}"/>
    <cellStyle name="표준 7 3 2 3 2 2 8" xfId="16684" xr:uid="{00000000-0005-0000-0000-000076410000}"/>
    <cellStyle name="표준 7 3 2 3 2 3" xfId="16685" xr:uid="{00000000-0005-0000-0000-000077410000}"/>
    <cellStyle name="표준 7 3 2 3 2 3 2" xfId="16686" xr:uid="{00000000-0005-0000-0000-000078410000}"/>
    <cellStyle name="표준 7 3 2 3 2 3 2 2" xfId="16687" xr:uid="{00000000-0005-0000-0000-000079410000}"/>
    <cellStyle name="표준 7 3 2 3 2 3 2 2 2" xfId="16688" xr:uid="{00000000-0005-0000-0000-00007A410000}"/>
    <cellStyle name="표준 7 3 2 3 2 3 2 2 2 2" xfId="16689" xr:uid="{00000000-0005-0000-0000-00007B410000}"/>
    <cellStyle name="표준 7 3 2 3 2 3 2 2 3" xfId="16690" xr:uid="{00000000-0005-0000-0000-00007C410000}"/>
    <cellStyle name="표준 7 3 2 3 2 3 2 2 3 2" xfId="16691" xr:uid="{00000000-0005-0000-0000-00007D410000}"/>
    <cellStyle name="표준 7 3 2 3 2 3 2 2 4" xfId="16692" xr:uid="{00000000-0005-0000-0000-00007E410000}"/>
    <cellStyle name="표준 7 3 2 3 2 3 2 2 5" xfId="16693" xr:uid="{00000000-0005-0000-0000-00007F410000}"/>
    <cellStyle name="표준 7 3 2 3 2 3 2 3" xfId="16694" xr:uid="{00000000-0005-0000-0000-000080410000}"/>
    <cellStyle name="표준 7 3 2 3 2 3 2 3 2" xfId="16695" xr:uid="{00000000-0005-0000-0000-000081410000}"/>
    <cellStyle name="표준 7 3 2 3 2 3 2 4" xfId="16696" xr:uid="{00000000-0005-0000-0000-000082410000}"/>
    <cellStyle name="표준 7 3 2 3 2 3 2 4 2" xfId="16697" xr:uid="{00000000-0005-0000-0000-000083410000}"/>
    <cellStyle name="표준 7 3 2 3 2 3 2 5" xfId="16698" xr:uid="{00000000-0005-0000-0000-000084410000}"/>
    <cellStyle name="표준 7 3 2 3 2 3 2 5 2" xfId="16699" xr:uid="{00000000-0005-0000-0000-000085410000}"/>
    <cellStyle name="표준 7 3 2 3 2 3 2 6" xfId="16700" xr:uid="{00000000-0005-0000-0000-000086410000}"/>
    <cellStyle name="표준 7 3 2 3 2 3 2 7" xfId="16701" xr:uid="{00000000-0005-0000-0000-000087410000}"/>
    <cellStyle name="표준 7 3 2 3 2 3 3" xfId="16702" xr:uid="{00000000-0005-0000-0000-000088410000}"/>
    <cellStyle name="표준 7 3 2 3 2 3 3 2" xfId="16703" xr:uid="{00000000-0005-0000-0000-000089410000}"/>
    <cellStyle name="표준 7 3 2 3 2 3 3 2 2" xfId="16704" xr:uid="{00000000-0005-0000-0000-00008A410000}"/>
    <cellStyle name="표준 7 3 2 3 2 3 3 3" xfId="16705" xr:uid="{00000000-0005-0000-0000-00008B410000}"/>
    <cellStyle name="표준 7 3 2 3 2 3 3 3 2" xfId="16706" xr:uid="{00000000-0005-0000-0000-00008C410000}"/>
    <cellStyle name="표준 7 3 2 3 2 3 3 4" xfId="16707" xr:uid="{00000000-0005-0000-0000-00008D410000}"/>
    <cellStyle name="표준 7 3 2 3 2 3 3 5" xfId="16708" xr:uid="{00000000-0005-0000-0000-00008E410000}"/>
    <cellStyle name="표준 7 3 2 3 2 3 4" xfId="16709" xr:uid="{00000000-0005-0000-0000-00008F410000}"/>
    <cellStyle name="표준 7 3 2 3 2 3 4 2" xfId="16710" xr:uid="{00000000-0005-0000-0000-000090410000}"/>
    <cellStyle name="표준 7 3 2 3 2 3 5" xfId="16711" xr:uid="{00000000-0005-0000-0000-000091410000}"/>
    <cellStyle name="표준 7 3 2 3 2 3 5 2" xfId="16712" xr:uid="{00000000-0005-0000-0000-000092410000}"/>
    <cellStyle name="표준 7 3 2 3 2 3 6" xfId="16713" xr:uid="{00000000-0005-0000-0000-000093410000}"/>
    <cellStyle name="표준 7 3 2 3 2 3 6 2" xfId="16714" xr:uid="{00000000-0005-0000-0000-000094410000}"/>
    <cellStyle name="표준 7 3 2 3 2 3 7" xfId="16715" xr:uid="{00000000-0005-0000-0000-000095410000}"/>
    <cellStyle name="표준 7 3 2 3 2 3 8" xfId="16716" xr:uid="{00000000-0005-0000-0000-000096410000}"/>
    <cellStyle name="표준 7 3 2 3 2 4" xfId="16717" xr:uid="{00000000-0005-0000-0000-000097410000}"/>
    <cellStyle name="표준 7 3 2 3 2 4 2" xfId="16718" xr:uid="{00000000-0005-0000-0000-000098410000}"/>
    <cellStyle name="표준 7 3 2 3 2 4 2 2" xfId="16719" xr:uid="{00000000-0005-0000-0000-000099410000}"/>
    <cellStyle name="표준 7 3 2 3 2 4 2 2 2" xfId="16720" xr:uid="{00000000-0005-0000-0000-00009A410000}"/>
    <cellStyle name="표준 7 3 2 3 2 4 2 3" xfId="16721" xr:uid="{00000000-0005-0000-0000-00009B410000}"/>
    <cellStyle name="표준 7 3 2 3 2 4 2 3 2" xfId="16722" xr:uid="{00000000-0005-0000-0000-00009C410000}"/>
    <cellStyle name="표준 7 3 2 3 2 4 2 4" xfId="16723" xr:uid="{00000000-0005-0000-0000-00009D410000}"/>
    <cellStyle name="표준 7 3 2 3 2 4 2 5" xfId="16724" xr:uid="{00000000-0005-0000-0000-00009E410000}"/>
    <cellStyle name="표준 7 3 2 3 2 4 3" xfId="16725" xr:uid="{00000000-0005-0000-0000-00009F410000}"/>
    <cellStyle name="표준 7 3 2 3 2 4 3 2" xfId="16726" xr:uid="{00000000-0005-0000-0000-0000A0410000}"/>
    <cellStyle name="표준 7 3 2 3 2 4 4" xfId="16727" xr:uid="{00000000-0005-0000-0000-0000A1410000}"/>
    <cellStyle name="표준 7 3 2 3 2 4 4 2" xfId="16728" xr:uid="{00000000-0005-0000-0000-0000A2410000}"/>
    <cellStyle name="표준 7 3 2 3 2 4 5" xfId="16729" xr:uid="{00000000-0005-0000-0000-0000A3410000}"/>
    <cellStyle name="표준 7 3 2 3 2 4 5 2" xfId="16730" xr:uid="{00000000-0005-0000-0000-0000A4410000}"/>
    <cellStyle name="표준 7 3 2 3 2 4 6" xfId="16731" xr:uid="{00000000-0005-0000-0000-0000A5410000}"/>
    <cellStyle name="표준 7 3 2 3 2 4 7" xfId="16732" xr:uid="{00000000-0005-0000-0000-0000A6410000}"/>
    <cellStyle name="표준 7 3 2 3 2 5" xfId="16733" xr:uid="{00000000-0005-0000-0000-0000A7410000}"/>
    <cellStyle name="표준 7 3 2 3 2 5 2" xfId="16734" xr:uid="{00000000-0005-0000-0000-0000A8410000}"/>
    <cellStyle name="표준 7 3 2 3 2 5 2 2" xfId="16735" xr:uid="{00000000-0005-0000-0000-0000A9410000}"/>
    <cellStyle name="표준 7 3 2 3 2 5 2 2 2" xfId="16736" xr:uid="{00000000-0005-0000-0000-0000AA410000}"/>
    <cellStyle name="표준 7 3 2 3 2 5 2 3" xfId="16737" xr:uid="{00000000-0005-0000-0000-0000AB410000}"/>
    <cellStyle name="표준 7 3 2 3 2 5 2 3 2" xfId="16738" xr:uid="{00000000-0005-0000-0000-0000AC410000}"/>
    <cellStyle name="표준 7 3 2 3 2 5 2 4" xfId="16739" xr:uid="{00000000-0005-0000-0000-0000AD410000}"/>
    <cellStyle name="표준 7 3 2 3 2 5 2 5" xfId="16740" xr:uid="{00000000-0005-0000-0000-0000AE410000}"/>
    <cellStyle name="표준 7 3 2 3 2 5 3" xfId="16741" xr:uid="{00000000-0005-0000-0000-0000AF410000}"/>
    <cellStyle name="표준 7 3 2 3 2 5 3 2" xfId="16742" xr:uid="{00000000-0005-0000-0000-0000B0410000}"/>
    <cellStyle name="표준 7 3 2 3 2 5 4" xfId="16743" xr:uid="{00000000-0005-0000-0000-0000B1410000}"/>
    <cellStyle name="표준 7 3 2 3 2 5 4 2" xfId="16744" xr:uid="{00000000-0005-0000-0000-0000B2410000}"/>
    <cellStyle name="표준 7 3 2 3 2 5 5" xfId="16745" xr:uid="{00000000-0005-0000-0000-0000B3410000}"/>
    <cellStyle name="표준 7 3 2 3 2 5 5 2" xfId="16746" xr:uid="{00000000-0005-0000-0000-0000B4410000}"/>
    <cellStyle name="표준 7 3 2 3 2 5 6" xfId="16747" xr:uid="{00000000-0005-0000-0000-0000B5410000}"/>
    <cellStyle name="표준 7 3 2 3 2 5 7" xfId="16748" xr:uid="{00000000-0005-0000-0000-0000B6410000}"/>
    <cellStyle name="표준 7 3 2 3 2 6" xfId="16749" xr:uid="{00000000-0005-0000-0000-0000B7410000}"/>
    <cellStyle name="표준 7 3 2 3 2 6 2" xfId="16750" xr:uid="{00000000-0005-0000-0000-0000B8410000}"/>
    <cellStyle name="표준 7 3 2 3 2 6 2 2" xfId="16751" xr:uid="{00000000-0005-0000-0000-0000B9410000}"/>
    <cellStyle name="표준 7 3 2 3 2 6 3" xfId="16752" xr:uid="{00000000-0005-0000-0000-0000BA410000}"/>
    <cellStyle name="표준 7 3 2 3 2 6 3 2" xfId="16753" xr:uid="{00000000-0005-0000-0000-0000BB410000}"/>
    <cellStyle name="표준 7 3 2 3 2 6 4" xfId="16754" xr:uid="{00000000-0005-0000-0000-0000BC410000}"/>
    <cellStyle name="표준 7 3 2 3 2 6 5" xfId="16755" xr:uid="{00000000-0005-0000-0000-0000BD410000}"/>
    <cellStyle name="표준 7 3 2 3 2 7" xfId="16756" xr:uid="{00000000-0005-0000-0000-0000BE410000}"/>
    <cellStyle name="표준 7 3 2 3 2 7 2" xfId="16757" xr:uid="{00000000-0005-0000-0000-0000BF410000}"/>
    <cellStyle name="표준 7 3 2 3 2 8" xfId="16758" xr:uid="{00000000-0005-0000-0000-0000C0410000}"/>
    <cellStyle name="표준 7 3 2 3 2 8 2" xfId="16759" xr:uid="{00000000-0005-0000-0000-0000C1410000}"/>
    <cellStyle name="표준 7 3 2 3 2 9" xfId="16760" xr:uid="{00000000-0005-0000-0000-0000C2410000}"/>
    <cellStyle name="표준 7 3 2 3 2 9 2" xfId="16761" xr:uid="{00000000-0005-0000-0000-0000C3410000}"/>
    <cellStyle name="표준 7 3 2 3 3" xfId="16762" xr:uid="{00000000-0005-0000-0000-0000C4410000}"/>
    <cellStyle name="표준 7 3 2 3 3 2" xfId="16763" xr:uid="{00000000-0005-0000-0000-0000C5410000}"/>
    <cellStyle name="표준 7 3 2 3 3 2 2" xfId="16764" xr:uid="{00000000-0005-0000-0000-0000C6410000}"/>
    <cellStyle name="표준 7 3 2 3 3 2 2 2" xfId="16765" xr:uid="{00000000-0005-0000-0000-0000C7410000}"/>
    <cellStyle name="표준 7 3 2 3 3 2 2 2 2" xfId="16766" xr:uid="{00000000-0005-0000-0000-0000C8410000}"/>
    <cellStyle name="표준 7 3 2 3 3 2 2 3" xfId="16767" xr:uid="{00000000-0005-0000-0000-0000C9410000}"/>
    <cellStyle name="표준 7 3 2 3 3 2 2 3 2" xfId="16768" xr:uid="{00000000-0005-0000-0000-0000CA410000}"/>
    <cellStyle name="표준 7 3 2 3 3 2 2 4" xfId="16769" xr:uid="{00000000-0005-0000-0000-0000CB410000}"/>
    <cellStyle name="표준 7 3 2 3 3 2 2 5" xfId="16770" xr:uid="{00000000-0005-0000-0000-0000CC410000}"/>
    <cellStyle name="표준 7 3 2 3 3 2 3" xfId="16771" xr:uid="{00000000-0005-0000-0000-0000CD410000}"/>
    <cellStyle name="표준 7 3 2 3 3 2 3 2" xfId="16772" xr:uid="{00000000-0005-0000-0000-0000CE410000}"/>
    <cellStyle name="표준 7 3 2 3 3 2 4" xfId="16773" xr:uid="{00000000-0005-0000-0000-0000CF410000}"/>
    <cellStyle name="표준 7 3 2 3 3 2 4 2" xfId="16774" xr:uid="{00000000-0005-0000-0000-0000D0410000}"/>
    <cellStyle name="표준 7 3 2 3 3 2 5" xfId="16775" xr:uid="{00000000-0005-0000-0000-0000D1410000}"/>
    <cellStyle name="표준 7 3 2 3 3 2 5 2" xfId="16776" xr:uid="{00000000-0005-0000-0000-0000D2410000}"/>
    <cellStyle name="표준 7 3 2 3 3 2 6" xfId="16777" xr:uid="{00000000-0005-0000-0000-0000D3410000}"/>
    <cellStyle name="표준 7 3 2 3 3 2 7" xfId="16778" xr:uid="{00000000-0005-0000-0000-0000D4410000}"/>
    <cellStyle name="표준 7 3 2 3 3 3" xfId="16779" xr:uid="{00000000-0005-0000-0000-0000D5410000}"/>
    <cellStyle name="표준 7 3 2 3 3 3 2" xfId="16780" xr:uid="{00000000-0005-0000-0000-0000D6410000}"/>
    <cellStyle name="표준 7 3 2 3 3 3 2 2" xfId="16781" xr:uid="{00000000-0005-0000-0000-0000D7410000}"/>
    <cellStyle name="표준 7 3 2 3 3 3 3" xfId="16782" xr:uid="{00000000-0005-0000-0000-0000D8410000}"/>
    <cellStyle name="표준 7 3 2 3 3 3 3 2" xfId="16783" xr:uid="{00000000-0005-0000-0000-0000D9410000}"/>
    <cellStyle name="표준 7 3 2 3 3 3 4" xfId="16784" xr:uid="{00000000-0005-0000-0000-0000DA410000}"/>
    <cellStyle name="표준 7 3 2 3 3 3 5" xfId="16785" xr:uid="{00000000-0005-0000-0000-0000DB410000}"/>
    <cellStyle name="표준 7 3 2 3 3 4" xfId="16786" xr:uid="{00000000-0005-0000-0000-0000DC410000}"/>
    <cellStyle name="표준 7 3 2 3 3 4 2" xfId="16787" xr:uid="{00000000-0005-0000-0000-0000DD410000}"/>
    <cellStyle name="표준 7 3 2 3 3 5" xfId="16788" xr:uid="{00000000-0005-0000-0000-0000DE410000}"/>
    <cellStyle name="표준 7 3 2 3 3 5 2" xfId="16789" xr:uid="{00000000-0005-0000-0000-0000DF410000}"/>
    <cellStyle name="표준 7 3 2 3 3 6" xfId="16790" xr:uid="{00000000-0005-0000-0000-0000E0410000}"/>
    <cellStyle name="표준 7 3 2 3 3 6 2" xfId="16791" xr:uid="{00000000-0005-0000-0000-0000E1410000}"/>
    <cellStyle name="표준 7 3 2 3 3 7" xfId="16792" xr:uid="{00000000-0005-0000-0000-0000E2410000}"/>
    <cellStyle name="표준 7 3 2 3 3 8" xfId="16793" xr:uid="{00000000-0005-0000-0000-0000E3410000}"/>
    <cellStyle name="표준 7 3 2 3 4" xfId="16794" xr:uid="{00000000-0005-0000-0000-0000E4410000}"/>
    <cellStyle name="표준 7 3 2 3 4 2" xfId="16795" xr:uid="{00000000-0005-0000-0000-0000E5410000}"/>
    <cellStyle name="표준 7 3 2 3 4 2 2" xfId="16796" xr:uid="{00000000-0005-0000-0000-0000E6410000}"/>
    <cellStyle name="표준 7 3 2 3 4 2 2 2" xfId="16797" xr:uid="{00000000-0005-0000-0000-0000E7410000}"/>
    <cellStyle name="표준 7 3 2 3 4 2 2 2 2" xfId="16798" xr:uid="{00000000-0005-0000-0000-0000E8410000}"/>
    <cellStyle name="표준 7 3 2 3 4 2 2 3" xfId="16799" xr:uid="{00000000-0005-0000-0000-0000E9410000}"/>
    <cellStyle name="표준 7 3 2 3 4 2 2 3 2" xfId="16800" xr:uid="{00000000-0005-0000-0000-0000EA410000}"/>
    <cellStyle name="표준 7 3 2 3 4 2 2 4" xfId="16801" xr:uid="{00000000-0005-0000-0000-0000EB410000}"/>
    <cellStyle name="표준 7 3 2 3 4 2 2 5" xfId="16802" xr:uid="{00000000-0005-0000-0000-0000EC410000}"/>
    <cellStyle name="표준 7 3 2 3 4 2 3" xfId="16803" xr:uid="{00000000-0005-0000-0000-0000ED410000}"/>
    <cellStyle name="표준 7 3 2 3 4 2 3 2" xfId="16804" xr:uid="{00000000-0005-0000-0000-0000EE410000}"/>
    <cellStyle name="표준 7 3 2 3 4 2 4" xfId="16805" xr:uid="{00000000-0005-0000-0000-0000EF410000}"/>
    <cellStyle name="표준 7 3 2 3 4 2 4 2" xfId="16806" xr:uid="{00000000-0005-0000-0000-0000F0410000}"/>
    <cellStyle name="표준 7 3 2 3 4 2 5" xfId="16807" xr:uid="{00000000-0005-0000-0000-0000F1410000}"/>
    <cellStyle name="표준 7 3 2 3 4 2 5 2" xfId="16808" xr:uid="{00000000-0005-0000-0000-0000F2410000}"/>
    <cellStyle name="표준 7 3 2 3 4 2 6" xfId="16809" xr:uid="{00000000-0005-0000-0000-0000F3410000}"/>
    <cellStyle name="표준 7 3 2 3 4 2 7" xfId="16810" xr:uid="{00000000-0005-0000-0000-0000F4410000}"/>
    <cellStyle name="표준 7 3 2 3 4 3" xfId="16811" xr:uid="{00000000-0005-0000-0000-0000F5410000}"/>
    <cellStyle name="표준 7 3 2 3 4 3 2" xfId="16812" xr:uid="{00000000-0005-0000-0000-0000F6410000}"/>
    <cellStyle name="표준 7 3 2 3 4 3 2 2" xfId="16813" xr:uid="{00000000-0005-0000-0000-0000F7410000}"/>
    <cellStyle name="표준 7 3 2 3 4 3 3" xfId="16814" xr:uid="{00000000-0005-0000-0000-0000F8410000}"/>
    <cellStyle name="표준 7 3 2 3 4 3 3 2" xfId="16815" xr:uid="{00000000-0005-0000-0000-0000F9410000}"/>
    <cellStyle name="표준 7 3 2 3 4 3 4" xfId="16816" xr:uid="{00000000-0005-0000-0000-0000FA410000}"/>
    <cellStyle name="표준 7 3 2 3 4 3 5" xfId="16817" xr:uid="{00000000-0005-0000-0000-0000FB410000}"/>
    <cellStyle name="표준 7 3 2 3 4 4" xfId="16818" xr:uid="{00000000-0005-0000-0000-0000FC410000}"/>
    <cellStyle name="표준 7 3 2 3 4 4 2" xfId="16819" xr:uid="{00000000-0005-0000-0000-0000FD410000}"/>
    <cellStyle name="표준 7 3 2 3 4 5" xfId="16820" xr:uid="{00000000-0005-0000-0000-0000FE410000}"/>
    <cellStyle name="표준 7 3 2 3 4 5 2" xfId="16821" xr:uid="{00000000-0005-0000-0000-0000FF410000}"/>
    <cellStyle name="표준 7 3 2 3 4 6" xfId="16822" xr:uid="{00000000-0005-0000-0000-000000420000}"/>
    <cellStyle name="표준 7 3 2 3 4 6 2" xfId="16823" xr:uid="{00000000-0005-0000-0000-000001420000}"/>
    <cellStyle name="표준 7 3 2 3 4 7" xfId="16824" xr:uid="{00000000-0005-0000-0000-000002420000}"/>
    <cellStyle name="표준 7 3 2 3 4 8" xfId="16825" xr:uid="{00000000-0005-0000-0000-000003420000}"/>
    <cellStyle name="표준 7 3 2 3 5" xfId="16826" xr:uid="{00000000-0005-0000-0000-000004420000}"/>
    <cellStyle name="표준 7 3 2 3 5 2" xfId="16827" xr:uid="{00000000-0005-0000-0000-000005420000}"/>
    <cellStyle name="표준 7 3 2 3 5 2 2" xfId="16828" xr:uid="{00000000-0005-0000-0000-000006420000}"/>
    <cellStyle name="표준 7 3 2 3 5 2 2 2" xfId="16829" xr:uid="{00000000-0005-0000-0000-000007420000}"/>
    <cellStyle name="표준 7 3 2 3 5 2 3" xfId="16830" xr:uid="{00000000-0005-0000-0000-000008420000}"/>
    <cellStyle name="표준 7 3 2 3 5 2 3 2" xfId="16831" xr:uid="{00000000-0005-0000-0000-000009420000}"/>
    <cellStyle name="표준 7 3 2 3 5 2 4" xfId="16832" xr:uid="{00000000-0005-0000-0000-00000A420000}"/>
    <cellStyle name="표준 7 3 2 3 5 2 5" xfId="16833" xr:uid="{00000000-0005-0000-0000-00000B420000}"/>
    <cellStyle name="표준 7 3 2 3 5 3" xfId="16834" xr:uid="{00000000-0005-0000-0000-00000C420000}"/>
    <cellStyle name="표준 7 3 2 3 5 3 2" xfId="16835" xr:uid="{00000000-0005-0000-0000-00000D420000}"/>
    <cellStyle name="표준 7 3 2 3 5 4" xfId="16836" xr:uid="{00000000-0005-0000-0000-00000E420000}"/>
    <cellStyle name="표준 7 3 2 3 5 4 2" xfId="16837" xr:uid="{00000000-0005-0000-0000-00000F420000}"/>
    <cellStyle name="표준 7 3 2 3 5 5" xfId="16838" xr:uid="{00000000-0005-0000-0000-000010420000}"/>
    <cellStyle name="표준 7 3 2 3 5 5 2" xfId="16839" xr:uid="{00000000-0005-0000-0000-000011420000}"/>
    <cellStyle name="표준 7 3 2 3 5 6" xfId="16840" xr:uid="{00000000-0005-0000-0000-000012420000}"/>
    <cellStyle name="표준 7 3 2 3 5 7" xfId="16841" xr:uid="{00000000-0005-0000-0000-000013420000}"/>
    <cellStyle name="표준 7 3 2 3 6" xfId="16842" xr:uid="{00000000-0005-0000-0000-000014420000}"/>
    <cellStyle name="표준 7 3 2 3 6 2" xfId="16843" xr:uid="{00000000-0005-0000-0000-000015420000}"/>
    <cellStyle name="표준 7 3 2 3 6 2 2" xfId="16844" xr:uid="{00000000-0005-0000-0000-000016420000}"/>
    <cellStyle name="표준 7 3 2 3 6 2 2 2" xfId="16845" xr:uid="{00000000-0005-0000-0000-000017420000}"/>
    <cellStyle name="표준 7 3 2 3 6 2 3" xfId="16846" xr:uid="{00000000-0005-0000-0000-000018420000}"/>
    <cellStyle name="표준 7 3 2 3 6 2 3 2" xfId="16847" xr:uid="{00000000-0005-0000-0000-000019420000}"/>
    <cellStyle name="표준 7 3 2 3 6 2 4" xfId="16848" xr:uid="{00000000-0005-0000-0000-00001A420000}"/>
    <cellStyle name="표준 7 3 2 3 6 2 5" xfId="16849" xr:uid="{00000000-0005-0000-0000-00001B420000}"/>
    <cellStyle name="표준 7 3 2 3 6 3" xfId="16850" xr:uid="{00000000-0005-0000-0000-00001C420000}"/>
    <cellStyle name="표준 7 3 2 3 6 3 2" xfId="16851" xr:uid="{00000000-0005-0000-0000-00001D420000}"/>
    <cellStyle name="표준 7 3 2 3 6 4" xfId="16852" xr:uid="{00000000-0005-0000-0000-00001E420000}"/>
    <cellStyle name="표준 7 3 2 3 6 4 2" xfId="16853" xr:uid="{00000000-0005-0000-0000-00001F420000}"/>
    <cellStyle name="표준 7 3 2 3 6 5" xfId="16854" xr:uid="{00000000-0005-0000-0000-000020420000}"/>
    <cellStyle name="표준 7 3 2 3 6 5 2" xfId="16855" xr:uid="{00000000-0005-0000-0000-000021420000}"/>
    <cellStyle name="표준 7 3 2 3 6 6" xfId="16856" xr:uid="{00000000-0005-0000-0000-000022420000}"/>
    <cellStyle name="표준 7 3 2 3 6 7" xfId="16857" xr:uid="{00000000-0005-0000-0000-000023420000}"/>
    <cellStyle name="표준 7 3 2 3 7" xfId="16858" xr:uid="{00000000-0005-0000-0000-000024420000}"/>
    <cellStyle name="표준 7 3 2 3 7 2" xfId="16859" xr:uid="{00000000-0005-0000-0000-000025420000}"/>
    <cellStyle name="표준 7 3 2 3 7 2 2" xfId="16860" xr:uid="{00000000-0005-0000-0000-000026420000}"/>
    <cellStyle name="표준 7 3 2 3 7 3" xfId="16861" xr:uid="{00000000-0005-0000-0000-000027420000}"/>
    <cellStyle name="표준 7 3 2 3 7 3 2" xfId="16862" xr:uid="{00000000-0005-0000-0000-000028420000}"/>
    <cellStyle name="표준 7 3 2 3 7 4" xfId="16863" xr:uid="{00000000-0005-0000-0000-000029420000}"/>
    <cellStyle name="표준 7 3 2 3 7 5" xfId="16864" xr:uid="{00000000-0005-0000-0000-00002A420000}"/>
    <cellStyle name="표준 7 3 2 3 8" xfId="16865" xr:uid="{00000000-0005-0000-0000-00002B420000}"/>
    <cellStyle name="표준 7 3 2 3 8 2" xfId="16866" xr:uid="{00000000-0005-0000-0000-00002C420000}"/>
    <cellStyle name="표준 7 3 2 3 9" xfId="16867" xr:uid="{00000000-0005-0000-0000-00002D420000}"/>
    <cellStyle name="표준 7 3 2 3 9 2" xfId="16868" xr:uid="{00000000-0005-0000-0000-00002E420000}"/>
    <cellStyle name="표준 7 3 2 4" xfId="16869" xr:uid="{00000000-0005-0000-0000-00002F420000}"/>
    <cellStyle name="표준 7 3 2 4 10" xfId="16870" xr:uid="{00000000-0005-0000-0000-000030420000}"/>
    <cellStyle name="표준 7 3 2 4 10 2" xfId="16871" xr:uid="{00000000-0005-0000-0000-000031420000}"/>
    <cellStyle name="표준 7 3 2 4 11" xfId="16872" xr:uid="{00000000-0005-0000-0000-000032420000}"/>
    <cellStyle name="표준 7 3 2 4 12" xfId="16873" xr:uid="{00000000-0005-0000-0000-000033420000}"/>
    <cellStyle name="표준 7 3 2 4 2" xfId="16874" xr:uid="{00000000-0005-0000-0000-000034420000}"/>
    <cellStyle name="표준 7 3 2 4 2 10" xfId="16875" xr:uid="{00000000-0005-0000-0000-000035420000}"/>
    <cellStyle name="표준 7 3 2 4 2 11" xfId="16876" xr:uid="{00000000-0005-0000-0000-000036420000}"/>
    <cellStyle name="표준 7 3 2 4 2 2" xfId="16877" xr:uid="{00000000-0005-0000-0000-000037420000}"/>
    <cellStyle name="표준 7 3 2 4 2 2 2" xfId="16878" xr:uid="{00000000-0005-0000-0000-000038420000}"/>
    <cellStyle name="표준 7 3 2 4 2 2 2 2" xfId="16879" xr:uid="{00000000-0005-0000-0000-000039420000}"/>
    <cellStyle name="표준 7 3 2 4 2 2 2 2 2" xfId="16880" xr:uid="{00000000-0005-0000-0000-00003A420000}"/>
    <cellStyle name="표준 7 3 2 4 2 2 2 2 2 2" xfId="16881" xr:uid="{00000000-0005-0000-0000-00003B420000}"/>
    <cellStyle name="표준 7 3 2 4 2 2 2 2 3" xfId="16882" xr:uid="{00000000-0005-0000-0000-00003C420000}"/>
    <cellStyle name="표준 7 3 2 4 2 2 2 2 3 2" xfId="16883" xr:uid="{00000000-0005-0000-0000-00003D420000}"/>
    <cellStyle name="표준 7 3 2 4 2 2 2 2 4" xfId="16884" xr:uid="{00000000-0005-0000-0000-00003E420000}"/>
    <cellStyle name="표준 7 3 2 4 2 2 2 2 5" xfId="16885" xr:uid="{00000000-0005-0000-0000-00003F420000}"/>
    <cellStyle name="표준 7 3 2 4 2 2 2 3" xfId="16886" xr:uid="{00000000-0005-0000-0000-000040420000}"/>
    <cellStyle name="표준 7 3 2 4 2 2 2 3 2" xfId="16887" xr:uid="{00000000-0005-0000-0000-000041420000}"/>
    <cellStyle name="표준 7 3 2 4 2 2 2 4" xfId="16888" xr:uid="{00000000-0005-0000-0000-000042420000}"/>
    <cellStyle name="표준 7 3 2 4 2 2 2 4 2" xfId="16889" xr:uid="{00000000-0005-0000-0000-000043420000}"/>
    <cellStyle name="표준 7 3 2 4 2 2 2 5" xfId="16890" xr:uid="{00000000-0005-0000-0000-000044420000}"/>
    <cellStyle name="표준 7 3 2 4 2 2 2 5 2" xfId="16891" xr:uid="{00000000-0005-0000-0000-000045420000}"/>
    <cellStyle name="표준 7 3 2 4 2 2 2 6" xfId="16892" xr:uid="{00000000-0005-0000-0000-000046420000}"/>
    <cellStyle name="표준 7 3 2 4 2 2 2 7" xfId="16893" xr:uid="{00000000-0005-0000-0000-000047420000}"/>
    <cellStyle name="표준 7 3 2 4 2 2 3" xfId="16894" xr:uid="{00000000-0005-0000-0000-000048420000}"/>
    <cellStyle name="표준 7 3 2 4 2 2 3 2" xfId="16895" xr:uid="{00000000-0005-0000-0000-000049420000}"/>
    <cellStyle name="표준 7 3 2 4 2 2 3 2 2" xfId="16896" xr:uid="{00000000-0005-0000-0000-00004A420000}"/>
    <cellStyle name="표준 7 3 2 4 2 2 3 3" xfId="16897" xr:uid="{00000000-0005-0000-0000-00004B420000}"/>
    <cellStyle name="표준 7 3 2 4 2 2 3 3 2" xfId="16898" xr:uid="{00000000-0005-0000-0000-00004C420000}"/>
    <cellStyle name="표준 7 3 2 4 2 2 3 4" xfId="16899" xr:uid="{00000000-0005-0000-0000-00004D420000}"/>
    <cellStyle name="표준 7 3 2 4 2 2 3 5" xfId="16900" xr:uid="{00000000-0005-0000-0000-00004E420000}"/>
    <cellStyle name="표준 7 3 2 4 2 2 4" xfId="16901" xr:uid="{00000000-0005-0000-0000-00004F420000}"/>
    <cellStyle name="표준 7 3 2 4 2 2 4 2" xfId="16902" xr:uid="{00000000-0005-0000-0000-000050420000}"/>
    <cellStyle name="표준 7 3 2 4 2 2 5" xfId="16903" xr:uid="{00000000-0005-0000-0000-000051420000}"/>
    <cellStyle name="표준 7 3 2 4 2 2 5 2" xfId="16904" xr:uid="{00000000-0005-0000-0000-000052420000}"/>
    <cellStyle name="표준 7 3 2 4 2 2 6" xfId="16905" xr:uid="{00000000-0005-0000-0000-000053420000}"/>
    <cellStyle name="표준 7 3 2 4 2 2 6 2" xfId="16906" xr:uid="{00000000-0005-0000-0000-000054420000}"/>
    <cellStyle name="표준 7 3 2 4 2 2 7" xfId="16907" xr:uid="{00000000-0005-0000-0000-000055420000}"/>
    <cellStyle name="표준 7 3 2 4 2 2 8" xfId="16908" xr:uid="{00000000-0005-0000-0000-000056420000}"/>
    <cellStyle name="표준 7 3 2 4 2 3" xfId="16909" xr:uid="{00000000-0005-0000-0000-000057420000}"/>
    <cellStyle name="표준 7 3 2 4 2 3 2" xfId="16910" xr:uid="{00000000-0005-0000-0000-000058420000}"/>
    <cellStyle name="표준 7 3 2 4 2 3 2 2" xfId="16911" xr:uid="{00000000-0005-0000-0000-000059420000}"/>
    <cellStyle name="표준 7 3 2 4 2 3 2 2 2" xfId="16912" xr:uid="{00000000-0005-0000-0000-00005A420000}"/>
    <cellStyle name="표준 7 3 2 4 2 3 2 2 2 2" xfId="16913" xr:uid="{00000000-0005-0000-0000-00005B420000}"/>
    <cellStyle name="표준 7 3 2 4 2 3 2 2 3" xfId="16914" xr:uid="{00000000-0005-0000-0000-00005C420000}"/>
    <cellStyle name="표준 7 3 2 4 2 3 2 2 3 2" xfId="16915" xr:uid="{00000000-0005-0000-0000-00005D420000}"/>
    <cellStyle name="표준 7 3 2 4 2 3 2 2 4" xfId="16916" xr:uid="{00000000-0005-0000-0000-00005E420000}"/>
    <cellStyle name="표준 7 3 2 4 2 3 2 2 5" xfId="16917" xr:uid="{00000000-0005-0000-0000-00005F420000}"/>
    <cellStyle name="표준 7 3 2 4 2 3 2 3" xfId="16918" xr:uid="{00000000-0005-0000-0000-000060420000}"/>
    <cellStyle name="표준 7 3 2 4 2 3 2 3 2" xfId="16919" xr:uid="{00000000-0005-0000-0000-000061420000}"/>
    <cellStyle name="표준 7 3 2 4 2 3 2 4" xfId="16920" xr:uid="{00000000-0005-0000-0000-000062420000}"/>
    <cellStyle name="표준 7 3 2 4 2 3 2 4 2" xfId="16921" xr:uid="{00000000-0005-0000-0000-000063420000}"/>
    <cellStyle name="표준 7 3 2 4 2 3 2 5" xfId="16922" xr:uid="{00000000-0005-0000-0000-000064420000}"/>
    <cellStyle name="표준 7 3 2 4 2 3 2 5 2" xfId="16923" xr:uid="{00000000-0005-0000-0000-000065420000}"/>
    <cellStyle name="표준 7 3 2 4 2 3 2 6" xfId="16924" xr:uid="{00000000-0005-0000-0000-000066420000}"/>
    <cellStyle name="표준 7 3 2 4 2 3 2 7" xfId="16925" xr:uid="{00000000-0005-0000-0000-000067420000}"/>
    <cellStyle name="표준 7 3 2 4 2 3 3" xfId="16926" xr:uid="{00000000-0005-0000-0000-000068420000}"/>
    <cellStyle name="표준 7 3 2 4 2 3 3 2" xfId="16927" xr:uid="{00000000-0005-0000-0000-000069420000}"/>
    <cellStyle name="표준 7 3 2 4 2 3 3 2 2" xfId="16928" xr:uid="{00000000-0005-0000-0000-00006A420000}"/>
    <cellStyle name="표준 7 3 2 4 2 3 3 3" xfId="16929" xr:uid="{00000000-0005-0000-0000-00006B420000}"/>
    <cellStyle name="표준 7 3 2 4 2 3 3 3 2" xfId="16930" xr:uid="{00000000-0005-0000-0000-00006C420000}"/>
    <cellStyle name="표준 7 3 2 4 2 3 3 4" xfId="16931" xr:uid="{00000000-0005-0000-0000-00006D420000}"/>
    <cellStyle name="표준 7 3 2 4 2 3 3 5" xfId="16932" xr:uid="{00000000-0005-0000-0000-00006E420000}"/>
    <cellStyle name="표준 7 3 2 4 2 3 4" xfId="16933" xr:uid="{00000000-0005-0000-0000-00006F420000}"/>
    <cellStyle name="표준 7 3 2 4 2 3 4 2" xfId="16934" xr:uid="{00000000-0005-0000-0000-000070420000}"/>
    <cellStyle name="표준 7 3 2 4 2 3 5" xfId="16935" xr:uid="{00000000-0005-0000-0000-000071420000}"/>
    <cellStyle name="표준 7 3 2 4 2 3 5 2" xfId="16936" xr:uid="{00000000-0005-0000-0000-000072420000}"/>
    <cellStyle name="표준 7 3 2 4 2 3 6" xfId="16937" xr:uid="{00000000-0005-0000-0000-000073420000}"/>
    <cellStyle name="표준 7 3 2 4 2 3 6 2" xfId="16938" xr:uid="{00000000-0005-0000-0000-000074420000}"/>
    <cellStyle name="표준 7 3 2 4 2 3 7" xfId="16939" xr:uid="{00000000-0005-0000-0000-000075420000}"/>
    <cellStyle name="표준 7 3 2 4 2 3 8" xfId="16940" xr:uid="{00000000-0005-0000-0000-000076420000}"/>
    <cellStyle name="표준 7 3 2 4 2 4" xfId="16941" xr:uid="{00000000-0005-0000-0000-000077420000}"/>
    <cellStyle name="표준 7 3 2 4 2 4 2" xfId="16942" xr:uid="{00000000-0005-0000-0000-000078420000}"/>
    <cellStyle name="표준 7 3 2 4 2 4 2 2" xfId="16943" xr:uid="{00000000-0005-0000-0000-000079420000}"/>
    <cellStyle name="표준 7 3 2 4 2 4 2 2 2" xfId="16944" xr:uid="{00000000-0005-0000-0000-00007A420000}"/>
    <cellStyle name="표준 7 3 2 4 2 4 2 3" xfId="16945" xr:uid="{00000000-0005-0000-0000-00007B420000}"/>
    <cellStyle name="표준 7 3 2 4 2 4 2 3 2" xfId="16946" xr:uid="{00000000-0005-0000-0000-00007C420000}"/>
    <cellStyle name="표준 7 3 2 4 2 4 2 4" xfId="16947" xr:uid="{00000000-0005-0000-0000-00007D420000}"/>
    <cellStyle name="표준 7 3 2 4 2 4 2 5" xfId="16948" xr:uid="{00000000-0005-0000-0000-00007E420000}"/>
    <cellStyle name="표준 7 3 2 4 2 4 3" xfId="16949" xr:uid="{00000000-0005-0000-0000-00007F420000}"/>
    <cellStyle name="표준 7 3 2 4 2 4 3 2" xfId="16950" xr:uid="{00000000-0005-0000-0000-000080420000}"/>
    <cellStyle name="표준 7 3 2 4 2 4 4" xfId="16951" xr:uid="{00000000-0005-0000-0000-000081420000}"/>
    <cellStyle name="표준 7 3 2 4 2 4 4 2" xfId="16952" xr:uid="{00000000-0005-0000-0000-000082420000}"/>
    <cellStyle name="표준 7 3 2 4 2 4 5" xfId="16953" xr:uid="{00000000-0005-0000-0000-000083420000}"/>
    <cellStyle name="표준 7 3 2 4 2 4 5 2" xfId="16954" xr:uid="{00000000-0005-0000-0000-000084420000}"/>
    <cellStyle name="표준 7 3 2 4 2 4 6" xfId="16955" xr:uid="{00000000-0005-0000-0000-000085420000}"/>
    <cellStyle name="표준 7 3 2 4 2 4 7" xfId="16956" xr:uid="{00000000-0005-0000-0000-000086420000}"/>
    <cellStyle name="표준 7 3 2 4 2 5" xfId="16957" xr:uid="{00000000-0005-0000-0000-000087420000}"/>
    <cellStyle name="표준 7 3 2 4 2 5 2" xfId="16958" xr:uid="{00000000-0005-0000-0000-000088420000}"/>
    <cellStyle name="표준 7 3 2 4 2 5 2 2" xfId="16959" xr:uid="{00000000-0005-0000-0000-000089420000}"/>
    <cellStyle name="표준 7 3 2 4 2 5 2 2 2" xfId="16960" xr:uid="{00000000-0005-0000-0000-00008A420000}"/>
    <cellStyle name="표준 7 3 2 4 2 5 2 3" xfId="16961" xr:uid="{00000000-0005-0000-0000-00008B420000}"/>
    <cellStyle name="표준 7 3 2 4 2 5 2 3 2" xfId="16962" xr:uid="{00000000-0005-0000-0000-00008C420000}"/>
    <cellStyle name="표준 7 3 2 4 2 5 2 4" xfId="16963" xr:uid="{00000000-0005-0000-0000-00008D420000}"/>
    <cellStyle name="표준 7 3 2 4 2 5 2 5" xfId="16964" xr:uid="{00000000-0005-0000-0000-00008E420000}"/>
    <cellStyle name="표준 7 3 2 4 2 5 3" xfId="16965" xr:uid="{00000000-0005-0000-0000-00008F420000}"/>
    <cellStyle name="표준 7 3 2 4 2 5 3 2" xfId="16966" xr:uid="{00000000-0005-0000-0000-000090420000}"/>
    <cellStyle name="표준 7 3 2 4 2 5 4" xfId="16967" xr:uid="{00000000-0005-0000-0000-000091420000}"/>
    <cellStyle name="표준 7 3 2 4 2 5 4 2" xfId="16968" xr:uid="{00000000-0005-0000-0000-000092420000}"/>
    <cellStyle name="표준 7 3 2 4 2 5 5" xfId="16969" xr:uid="{00000000-0005-0000-0000-000093420000}"/>
    <cellStyle name="표준 7 3 2 4 2 5 5 2" xfId="16970" xr:uid="{00000000-0005-0000-0000-000094420000}"/>
    <cellStyle name="표준 7 3 2 4 2 5 6" xfId="16971" xr:uid="{00000000-0005-0000-0000-000095420000}"/>
    <cellStyle name="표준 7 3 2 4 2 5 7" xfId="16972" xr:uid="{00000000-0005-0000-0000-000096420000}"/>
    <cellStyle name="표준 7 3 2 4 2 6" xfId="16973" xr:uid="{00000000-0005-0000-0000-000097420000}"/>
    <cellStyle name="표준 7 3 2 4 2 6 2" xfId="16974" xr:uid="{00000000-0005-0000-0000-000098420000}"/>
    <cellStyle name="표준 7 3 2 4 2 6 2 2" xfId="16975" xr:uid="{00000000-0005-0000-0000-000099420000}"/>
    <cellStyle name="표준 7 3 2 4 2 6 3" xfId="16976" xr:uid="{00000000-0005-0000-0000-00009A420000}"/>
    <cellStyle name="표준 7 3 2 4 2 6 3 2" xfId="16977" xr:uid="{00000000-0005-0000-0000-00009B420000}"/>
    <cellStyle name="표준 7 3 2 4 2 6 4" xfId="16978" xr:uid="{00000000-0005-0000-0000-00009C420000}"/>
    <cellStyle name="표준 7 3 2 4 2 6 5" xfId="16979" xr:uid="{00000000-0005-0000-0000-00009D420000}"/>
    <cellStyle name="표준 7 3 2 4 2 7" xfId="16980" xr:uid="{00000000-0005-0000-0000-00009E420000}"/>
    <cellStyle name="표준 7 3 2 4 2 7 2" xfId="16981" xr:uid="{00000000-0005-0000-0000-00009F420000}"/>
    <cellStyle name="표준 7 3 2 4 2 8" xfId="16982" xr:uid="{00000000-0005-0000-0000-0000A0420000}"/>
    <cellStyle name="표준 7 3 2 4 2 8 2" xfId="16983" xr:uid="{00000000-0005-0000-0000-0000A1420000}"/>
    <cellStyle name="표준 7 3 2 4 2 9" xfId="16984" xr:uid="{00000000-0005-0000-0000-0000A2420000}"/>
    <cellStyle name="표준 7 3 2 4 2 9 2" xfId="16985" xr:uid="{00000000-0005-0000-0000-0000A3420000}"/>
    <cellStyle name="표준 7 3 2 4 3" xfId="16986" xr:uid="{00000000-0005-0000-0000-0000A4420000}"/>
    <cellStyle name="표준 7 3 2 4 3 2" xfId="16987" xr:uid="{00000000-0005-0000-0000-0000A5420000}"/>
    <cellStyle name="표준 7 3 2 4 3 2 2" xfId="16988" xr:uid="{00000000-0005-0000-0000-0000A6420000}"/>
    <cellStyle name="표준 7 3 2 4 3 2 2 2" xfId="16989" xr:uid="{00000000-0005-0000-0000-0000A7420000}"/>
    <cellStyle name="표준 7 3 2 4 3 2 2 2 2" xfId="16990" xr:uid="{00000000-0005-0000-0000-0000A8420000}"/>
    <cellStyle name="표준 7 3 2 4 3 2 2 3" xfId="16991" xr:uid="{00000000-0005-0000-0000-0000A9420000}"/>
    <cellStyle name="표준 7 3 2 4 3 2 2 3 2" xfId="16992" xr:uid="{00000000-0005-0000-0000-0000AA420000}"/>
    <cellStyle name="표준 7 3 2 4 3 2 2 4" xfId="16993" xr:uid="{00000000-0005-0000-0000-0000AB420000}"/>
    <cellStyle name="표준 7 3 2 4 3 2 2 5" xfId="16994" xr:uid="{00000000-0005-0000-0000-0000AC420000}"/>
    <cellStyle name="표준 7 3 2 4 3 2 3" xfId="16995" xr:uid="{00000000-0005-0000-0000-0000AD420000}"/>
    <cellStyle name="표준 7 3 2 4 3 2 3 2" xfId="16996" xr:uid="{00000000-0005-0000-0000-0000AE420000}"/>
    <cellStyle name="표준 7 3 2 4 3 2 4" xfId="16997" xr:uid="{00000000-0005-0000-0000-0000AF420000}"/>
    <cellStyle name="표준 7 3 2 4 3 2 4 2" xfId="16998" xr:uid="{00000000-0005-0000-0000-0000B0420000}"/>
    <cellStyle name="표준 7 3 2 4 3 2 5" xfId="16999" xr:uid="{00000000-0005-0000-0000-0000B1420000}"/>
    <cellStyle name="표준 7 3 2 4 3 2 5 2" xfId="17000" xr:uid="{00000000-0005-0000-0000-0000B2420000}"/>
    <cellStyle name="표준 7 3 2 4 3 2 6" xfId="17001" xr:uid="{00000000-0005-0000-0000-0000B3420000}"/>
    <cellStyle name="표준 7 3 2 4 3 2 7" xfId="17002" xr:uid="{00000000-0005-0000-0000-0000B4420000}"/>
    <cellStyle name="표준 7 3 2 4 3 3" xfId="17003" xr:uid="{00000000-0005-0000-0000-0000B5420000}"/>
    <cellStyle name="표준 7 3 2 4 3 3 2" xfId="17004" xr:uid="{00000000-0005-0000-0000-0000B6420000}"/>
    <cellStyle name="표준 7 3 2 4 3 3 2 2" xfId="17005" xr:uid="{00000000-0005-0000-0000-0000B7420000}"/>
    <cellStyle name="표준 7 3 2 4 3 3 3" xfId="17006" xr:uid="{00000000-0005-0000-0000-0000B8420000}"/>
    <cellStyle name="표준 7 3 2 4 3 3 3 2" xfId="17007" xr:uid="{00000000-0005-0000-0000-0000B9420000}"/>
    <cellStyle name="표준 7 3 2 4 3 3 4" xfId="17008" xr:uid="{00000000-0005-0000-0000-0000BA420000}"/>
    <cellStyle name="표준 7 3 2 4 3 3 5" xfId="17009" xr:uid="{00000000-0005-0000-0000-0000BB420000}"/>
    <cellStyle name="표준 7 3 2 4 3 4" xfId="17010" xr:uid="{00000000-0005-0000-0000-0000BC420000}"/>
    <cellStyle name="표준 7 3 2 4 3 4 2" xfId="17011" xr:uid="{00000000-0005-0000-0000-0000BD420000}"/>
    <cellStyle name="표준 7 3 2 4 3 5" xfId="17012" xr:uid="{00000000-0005-0000-0000-0000BE420000}"/>
    <cellStyle name="표준 7 3 2 4 3 5 2" xfId="17013" xr:uid="{00000000-0005-0000-0000-0000BF420000}"/>
    <cellStyle name="표준 7 3 2 4 3 6" xfId="17014" xr:uid="{00000000-0005-0000-0000-0000C0420000}"/>
    <cellStyle name="표준 7 3 2 4 3 6 2" xfId="17015" xr:uid="{00000000-0005-0000-0000-0000C1420000}"/>
    <cellStyle name="표준 7 3 2 4 3 7" xfId="17016" xr:uid="{00000000-0005-0000-0000-0000C2420000}"/>
    <cellStyle name="표준 7 3 2 4 3 8" xfId="17017" xr:uid="{00000000-0005-0000-0000-0000C3420000}"/>
    <cellStyle name="표준 7 3 2 4 4" xfId="17018" xr:uid="{00000000-0005-0000-0000-0000C4420000}"/>
    <cellStyle name="표준 7 3 2 4 4 2" xfId="17019" xr:uid="{00000000-0005-0000-0000-0000C5420000}"/>
    <cellStyle name="표준 7 3 2 4 4 2 2" xfId="17020" xr:uid="{00000000-0005-0000-0000-0000C6420000}"/>
    <cellStyle name="표준 7 3 2 4 4 2 2 2" xfId="17021" xr:uid="{00000000-0005-0000-0000-0000C7420000}"/>
    <cellStyle name="표준 7 3 2 4 4 2 2 2 2" xfId="17022" xr:uid="{00000000-0005-0000-0000-0000C8420000}"/>
    <cellStyle name="표준 7 3 2 4 4 2 2 3" xfId="17023" xr:uid="{00000000-0005-0000-0000-0000C9420000}"/>
    <cellStyle name="표준 7 3 2 4 4 2 2 3 2" xfId="17024" xr:uid="{00000000-0005-0000-0000-0000CA420000}"/>
    <cellStyle name="표준 7 3 2 4 4 2 2 4" xfId="17025" xr:uid="{00000000-0005-0000-0000-0000CB420000}"/>
    <cellStyle name="표준 7 3 2 4 4 2 2 5" xfId="17026" xr:uid="{00000000-0005-0000-0000-0000CC420000}"/>
    <cellStyle name="표준 7 3 2 4 4 2 3" xfId="17027" xr:uid="{00000000-0005-0000-0000-0000CD420000}"/>
    <cellStyle name="표준 7 3 2 4 4 2 3 2" xfId="17028" xr:uid="{00000000-0005-0000-0000-0000CE420000}"/>
    <cellStyle name="표준 7 3 2 4 4 2 4" xfId="17029" xr:uid="{00000000-0005-0000-0000-0000CF420000}"/>
    <cellStyle name="표준 7 3 2 4 4 2 4 2" xfId="17030" xr:uid="{00000000-0005-0000-0000-0000D0420000}"/>
    <cellStyle name="표준 7 3 2 4 4 2 5" xfId="17031" xr:uid="{00000000-0005-0000-0000-0000D1420000}"/>
    <cellStyle name="표준 7 3 2 4 4 2 5 2" xfId="17032" xr:uid="{00000000-0005-0000-0000-0000D2420000}"/>
    <cellStyle name="표준 7 3 2 4 4 2 6" xfId="17033" xr:uid="{00000000-0005-0000-0000-0000D3420000}"/>
    <cellStyle name="표준 7 3 2 4 4 2 7" xfId="17034" xr:uid="{00000000-0005-0000-0000-0000D4420000}"/>
    <cellStyle name="표준 7 3 2 4 4 3" xfId="17035" xr:uid="{00000000-0005-0000-0000-0000D5420000}"/>
    <cellStyle name="표준 7 3 2 4 4 3 2" xfId="17036" xr:uid="{00000000-0005-0000-0000-0000D6420000}"/>
    <cellStyle name="표준 7 3 2 4 4 3 2 2" xfId="17037" xr:uid="{00000000-0005-0000-0000-0000D7420000}"/>
    <cellStyle name="표준 7 3 2 4 4 3 3" xfId="17038" xr:uid="{00000000-0005-0000-0000-0000D8420000}"/>
    <cellStyle name="표준 7 3 2 4 4 3 3 2" xfId="17039" xr:uid="{00000000-0005-0000-0000-0000D9420000}"/>
    <cellStyle name="표준 7 3 2 4 4 3 4" xfId="17040" xr:uid="{00000000-0005-0000-0000-0000DA420000}"/>
    <cellStyle name="표준 7 3 2 4 4 3 5" xfId="17041" xr:uid="{00000000-0005-0000-0000-0000DB420000}"/>
    <cellStyle name="표준 7 3 2 4 4 4" xfId="17042" xr:uid="{00000000-0005-0000-0000-0000DC420000}"/>
    <cellStyle name="표준 7 3 2 4 4 4 2" xfId="17043" xr:uid="{00000000-0005-0000-0000-0000DD420000}"/>
    <cellStyle name="표준 7 3 2 4 4 5" xfId="17044" xr:uid="{00000000-0005-0000-0000-0000DE420000}"/>
    <cellStyle name="표준 7 3 2 4 4 5 2" xfId="17045" xr:uid="{00000000-0005-0000-0000-0000DF420000}"/>
    <cellStyle name="표준 7 3 2 4 4 6" xfId="17046" xr:uid="{00000000-0005-0000-0000-0000E0420000}"/>
    <cellStyle name="표준 7 3 2 4 4 6 2" xfId="17047" xr:uid="{00000000-0005-0000-0000-0000E1420000}"/>
    <cellStyle name="표준 7 3 2 4 4 7" xfId="17048" xr:uid="{00000000-0005-0000-0000-0000E2420000}"/>
    <cellStyle name="표준 7 3 2 4 4 8" xfId="17049" xr:uid="{00000000-0005-0000-0000-0000E3420000}"/>
    <cellStyle name="표준 7 3 2 4 5" xfId="17050" xr:uid="{00000000-0005-0000-0000-0000E4420000}"/>
    <cellStyle name="표준 7 3 2 4 5 2" xfId="17051" xr:uid="{00000000-0005-0000-0000-0000E5420000}"/>
    <cellStyle name="표준 7 3 2 4 5 2 2" xfId="17052" xr:uid="{00000000-0005-0000-0000-0000E6420000}"/>
    <cellStyle name="표준 7 3 2 4 5 2 2 2" xfId="17053" xr:uid="{00000000-0005-0000-0000-0000E7420000}"/>
    <cellStyle name="표준 7 3 2 4 5 2 3" xfId="17054" xr:uid="{00000000-0005-0000-0000-0000E8420000}"/>
    <cellStyle name="표준 7 3 2 4 5 2 3 2" xfId="17055" xr:uid="{00000000-0005-0000-0000-0000E9420000}"/>
    <cellStyle name="표준 7 3 2 4 5 2 4" xfId="17056" xr:uid="{00000000-0005-0000-0000-0000EA420000}"/>
    <cellStyle name="표준 7 3 2 4 5 2 5" xfId="17057" xr:uid="{00000000-0005-0000-0000-0000EB420000}"/>
    <cellStyle name="표준 7 3 2 4 5 3" xfId="17058" xr:uid="{00000000-0005-0000-0000-0000EC420000}"/>
    <cellStyle name="표준 7 3 2 4 5 3 2" xfId="17059" xr:uid="{00000000-0005-0000-0000-0000ED420000}"/>
    <cellStyle name="표준 7 3 2 4 5 4" xfId="17060" xr:uid="{00000000-0005-0000-0000-0000EE420000}"/>
    <cellStyle name="표준 7 3 2 4 5 4 2" xfId="17061" xr:uid="{00000000-0005-0000-0000-0000EF420000}"/>
    <cellStyle name="표준 7 3 2 4 5 5" xfId="17062" xr:uid="{00000000-0005-0000-0000-0000F0420000}"/>
    <cellStyle name="표준 7 3 2 4 5 5 2" xfId="17063" xr:uid="{00000000-0005-0000-0000-0000F1420000}"/>
    <cellStyle name="표준 7 3 2 4 5 6" xfId="17064" xr:uid="{00000000-0005-0000-0000-0000F2420000}"/>
    <cellStyle name="표준 7 3 2 4 5 7" xfId="17065" xr:uid="{00000000-0005-0000-0000-0000F3420000}"/>
    <cellStyle name="표준 7 3 2 4 6" xfId="17066" xr:uid="{00000000-0005-0000-0000-0000F4420000}"/>
    <cellStyle name="표준 7 3 2 4 6 2" xfId="17067" xr:uid="{00000000-0005-0000-0000-0000F5420000}"/>
    <cellStyle name="표준 7 3 2 4 6 2 2" xfId="17068" xr:uid="{00000000-0005-0000-0000-0000F6420000}"/>
    <cellStyle name="표준 7 3 2 4 6 2 2 2" xfId="17069" xr:uid="{00000000-0005-0000-0000-0000F7420000}"/>
    <cellStyle name="표준 7 3 2 4 6 2 3" xfId="17070" xr:uid="{00000000-0005-0000-0000-0000F8420000}"/>
    <cellStyle name="표준 7 3 2 4 6 2 3 2" xfId="17071" xr:uid="{00000000-0005-0000-0000-0000F9420000}"/>
    <cellStyle name="표준 7 3 2 4 6 2 4" xfId="17072" xr:uid="{00000000-0005-0000-0000-0000FA420000}"/>
    <cellStyle name="표준 7 3 2 4 6 2 5" xfId="17073" xr:uid="{00000000-0005-0000-0000-0000FB420000}"/>
    <cellStyle name="표준 7 3 2 4 6 3" xfId="17074" xr:uid="{00000000-0005-0000-0000-0000FC420000}"/>
    <cellStyle name="표준 7 3 2 4 6 3 2" xfId="17075" xr:uid="{00000000-0005-0000-0000-0000FD420000}"/>
    <cellStyle name="표준 7 3 2 4 6 4" xfId="17076" xr:uid="{00000000-0005-0000-0000-0000FE420000}"/>
    <cellStyle name="표준 7 3 2 4 6 4 2" xfId="17077" xr:uid="{00000000-0005-0000-0000-0000FF420000}"/>
    <cellStyle name="표준 7 3 2 4 6 5" xfId="17078" xr:uid="{00000000-0005-0000-0000-000000430000}"/>
    <cellStyle name="표준 7 3 2 4 6 5 2" xfId="17079" xr:uid="{00000000-0005-0000-0000-000001430000}"/>
    <cellStyle name="표준 7 3 2 4 6 6" xfId="17080" xr:uid="{00000000-0005-0000-0000-000002430000}"/>
    <cellStyle name="표준 7 3 2 4 6 7" xfId="17081" xr:uid="{00000000-0005-0000-0000-000003430000}"/>
    <cellStyle name="표준 7 3 2 4 7" xfId="17082" xr:uid="{00000000-0005-0000-0000-000004430000}"/>
    <cellStyle name="표준 7 3 2 4 7 2" xfId="17083" xr:uid="{00000000-0005-0000-0000-000005430000}"/>
    <cellStyle name="표준 7 3 2 4 7 2 2" xfId="17084" xr:uid="{00000000-0005-0000-0000-000006430000}"/>
    <cellStyle name="표준 7 3 2 4 7 3" xfId="17085" xr:uid="{00000000-0005-0000-0000-000007430000}"/>
    <cellStyle name="표준 7 3 2 4 7 3 2" xfId="17086" xr:uid="{00000000-0005-0000-0000-000008430000}"/>
    <cellStyle name="표준 7 3 2 4 7 4" xfId="17087" xr:uid="{00000000-0005-0000-0000-000009430000}"/>
    <cellStyle name="표준 7 3 2 4 7 5" xfId="17088" xr:uid="{00000000-0005-0000-0000-00000A430000}"/>
    <cellStyle name="표준 7 3 2 4 8" xfId="17089" xr:uid="{00000000-0005-0000-0000-00000B430000}"/>
    <cellStyle name="표준 7 3 2 4 8 2" xfId="17090" xr:uid="{00000000-0005-0000-0000-00000C430000}"/>
    <cellStyle name="표준 7 3 2 4 9" xfId="17091" xr:uid="{00000000-0005-0000-0000-00000D430000}"/>
    <cellStyle name="표준 7 3 2 4 9 2" xfId="17092" xr:uid="{00000000-0005-0000-0000-00000E430000}"/>
    <cellStyle name="표준 7 3 2 5" xfId="17093" xr:uid="{00000000-0005-0000-0000-00000F430000}"/>
    <cellStyle name="표준 7 3 2 5 10" xfId="17094" xr:uid="{00000000-0005-0000-0000-000010430000}"/>
    <cellStyle name="표준 7 3 2 5 10 2" xfId="17095" xr:uid="{00000000-0005-0000-0000-000011430000}"/>
    <cellStyle name="표준 7 3 2 5 11" xfId="17096" xr:uid="{00000000-0005-0000-0000-000012430000}"/>
    <cellStyle name="표준 7 3 2 5 12" xfId="17097" xr:uid="{00000000-0005-0000-0000-000013430000}"/>
    <cellStyle name="표준 7 3 2 5 2" xfId="17098" xr:uid="{00000000-0005-0000-0000-000014430000}"/>
    <cellStyle name="표준 7 3 2 5 2 10" xfId="17099" xr:uid="{00000000-0005-0000-0000-000015430000}"/>
    <cellStyle name="표준 7 3 2 5 2 11" xfId="17100" xr:uid="{00000000-0005-0000-0000-000016430000}"/>
    <cellStyle name="표준 7 3 2 5 2 2" xfId="17101" xr:uid="{00000000-0005-0000-0000-000017430000}"/>
    <cellStyle name="표준 7 3 2 5 2 2 2" xfId="17102" xr:uid="{00000000-0005-0000-0000-000018430000}"/>
    <cellStyle name="표준 7 3 2 5 2 2 2 2" xfId="17103" xr:uid="{00000000-0005-0000-0000-000019430000}"/>
    <cellStyle name="표준 7 3 2 5 2 2 2 2 2" xfId="17104" xr:uid="{00000000-0005-0000-0000-00001A430000}"/>
    <cellStyle name="표준 7 3 2 5 2 2 2 2 2 2" xfId="17105" xr:uid="{00000000-0005-0000-0000-00001B430000}"/>
    <cellStyle name="표준 7 3 2 5 2 2 2 2 3" xfId="17106" xr:uid="{00000000-0005-0000-0000-00001C430000}"/>
    <cellStyle name="표준 7 3 2 5 2 2 2 2 3 2" xfId="17107" xr:uid="{00000000-0005-0000-0000-00001D430000}"/>
    <cellStyle name="표준 7 3 2 5 2 2 2 2 4" xfId="17108" xr:uid="{00000000-0005-0000-0000-00001E430000}"/>
    <cellStyle name="표준 7 3 2 5 2 2 2 2 5" xfId="17109" xr:uid="{00000000-0005-0000-0000-00001F430000}"/>
    <cellStyle name="표준 7 3 2 5 2 2 2 3" xfId="17110" xr:uid="{00000000-0005-0000-0000-000020430000}"/>
    <cellStyle name="표준 7 3 2 5 2 2 2 3 2" xfId="17111" xr:uid="{00000000-0005-0000-0000-000021430000}"/>
    <cellStyle name="표준 7 3 2 5 2 2 2 4" xfId="17112" xr:uid="{00000000-0005-0000-0000-000022430000}"/>
    <cellStyle name="표준 7 3 2 5 2 2 2 4 2" xfId="17113" xr:uid="{00000000-0005-0000-0000-000023430000}"/>
    <cellStyle name="표준 7 3 2 5 2 2 2 5" xfId="17114" xr:uid="{00000000-0005-0000-0000-000024430000}"/>
    <cellStyle name="표준 7 3 2 5 2 2 2 5 2" xfId="17115" xr:uid="{00000000-0005-0000-0000-000025430000}"/>
    <cellStyle name="표준 7 3 2 5 2 2 2 6" xfId="17116" xr:uid="{00000000-0005-0000-0000-000026430000}"/>
    <cellStyle name="표준 7 3 2 5 2 2 2 7" xfId="17117" xr:uid="{00000000-0005-0000-0000-000027430000}"/>
    <cellStyle name="표준 7 3 2 5 2 2 3" xfId="17118" xr:uid="{00000000-0005-0000-0000-000028430000}"/>
    <cellStyle name="표준 7 3 2 5 2 2 3 2" xfId="17119" xr:uid="{00000000-0005-0000-0000-000029430000}"/>
    <cellStyle name="표준 7 3 2 5 2 2 3 2 2" xfId="17120" xr:uid="{00000000-0005-0000-0000-00002A430000}"/>
    <cellStyle name="표준 7 3 2 5 2 2 3 3" xfId="17121" xr:uid="{00000000-0005-0000-0000-00002B430000}"/>
    <cellStyle name="표준 7 3 2 5 2 2 3 3 2" xfId="17122" xr:uid="{00000000-0005-0000-0000-00002C430000}"/>
    <cellStyle name="표준 7 3 2 5 2 2 3 4" xfId="17123" xr:uid="{00000000-0005-0000-0000-00002D430000}"/>
    <cellStyle name="표준 7 3 2 5 2 2 3 5" xfId="17124" xr:uid="{00000000-0005-0000-0000-00002E430000}"/>
    <cellStyle name="표준 7 3 2 5 2 2 4" xfId="17125" xr:uid="{00000000-0005-0000-0000-00002F430000}"/>
    <cellStyle name="표준 7 3 2 5 2 2 4 2" xfId="17126" xr:uid="{00000000-0005-0000-0000-000030430000}"/>
    <cellStyle name="표준 7 3 2 5 2 2 5" xfId="17127" xr:uid="{00000000-0005-0000-0000-000031430000}"/>
    <cellStyle name="표준 7 3 2 5 2 2 5 2" xfId="17128" xr:uid="{00000000-0005-0000-0000-000032430000}"/>
    <cellStyle name="표준 7 3 2 5 2 2 6" xfId="17129" xr:uid="{00000000-0005-0000-0000-000033430000}"/>
    <cellStyle name="표준 7 3 2 5 2 2 6 2" xfId="17130" xr:uid="{00000000-0005-0000-0000-000034430000}"/>
    <cellStyle name="표준 7 3 2 5 2 2 7" xfId="17131" xr:uid="{00000000-0005-0000-0000-000035430000}"/>
    <cellStyle name="표준 7 3 2 5 2 2 8" xfId="17132" xr:uid="{00000000-0005-0000-0000-000036430000}"/>
    <cellStyle name="표준 7 3 2 5 2 3" xfId="17133" xr:uid="{00000000-0005-0000-0000-000037430000}"/>
    <cellStyle name="표준 7 3 2 5 2 3 2" xfId="17134" xr:uid="{00000000-0005-0000-0000-000038430000}"/>
    <cellStyle name="표준 7 3 2 5 2 3 2 2" xfId="17135" xr:uid="{00000000-0005-0000-0000-000039430000}"/>
    <cellStyle name="표준 7 3 2 5 2 3 2 2 2" xfId="17136" xr:uid="{00000000-0005-0000-0000-00003A430000}"/>
    <cellStyle name="표준 7 3 2 5 2 3 2 2 2 2" xfId="17137" xr:uid="{00000000-0005-0000-0000-00003B430000}"/>
    <cellStyle name="표준 7 3 2 5 2 3 2 2 3" xfId="17138" xr:uid="{00000000-0005-0000-0000-00003C430000}"/>
    <cellStyle name="표준 7 3 2 5 2 3 2 2 3 2" xfId="17139" xr:uid="{00000000-0005-0000-0000-00003D430000}"/>
    <cellStyle name="표준 7 3 2 5 2 3 2 2 4" xfId="17140" xr:uid="{00000000-0005-0000-0000-00003E430000}"/>
    <cellStyle name="표준 7 3 2 5 2 3 2 2 5" xfId="17141" xr:uid="{00000000-0005-0000-0000-00003F430000}"/>
    <cellStyle name="표준 7 3 2 5 2 3 2 3" xfId="17142" xr:uid="{00000000-0005-0000-0000-000040430000}"/>
    <cellStyle name="표준 7 3 2 5 2 3 2 3 2" xfId="17143" xr:uid="{00000000-0005-0000-0000-000041430000}"/>
    <cellStyle name="표준 7 3 2 5 2 3 2 4" xfId="17144" xr:uid="{00000000-0005-0000-0000-000042430000}"/>
    <cellStyle name="표준 7 3 2 5 2 3 2 4 2" xfId="17145" xr:uid="{00000000-0005-0000-0000-000043430000}"/>
    <cellStyle name="표준 7 3 2 5 2 3 2 5" xfId="17146" xr:uid="{00000000-0005-0000-0000-000044430000}"/>
    <cellStyle name="표준 7 3 2 5 2 3 2 5 2" xfId="17147" xr:uid="{00000000-0005-0000-0000-000045430000}"/>
    <cellStyle name="표준 7 3 2 5 2 3 2 6" xfId="17148" xr:uid="{00000000-0005-0000-0000-000046430000}"/>
    <cellStyle name="표준 7 3 2 5 2 3 2 7" xfId="17149" xr:uid="{00000000-0005-0000-0000-000047430000}"/>
    <cellStyle name="표준 7 3 2 5 2 3 3" xfId="17150" xr:uid="{00000000-0005-0000-0000-000048430000}"/>
    <cellStyle name="표준 7 3 2 5 2 3 3 2" xfId="17151" xr:uid="{00000000-0005-0000-0000-000049430000}"/>
    <cellStyle name="표준 7 3 2 5 2 3 3 2 2" xfId="17152" xr:uid="{00000000-0005-0000-0000-00004A430000}"/>
    <cellStyle name="표준 7 3 2 5 2 3 3 3" xfId="17153" xr:uid="{00000000-0005-0000-0000-00004B430000}"/>
    <cellStyle name="표준 7 3 2 5 2 3 3 3 2" xfId="17154" xr:uid="{00000000-0005-0000-0000-00004C430000}"/>
    <cellStyle name="표준 7 3 2 5 2 3 3 4" xfId="17155" xr:uid="{00000000-0005-0000-0000-00004D430000}"/>
    <cellStyle name="표준 7 3 2 5 2 3 3 5" xfId="17156" xr:uid="{00000000-0005-0000-0000-00004E430000}"/>
    <cellStyle name="표준 7 3 2 5 2 3 4" xfId="17157" xr:uid="{00000000-0005-0000-0000-00004F430000}"/>
    <cellStyle name="표준 7 3 2 5 2 3 4 2" xfId="17158" xr:uid="{00000000-0005-0000-0000-000050430000}"/>
    <cellStyle name="표준 7 3 2 5 2 3 5" xfId="17159" xr:uid="{00000000-0005-0000-0000-000051430000}"/>
    <cellStyle name="표준 7 3 2 5 2 3 5 2" xfId="17160" xr:uid="{00000000-0005-0000-0000-000052430000}"/>
    <cellStyle name="표준 7 3 2 5 2 3 6" xfId="17161" xr:uid="{00000000-0005-0000-0000-000053430000}"/>
    <cellStyle name="표준 7 3 2 5 2 3 6 2" xfId="17162" xr:uid="{00000000-0005-0000-0000-000054430000}"/>
    <cellStyle name="표준 7 3 2 5 2 3 7" xfId="17163" xr:uid="{00000000-0005-0000-0000-000055430000}"/>
    <cellStyle name="표준 7 3 2 5 2 3 8" xfId="17164" xr:uid="{00000000-0005-0000-0000-000056430000}"/>
    <cellStyle name="표준 7 3 2 5 2 4" xfId="17165" xr:uid="{00000000-0005-0000-0000-000057430000}"/>
    <cellStyle name="표준 7 3 2 5 2 4 2" xfId="17166" xr:uid="{00000000-0005-0000-0000-000058430000}"/>
    <cellStyle name="표준 7 3 2 5 2 4 2 2" xfId="17167" xr:uid="{00000000-0005-0000-0000-000059430000}"/>
    <cellStyle name="표준 7 3 2 5 2 4 2 2 2" xfId="17168" xr:uid="{00000000-0005-0000-0000-00005A430000}"/>
    <cellStyle name="표준 7 3 2 5 2 4 2 3" xfId="17169" xr:uid="{00000000-0005-0000-0000-00005B430000}"/>
    <cellStyle name="표준 7 3 2 5 2 4 2 3 2" xfId="17170" xr:uid="{00000000-0005-0000-0000-00005C430000}"/>
    <cellStyle name="표준 7 3 2 5 2 4 2 4" xfId="17171" xr:uid="{00000000-0005-0000-0000-00005D430000}"/>
    <cellStyle name="표준 7 3 2 5 2 4 2 5" xfId="17172" xr:uid="{00000000-0005-0000-0000-00005E430000}"/>
    <cellStyle name="표준 7 3 2 5 2 4 3" xfId="17173" xr:uid="{00000000-0005-0000-0000-00005F430000}"/>
    <cellStyle name="표준 7 3 2 5 2 4 3 2" xfId="17174" xr:uid="{00000000-0005-0000-0000-000060430000}"/>
    <cellStyle name="표준 7 3 2 5 2 4 4" xfId="17175" xr:uid="{00000000-0005-0000-0000-000061430000}"/>
    <cellStyle name="표준 7 3 2 5 2 4 4 2" xfId="17176" xr:uid="{00000000-0005-0000-0000-000062430000}"/>
    <cellStyle name="표준 7 3 2 5 2 4 5" xfId="17177" xr:uid="{00000000-0005-0000-0000-000063430000}"/>
    <cellStyle name="표준 7 3 2 5 2 4 5 2" xfId="17178" xr:uid="{00000000-0005-0000-0000-000064430000}"/>
    <cellStyle name="표준 7 3 2 5 2 4 6" xfId="17179" xr:uid="{00000000-0005-0000-0000-000065430000}"/>
    <cellStyle name="표준 7 3 2 5 2 4 7" xfId="17180" xr:uid="{00000000-0005-0000-0000-000066430000}"/>
    <cellStyle name="표준 7 3 2 5 2 5" xfId="17181" xr:uid="{00000000-0005-0000-0000-000067430000}"/>
    <cellStyle name="표준 7 3 2 5 2 5 2" xfId="17182" xr:uid="{00000000-0005-0000-0000-000068430000}"/>
    <cellStyle name="표준 7 3 2 5 2 5 2 2" xfId="17183" xr:uid="{00000000-0005-0000-0000-000069430000}"/>
    <cellStyle name="표준 7 3 2 5 2 5 2 2 2" xfId="17184" xr:uid="{00000000-0005-0000-0000-00006A430000}"/>
    <cellStyle name="표준 7 3 2 5 2 5 2 3" xfId="17185" xr:uid="{00000000-0005-0000-0000-00006B430000}"/>
    <cellStyle name="표준 7 3 2 5 2 5 2 3 2" xfId="17186" xr:uid="{00000000-0005-0000-0000-00006C430000}"/>
    <cellStyle name="표준 7 3 2 5 2 5 2 4" xfId="17187" xr:uid="{00000000-0005-0000-0000-00006D430000}"/>
    <cellStyle name="표준 7 3 2 5 2 5 2 5" xfId="17188" xr:uid="{00000000-0005-0000-0000-00006E430000}"/>
    <cellStyle name="표준 7 3 2 5 2 5 3" xfId="17189" xr:uid="{00000000-0005-0000-0000-00006F430000}"/>
    <cellStyle name="표준 7 3 2 5 2 5 3 2" xfId="17190" xr:uid="{00000000-0005-0000-0000-000070430000}"/>
    <cellStyle name="표준 7 3 2 5 2 5 4" xfId="17191" xr:uid="{00000000-0005-0000-0000-000071430000}"/>
    <cellStyle name="표준 7 3 2 5 2 5 4 2" xfId="17192" xr:uid="{00000000-0005-0000-0000-000072430000}"/>
    <cellStyle name="표준 7 3 2 5 2 5 5" xfId="17193" xr:uid="{00000000-0005-0000-0000-000073430000}"/>
    <cellStyle name="표준 7 3 2 5 2 5 5 2" xfId="17194" xr:uid="{00000000-0005-0000-0000-000074430000}"/>
    <cellStyle name="표준 7 3 2 5 2 5 6" xfId="17195" xr:uid="{00000000-0005-0000-0000-000075430000}"/>
    <cellStyle name="표준 7 3 2 5 2 5 7" xfId="17196" xr:uid="{00000000-0005-0000-0000-000076430000}"/>
    <cellStyle name="표준 7 3 2 5 2 6" xfId="17197" xr:uid="{00000000-0005-0000-0000-000077430000}"/>
    <cellStyle name="표준 7 3 2 5 2 6 2" xfId="17198" xr:uid="{00000000-0005-0000-0000-000078430000}"/>
    <cellStyle name="표준 7 3 2 5 2 6 2 2" xfId="17199" xr:uid="{00000000-0005-0000-0000-000079430000}"/>
    <cellStyle name="표준 7 3 2 5 2 6 3" xfId="17200" xr:uid="{00000000-0005-0000-0000-00007A430000}"/>
    <cellStyle name="표준 7 3 2 5 2 6 3 2" xfId="17201" xr:uid="{00000000-0005-0000-0000-00007B430000}"/>
    <cellStyle name="표준 7 3 2 5 2 6 4" xfId="17202" xr:uid="{00000000-0005-0000-0000-00007C430000}"/>
    <cellStyle name="표준 7 3 2 5 2 6 5" xfId="17203" xr:uid="{00000000-0005-0000-0000-00007D430000}"/>
    <cellStyle name="표준 7 3 2 5 2 7" xfId="17204" xr:uid="{00000000-0005-0000-0000-00007E430000}"/>
    <cellStyle name="표준 7 3 2 5 2 7 2" xfId="17205" xr:uid="{00000000-0005-0000-0000-00007F430000}"/>
    <cellStyle name="표준 7 3 2 5 2 8" xfId="17206" xr:uid="{00000000-0005-0000-0000-000080430000}"/>
    <cellStyle name="표준 7 3 2 5 2 8 2" xfId="17207" xr:uid="{00000000-0005-0000-0000-000081430000}"/>
    <cellStyle name="표준 7 3 2 5 2 9" xfId="17208" xr:uid="{00000000-0005-0000-0000-000082430000}"/>
    <cellStyle name="표준 7 3 2 5 2 9 2" xfId="17209" xr:uid="{00000000-0005-0000-0000-000083430000}"/>
    <cellStyle name="표준 7 3 2 5 3" xfId="17210" xr:uid="{00000000-0005-0000-0000-000084430000}"/>
    <cellStyle name="표준 7 3 2 5 3 2" xfId="17211" xr:uid="{00000000-0005-0000-0000-000085430000}"/>
    <cellStyle name="표준 7 3 2 5 3 2 2" xfId="17212" xr:uid="{00000000-0005-0000-0000-000086430000}"/>
    <cellStyle name="표준 7 3 2 5 3 2 2 2" xfId="17213" xr:uid="{00000000-0005-0000-0000-000087430000}"/>
    <cellStyle name="표준 7 3 2 5 3 2 2 2 2" xfId="17214" xr:uid="{00000000-0005-0000-0000-000088430000}"/>
    <cellStyle name="표준 7 3 2 5 3 2 2 3" xfId="17215" xr:uid="{00000000-0005-0000-0000-000089430000}"/>
    <cellStyle name="표준 7 3 2 5 3 2 2 3 2" xfId="17216" xr:uid="{00000000-0005-0000-0000-00008A430000}"/>
    <cellStyle name="표준 7 3 2 5 3 2 2 4" xfId="17217" xr:uid="{00000000-0005-0000-0000-00008B430000}"/>
    <cellStyle name="표준 7 3 2 5 3 2 2 5" xfId="17218" xr:uid="{00000000-0005-0000-0000-00008C430000}"/>
    <cellStyle name="표준 7 3 2 5 3 2 3" xfId="17219" xr:uid="{00000000-0005-0000-0000-00008D430000}"/>
    <cellStyle name="표준 7 3 2 5 3 2 3 2" xfId="17220" xr:uid="{00000000-0005-0000-0000-00008E430000}"/>
    <cellStyle name="표준 7 3 2 5 3 2 4" xfId="17221" xr:uid="{00000000-0005-0000-0000-00008F430000}"/>
    <cellStyle name="표준 7 3 2 5 3 2 4 2" xfId="17222" xr:uid="{00000000-0005-0000-0000-000090430000}"/>
    <cellStyle name="표준 7 3 2 5 3 2 5" xfId="17223" xr:uid="{00000000-0005-0000-0000-000091430000}"/>
    <cellStyle name="표준 7 3 2 5 3 2 5 2" xfId="17224" xr:uid="{00000000-0005-0000-0000-000092430000}"/>
    <cellStyle name="표준 7 3 2 5 3 2 6" xfId="17225" xr:uid="{00000000-0005-0000-0000-000093430000}"/>
    <cellStyle name="표준 7 3 2 5 3 2 7" xfId="17226" xr:uid="{00000000-0005-0000-0000-000094430000}"/>
    <cellStyle name="표준 7 3 2 5 3 3" xfId="17227" xr:uid="{00000000-0005-0000-0000-000095430000}"/>
    <cellStyle name="표준 7 3 2 5 3 3 2" xfId="17228" xr:uid="{00000000-0005-0000-0000-000096430000}"/>
    <cellStyle name="표준 7 3 2 5 3 3 2 2" xfId="17229" xr:uid="{00000000-0005-0000-0000-000097430000}"/>
    <cellStyle name="표준 7 3 2 5 3 3 3" xfId="17230" xr:uid="{00000000-0005-0000-0000-000098430000}"/>
    <cellStyle name="표준 7 3 2 5 3 3 3 2" xfId="17231" xr:uid="{00000000-0005-0000-0000-000099430000}"/>
    <cellStyle name="표준 7 3 2 5 3 3 4" xfId="17232" xr:uid="{00000000-0005-0000-0000-00009A430000}"/>
    <cellStyle name="표준 7 3 2 5 3 3 5" xfId="17233" xr:uid="{00000000-0005-0000-0000-00009B430000}"/>
    <cellStyle name="표준 7 3 2 5 3 4" xfId="17234" xr:uid="{00000000-0005-0000-0000-00009C430000}"/>
    <cellStyle name="표준 7 3 2 5 3 4 2" xfId="17235" xr:uid="{00000000-0005-0000-0000-00009D430000}"/>
    <cellStyle name="표준 7 3 2 5 3 5" xfId="17236" xr:uid="{00000000-0005-0000-0000-00009E430000}"/>
    <cellStyle name="표준 7 3 2 5 3 5 2" xfId="17237" xr:uid="{00000000-0005-0000-0000-00009F430000}"/>
    <cellStyle name="표준 7 3 2 5 3 6" xfId="17238" xr:uid="{00000000-0005-0000-0000-0000A0430000}"/>
    <cellStyle name="표준 7 3 2 5 3 6 2" xfId="17239" xr:uid="{00000000-0005-0000-0000-0000A1430000}"/>
    <cellStyle name="표준 7 3 2 5 3 7" xfId="17240" xr:uid="{00000000-0005-0000-0000-0000A2430000}"/>
    <cellStyle name="표준 7 3 2 5 3 8" xfId="17241" xr:uid="{00000000-0005-0000-0000-0000A3430000}"/>
    <cellStyle name="표준 7 3 2 5 4" xfId="17242" xr:uid="{00000000-0005-0000-0000-0000A4430000}"/>
    <cellStyle name="표준 7 3 2 5 4 2" xfId="17243" xr:uid="{00000000-0005-0000-0000-0000A5430000}"/>
    <cellStyle name="표준 7 3 2 5 4 2 2" xfId="17244" xr:uid="{00000000-0005-0000-0000-0000A6430000}"/>
    <cellStyle name="표준 7 3 2 5 4 2 2 2" xfId="17245" xr:uid="{00000000-0005-0000-0000-0000A7430000}"/>
    <cellStyle name="표준 7 3 2 5 4 2 2 2 2" xfId="17246" xr:uid="{00000000-0005-0000-0000-0000A8430000}"/>
    <cellStyle name="표준 7 3 2 5 4 2 2 3" xfId="17247" xr:uid="{00000000-0005-0000-0000-0000A9430000}"/>
    <cellStyle name="표준 7 3 2 5 4 2 2 3 2" xfId="17248" xr:uid="{00000000-0005-0000-0000-0000AA430000}"/>
    <cellStyle name="표준 7 3 2 5 4 2 2 4" xfId="17249" xr:uid="{00000000-0005-0000-0000-0000AB430000}"/>
    <cellStyle name="표준 7 3 2 5 4 2 2 5" xfId="17250" xr:uid="{00000000-0005-0000-0000-0000AC430000}"/>
    <cellStyle name="표준 7 3 2 5 4 2 3" xfId="17251" xr:uid="{00000000-0005-0000-0000-0000AD430000}"/>
    <cellStyle name="표준 7 3 2 5 4 2 3 2" xfId="17252" xr:uid="{00000000-0005-0000-0000-0000AE430000}"/>
    <cellStyle name="표준 7 3 2 5 4 2 4" xfId="17253" xr:uid="{00000000-0005-0000-0000-0000AF430000}"/>
    <cellStyle name="표준 7 3 2 5 4 2 4 2" xfId="17254" xr:uid="{00000000-0005-0000-0000-0000B0430000}"/>
    <cellStyle name="표준 7 3 2 5 4 2 5" xfId="17255" xr:uid="{00000000-0005-0000-0000-0000B1430000}"/>
    <cellStyle name="표준 7 3 2 5 4 2 5 2" xfId="17256" xr:uid="{00000000-0005-0000-0000-0000B2430000}"/>
    <cellStyle name="표준 7 3 2 5 4 2 6" xfId="17257" xr:uid="{00000000-0005-0000-0000-0000B3430000}"/>
    <cellStyle name="표준 7 3 2 5 4 2 7" xfId="17258" xr:uid="{00000000-0005-0000-0000-0000B4430000}"/>
    <cellStyle name="표준 7 3 2 5 4 3" xfId="17259" xr:uid="{00000000-0005-0000-0000-0000B5430000}"/>
    <cellStyle name="표준 7 3 2 5 4 3 2" xfId="17260" xr:uid="{00000000-0005-0000-0000-0000B6430000}"/>
    <cellStyle name="표준 7 3 2 5 4 3 2 2" xfId="17261" xr:uid="{00000000-0005-0000-0000-0000B7430000}"/>
    <cellStyle name="표준 7 3 2 5 4 3 3" xfId="17262" xr:uid="{00000000-0005-0000-0000-0000B8430000}"/>
    <cellStyle name="표준 7 3 2 5 4 3 3 2" xfId="17263" xr:uid="{00000000-0005-0000-0000-0000B9430000}"/>
    <cellStyle name="표준 7 3 2 5 4 3 4" xfId="17264" xr:uid="{00000000-0005-0000-0000-0000BA430000}"/>
    <cellStyle name="표준 7 3 2 5 4 3 5" xfId="17265" xr:uid="{00000000-0005-0000-0000-0000BB430000}"/>
    <cellStyle name="표준 7 3 2 5 4 4" xfId="17266" xr:uid="{00000000-0005-0000-0000-0000BC430000}"/>
    <cellStyle name="표준 7 3 2 5 4 4 2" xfId="17267" xr:uid="{00000000-0005-0000-0000-0000BD430000}"/>
    <cellStyle name="표준 7 3 2 5 4 5" xfId="17268" xr:uid="{00000000-0005-0000-0000-0000BE430000}"/>
    <cellStyle name="표준 7 3 2 5 4 5 2" xfId="17269" xr:uid="{00000000-0005-0000-0000-0000BF430000}"/>
    <cellStyle name="표준 7 3 2 5 4 6" xfId="17270" xr:uid="{00000000-0005-0000-0000-0000C0430000}"/>
    <cellStyle name="표준 7 3 2 5 4 6 2" xfId="17271" xr:uid="{00000000-0005-0000-0000-0000C1430000}"/>
    <cellStyle name="표준 7 3 2 5 4 7" xfId="17272" xr:uid="{00000000-0005-0000-0000-0000C2430000}"/>
    <cellStyle name="표준 7 3 2 5 4 8" xfId="17273" xr:uid="{00000000-0005-0000-0000-0000C3430000}"/>
    <cellStyle name="표준 7 3 2 5 5" xfId="17274" xr:uid="{00000000-0005-0000-0000-0000C4430000}"/>
    <cellStyle name="표준 7 3 2 5 5 2" xfId="17275" xr:uid="{00000000-0005-0000-0000-0000C5430000}"/>
    <cellStyle name="표준 7 3 2 5 5 2 2" xfId="17276" xr:uid="{00000000-0005-0000-0000-0000C6430000}"/>
    <cellStyle name="표준 7 3 2 5 5 2 2 2" xfId="17277" xr:uid="{00000000-0005-0000-0000-0000C7430000}"/>
    <cellStyle name="표준 7 3 2 5 5 2 3" xfId="17278" xr:uid="{00000000-0005-0000-0000-0000C8430000}"/>
    <cellStyle name="표준 7 3 2 5 5 2 3 2" xfId="17279" xr:uid="{00000000-0005-0000-0000-0000C9430000}"/>
    <cellStyle name="표준 7 3 2 5 5 2 4" xfId="17280" xr:uid="{00000000-0005-0000-0000-0000CA430000}"/>
    <cellStyle name="표준 7 3 2 5 5 2 5" xfId="17281" xr:uid="{00000000-0005-0000-0000-0000CB430000}"/>
    <cellStyle name="표준 7 3 2 5 5 3" xfId="17282" xr:uid="{00000000-0005-0000-0000-0000CC430000}"/>
    <cellStyle name="표준 7 3 2 5 5 3 2" xfId="17283" xr:uid="{00000000-0005-0000-0000-0000CD430000}"/>
    <cellStyle name="표준 7 3 2 5 5 4" xfId="17284" xr:uid="{00000000-0005-0000-0000-0000CE430000}"/>
    <cellStyle name="표준 7 3 2 5 5 4 2" xfId="17285" xr:uid="{00000000-0005-0000-0000-0000CF430000}"/>
    <cellStyle name="표준 7 3 2 5 5 5" xfId="17286" xr:uid="{00000000-0005-0000-0000-0000D0430000}"/>
    <cellStyle name="표준 7 3 2 5 5 5 2" xfId="17287" xr:uid="{00000000-0005-0000-0000-0000D1430000}"/>
    <cellStyle name="표준 7 3 2 5 5 6" xfId="17288" xr:uid="{00000000-0005-0000-0000-0000D2430000}"/>
    <cellStyle name="표준 7 3 2 5 5 7" xfId="17289" xr:uid="{00000000-0005-0000-0000-0000D3430000}"/>
    <cellStyle name="표준 7 3 2 5 6" xfId="17290" xr:uid="{00000000-0005-0000-0000-0000D4430000}"/>
    <cellStyle name="표준 7 3 2 5 6 2" xfId="17291" xr:uid="{00000000-0005-0000-0000-0000D5430000}"/>
    <cellStyle name="표준 7 3 2 5 6 2 2" xfId="17292" xr:uid="{00000000-0005-0000-0000-0000D6430000}"/>
    <cellStyle name="표준 7 3 2 5 6 2 2 2" xfId="17293" xr:uid="{00000000-0005-0000-0000-0000D7430000}"/>
    <cellStyle name="표준 7 3 2 5 6 2 3" xfId="17294" xr:uid="{00000000-0005-0000-0000-0000D8430000}"/>
    <cellStyle name="표준 7 3 2 5 6 2 3 2" xfId="17295" xr:uid="{00000000-0005-0000-0000-0000D9430000}"/>
    <cellStyle name="표준 7 3 2 5 6 2 4" xfId="17296" xr:uid="{00000000-0005-0000-0000-0000DA430000}"/>
    <cellStyle name="표준 7 3 2 5 6 2 5" xfId="17297" xr:uid="{00000000-0005-0000-0000-0000DB430000}"/>
    <cellStyle name="표준 7 3 2 5 6 3" xfId="17298" xr:uid="{00000000-0005-0000-0000-0000DC430000}"/>
    <cellStyle name="표준 7 3 2 5 6 3 2" xfId="17299" xr:uid="{00000000-0005-0000-0000-0000DD430000}"/>
    <cellStyle name="표준 7 3 2 5 6 4" xfId="17300" xr:uid="{00000000-0005-0000-0000-0000DE430000}"/>
    <cellStyle name="표준 7 3 2 5 6 4 2" xfId="17301" xr:uid="{00000000-0005-0000-0000-0000DF430000}"/>
    <cellStyle name="표준 7 3 2 5 6 5" xfId="17302" xr:uid="{00000000-0005-0000-0000-0000E0430000}"/>
    <cellStyle name="표준 7 3 2 5 6 5 2" xfId="17303" xr:uid="{00000000-0005-0000-0000-0000E1430000}"/>
    <cellStyle name="표준 7 3 2 5 6 6" xfId="17304" xr:uid="{00000000-0005-0000-0000-0000E2430000}"/>
    <cellStyle name="표준 7 3 2 5 6 7" xfId="17305" xr:uid="{00000000-0005-0000-0000-0000E3430000}"/>
    <cellStyle name="표준 7 3 2 5 7" xfId="17306" xr:uid="{00000000-0005-0000-0000-0000E4430000}"/>
    <cellStyle name="표준 7 3 2 5 7 2" xfId="17307" xr:uid="{00000000-0005-0000-0000-0000E5430000}"/>
    <cellStyle name="표준 7 3 2 5 7 2 2" xfId="17308" xr:uid="{00000000-0005-0000-0000-0000E6430000}"/>
    <cellStyle name="표준 7 3 2 5 7 3" xfId="17309" xr:uid="{00000000-0005-0000-0000-0000E7430000}"/>
    <cellStyle name="표준 7 3 2 5 7 3 2" xfId="17310" xr:uid="{00000000-0005-0000-0000-0000E8430000}"/>
    <cellStyle name="표준 7 3 2 5 7 4" xfId="17311" xr:uid="{00000000-0005-0000-0000-0000E9430000}"/>
    <cellStyle name="표준 7 3 2 5 7 5" xfId="17312" xr:uid="{00000000-0005-0000-0000-0000EA430000}"/>
    <cellStyle name="표준 7 3 2 5 8" xfId="17313" xr:uid="{00000000-0005-0000-0000-0000EB430000}"/>
    <cellStyle name="표준 7 3 2 5 8 2" xfId="17314" xr:uid="{00000000-0005-0000-0000-0000EC430000}"/>
    <cellStyle name="표준 7 3 2 5 9" xfId="17315" xr:uid="{00000000-0005-0000-0000-0000ED430000}"/>
    <cellStyle name="표준 7 3 2 5 9 2" xfId="17316" xr:uid="{00000000-0005-0000-0000-0000EE430000}"/>
    <cellStyle name="표준 7 3 2 6" xfId="17317" xr:uid="{00000000-0005-0000-0000-0000EF430000}"/>
    <cellStyle name="표준 7 3 2 6 10" xfId="17318" xr:uid="{00000000-0005-0000-0000-0000F0430000}"/>
    <cellStyle name="표준 7 3 2 6 10 2" xfId="17319" xr:uid="{00000000-0005-0000-0000-0000F1430000}"/>
    <cellStyle name="표준 7 3 2 6 11" xfId="17320" xr:uid="{00000000-0005-0000-0000-0000F2430000}"/>
    <cellStyle name="표준 7 3 2 6 12" xfId="17321" xr:uid="{00000000-0005-0000-0000-0000F3430000}"/>
    <cellStyle name="표준 7 3 2 6 2" xfId="17322" xr:uid="{00000000-0005-0000-0000-0000F4430000}"/>
    <cellStyle name="표준 7 3 2 6 2 10" xfId="17323" xr:uid="{00000000-0005-0000-0000-0000F5430000}"/>
    <cellStyle name="표준 7 3 2 6 2 11" xfId="17324" xr:uid="{00000000-0005-0000-0000-0000F6430000}"/>
    <cellStyle name="표준 7 3 2 6 2 2" xfId="17325" xr:uid="{00000000-0005-0000-0000-0000F7430000}"/>
    <cellStyle name="표준 7 3 2 6 2 2 2" xfId="17326" xr:uid="{00000000-0005-0000-0000-0000F8430000}"/>
    <cellStyle name="표준 7 3 2 6 2 2 2 2" xfId="17327" xr:uid="{00000000-0005-0000-0000-0000F9430000}"/>
    <cellStyle name="표준 7 3 2 6 2 2 2 2 2" xfId="17328" xr:uid="{00000000-0005-0000-0000-0000FA430000}"/>
    <cellStyle name="표준 7 3 2 6 2 2 2 2 2 2" xfId="17329" xr:uid="{00000000-0005-0000-0000-0000FB430000}"/>
    <cellStyle name="표준 7 3 2 6 2 2 2 2 3" xfId="17330" xr:uid="{00000000-0005-0000-0000-0000FC430000}"/>
    <cellStyle name="표준 7 3 2 6 2 2 2 2 3 2" xfId="17331" xr:uid="{00000000-0005-0000-0000-0000FD430000}"/>
    <cellStyle name="표준 7 3 2 6 2 2 2 2 4" xfId="17332" xr:uid="{00000000-0005-0000-0000-0000FE430000}"/>
    <cellStyle name="표준 7 3 2 6 2 2 2 2 5" xfId="17333" xr:uid="{00000000-0005-0000-0000-0000FF430000}"/>
    <cellStyle name="표준 7 3 2 6 2 2 2 3" xfId="17334" xr:uid="{00000000-0005-0000-0000-000000440000}"/>
    <cellStyle name="표준 7 3 2 6 2 2 2 3 2" xfId="17335" xr:uid="{00000000-0005-0000-0000-000001440000}"/>
    <cellStyle name="표준 7 3 2 6 2 2 2 4" xfId="17336" xr:uid="{00000000-0005-0000-0000-000002440000}"/>
    <cellStyle name="표준 7 3 2 6 2 2 2 4 2" xfId="17337" xr:uid="{00000000-0005-0000-0000-000003440000}"/>
    <cellStyle name="표준 7 3 2 6 2 2 2 5" xfId="17338" xr:uid="{00000000-0005-0000-0000-000004440000}"/>
    <cellStyle name="표준 7 3 2 6 2 2 2 5 2" xfId="17339" xr:uid="{00000000-0005-0000-0000-000005440000}"/>
    <cellStyle name="표준 7 3 2 6 2 2 2 6" xfId="17340" xr:uid="{00000000-0005-0000-0000-000006440000}"/>
    <cellStyle name="표준 7 3 2 6 2 2 2 7" xfId="17341" xr:uid="{00000000-0005-0000-0000-000007440000}"/>
    <cellStyle name="표준 7 3 2 6 2 2 3" xfId="17342" xr:uid="{00000000-0005-0000-0000-000008440000}"/>
    <cellStyle name="표준 7 3 2 6 2 2 3 2" xfId="17343" xr:uid="{00000000-0005-0000-0000-000009440000}"/>
    <cellStyle name="표준 7 3 2 6 2 2 3 2 2" xfId="17344" xr:uid="{00000000-0005-0000-0000-00000A440000}"/>
    <cellStyle name="표준 7 3 2 6 2 2 3 3" xfId="17345" xr:uid="{00000000-0005-0000-0000-00000B440000}"/>
    <cellStyle name="표준 7 3 2 6 2 2 3 3 2" xfId="17346" xr:uid="{00000000-0005-0000-0000-00000C440000}"/>
    <cellStyle name="표준 7 3 2 6 2 2 3 4" xfId="17347" xr:uid="{00000000-0005-0000-0000-00000D440000}"/>
    <cellStyle name="표준 7 3 2 6 2 2 3 5" xfId="17348" xr:uid="{00000000-0005-0000-0000-00000E440000}"/>
    <cellStyle name="표준 7 3 2 6 2 2 4" xfId="17349" xr:uid="{00000000-0005-0000-0000-00000F440000}"/>
    <cellStyle name="표준 7 3 2 6 2 2 4 2" xfId="17350" xr:uid="{00000000-0005-0000-0000-000010440000}"/>
    <cellStyle name="표준 7 3 2 6 2 2 5" xfId="17351" xr:uid="{00000000-0005-0000-0000-000011440000}"/>
    <cellStyle name="표준 7 3 2 6 2 2 5 2" xfId="17352" xr:uid="{00000000-0005-0000-0000-000012440000}"/>
    <cellStyle name="표준 7 3 2 6 2 2 6" xfId="17353" xr:uid="{00000000-0005-0000-0000-000013440000}"/>
    <cellStyle name="표준 7 3 2 6 2 2 6 2" xfId="17354" xr:uid="{00000000-0005-0000-0000-000014440000}"/>
    <cellStyle name="표준 7 3 2 6 2 2 7" xfId="17355" xr:uid="{00000000-0005-0000-0000-000015440000}"/>
    <cellStyle name="표준 7 3 2 6 2 2 8" xfId="17356" xr:uid="{00000000-0005-0000-0000-000016440000}"/>
    <cellStyle name="표준 7 3 2 6 2 3" xfId="17357" xr:uid="{00000000-0005-0000-0000-000017440000}"/>
    <cellStyle name="표준 7 3 2 6 2 3 2" xfId="17358" xr:uid="{00000000-0005-0000-0000-000018440000}"/>
    <cellStyle name="표준 7 3 2 6 2 3 2 2" xfId="17359" xr:uid="{00000000-0005-0000-0000-000019440000}"/>
    <cellStyle name="표준 7 3 2 6 2 3 2 2 2" xfId="17360" xr:uid="{00000000-0005-0000-0000-00001A440000}"/>
    <cellStyle name="표준 7 3 2 6 2 3 2 2 2 2" xfId="17361" xr:uid="{00000000-0005-0000-0000-00001B440000}"/>
    <cellStyle name="표준 7 3 2 6 2 3 2 2 3" xfId="17362" xr:uid="{00000000-0005-0000-0000-00001C440000}"/>
    <cellStyle name="표준 7 3 2 6 2 3 2 2 3 2" xfId="17363" xr:uid="{00000000-0005-0000-0000-00001D440000}"/>
    <cellStyle name="표준 7 3 2 6 2 3 2 2 4" xfId="17364" xr:uid="{00000000-0005-0000-0000-00001E440000}"/>
    <cellStyle name="표준 7 3 2 6 2 3 2 2 5" xfId="17365" xr:uid="{00000000-0005-0000-0000-00001F440000}"/>
    <cellStyle name="표준 7 3 2 6 2 3 2 3" xfId="17366" xr:uid="{00000000-0005-0000-0000-000020440000}"/>
    <cellStyle name="표준 7 3 2 6 2 3 2 3 2" xfId="17367" xr:uid="{00000000-0005-0000-0000-000021440000}"/>
    <cellStyle name="표준 7 3 2 6 2 3 2 4" xfId="17368" xr:uid="{00000000-0005-0000-0000-000022440000}"/>
    <cellStyle name="표준 7 3 2 6 2 3 2 4 2" xfId="17369" xr:uid="{00000000-0005-0000-0000-000023440000}"/>
    <cellStyle name="표준 7 3 2 6 2 3 2 5" xfId="17370" xr:uid="{00000000-0005-0000-0000-000024440000}"/>
    <cellStyle name="표준 7 3 2 6 2 3 2 5 2" xfId="17371" xr:uid="{00000000-0005-0000-0000-000025440000}"/>
    <cellStyle name="표준 7 3 2 6 2 3 2 6" xfId="17372" xr:uid="{00000000-0005-0000-0000-000026440000}"/>
    <cellStyle name="표준 7 3 2 6 2 3 2 7" xfId="17373" xr:uid="{00000000-0005-0000-0000-000027440000}"/>
    <cellStyle name="표준 7 3 2 6 2 3 3" xfId="17374" xr:uid="{00000000-0005-0000-0000-000028440000}"/>
    <cellStyle name="표준 7 3 2 6 2 3 3 2" xfId="17375" xr:uid="{00000000-0005-0000-0000-000029440000}"/>
    <cellStyle name="표준 7 3 2 6 2 3 3 2 2" xfId="17376" xr:uid="{00000000-0005-0000-0000-00002A440000}"/>
    <cellStyle name="표준 7 3 2 6 2 3 3 3" xfId="17377" xr:uid="{00000000-0005-0000-0000-00002B440000}"/>
    <cellStyle name="표준 7 3 2 6 2 3 3 3 2" xfId="17378" xr:uid="{00000000-0005-0000-0000-00002C440000}"/>
    <cellStyle name="표준 7 3 2 6 2 3 3 4" xfId="17379" xr:uid="{00000000-0005-0000-0000-00002D440000}"/>
    <cellStyle name="표준 7 3 2 6 2 3 3 5" xfId="17380" xr:uid="{00000000-0005-0000-0000-00002E440000}"/>
    <cellStyle name="표준 7 3 2 6 2 3 4" xfId="17381" xr:uid="{00000000-0005-0000-0000-00002F440000}"/>
    <cellStyle name="표준 7 3 2 6 2 3 4 2" xfId="17382" xr:uid="{00000000-0005-0000-0000-000030440000}"/>
    <cellStyle name="표준 7 3 2 6 2 3 5" xfId="17383" xr:uid="{00000000-0005-0000-0000-000031440000}"/>
    <cellStyle name="표준 7 3 2 6 2 3 5 2" xfId="17384" xr:uid="{00000000-0005-0000-0000-000032440000}"/>
    <cellStyle name="표준 7 3 2 6 2 3 6" xfId="17385" xr:uid="{00000000-0005-0000-0000-000033440000}"/>
    <cellStyle name="표준 7 3 2 6 2 3 6 2" xfId="17386" xr:uid="{00000000-0005-0000-0000-000034440000}"/>
    <cellStyle name="표준 7 3 2 6 2 3 7" xfId="17387" xr:uid="{00000000-0005-0000-0000-000035440000}"/>
    <cellStyle name="표준 7 3 2 6 2 3 8" xfId="17388" xr:uid="{00000000-0005-0000-0000-000036440000}"/>
    <cellStyle name="표준 7 3 2 6 2 4" xfId="17389" xr:uid="{00000000-0005-0000-0000-000037440000}"/>
    <cellStyle name="표준 7 3 2 6 2 4 2" xfId="17390" xr:uid="{00000000-0005-0000-0000-000038440000}"/>
    <cellStyle name="표준 7 3 2 6 2 4 2 2" xfId="17391" xr:uid="{00000000-0005-0000-0000-000039440000}"/>
    <cellStyle name="표준 7 3 2 6 2 4 2 2 2" xfId="17392" xr:uid="{00000000-0005-0000-0000-00003A440000}"/>
    <cellStyle name="표준 7 3 2 6 2 4 2 3" xfId="17393" xr:uid="{00000000-0005-0000-0000-00003B440000}"/>
    <cellStyle name="표준 7 3 2 6 2 4 2 3 2" xfId="17394" xr:uid="{00000000-0005-0000-0000-00003C440000}"/>
    <cellStyle name="표준 7 3 2 6 2 4 2 4" xfId="17395" xr:uid="{00000000-0005-0000-0000-00003D440000}"/>
    <cellStyle name="표준 7 3 2 6 2 4 2 5" xfId="17396" xr:uid="{00000000-0005-0000-0000-00003E440000}"/>
    <cellStyle name="표준 7 3 2 6 2 4 3" xfId="17397" xr:uid="{00000000-0005-0000-0000-00003F440000}"/>
    <cellStyle name="표준 7 3 2 6 2 4 3 2" xfId="17398" xr:uid="{00000000-0005-0000-0000-000040440000}"/>
    <cellStyle name="표준 7 3 2 6 2 4 4" xfId="17399" xr:uid="{00000000-0005-0000-0000-000041440000}"/>
    <cellStyle name="표준 7 3 2 6 2 4 4 2" xfId="17400" xr:uid="{00000000-0005-0000-0000-000042440000}"/>
    <cellStyle name="표준 7 3 2 6 2 4 5" xfId="17401" xr:uid="{00000000-0005-0000-0000-000043440000}"/>
    <cellStyle name="표준 7 3 2 6 2 4 5 2" xfId="17402" xr:uid="{00000000-0005-0000-0000-000044440000}"/>
    <cellStyle name="표준 7 3 2 6 2 4 6" xfId="17403" xr:uid="{00000000-0005-0000-0000-000045440000}"/>
    <cellStyle name="표준 7 3 2 6 2 4 7" xfId="17404" xr:uid="{00000000-0005-0000-0000-000046440000}"/>
    <cellStyle name="표준 7 3 2 6 2 5" xfId="17405" xr:uid="{00000000-0005-0000-0000-000047440000}"/>
    <cellStyle name="표준 7 3 2 6 2 5 2" xfId="17406" xr:uid="{00000000-0005-0000-0000-000048440000}"/>
    <cellStyle name="표준 7 3 2 6 2 5 2 2" xfId="17407" xr:uid="{00000000-0005-0000-0000-000049440000}"/>
    <cellStyle name="표준 7 3 2 6 2 5 2 2 2" xfId="17408" xr:uid="{00000000-0005-0000-0000-00004A440000}"/>
    <cellStyle name="표준 7 3 2 6 2 5 2 3" xfId="17409" xr:uid="{00000000-0005-0000-0000-00004B440000}"/>
    <cellStyle name="표준 7 3 2 6 2 5 2 3 2" xfId="17410" xr:uid="{00000000-0005-0000-0000-00004C440000}"/>
    <cellStyle name="표준 7 3 2 6 2 5 2 4" xfId="17411" xr:uid="{00000000-0005-0000-0000-00004D440000}"/>
    <cellStyle name="표준 7 3 2 6 2 5 2 5" xfId="17412" xr:uid="{00000000-0005-0000-0000-00004E440000}"/>
    <cellStyle name="표준 7 3 2 6 2 5 3" xfId="17413" xr:uid="{00000000-0005-0000-0000-00004F440000}"/>
    <cellStyle name="표준 7 3 2 6 2 5 3 2" xfId="17414" xr:uid="{00000000-0005-0000-0000-000050440000}"/>
    <cellStyle name="표준 7 3 2 6 2 5 4" xfId="17415" xr:uid="{00000000-0005-0000-0000-000051440000}"/>
    <cellStyle name="표준 7 3 2 6 2 5 4 2" xfId="17416" xr:uid="{00000000-0005-0000-0000-000052440000}"/>
    <cellStyle name="표준 7 3 2 6 2 5 5" xfId="17417" xr:uid="{00000000-0005-0000-0000-000053440000}"/>
    <cellStyle name="표준 7 3 2 6 2 5 5 2" xfId="17418" xr:uid="{00000000-0005-0000-0000-000054440000}"/>
    <cellStyle name="표준 7 3 2 6 2 5 6" xfId="17419" xr:uid="{00000000-0005-0000-0000-000055440000}"/>
    <cellStyle name="표준 7 3 2 6 2 5 7" xfId="17420" xr:uid="{00000000-0005-0000-0000-000056440000}"/>
    <cellStyle name="표준 7 3 2 6 2 6" xfId="17421" xr:uid="{00000000-0005-0000-0000-000057440000}"/>
    <cellStyle name="표준 7 3 2 6 2 6 2" xfId="17422" xr:uid="{00000000-0005-0000-0000-000058440000}"/>
    <cellStyle name="표준 7 3 2 6 2 6 2 2" xfId="17423" xr:uid="{00000000-0005-0000-0000-000059440000}"/>
    <cellStyle name="표준 7 3 2 6 2 6 3" xfId="17424" xr:uid="{00000000-0005-0000-0000-00005A440000}"/>
    <cellStyle name="표준 7 3 2 6 2 6 3 2" xfId="17425" xr:uid="{00000000-0005-0000-0000-00005B440000}"/>
    <cellStyle name="표준 7 3 2 6 2 6 4" xfId="17426" xr:uid="{00000000-0005-0000-0000-00005C440000}"/>
    <cellStyle name="표준 7 3 2 6 2 6 5" xfId="17427" xr:uid="{00000000-0005-0000-0000-00005D440000}"/>
    <cellStyle name="표준 7 3 2 6 2 7" xfId="17428" xr:uid="{00000000-0005-0000-0000-00005E440000}"/>
    <cellStyle name="표준 7 3 2 6 2 7 2" xfId="17429" xr:uid="{00000000-0005-0000-0000-00005F440000}"/>
    <cellStyle name="표준 7 3 2 6 2 8" xfId="17430" xr:uid="{00000000-0005-0000-0000-000060440000}"/>
    <cellStyle name="표준 7 3 2 6 2 8 2" xfId="17431" xr:uid="{00000000-0005-0000-0000-000061440000}"/>
    <cellStyle name="표준 7 3 2 6 2 9" xfId="17432" xr:uid="{00000000-0005-0000-0000-000062440000}"/>
    <cellStyle name="표준 7 3 2 6 2 9 2" xfId="17433" xr:uid="{00000000-0005-0000-0000-000063440000}"/>
    <cellStyle name="표준 7 3 2 6 3" xfId="17434" xr:uid="{00000000-0005-0000-0000-000064440000}"/>
    <cellStyle name="표준 7 3 2 6 3 2" xfId="17435" xr:uid="{00000000-0005-0000-0000-000065440000}"/>
    <cellStyle name="표준 7 3 2 6 3 2 2" xfId="17436" xr:uid="{00000000-0005-0000-0000-000066440000}"/>
    <cellStyle name="표준 7 3 2 6 3 2 2 2" xfId="17437" xr:uid="{00000000-0005-0000-0000-000067440000}"/>
    <cellStyle name="표준 7 3 2 6 3 2 2 2 2" xfId="17438" xr:uid="{00000000-0005-0000-0000-000068440000}"/>
    <cellStyle name="표준 7 3 2 6 3 2 2 3" xfId="17439" xr:uid="{00000000-0005-0000-0000-000069440000}"/>
    <cellStyle name="표준 7 3 2 6 3 2 2 3 2" xfId="17440" xr:uid="{00000000-0005-0000-0000-00006A440000}"/>
    <cellStyle name="표준 7 3 2 6 3 2 2 4" xfId="17441" xr:uid="{00000000-0005-0000-0000-00006B440000}"/>
    <cellStyle name="표준 7 3 2 6 3 2 2 5" xfId="17442" xr:uid="{00000000-0005-0000-0000-00006C440000}"/>
    <cellStyle name="표준 7 3 2 6 3 2 3" xfId="17443" xr:uid="{00000000-0005-0000-0000-00006D440000}"/>
    <cellStyle name="표준 7 3 2 6 3 2 3 2" xfId="17444" xr:uid="{00000000-0005-0000-0000-00006E440000}"/>
    <cellStyle name="표준 7 3 2 6 3 2 4" xfId="17445" xr:uid="{00000000-0005-0000-0000-00006F440000}"/>
    <cellStyle name="표준 7 3 2 6 3 2 4 2" xfId="17446" xr:uid="{00000000-0005-0000-0000-000070440000}"/>
    <cellStyle name="표준 7 3 2 6 3 2 5" xfId="17447" xr:uid="{00000000-0005-0000-0000-000071440000}"/>
    <cellStyle name="표준 7 3 2 6 3 2 5 2" xfId="17448" xr:uid="{00000000-0005-0000-0000-000072440000}"/>
    <cellStyle name="표준 7 3 2 6 3 2 6" xfId="17449" xr:uid="{00000000-0005-0000-0000-000073440000}"/>
    <cellStyle name="표준 7 3 2 6 3 2 7" xfId="17450" xr:uid="{00000000-0005-0000-0000-000074440000}"/>
    <cellStyle name="표준 7 3 2 6 3 3" xfId="17451" xr:uid="{00000000-0005-0000-0000-000075440000}"/>
    <cellStyle name="표준 7 3 2 6 3 3 2" xfId="17452" xr:uid="{00000000-0005-0000-0000-000076440000}"/>
    <cellStyle name="표준 7 3 2 6 3 3 2 2" xfId="17453" xr:uid="{00000000-0005-0000-0000-000077440000}"/>
    <cellStyle name="표준 7 3 2 6 3 3 3" xfId="17454" xr:uid="{00000000-0005-0000-0000-000078440000}"/>
    <cellStyle name="표준 7 3 2 6 3 3 3 2" xfId="17455" xr:uid="{00000000-0005-0000-0000-000079440000}"/>
    <cellStyle name="표준 7 3 2 6 3 3 4" xfId="17456" xr:uid="{00000000-0005-0000-0000-00007A440000}"/>
    <cellStyle name="표준 7 3 2 6 3 3 5" xfId="17457" xr:uid="{00000000-0005-0000-0000-00007B440000}"/>
    <cellStyle name="표준 7 3 2 6 3 4" xfId="17458" xr:uid="{00000000-0005-0000-0000-00007C440000}"/>
    <cellStyle name="표준 7 3 2 6 3 4 2" xfId="17459" xr:uid="{00000000-0005-0000-0000-00007D440000}"/>
    <cellStyle name="표준 7 3 2 6 3 5" xfId="17460" xr:uid="{00000000-0005-0000-0000-00007E440000}"/>
    <cellStyle name="표준 7 3 2 6 3 5 2" xfId="17461" xr:uid="{00000000-0005-0000-0000-00007F440000}"/>
    <cellStyle name="표준 7 3 2 6 3 6" xfId="17462" xr:uid="{00000000-0005-0000-0000-000080440000}"/>
    <cellStyle name="표준 7 3 2 6 3 6 2" xfId="17463" xr:uid="{00000000-0005-0000-0000-000081440000}"/>
    <cellStyle name="표준 7 3 2 6 3 7" xfId="17464" xr:uid="{00000000-0005-0000-0000-000082440000}"/>
    <cellStyle name="표준 7 3 2 6 3 8" xfId="17465" xr:uid="{00000000-0005-0000-0000-000083440000}"/>
    <cellStyle name="표준 7 3 2 6 4" xfId="17466" xr:uid="{00000000-0005-0000-0000-000084440000}"/>
    <cellStyle name="표준 7 3 2 6 4 2" xfId="17467" xr:uid="{00000000-0005-0000-0000-000085440000}"/>
    <cellStyle name="표준 7 3 2 6 4 2 2" xfId="17468" xr:uid="{00000000-0005-0000-0000-000086440000}"/>
    <cellStyle name="표준 7 3 2 6 4 2 2 2" xfId="17469" xr:uid="{00000000-0005-0000-0000-000087440000}"/>
    <cellStyle name="표준 7 3 2 6 4 2 2 2 2" xfId="17470" xr:uid="{00000000-0005-0000-0000-000088440000}"/>
    <cellStyle name="표준 7 3 2 6 4 2 2 3" xfId="17471" xr:uid="{00000000-0005-0000-0000-000089440000}"/>
    <cellStyle name="표준 7 3 2 6 4 2 2 3 2" xfId="17472" xr:uid="{00000000-0005-0000-0000-00008A440000}"/>
    <cellStyle name="표준 7 3 2 6 4 2 2 4" xfId="17473" xr:uid="{00000000-0005-0000-0000-00008B440000}"/>
    <cellStyle name="표준 7 3 2 6 4 2 2 5" xfId="17474" xr:uid="{00000000-0005-0000-0000-00008C440000}"/>
    <cellStyle name="표준 7 3 2 6 4 2 3" xfId="17475" xr:uid="{00000000-0005-0000-0000-00008D440000}"/>
    <cellStyle name="표준 7 3 2 6 4 2 3 2" xfId="17476" xr:uid="{00000000-0005-0000-0000-00008E440000}"/>
    <cellStyle name="표준 7 3 2 6 4 2 4" xfId="17477" xr:uid="{00000000-0005-0000-0000-00008F440000}"/>
    <cellStyle name="표준 7 3 2 6 4 2 4 2" xfId="17478" xr:uid="{00000000-0005-0000-0000-000090440000}"/>
    <cellStyle name="표준 7 3 2 6 4 2 5" xfId="17479" xr:uid="{00000000-0005-0000-0000-000091440000}"/>
    <cellStyle name="표준 7 3 2 6 4 2 5 2" xfId="17480" xr:uid="{00000000-0005-0000-0000-000092440000}"/>
    <cellStyle name="표준 7 3 2 6 4 2 6" xfId="17481" xr:uid="{00000000-0005-0000-0000-000093440000}"/>
    <cellStyle name="표준 7 3 2 6 4 2 7" xfId="17482" xr:uid="{00000000-0005-0000-0000-000094440000}"/>
    <cellStyle name="표준 7 3 2 6 4 3" xfId="17483" xr:uid="{00000000-0005-0000-0000-000095440000}"/>
    <cellStyle name="표준 7 3 2 6 4 3 2" xfId="17484" xr:uid="{00000000-0005-0000-0000-000096440000}"/>
    <cellStyle name="표준 7 3 2 6 4 3 2 2" xfId="17485" xr:uid="{00000000-0005-0000-0000-000097440000}"/>
    <cellStyle name="표준 7 3 2 6 4 3 3" xfId="17486" xr:uid="{00000000-0005-0000-0000-000098440000}"/>
    <cellStyle name="표준 7 3 2 6 4 3 3 2" xfId="17487" xr:uid="{00000000-0005-0000-0000-000099440000}"/>
    <cellStyle name="표준 7 3 2 6 4 3 4" xfId="17488" xr:uid="{00000000-0005-0000-0000-00009A440000}"/>
    <cellStyle name="표준 7 3 2 6 4 3 5" xfId="17489" xr:uid="{00000000-0005-0000-0000-00009B440000}"/>
    <cellStyle name="표준 7 3 2 6 4 4" xfId="17490" xr:uid="{00000000-0005-0000-0000-00009C440000}"/>
    <cellStyle name="표준 7 3 2 6 4 4 2" xfId="17491" xr:uid="{00000000-0005-0000-0000-00009D440000}"/>
    <cellStyle name="표준 7 3 2 6 4 5" xfId="17492" xr:uid="{00000000-0005-0000-0000-00009E440000}"/>
    <cellStyle name="표준 7 3 2 6 4 5 2" xfId="17493" xr:uid="{00000000-0005-0000-0000-00009F440000}"/>
    <cellStyle name="표준 7 3 2 6 4 6" xfId="17494" xr:uid="{00000000-0005-0000-0000-0000A0440000}"/>
    <cellStyle name="표준 7 3 2 6 4 6 2" xfId="17495" xr:uid="{00000000-0005-0000-0000-0000A1440000}"/>
    <cellStyle name="표준 7 3 2 6 4 7" xfId="17496" xr:uid="{00000000-0005-0000-0000-0000A2440000}"/>
    <cellStyle name="표준 7 3 2 6 4 8" xfId="17497" xr:uid="{00000000-0005-0000-0000-0000A3440000}"/>
    <cellStyle name="표준 7 3 2 6 5" xfId="17498" xr:uid="{00000000-0005-0000-0000-0000A4440000}"/>
    <cellStyle name="표준 7 3 2 6 5 2" xfId="17499" xr:uid="{00000000-0005-0000-0000-0000A5440000}"/>
    <cellStyle name="표준 7 3 2 6 5 2 2" xfId="17500" xr:uid="{00000000-0005-0000-0000-0000A6440000}"/>
    <cellStyle name="표준 7 3 2 6 5 2 2 2" xfId="17501" xr:uid="{00000000-0005-0000-0000-0000A7440000}"/>
    <cellStyle name="표준 7 3 2 6 5 2 3" xfId="17502" xr:uid="{00000000-0005-0000-0000-0000A8440000}"/>
    <cellStyle name="표준 7 3 2 6 5 2 3 2" xfId="17503" xr:uid="{00000000-0005-0000-0000-0000A9440000}"/>
    <cellStyle name="표준 7 3 2 6 5 2 4" xfId="17504" xr:uid="{00000000-0005-0000-0000-0000AA440000}"/>
    <cellStyle name="표준 7 3 2 6 5 2 5" xfId="17505" xr:uid="{00000000-0005-0000-0000-0000AB440000}"/>
    <cellStyle name="표준 7 3 2 6 5 3" xfId="17506" xr:uid="{00000000-0005-0000-0000-0000AC440000}"/>
    <cellStyle name="표준 7 3 2 6 5 3 2" xfId="17507" xr:uid="{00000000-0005-0000-0000-0000AD440000}"/>
    <cellStyle name="표준 7 3 2 6 5 4" xfId="17508" xr:uid="{00000000-0005-0000-0000-0000AE440000}"/>
    <cellStyle name="표준 7 3 2 6 5 4 2" xfId="17509" xr:uid="{00000000-0005-0000-0000-0000AF440000}"/>
    <cellStyle name="표준 7 3 2 6 5 5" xfId="17510" xr:uid="{00000000-0005-0000-0000-0000B0440000}"/>
    <cellStyle name="표준 7 3 2 6 5 5 2" xfId="17511" xr:uid="{00000000-0005-0000-0000-0000B1440000}"/>
    <cellStyle name="표준 7 3 2 6 5 6" xfId="17512" xr:uid="{00000000-0005-0000-0000-0000B2440000}"/>
    <cellStyle name="표준 7 3 2 6 5 7" xfId="17513" xr:uid="{00000000-0005-0000-0000-0000B3440000}"/>
    <cellStyle name="표준 7 3 2 6 6" xfId="17514" xr:uid="{00000000-0005-0000-0000-0000B4440000}"/>
    <cellStyle name="표준 7 3 2 6 6 2" xfId="17515" xr:uid="{00000000-0005-0000-0000-0000B5440000}"/>
    <cellStyle name="표준 7 3 2 6 6 2 2" xfId="17516" xr:uid="{00000000-0005-0000-0000-0000B6440000}"/>
    <cellStyle name="표준 7 3 2 6 6 2 2 2" xfId="17517" xr:uid="{00000000-0005-0000-0000-0000B7440000}"/>
    <cellStyle name="표준 7 3 2 6 6 2 3" xfId="17518" xr:uid="{00000000-0005-0000-0000-0000B8440000}"/>
    <cellStyle name="표준 7 3 2 6 6 2 3 2" xfId="17519" xr:uid="{00000000-0005-0000-0000-0000B9440000}"/>
    <cellStyle name="표준 7 3 2 6 6 2 4" xfId="17520" xr:uid="{00000000-0005-0000-0000-0000BA440000}"/>
    <cellStyle name="표준 7 3 2 6 6 2 5" xfId="17521" xr:uid="{00000000-0005-0000-0000-0000BB440000}"/>
    <cellStyle name="표준 7 3 2 6 6 3" xfId="17522" xr:uid="{00000000-0005-0000-0000-0000BC440000}"/>
    <cellStyle name="표준 7 3 2 6 6 3 2" xfId="17523" xr:uid="{00000000-0005-0000-0000-0000BD440000}"/>
    <cellStyle name="표준 7 3 2 6 6 4" xfId="17524" xr:uid="{00000000-0005-0000-0000-0000BE440000}"/>
    <cellStyle name="표준 7 3 2 6 6 4 2" xfId="17525" xr:uid="{00000000-0005-0000-0000-0000BF440000}"/>
    <cellStyle name="표준 7 3 2 6 6 5" xfId="17526" xr:uid="{00000000-0005-0000-0000-0000C0440000}"/>
    <cellStyle name="표준 7 3 2 6 6 5 2" xfId="17527" xr:uid="{00000000-0005-0000-0000-0000C1440000}"/>
    <cellStyle name="표준 7 3 2 6 6 6" xfId="17528" xr:uid="{00000000-0005-0000-0000-0000C2440000}"/>
    <cellStyle name="표준 7 3 2 6 6 7" xfId="17529" xr:uid="{00000000-0005-0000-0000-0000C3440000}"/>
    <cellStyle name="표준 7 3 2 6 7" xfId="17530" xr:uid="{00000000-0005-0000-0000-0000C4440000}"/>
    <cellStyle name="표준 7 3 2 6 7 2" xfId="17531" xr:uid="{00000000-0005-0000-0000-0000C5440000}"/>
    <cellStyle name="표준 7 3 2 6 7 2 2" xfId="17532" xr:uid="{00000000-0005-0000-0000-0000C6440000}"/>
    <cellStyle name="표준 7 3 2 6 7 3" xfId="17533" xr:uid="{00000000-0005-0000-0000-0000C7440000}"/>
    <cellStyle name="표준 7 3 2 6 7 3 2" xfId="17534" xr:uid="{00000000-0005-0000-0000-0000C8440000}"/>
    <cellStyle name="표준 7 3 2 6 7 4" xfId="17535" xr:uid="{00000000-0005-0000-0000-0000C9440000}"/>
    <cellStyle name="표준 7 3 2 6 7 5" xfId="17536" xr:uid="{00000000-0005-0000-0000-0000CA440000}"/>
    <cellStyle name="표준 7 3 2 6 8" xfId="17537" xr:uid="{00000000-0005-0000-0000-0000CB440000}"/>
    <cellStyle name="표준 7 3 2 6 8 2" xfId="17538" xr:uid="{00000000-0005-0000-0000-0000CC440000}"/>
    <cellStyle name="표준 7 3 2 6 9" xfId="17539" xr:uid="{00000000-0005-0000-0000-0000CD440000}"/>
    <cellStyle name="표준 7 3 2 6 9 2" xfId="17540" xr:uid="{00000000-0005-0000-0000-0000CE440000}"/>
    <cellStyle name="표준 7 3 2 7" xfId="17541" xr:uid="{00000000-0005-0000-0000-0000CF440000}"/>
    <cellStyle name="표준 7 3 2 7 10" xfId="17542" xr:uid="{00000000-0005-0000-0000-0000D0440000}"/>
    <cellStyle name="표준 7 3 2 7 10 2" xfId="17543" xr:uid="{00000000-0005-0000-0000-0000D1440000}"/>
    <cellStyle name="표준 7 3 2 7 11" xfId="17544" xr:uid="{00000000-0005-0000-0000-0000D2440000}"/>
    <cellStyle name="표준 7 3 2 7 12" xfId="17545" xr:uid="{00000000-0005-0000-0000-0000D3440000}"/>
    <cellStyle name="표준 7 3 2 7 2" xfId="17546" xr:uid="{00000000-0005-0000-0000-0000D4440000}"/>
    <cellStyle name="표준 7 3 2 7 2 10" xfId="17547" xr:uid="{00000000-0005-0000-0000-0000D5440000}"/>
    <cellStyle name="표준 7 3 2 7 2 11" xfId="17548" xr:uid="{00000000-0005-0000-0000-0000D6440000}"/>
    <cellStyle name="표준 7 3 2 7 2 2" xfId="17549" xr:uid="{00000000-0005-0000-0000-0000D7440000}"/>
    <cellStyle name="표준 7 3 2 7 2 2 2" xfId="17550" xr:uid="{00000000-0005-0000-0000-0000D8440000}"/>
    <cellStyle name="표준 7 3 2 7 2 2 2 2" xfId="17551" xr:uid="{00000000-0005-0000-0000-0000D9440000}"/>
    <cellStyle name="표준 7 3 2 7 2 2 2 2 2" xfId="17552" xr:uid="{00000000-0005-0000-0000-0000DA440000}"/>
    <cellStyle name="표준 7 3 2 7 2 2 2 2 2 2" xfId="17553" xr:uid="{00000000-0005-0000-0000-0000DB440000}"/>
    <cellStyle name="표준 7 3 2 7 2 2 2 2 3" xfId="17554" xr:uid="{00000000-0005-0000-0000-0000DC440000}"/>
    <cellStyle name="표준 7 3 2 7 2 2 2 2 3 2" xfId="17555" xr:uid="{00000000-0005-0000-0000-0000DD440000}"/>
    <cellStyle name="표준 7 3 2 7 2 2 2 2 4" xfId="17556" xr:uid="{00000000-0005-0000-0000-0000DE440000}"/>
    <cellStyle name="표준 7 3 2 7 2 2 2 2 5" xfId="17557" xr:uid="{00000000-0005-0000-0000-0000DF440000}"/>
    <cellStyle name="표준 7 3 2 7 2 2 2 3" xfId="17558" xr:uid="{00000000-0005-0000-0000-0000E0440000}"/>
    <cellStyle name="표준 7 3 2 7 2 2 2 3 2" xfId="17559" xr:uid="{00000000-0005-0000-0000-0000E1440000}"/>
    <cellStyle name="표준 7 3 2 7 2 2 2 4" xfId="17560" xr:uid="{00000000-0005-0000-0000-0000E2440000}"/>
    <cellStyle name="표준 7 3 2 7 2 2 2 4 2" xfId="17561" xr:uid="{00000000-0005-0000-0000-0000E3440000}"/>
    <cellStyle name="표준 7 3 2 7 2 2 2 5" xfId="17562" xr:uid="{00000000-0005-0000-0000-0000E4440000}"/>
    <cellStyle name="표준 7 3 2 7 2 2 2 5 2" xfId="17563" xr:uid="{00000000-0005-0000-0000-0000E5440000}"/>
    <cellStyle name="표준 7 3 2 7 2 2 2 6" xfId="17564" xr:uid="{00000000-0005-0000-0000-0000E6440000}"/>
    <cellStyle name="표준 7 3 2 7 2 2 2 7" xfId="17565" xr:uid="{00000000-0005-0000-0000-0000E7440000}"/>
    <cellStyle name="표준 7 3 2 7 2 2 3" xfId="17566" xr:uid="{00000000-0005-0000-0000-0000E8440000}"/>
    <cellStyle name="표준 7 3 2 7 2 2 3 2" xfId="17567" xr:uid="{00000000-0005-0000-0000-0000E9440000}"/>
    <cellStyle name="표준 7 3 2 7 2 2 3 2 2" xfId="17568" xr:uid="{00000000-0005-0000-0000-0000EA440000}"/>
    <cellStyle name="표준 7 3 2 7 2 2 3 3" xfId="17569" xr:uid="{00000000-0005-0000-0000-0000EB440000}"/>
    <cellStyle name="표준 7 3 2 7 2 2 3 3 2" xfId="17570" xr:uid="{00000000-0005-0000-0000-0000EC440000}"/>
    <cellStyle name="표준 7 3 2 7 2 2 3 4" xfId="17571" xr:uid="{00000000-0005-0000-0000-0000ED440000}"/>
    <cellStyle name="표준 7 3 2 7 2 2 3 5" xfId="17572" xr:uid="{00000000-0005-0000-0000-0000EE440000}"/>
    <cellStyle name="표준 7 3 2 7 2 2 4" xfId="17573" xr:uid="{00000000-0005-0000-0000-0000EF440000}"/>
    <cellStyle name="표준 7 3 2 7 2 2 4 2" xfId="17574" xr:uid="{00000000-0005-0000-0000-0000F0440000}"/>
    <cellStyle name="표준 7 3 2 7 2 2 5" xfId="17575" xr:uid="{00000000-0005-0000-0000-0000F1440000}"/>
    <cellStyle name="표준 7 3 2 7 2 2 5 2" xfId="17576" xr:uid="{00000000-0005-0000-0000-0000F2440000}"/>
    <cellStyle name="표준 7 3 2 7 2 2 6" xfId="17577" xr:uid="{00000000-0005-0000-0000-0000F3440000}"/>
    <cellStyle name="표준 7 3 2 7 2 2 6 2" xfId="17578" xr:uid="{00000000-0005-0000-0000-0000F4440000}"/>
    <cellStyle name="표준 7 3 2 7 2 2 7" xfId="17579" xr:uid="{00000000-0005-0000-0000-0000F5440000}"/>
    <cellStyle name="표준 7 3 2 7 2 2 8" xfId="17580" xr:uid="{00000000-0005-0000-0000-0000F6440000}"/>
    <cellStyle name="표준 7 3 2 7 2 3" xfId="17581" xr:uid="{00000000-0005-0000-0000-0000F7440000}"/>
    <cellStyle name="표준 7 3 2 7 2 3 2" xfId="17582" xr:uid="{00000000-0005-0000-0000-0000F8440000}"/>
    <cellStyle name="표준 7 3 2 7 2 3 2 2" xfId="17583" xr:uid="{00000000-0005-0000-0000-0000F9440000}"/>
    <cellStyle name="표준 7 3 2 7 2 3 2 2 2" xfId="17584" xr:uid="{00000000-0005-0000-0000-0000FA440000}"/>
    <cellStyle name="표준 7 3 2 7 2 3 2 2 2 2" xfId="17585" xr:uid="{00000000-0005-0000-0000-0000FB440000}"/>
    <cellStyle name="표준 7 3 2 7 2 3 2 2 3" xfId="17586" xr:uid="{00000000-0005-0000-0000-0000FC440000}"/>
    <cellStyle name="표준 7 3 2 7 2 3 2 2 3 2" xfId="17587" xr:uid="{00000000-0005-0000-0000-0000FD440000}"/>
    <cellStyle name="표준 7 3 2 7 2 3 2 2 4" xfId="17588" xr:uid="{00000000-0005-0000-0000-0000FE440000}"/>
    <cellStyle name="표준 7 3 2 7 2 3 2 2 5" xfId="17589" xr:uid="{00000000-0005-0000-0000-0000FF440000}"/>
    <cellStyle name="표준 7 3 2 7 2 3 2 3" xfId="17590" xr:uid="{00000000-0005-0000-0000-000000450000}"/>
    <cellStyle name="표준 7 3 2 7 2 3 2 3 2" xfId="17591" xr:uid="{00000000-0005-0000-0000-000001450000}"/>
    <cellStyle name="표준 7 3 2 7 2 3 2 4" xfId="17592" xr:uid="{00000000-0005-0000-0000-000002450000}"/>
    <cellStyle name="표준 7 3 2 7 2 3 2 4 2" xfId="17593" xr:uid="{00000000-0005-0000-0000-000003450000}"/>
    <cellStyle name="표준 7 3 2 7 2 3 2 5" xfId="17594" xr:uid="{00000000-0005-0000-0000-000004450000}"/>
    <cellStyle name="표준 7 3 2 7 2 3 2 5 2" xfId="17595" xr:uid="{00000000-0005-0000-0000-000005450000}"/>
    <cellStyle name="표준 7 3 2 7 2 3 2 6" xfId="17596" xr:uid="{00000000-0005-0000-0000-000006450000}"/>
    <cellStyle name="표준 7 3 2 7 2 3 2 7" xfId="17597" xr:uid="{00000000-0005-0000-0000-000007450000}"/>
    <cellStyle name="표준 7 3 2 7 2 3 3" xfId="17598" xr:uid="{00000000-0005-0000-0000-000008450000}"/>
    <cellStyle name="표준 7 3 2 7 2 3 3 2" xfId="17599" xr:uid="{00000000-0005-0000-0000-000009450000}"/>
    <cellStyle name="표준 7 3 2 7 2 3 3 2 2" xfId="17600" xr:uid="{00000000-0005-0000-0000-00000A450000}"/>
    <cellStyle name="표준 7 3 2 7 2 3 3 3" xfId="17601" xr:uid="{00000000-0005-0000-0000-00000B450000}"/>
    <cellStyle name="표준 7 3 2 7 2 3 3 3 2" xfId="17602" xr:uid="{00000000-0005-0000-0000-00000C450000}"/>
    <cellStyle name="표준 7 3 2 7 2 3 3 4" xfId="17603" xr:uid="{00000000-0005-0000-0000-00000D450000}"/>
    <cellStyle name="표준 7 3 2 7 2 3 3 5" xfId="17604" xr:uid="{00000000-0005-0000-0000-00000E450000}"/>
    <cellStyle name="표준 7 3 2 7 2 3 4" xfId="17605" xr:uid="{00000000-0005-0000-0000-00000F450000}"/>
    <cellStyle name="표준 7 3 2 7 2 3 4 2" xfId="17606" xr:uid="{00000000-0005-0000-0000-000010450000}"/>
    <cellStyle name="표준 7 3 2 7 2 3 5" xfId="17607" xr:uid="{00000000-0005-0000-0000-000011450000}"/>
    <cellStyle name="표준 7 3 2 7 2 3 5 2" xfId="17608" xr:uid="{00000000-0005-0000-0000-000012450000}"/>
    <cellStyle name="표준 7 3 2 7 2 3 6" xfId="17609" xr:uid="{00000000-0005-0000-0000-000013450000}"/>
    <cellStyle name="표준 7 3 2 7 2 3 6 2" xfId="17610" xr:uid="{00000000-0005-0000-0000-000014450000}"/>
    <cellStyle name="표준 7 3 2 7 2 3 7" xfId="17611" xr:uid="{00000000-0005-0000-0000-000015450000}"/>
    <cellStyle name="표준 7 3 2 7 2 3 8" xfId="17612" xr:uid="{00000000-0005-0000-0000-000016450000}"/>
    <cellStyle name="표준 7 3 2 7 2 4" xfId="17613" xr:uid="{00000000-0005-0000-0000-000017450000}"/>
    <cellStyle name="표준 7 3 2 7 2 4 2" xfId="17614" xr:uid="{00000000-0005-0000-0000-000018450000}"/>
    <cellStyle name="표준 7 3 2 7 2 4 2 2" xfId="17615" xr:uid="{00000000-0005-0000-0000-000019450000}"/>
    <cellStyle name="표준 7 3 2 7 2 4 2 2 2" xfId="17616" xr:uid="{00000000-0005-0000-0000-00001A450000}"/>
    <cellStyle name="표준 7 3 2 7 2 4 2 3" xfId="17617" xr:uid="{00000000-0005-0000-0000-00001B450000}"/>
    <cellStyle name="표준 7 3 2 7 2 4 2 3 2" xfId="17618" xr:uid="{00000000-0005-0000-0000-00001C450000}"/>
    <cellStyle name="표준 7 3 2 7 2 4 2 4" xfId="17619" xr:uid="{00000000-0005-0000-0000-00001D450000}"/>
    <cellStyle name="표준 7 3 2 7 2 4 2 5" xfId="17620" xr:uid="{00000000-0005-0000-0000-00001E450000}"/>
    <cellStyle name="표준 7 3 2 7 2 4 3" xfId="17621" xr:uid="{00000000-0005-0000-0000-00001F450000}"/>
    <cellStyle name="표준 7 3 2 7 2 4 3 2" xfId="17622" xr:uid="{00000000-0005-0000-0000-000020450000}"/>
    <cellStyle name="표준 7 3 2 7 2 4 4" xfId="17623" xr:uid="{00000000-0005-0000-0000-000021450000}"/>
    <cellStyle name="표준 7 3 2 7 2 4 4 2" xfId="17624" xr:uid="{00000000-0005-0000-0000-000022450000}"/>
    <cellStyle name="표준 7 3 2 7 2 4 5" xfId="17625" xr:uid="{00000000-0005-0000-0000-000023450000}"/>
    <cellStyle name="표준 7 3 2 7 2 4 5 2" xfId="17626" xr:uid="{00000000-0005-0000-0000-000024450000}"/>
    <cellStyle name="표준 7 3 2 7 2 4 6" xfId="17627" xr:uid="{00000000-0005-0000-0000-000025450000}"/>
    <cellStyle name="표준 7 3 2 7 2 4 7" xfId="17628" xr:uid="{00000000-0005-0000-0000-000026450000}"/>
    <cellStyle name="표준 7 3 2 7 2 5" xfId="17629" xr:uid="{00000000-0005-0000-0000-000027450000}"/>
    <cellStyle name="표준 7 3 2 7 2 5 2" xfId="17630" xr:uid="{00000000-0005-0000-0000-000028450000}"/>
    <cellStyle name="표준 7 3 2 7 2 5 2 2" xfId="17631" xr:uid="{00000000-0005-0000-0000-000029450000}"/>
    <cellStyle name="표준 7 3 2 7 2 5 2 2 2" xfId="17632" xr:uid="{00000000-0005-0000-0000-00002A450000}"/>
    <cellStyle name="표준 7 3 2 7 2 5 2 3" xfId="17633" xr:uid="{00000000-0005-0000-0000-00002B450000}"/>
    <cellStyle name="표준 7 3 2 7 2 5 2 3 2" xfId="17634" xr:uid="{00000000-0005-0000-0000-00002C450000}"/>
    <cellStyle name="표준 7 3 2 7 2 5 2 4" xfId="17635" xr:uid="{00000000-0005-0000-0000-00002D450000}"/>
    <cellStyle name="표준 7 3 2 7 2 5 2 5" xfId="17636" xr:uid="{00000000-0005-0000-0000-00002E450000}"/>
    <cellStyle name="표준 7 3 2 7 2 5 3" xfId="17637" xr:uid="{00000000-0005-0000-0000-00002F450000}"/>
    <cellStyle name="표준 7 3 2 7 2 5 3 2" xfId="17638" xr:uid="{00000000-0005-0000-0000-000030450000}"/>
    <cellStyle name="표준 7 3 2 7 2 5 4" xfId="17639" xr:uid="{00000000-0005-0000-0000-000031450000}"/>
    <cellStyle name="표준 7 3 2 7 2 5 4 2" xfId="17640" xr:uid="{00000000-0005-0000-0000-000032450000}"/>
    <cellStyle name="표준 7 3 2 7 2 5 5" xfId="17641" xr:uid="{00000000-0005-0000-0000-000033450000}"/>
    <cellStyle name="표준 7 3 2 7 2 5 5 2" xfId="17642" xr:uid="{00000000-0005-0000-0000-000034450000}"/>
    <cellStyle name="표준 7 3 2 7 2 5 6" xfId="17643" xr:uid="{00000000-0005-0000-0000-000035450000}"/>
    <cellStyle name="표준 7 3 2 7 2 5 7" xfId="17644" xr:uid="{00000000-0005-0000-0000-000036450000}"/>
    <cellStyle name="표준 7 3 2 7 2 6" xfId="17645" xr:uid="{00000000-0005-0000-0000-000037450000}"/>
    <cellStyle name="표준 7 3 2 7 2 6 2" xfId="17646" xr:uid="{00000000-0005-0000-0000-000038450000}"/>
    <cellStyle name="표준 7 3 2 7 2 6 2 2" xfId="17647" xr:uid="{00000000-0005-0000-0000-000039450000}"/>
    <cellStyle name="표준 7 3 2 7 2 6 3" xfId="17648" xr:uid="{00000000-0005-0000-0000-00003A450000}"/>
    <cellStyle name="표준 7 3 2 7 2 6 3 2" xfId="17649" xr:uid="{00000000-0005-0000-0000-00003B450000}"/>
    <cellStyle name="표준 7 3 2 7 2 6 4" xfId="17650" xr:uid="{00000000-0005-0000-0000-00003C450000}"/>
    <cellStyle name="표준 7 3 2 7 2 6 5" xfId="17651" xr:uid="{00000000-0005-0000-0000-00003D450000}"/>
    <cellStyle name="표준 7 3 2 7 2 7" xfId="17652" xr:uid="{00000000-0005-0000-0000-00003E450000}"/>
    <cellStyle name="표준 7 3 2 7 2 7 2" xfId="17653" xr:uid="{00000000-0005-0000-0000-00003F450000}"/>
    <cellStyle name="표준 7 3 2 7 2 8" xfId="17654" xr:uid="{00000000-0005-0000-0000-000040450000}"/>
    <cellStyle name="표준 7 3 2 7 2 8 2" xfId="17655" xr:uid="{00000000-0005-0000-0000-000041450000}"/>
    <cellStyle name="표준 7 3 2 7 2 9" xfId="17656" xr:uid="{00000000-0005-0000-0000-000042450000}"/>
    <cellStyle name="표준 7 3 2 7 2 9 2" xfId="17657" xr:uid="{00000000-0005-0000-0000-000043450000}"/>
    <cellStyle name="표준 7 3 2 7 3" xfId="17658" xr:uid="{00000000-0005-0000-0000-000044450000}"/>
    <cellStyle name="표준 7 3 2 7 3 2" xfId="17659" xr:uid="{00000000-0005-0000-0000-000045450000}"/>
    <cellStyle name="표준 7 3 2 7 3 2 2" xfId="17660" xr:uid="{00000000-0005-0000-0000-000046450000}"/>
    <cellStyle name="표준 7 3 2 7 3 2 2 2" xfId="17661" xr:uid="{00000000-0005-0000-0000-000047450000}"/>
    <cellStyle name="표준 7 3 2 7 3 2 2 2 2" xfId="17662" xr:uid="{00000000-0005-0000-0000-000048450000}"/>
    <cellStyle name="표준 7 3 2 7 3 2 2 3" xfId="17663" xr:uid="{00000000-0005-0000-0000-000049450000}"/>
    <cellStyle name="표준 7 3 2 7 3 2 2 3 2" xfId="17664" xr:uid="{00000000-0005-0000-0000-00004A450000}"/>
    <cellStyle name="표준 7 3 2 7 3 2 2 4" xfId="17665" xr:uid="{00000000-0005-0000-0000-00004B450000}"/>
    <cellStyle name="표준 7 3 2 7 3 2 2 5" xfId="17666" xr:uid="{00000000-0005-0000-0000-00004C450000}"/>
    <cellStyle name="표준 7 3 2 7 3 2 3" xfId="17667" xr:uid="{00000000-0005-0000-0000-00004D450000}"/>
    <cellStyle name="표준 7 3 2 7 3 2 3 2" xfId="17668" xr:uid="{00000000-0005-0000-0000-00004E450000}"/>
    <cellStyle name="표준 7 3 2 7 3 2 4" xfId="17669" xr:uid="{00000000-0005-0000-0000-00004F450000}"/>
    <cellStyle name="표준 7 3 2 7 3 2 4 2" xfId="17670" xr:uid="{00000000-0005-0000-0000-000050450000}"/>
    <cellStyle name="표준 7 3 2 7 3 2 5" xfId="17671" xr:uid="{00000000-0005-0000-0000-000051450000}"/>
    <cellStyle name="표준 7 3 2 7 3 2 5 2" xfId="17672" xr:uid="{00000000-0005-0000-0000-000052450000}"/>
    <cellStyle name="표준 7 3 2 7 3 2 6" xfId="17673" xr:uid="{00000000-0005-0000-0000-000053450000}"/>
    <cellStyle name="표준 7 3 2 7 3 2 7" xfId="17674" xr:uid="{00000000-0005-0000-0000-000054450000}"/>
    <cellStyle name="표준 7 3 2 7 3 3" xfId="17675" xr:uid="{00000000-0005-0000-0000-000055450000}"/>
    <cellStyle name="표준 7 3 2 7 3 3 2" xfId="17676" xr:uid="{00000000-0005-0000-0000-000056450000}"/>
    <cellStyle name="표준 7 3 2 7 3 3 2 2" xfId="17677" xr:uid="{00000000-0005-0000-0000-000057450000}"/>
    <cellStyle name="표준 7 3 2 7 3 3 3" xfId="17678" xr:uid="{00000000-0005-0000-0000-000058450000}"/>
    <cellStyle name="표준 7 3 2 7 3 3 3 2" xfId="17679" xr:uid="{00000000-0005-0000-0000-000059450000}"/>
    <cellStyle name="표준 7 3 2 7 3 3 4" xfId="17680" xr:uid="{00000000-0005-0000-0000-00005A450000}"/>
    <cellStyle name="표준 7 3 2 7 3 3 5" xfId="17681" xr:uid="{00000000-0005-0000-0000-00005B450000}"/>
    <cellStyle name="표준 7 3 2 7 3 4" xfId="17682" xr:uid="{00000000-0005-0000-0000-00005C450000}"/>
    <cellStyle name="표준 7 3 2 7 3 4 2" xfId="17683" xr:uid="{00000000-0005-0000-0000-00005D450000}"/>
    <cellStyle name="표준 7 3 2 7 3 5" xfId="17684" xr:uid="{00000000-0005-0000-0000-00005E450000}"/>
    <cellStyle name="표준 7 3 2 7 3 5 2" xfId="17685" xr:uid="{00000000-0005-0000-0000-00005F450000}"/>
    <cellStyle name="표준 7 3 2 7 3 6" xfId="17686" xr:uid="{00000000-0005-0000-0000-000060450000}"/>
    <cellStyle name="표준 7 3 2 7 3 6 2" xfId="17687" xr:uid="{00000000-0005-0000-0000-000061450000}"/>
    <cellStyle name="표준 7 3 2 7 3 7" xfId="17688" xr:uid="{00000000-0005-0000-0000-000062450000}"/>
    <cellStyle name="표준 7 3 2 7 3 8" xfId="17689" xr:uid="{00000000-0005-0000-0000-000063450000}"/>
    <cellStyle name="표준 7 3 2 7 4" xfId="17690" xr:uid="{00000000-0005-0000-0000-000064450000}"/>
    <cellStyle name="표준 7 3 2 7 4 2" xfId="17691" xr:uid="{00000000-0005-0000-0000-000065450000}"/>
    <cellStyle name="표준 7 3 2 7 4 2 2" xfId="17692" xr:uid="{00000000-0005-0000-0000-000066450000}"/>
    <cellStyle name="표준 7 3 2 7 4 2 2 2" xfId="17693" xr:uid="{00000000-0005-0000-0000-000067450000}"/>
    <cellStyle name="표준 7 3 2 7 4 2 2 2 2" xfId="17694" xr:uid="{00000000-0005-0000-0000-000068450000}"/>
    <cellStyle name="표준 7 3 2 7 4 2 2 3" xfId="17695" xr:uid="{00000000-0005-0000-0000-000069450000}"/>
    <cellStyle name="표준 7 3 2 7 4 2 2 3 2" xfId="17696" xr:uid="{00000000-0005-0000-0000-00006A450000}"/>
    <cellStyle name="표준 7 3 2 7 4 2 2 4" xfId="17697" xr:uid="{00000000-0005-0000-0000-00006B450000}"/>
    <cellStyle name="표준 7 3 2 7 4 2 2 5" xfId="17698" xr:uid="{00000000-0005-0000-0000-00006C450000}"/>
    <cellStyle name="표준 7 3 2 7 4 2 3" xfId="17699" xr:uid="{00000000-0005-0000-0000-00006D450000}"/>
    <cellStyle name="표준 7 3 2 7 4 2 3 2" xfId="17700" xr:uid="{00000000-0005-0000-0000-00006E450000}"/>
    <cellStyle name="표준 7 3 2 7 4 2 4" xfId="17701" xr:uid="{00000000-0005-0000-0000-00006F450000}"/>
    <cellStyle name="표준 7 3 2 7 4 2 4 2" xfId="17702" xr:uid="{00000000-0005-0000-0000-000070450000}"/>
    <cellStyle name="표준 7 3 2 7 4 2 5" xfId="17703" xr:uid="{00000000-0005-0000-0000-000071450000}"/>
    <cellStyle name="표준 7 3 2 7 4 2 5 2" xfId="17704" xr:uid="{00000000-0005-0000-0000-000072450000}"/>
    <cellStyle name="표준 7 3 2 7 4 2 6" xfId="17705" xr:uid="{00000000-0005-0000-0000-000073450000}"/>
    <cellStyle name="표준 7 3 2 7 4 2 7" xfId="17706" xr:uid="{00000000-0005-0000-0000-000074450000}"/>
    <cellStyle name="표준 7 3 2 7 4 3" xfId="17707" xr:uid="{00000000-0005-0000-0000-000075450000}"/>
    <cellStyle name="표준 7 3 2 7 4 3 2" xfId="17708" xr:uid="{00000000-0005-0000-0000-000076450000}"/>
    <cellStyle name="표준 7 3 2 7 4 3 2 2" xfId="17709" xr:uid="{00000000-0005-0000-0000-000077450000}"/>
    <cellStyle name="표준 7 3 2 7 4 3 3" xfId="17710" xr:uid="{00000000-0005-0000-0000-000078450000}"/>
    <cellStyle name="표준 7 3 2 7 4 3 3 2" xfId="17711" xr:uid="{00000000-0005-0000-0000-000079450000}"/>
    <cellStyle name="표준 7 3 2 7 4 3 4" xfId="17712" xr:uid="{00000000-0005-0000-0000-00007A450000}"/>
    <cellStyle name="표준 7 3 2 7 4 3 5" xfId="17713" xr:uid="{00000000-0005-0000-0000-00007B450000}"/>
    <cellStyle name="표준 7 3 2 7 4 4" xfId="17714" xr:uid="{00000000-0005-0000-0000-00007C450000}"/>
    <cellStyle name="표준 7 3 2 7 4 4 2" xfId="17715" xr:uid="{00000000-0005-0000-0000-00007D450000}"/>
    <cellStyle name="표준 7 3 2 7 4 5" xfId="17716" xr:uid="{00000000-0005-0000-0000-00007E450000}"/>
    <cellStyle name="표준 7 3 2 7 4 5 2" xfId="17717" xr:uid="{00000000-0005-0000-0000-00007F450000}"/>
    <cellStyle name="표준 7 3 2 7 4 6" xfId="17718" xr:uid="{00000000-0005-0000-0000-000080450000}"/>
    <cellStyle name="표준 7 3 2 7 4 6 2" xfId="17719" xr:uid="{00000000-0005-0000-0000-000081450000}"/>
    <cellStyle name="표준 7 3 2 7 4 7" xfId="17720" xr:uid="{00000000-0005-0000-0000-000082450000}"/>
    <cellStyle name="표준 7 3 2 7 4 8" xfId="17721" xr:uid="{00000000-0005-0000-0000-000083450000}"/>
    <cellStyle name="표준 7 3 2 7 5" xfId="17722" xr:uid="{00000000-0005-0000-0000-000084450000}"/>
    <cellStyle name="표준 7 3 2 7 5 2" xfId="17723" xr:uid="{00000000-0005-0000-0000-000085450000}"/>
    <cellStyle name="표준 7 3 2 7 5 2 2" xfId="17724" xr:uid="{00000000-0005-0000-0000-000086450000}"/>
    <cellStyle name="표준 7 3 2 7 5 2 2 2" xfId="17725" xr:uid="{00000000-0005-0000-0000-000087450000}"/>
    <cellStyle name="표준 7 3 2 7 5 2 3" xfId="17726" xr:uid="{00000000-0005-0000-0000-000088450000}"/>
    <cellStyle name="표준 7 3 2 7 5 2 3 2" xfId="17727" xr:uid="{00000000-0005-0000-0000-000089450000}"/>
    <cellStyle name="표준 7 3 2 7 5 2 4" xfId="17728" xr:uid="{00000000-0005-0000-0000-00008A450000}"/>
    <cellStyle name="표준 7 3 2 7 5 2 5" xfId="17729" xr:uid="{00000000-0005-0000-0000-00008B450000}"/>
    <cellStyle name="표준 7 3 2 7 5 3" xfId="17730" xr:uid="{00000000-0005-0000-0000-00008C450000}"/>
    <cellStyle name="표준 7 3 2 7 5 3 2" xfId="17731" xr:uid="{00000000-0005-0000-0000-00008D450000}"/>
    <cellStyle name="표준 7 3 2 7 5 4" xfId="17732" xr:uid="{00000000-0005-0000-0000-00008E450000}"/>
    <cellStyle name="표준 7 3 2 7 5 4 2" xfId="17733" xr:uid="{00000000-0005-0000-0000-00008F450000}"/>
    <cellStyle name="표준 7 3 2 7 5 5" xfId="17734" xr:uid="{00000000-0005-0000-0000-000090450000}"/>
    <cellStyle name="표준 7 3 2 7 5 5 2" xfId="17735" xr:uid="{00000000-0005-0000-0000-000091450000}"/>
    <cellStyle name="표준 7 3 2 7 5 6" xfId="17736" xr:uid="{00000000-0005-0000-0000-000092450000}"/>
    <cellStyle name="표준 7 3 2 7 5 7" xfId="17737" xr:uid="{00000000-0005-0000-0000-000093450000}"/>
    <cellStyle name="표준 7 3 2 7 6" xfId="17738" xr:uid="{00000000-0005-0000-0000-000094450000}"/>
    <cellStyle name="표준 7 3 2 7 6 2" xfId="17739" xr:uid="{00000000-0005-0000-0000-000095450000}"/>
    <cellStyle name="표준 7 3 2 7 6 2 2" xfId="17740" xr:uid="{00000000-0005-0000-0000-000096450000}"/>
    <cellStyle name="표준 7 3 2 7 6 2 2 2" xfId="17741" xr:uid="{00000000-0005-0000-0000-000097450000}"/>
    <cellStyle name="표준 7 3 2 7 6 2 3" xfId="17742" xr:uid="{00000000-0005-0000-0000-000098450000}"/>
    <cellStyle name="표준 7 3 2 7 6 2 3 2" xfId="17743" xr:uid="{00000000-0005-0000-0000-000099450000}"/>
    <cellStyle name="표준 7 3 2 7 6 2 4" xfId="17744" xr:uid="{00000000-0005-0000-0000-00009A450000}"/>
    <cellStyle name="표준 7 3 2 7 6 2 5" xfId="17745" xr:uid="{00000000-0005-0000-0000-00009B450000}"/>
    <cellStyle name="표준 7 3 2 7 6 3" xfId="17746" xr:uid="{00000000-0005-0000-0000-00009C450000}"/>
    <cellStyle name="표준 7 3 2 7 6 3 2" xfId="17747" xr:uid="{00000000-0005-0000-0000-00009D450000}"/>
    <cellStyle name="표준 7 3 2 7 6 4" xfId="17748" xr:uid="{00000000-0005-0000-0000-00009E450000}"/>
    <cellStyle name="표준 7 3 2 7 6 4 2" xfId="17749" xr:uid="{00000000-0005-0000-0000-00009F450000}"/>
    <cellStyle name="표준 7 3 2 7 6 5" xfId="17750" xr:uid="{00000000-0005-0000-0000-0000A0450000}"/>
    <cellStyle name="표준 7 3 2 7 6 5 2" xfId="17751" xr:uid="{00000000-0005-0000-0000-0000A1450000}"/>
    <cellStyle name="표준 7 3 2 7 6 6" xfId="17752" xr:uid="{00000000-0005-0000-0000-0000A2450000}"/>
    <cellStyle name="표준 7 3 2 7 6 7" xfId="17753" xr:uid="{00000000-0005-0000-0000-0000A3450000}"/>
    <cellStyle name="표준 7 3 2 7 7" xfId="17754" xr:uid="{00000000-0005-0000-0000-0000A4450000}"/>
    <cellStyle name="표준 7 3 2 7 7 2" xfId="17755" xr:uid="{00000000-0005-0000-0000-0000A5450000}"/>
    <cellStyle name="표준 7 3 2 7 7 2 2" xfId="17756" xr:uid="{00000000-0005-0000-0000-0000A6450000}"/>
    <cellStyle name="표준 7 3 2 7 7 3" xfId="17757" xr:uid="{00000000-0005-0000-0000-0000A7450000}"/>
    <cellStyle name="표준 7 3 2 7 7 3 2" xfId="17758" xr:uid="{00000000-0005-0000-0000-0000A8450000}"/>
    <cellStyle name="표준 7 3 2 7 7 4" xfId="17759" xr:uid="{00000000-0005-0000-0000-0000A9450000}"/>
    <cellStyle name="표준 7 3 2 7 7 5" xfId="17760" xr:uid="{00000000-0005-0000-0000-0000AA450000}"/>
    <cellStyle name="표준 7 3 2 7 8" xfId="17761" xr:uid="{00000000-0005-0000-0000-0000AB450000}"/>
    <cellStyle name="표준 7 3 2 7 8 2" xfId="17762" xr:uid="{00000000-0005-0000-0000-0000AC450000}"/>
    <cellStyle name="표준 7 3 2 7 9" xfId="17763" xr:uid="{00000000-0005-0000-0000-0000AD450000}"/>
    <cellStyle name="표준 7 3 2 7 9 2" xfId="17764" xr:uid="{00000000-0005-0000-0000-0000AE450000}"/>
    <cellStyle name="표준 7 3 2 8" xfId="17765" xr:uid="{00000000-0005-0000-0000-0000AF450000}"/>
    <cellStyle name="표준 7 3 2 8 10" xfId="17766" xr:uid="{00000000-0005-0000-0000-0000B0450000}"/>
    <cellStyle name="표준 7 3 2 8 10 2" xfId="17767" xr:uid="{00000000-0005-0000-0000-0000B1450000}"/>
    <cellStyle name="표준 7 3 2 8 11" xfId="17768" xr:uid="{00000000-0005-0000-0000-0000B2450000}"/>
    <cellStyle name="표준 7 3 2 8 12" xfId="17769" xr:uid="{00000000-0005-0000-0000-0000B3450000}"/>
    <cellStyle name="표준 7 3 2 8 2" xfId="17770" xr:uid="{00000000-0005-0000-0000-0000B4450000}"/>
    <cellStyle name="표준 7 3 2 8 2 10" xfId="17771" xr:uid="{00000000-0005-0000-0000-0000B5450000}"/>
    <cellStyle name="표준 7 3 2 8 2 11" xfId="17772" xr:uid="{00000000-0005-0000-0000-0000B6450000}"/>
    <cellStyle name="표준 7 3 2 8 2 2" xfId="17773" xr:uid="{00000000-0005-0000-0000-0000B7450000}"/>
    <cellStyle name="표준 7 3 2 8 2 2 2" xfId="17774" xr:uid="{00000000-0005-0000-0000-0000B8450000}"/>
    <cellStyle name="표준 7 3 2 8 2 2 2 2" xfId="17775" xr:uid="{00000000-0005-0000-0000-0000B9450000}"/>
    <cellStyle name="표준 7 3 2 8 2 2 2 2 2" xfId="17776" xr:uid="{00000000-0005-0000-0000-0000BA450000}"/>
    <cellStyle name="표준 7 3 2 8 2 2 2 2 2 2" xfId="17777" xr:uid="{00000000-0005-0000-0000-0000BB450000}"/>
    <cellStyle name="표준 7 3 2 8 2 2 2 2 3" xfId="17778" xr:uid="{00000000-0005-0000-0000-0000BC450000}"/>
    <cellStyle name="표준 7 3 2 8 2 2 2 2 3 2" xfId="17779" xr:uid="{00000000-0005-0000-0000-0000BD450000}"/>
    <cellStyle name="표준 7 3 2 8 2 2 2 2 4" xfId="17780" xr:uid="{00000000-0005-0000-0000-0000BE450000}"/>
    <cellStyle name="표준 7 3 2 8 2 2 2 2 5" xfId="17781" xr:uid="{00000000-0005-0000-0000-0000BF450000}"/>
    <cellStyle name="표준 7 3 2 8 2 2 2 3" xfId="17782" xr:uid="{00000000-0005-0000-0000-0000C0450000}"/>
    <cellStyle name="표준 7 3 2 8 2 2 2 3 2" xfId="17783" xr:uid="{00000000-0005-0000-0000-0000C1450000}"/>
    <cellStyle name="표준 7 3 2 8 2 2 2 4" xfId="17784" xr:uid="{00000000-0005-0000-0000-0000C2450000}"/>
    <cellStyle name="표준 7 3 2 8 2 2 2 4 2" xfId="17785" xr:uid="{00000000-0005-0000-0000-0000C3450000}"/>
    <cellStyle name="표준 7 3 2 8 2 2 2 5" xfId="17786" xr:uid="{00000000-0005-0000-0000-0000C4450000}"/>
    <cellStyle name="표준 7 3 2 8 2 2 2 5 2" xfId="17787" xr:uid="{00000000-0005-0000-0000-0000C5450000}"/>
    <cellStyle name="표준 7 3 2 8 2 2 2 6" xfId="17788" xr:uid="{00000000-0005-0000-0000-0000C6450000}"/>
    <cellStyle name="표준 7 3 2 8 2 2 2 7" xfId="17789" xr:uid="{00000000-0005-0000-0000-0000C7450000}"/>
    <cellStyle name="표준 7 3 2 8 2 2 3" xfId="17790" xr:uid="{00000000-0005-0000-0000-0000C8450000}"/>
    <cellStyle name="표준 7 3 2 8 2 2 3 2" xfId="17791" xr:uid="{00000000-0005-0000-0000-0000C9450000}"/>
    <cellStyle name="표준 7 3 2 8 2 2 3 2 2" xfId="17792" xr:uid="{00000000-0005-0000-0000-0000CA450000}"/>
    <cellStyle name="표준 7 3 2 8 2 2 3 3" xfId="17793" xr:uid="{00000000-0005-0000-0000-0000CB450000}"/>
    <cellStyle name="표준 7 3 2 8 2 2 3 3 2" xfId="17794" xr:uid="{00000000-0005-0000-0000-0000CC450000}"/>
    <cellStyle name="표준 7 3 2 8 2 2 3 4" xfId="17795" xr:uid="{00000000-0005-0000-0000-0000CD450000}"/>
    <cellStyle name="표준 7 3 2 8 2 2 3 5" xfId="17796" xr:uid="{00000000-0005-0000-0000-0000CE450000}"/>
    <cellStyle name="표준 7 3 2 8 2 2 4" xfId="17797" xr:uid="{00000000-0005-0000-0000-0000CF450000}"/>
    <cellStyle name="표준 7 3 2 8 2 2 4 2" xfId="17798" xr:uid="{00000000-0005-0000-0000-0000D0450000}"/>
    <cellStyle name="표준 7 3 2 8 2 2 5" xfId="17799" xr:uid="{00000000-0005-0000-0000-0000D1450000}"/>
    <cellStyle name="표준 7 3 2 8 2 2 5 2" xfId="17800" xr:uid="{00000000-0005-0000-0000-0000D2450000}"/>
    <cellStyle name="표준 7 3 2 8 2 2 6" xfId="17801" xr:uid="{00000000-0005-0000-0000-0000D3450000}"/>
    <cellStyle name="표준 7 3 2 8 2 2 6 2" xfId="17802" xr:uid="{00000000-0005-0000-0000-0000D4450000}"/>
    <cellStyle name="표준 7 3 2 8 2 2 7" xfId="17803" xr:uid="{00000000-0005-0000-0000-0000D5450000}"/>
    <cellStyle name="표준 7 3 2 8 2 2 8" xfId="17804" xr:uid="{00000000-0005-0000-0000-0000D6450000}"/>
    <cellStyle name="표준 7 3 2 8 2 3" xfId="17805" xr:uid="{00000000-0005-0000-0000-0000D7450000}"/>
    <cellStyle name="표준 7 3 2 8 2 3 2" xfId="17806" xr:uid="{00000000-0005-0000-0000-0000D8450000}"/>
    <cellStyle name="표준 7 3 2 8 2 3 2 2" xfId="17807" xr:uid="{00000000-0005-0000-0000-0000D9450000}"/>
    <cellStyle name="표준 7 3 2 8 2 3 2 2 2" xfId="17808" xr:uid="{00000000-0005-0000-0000-0000DA450000}"/>
    <cellStyle name="표준 7 3 2 8 2 3 2 2 2 2" xfId="17809" xr:uid="{00000000-0005-0000-0000-0000DB450000}"/>
    <cellStyle name="표준 7 3 2 8 2 3 2 2 3" xfId="17810" xr:uid="{00000000-0005-0000-0000-0000DC450000}"/>
    <cellStyle name="표준 7 3 2 8 2 3 2 2 3 2" xfId="17811" xr:uid="{00000000-0005-0000-0000-0000DD450000}"/>
    <cellStyle name="표준 7 3 2 8 2 3 2 2 4" xfId="17812" xr:uid="{00000000-0005-0000-0000-0000DE450000}"/>
    <cellStyle name="표준 7 3 2 8 2 3 2 2 5" xfId="17813" xr:uid="{00000000-0005-0000-0000-0000DF450000}"/>
    <cellStyle name="표준 7 3 2 8 2 3 2 3" xfId="17814" xr:uid="{00000000-0005-0000-0000-0000E0450000}"/>
    <cellStyle name="표준 7 3 2 8 2 3 2 3 2" xfId="17815" xr:uid="{00000000-0005-0000-0000-0000E1450000}"/>
    <cellStyle name="표준 7 3 2 8 2 3 2 4" xfId="17816" xr:uid="{00000000-0005-0000-0000-0000E2450000}"/>
    <cellStyle name="표준 7 3 2 8 2 3 2 4 2" xfId="17817" xr:uid="{00000000-0005-0000-0000-0000E3450000}"/>
    <cellStyle name="표준 7 3 2 8 2 3 2 5" xfId="17818" xr:uid="{00000000-0005-0000-0000-0000E4450000}"/>
    <cellStyle name="표준 7 3 2 8 2 3 2 5 2" xfId="17819" xr:uid="{00000000-0005-0000-0000-0000E5450000}"/>
    <cellStyle name="표준 7 3 2 8 2 3 2 6" xfId="17820" xr:uid="{00000000-0005-0000-0000-0000E6450000}"/>
    <cellStyle name="표준 7 3 2 8 2 3 2 7" xfId="17821" xr:uid="{00000000-0005-0000-0000-0000E7450000}"/>
    <cellStyle name="표준 7 3 2 8 2 3 3" xfId="17822" xr:uid="{00000000-0005-0000-0000-0000E8450000}"/>
    <cellStyle name="표준 7 3 2 8 2 3 3 2" xfId="17823" xr:uid="{00000000-0005-0000-0000-0000E9450000}"/>
    <cellStyle name="표준 7 3 2 8 2 3 3 2 2" xfId="17824" xr:uid="{00000000-0005-0000-0000-0000EA450000}"/>
    <cellStyle name="표준 7 3 2 8 2 3 3 3" xfId="17825" xr:uid="{00000000-0005-0000-0000-0000EB450000}"/>
    <cellStyle name="표준 7 3 2 8 2 3 3 3 2" xfId="17826" xr:uid="{00000000-0005-0000-0000-0000EC450000}"/>
    <cellStyle name="표준 7 3 2 8 2 3 3 4" xfId="17827" xr:uid="{00000000-0005-0000-0000-0000ED450000}"/>
    <cellStyle name="표준 7 3 2 8 2 3 3 5" xfId="17828" xr:uid="{00000000-0005-0000-0000-0000EE450000}"/>
    <cellStyle name="표준 7 3 2 8 2 3 4" xfId="17829" xr:uid="{00000000-0005-0000-0000-0000EF450000}"/>
    <cellStyle name="표준 7 3 2 8 2 3 4 2" xfId="17830" xr:uid="{00000000-0005-0000-0000-0000F0450000}"/>
    <cellStyle name="표준 7 3 2 8 2 3 5" xfId="17831" xr:uid="{00000000-0005-0000-0000-0000F1450000}"/>
    <cellStyle name="표준 7 3 2 8 2 3 5 2" xfId="17832" xr:uid="{00000000-0005-0000-0000-0000F2450000}"/>
    <cellStyle name="표준 7 3 2 8 2 3 6" xfId="17833" xr:uid="{00000000-0005-0000-0000-0000F3450000}"/>
    <cellStyle name="표준 7 3 2 8 2 3 6 2" xfId="17834" xr:uid="{00000000-0005-0000-0000-0000F4450000}"/>
    <cellStyle name="표준 7 3 2 8 2 3 7" xfId="17835" xr:uid="{00000000-0005-0000-0000-0000F5450000}"/>
    <cellStyle name="표준 7 3 2 8 2 3 8" xfId="17836" xr:uid="{00000000-0005-0000-0000-0000F6450000}"/>
    <cellStyle name="표준 7 3 2 8 2 4" xfId="17837" xr:uid="{00000000-0005-0000-0000-0000F7450000}"/>
    <cellStyle name="표준 7 3 2 8 2 4 2" xfId="17838" xr:uid="{00000000-0005-0000-0000-0000F8450000}"/>
    <cellStyle name="표준 7 3 2 8 2 4 2 2" xfId="17839" xr:uid="{00000000-0005-0000-0000-0000F9450000}"/>
    <cellStyle name="표준 7 3 2 8 2 4 2 2 2" xfId="17840" xr:uid="{00000000-0005-0000-0000-0000FA450000}"/>
    <cellStyle name="표준 7 3 2 8 2 4 2 3" xfId="17841" xr:uid="{00000000-0005-0000-0000-0000FB450000}"/>
    <cellStyle name="표준 7 3 2 8 2 4 2 3 2" xfId="17842" xr:uid="{00000000-0005-0000-0000-0000FC450000}"/>
    <cellStyle name="표준 7 3 2 8 2 4 2 4" xfId="17843" xr:uid="{00000000-0005-0000-0000-0000FD450000}"/>
    <cellStyle name="표준 7 3 2 8 2 4 2 5" xfId="17844" xr:uid="{00000000-0005-0000-0000-0000FE450000}"/>
    <cellStyle name="표준 7 3 2 8 2 4 3" xfId="17845" xr:uid="{00000000-0005-0000-0000-0000FF450000}"/>
    <cellStyle name="표준 7 3 2 8 2 4 3 2" xfId="17846" xr:uid="{00000000-0005-0000-0000-000000460000}"/>
    <cellStyle name="표준 7 3 2 8 2 4 4" xfId="17847" xr:uid="{00000000-0005-0000-0000-000001460000}"/>
    <cellStyle name="표준 7 3 2 8 2 4 4 2" xfId="17848" xr:uid="{00000000-0005-0000-0000-000002460000}"/>
    <cellStyle name="표준 7 3 2 8 2 4 5" xfId="17849" xr:uid="{00000000-0005-0000-0000-000003460000}"/>
    <cellStyle name="표준 7 3 2 8 2 4 5 2" xfId="17850" xr:uid="{00000000-0005-0000-0000-000004460000}"/>
    <cellStyle name="표준 7 3 2 8 2 4 6" xfId="17851" xr:uid="{00000000-0005-0000-0000-000005460000}"/>
    <cellStyle name="표준 7 3 2 8 2 4 7" xfId="17852" xr:uid="{00000000-0005-0000-0000-000006460000}"/>
    <cellStyle name="표준 7 3 2 8 2 5" xfId="17853" xr:uid="{00000000-0005-0000-0000-000007460000}"/>
    <cellStyle name="표준 7 3 2 8 2 5 2" xfId="17854" xr:uid="{00000000-0005-0000-0000-000008460000}"/>
    <cellStyle name="표준 7 3 2 8 2 5 2 2" xfId="17855" xr:uid="{00000000-0005-0000-0000-000009460000}"/>
    <cellStyle name="표준 7 3 2 8 2 5 2 2 2" xfId="17856" xr:uid="{00000000-0005-0000-0000-00000A460000}"/>
    <cellStyle name="표준 7 3 2 8 2 5 2 3" xfId="17857" xr:uid="{00000000-0005-0000-0000-00000B460000}"/>
    <cellStyle name="표준 7 3 2 8 2 5 2 3 2" xfId="17858" xr:uid="{00000000-0005-0000-0000-00000C460000}"/>
    <cellStyle name="표준 7 3 2 8 2 5 2 4" xfId="17859" xr:uid="{00000000-0005-0000-0000-00000D460000}"/>
    <cellStyle name="표준 7 3 2 8 2 5 2 5" xfId="17860" xr:uid="{00000000-0005-0000-0000-00000E460000}"/>
    <cellStyle name="표준 7 3 2 8 2 5 3" xfId="17861" xr:uid="{00000000-0005-0000-0000-00000F460000}"/>
    <cellStyle name="표준 7 3 2 8 2 5 3 2" xfId="17862" xr:uid="{00000000-0005-0000-0000-000010460000}"/>
    <cellStyle name="표준 7 3 2 8 2 5 4" xfId="17863" xr:uid="{00000000-0005-0000-0000-000011460000}"/>
    <cellStyle name="표준 7 3 2 8 2 5 4 2" xfId="17864" xr:uid="{00000000-0005-0000-0000-000012460000}"/>
    <cellStyle name="표준 7 3 2 8 2 5 5" xfId="17865" xr:uid="{00000000-0005-0000-0000-000013460000}"/>
    <cellStyle name="표준 7 3 2 8 2 5 5 2" xfId="17866" xr:uid="{00000000-0005-0000-0000-000014460000}"/>
    <cellStyle name="표준 7 3 2 8 2 5 6" xfId="17867" xr:uid="{00000000-0005-0000-0000-000015460000}"/>
    <cellStyle name="표준 7 3 2 8 2 5 7" xfId="17868" xr:uid="{00000000-0005-0000-0000-000016460000}"/>
    <cellStyle name="표준 7 3 2 8 2 6" xfId="17869" xr:uid="{00000000-0005-0000-0000-000017460000}"/>
    <cellStyle name="표준 7 3 2 8 2 6 2" xfId="17870" xr:uid="{00000000-0005-0000-0000-000018460000}"/>
    <cellStyle name="표준 7 3 2 8 2 6 2 2" xfId="17871" xr:uid="{00000000-0005-0000-0000-000019460000}"/>
    <cellStyle name="표준 7 3 2 8 2 6 3" xfId="17872" xr:uid="{00000000-0005-0000-0000-00001A460000}"/>
    <cellStyle name="표준 7 3 2 8 2 6 3 2" xfId="17873" xr:uid="{00000000-0005-0000-0000-00001B460000}"/>
    <cellStyle name="표준 7 3 2 8 2 6 4" xfId="17874" xr:uid="{00000000-0005-0000-0000-00001C460000}"/>
    <cellStyle name="표준 7 3 2 8 2 6 5" xfId="17875" xr:uid="{00000000-0005-0000-0000-00001D460000}"/>
    <cellStyle name="표준 7 3 2 8 2 7" xfId="17876" xr:uid="{00000000-0005-0000-0000-00001E460000}"/>
    <cellStyle name="표준 7 3 2 8 2 7 2" xfId="17877" xr:uid="{00000000-0005-0000-0000-00001F460000}"/>
    <cellStyle name="표준 7 3 2 8 2 8" xfId="17878" xr:uid="{00000000-0005-0000-0000-000020460000}"/>
    <cellStyle name="표준 7 3 2 8 2 8 2" xfId="17879" xr:uid="{00000000-0005-0000-0000-000021460000}"/>
    <cellStyle name="표준 7 3 2 8 2 9" xfId="17880" xr:uid="{00000000-0005-0000-0000-000022460000}"/>
    <cellStyle name="표준 7 3 2 8 2 9 2" xfId="17881" xr:uid="{00000000-0005-0000-0000-000023460000}"/>
    <cellStyle name="표준 7 3 2 8 3" xfId="17882" xr:uid="{00000000-0005-0000-0000-000024460000}"/>
    <cellStyle name="표준 7 3 2 8 3 2" xfId="17883" xr:uid="{00000000-0005-0000-0000-000025460000}"/>
    <cellStyle name="표준 7 3 2 8 3 2 2" xfId="17884" xr:uid="{00000000-0005-0000-0000-000026460000}"/>
    <cellStyle name="표준 7 3 2 8 3 2 2 2" xfId="17885" xr:uid="{00000000-0005-0000-0000-000027460000}"/>
    <cellStyle name="표준 7 3 2 8 3 2 2 2 2" xfId="17886" xr:uid="{00000000-0005-0000-0000-000028460000}"/>
    <cellStyle name="표준 7 3 2 8 3 2 2 3" xfId="17887" xr:uid="{00000000-0005-0000-0000-000029460000}"/>
    <cellStyle name="표준 7 3 2 8 3 2 2 3 2" xfId="17888" xr:uid="{00000000-0005-0000-0000-00002A460000}"/>
    <cellStyle name="표준 7 3 2 8 3 2 2 4" xfId="17889" xr:uid="{00000000-0005-0000-0000-00002B460000}"/>
    <cellStyle name="표준 7 3 2 8 3 2 2 5" xfId="17890" xr:uid="{00000000-0005-0000-0000-00002C460000}"/>
    <cellStyle name="표준 7 3 2 8 3 2 3" xfId="17891" xr:uid="{00000000-0005-0000-0000-00002D460000}"/>
    <cellStyle name="표준 7 3 2 8 3 2 3 2" xfId="17892" xr:uid="{00000000-0005-0000-0000-00002E460000}"/>
    <cellStyle name="표준 7 3 2 8 3 2 4" xfId="17893" xr:uid="{00000000-0005-0000-0000-00002F460000}"/>
    <cellStyle name="표준 7 3 2 8 3 2 4 2" xfId="17894" xr:uid="{00000000-0005-0000-0000-000030460000}"/>
    <cellStyle name="표준 7 3 2 8 3 2 5" xfId="17895" xr:uid="{00000000-0005-0000-0000-000031460000}"/>
    <cellStyle name="표준 7 3 2 8 3 2 5 2" xfId="17896" xr:uid="{00000000-0005-0000-0000-000032460000}"/>
    <cellStyle name="표준 7 3 2 8 3 2 6" xfId="17897" xr:uid="{00000000-0005-0000-0000-000033460000}"/>
    <cellStyle name="표준 7 3 2 8 3 2 7" xfId="17898" xr:uid="{00000000-0005-0000-0000-000034460000}"/>
    <cellStyle name="표준 7 3 2 8 3 3" xfId="17899" xr:uid="{00000000-0005-0000-0000-000035460000}"/>
    <cellStyle name="표준 7 3 2 8 3 3 2" xfId="17900" xr:uid="{00000000-0005-0000-0000-000036460000}"/>
    <cellStyle name="표준 7 3 2 8 3 3 2 2" xfId="17901" xr:uid="{00000000-0005-0000-0000-000037460000}"/>
    <cellStyle name="표준 7 3 2 8 3 3 3" xfId="17902" xr:uid="{00000000-0005-0000-0000-000038460000}"/>
    <cellStyle name="표준 7 3 2 8 3 3 3 2" xfId="17903" xr:uid="{00000000-0005-0000-0000-000039460000}"/>
    <cellStyle name="표준 7 3 2 8 3 3 4" xfId="17904" xr:uid="{00000000-0005-0000-0000-00003A460000}"/>
    <cellStyle name="표준 7 3 2 8 3 3 5" xfId="17905" xr:uid="{00000000-0005-0000-0000-00003B460000}"/>
    <cellStyle name="표준 7 3 2 8 3 4" xfId="17906" xr:uid="{00000000-0005-0000-0000-00003C460000}"/>
    <cellStyle name="표준 7 3 2 8 3 4 2" xfId="17907" xr:uid="{00000000-0005-0000-0000-00003D460000}"/>
    <cellStyle name="표준 7 3 2 8 3 5" xfId="17908" xr:uid="{00000000-0005-0000-0000-00003E460000}"/>
    <cellStyle name="표준 7 3 2 8 3 5 2" xfId="17909" xr:uid="{00000000-0005-0000-0000-00003F460000}"/>
    <cellStyle name="표준 7 3 2 8 3 6" xfId="17910" xr:uid="{00000000-0005-0000-0000-000040460000}"/>
    <cellStyle name="표준 7 3 2 8 3 6 2" xfId="17911" xr:uid="{00000000-0005-0000-0000-000041460000}"/>
    <cellStyle name="표준 7 3 2 8 3 7" xfId="17912" xr:uid="{00000000-0005-0000-0000-000042460000}"/>
    <cellStyle name="표준 7 3 2 8 3 8" xfId="17913" xr:uid="{00000000-0005-0000-0000-000043460000}"/>
    <cellStyle name="표준 7 3 2 8 4" xfId="17914" xr:uid="{00000000-0005-0000-0000-000044460000}"/>
    <cellStyle name="표준 7 3 2 8 4 2" xfId="17915" xr:uid="{00000000-0005-0000-0000-000045460000}"/>
    <cellStyle name="표준 7 3 2 8 4 2 2" xfId="17916" xr:uid="{00000000-0005-0000-0000-000046460000}"/>
    <cellStyle name="표준 7 3 2 8 4 2 2 2" xfId="17917" xr:uid="{00000000-0005-0000-0000-000047460000}"/>
    <cellStyle name="표준 7 3 2 8 4 2 2 2 2" xfId="17918" xr:uid="{00000000-0005-0000-0000-000048460000}"/>
    <cellStyle name="표준 7 3 2 8 4 2 2 3" xfId="17919" xr:uid="{00000000-0005-0000-0000-000049460000}"/>
    <cellStyle name="표준 7 3 2 8 4 2 2 3 2" xfId="17920" xr:uid="{00000000-0005-0000-0000-00004A460000}"/>
    <cellStyle name="표준 7 3 2 8 4 2 2 4" xfId="17921" xr:uid="{00000000-0005-0000-0000-00004B460000}"/>
    <cellStyle name="표준 7 3 2 8 4 2 2 5" xfId="17922" xr:uid="{00000000-0005-0000-0000-00004C460000}"/>
    <cellStyle name="표준 7 3 2 8 4 2 3" xfId="17923" xr:uid="{00000000-0005-0000-0000-00004D460000}"/>
    <cellStyle name="표준 7 3 2 8 4 2 3 2" xfId="17924" xr:uid="{00000000-0005-0000-0000-00004E460000}"/>
    <cellStyle name="표준 7 3 2 8 4 2 4" xfId="17925" xr:uid="{00000000-0005-0000-0000-00004F460000}"/>
    <cellStyle name="표준 7 3 2 8 4 2 4 2" xfId="17926" xr:uid="{00000000-0005-0000-0000-000050460000}"/>
    <cellStyle name="표준 7 3 2 8 4 2 5" xfId="17927" xr:uid="{00000000-0005-0000-0000-000051460000}"/>
    <cellStyle name="표준 7 3 2 8 4 2 5 2" xfId="17928" xr:uid="{00000000-0005-0000-0000-000052460000}"/>
    <cellStyle name="표준 7 3 2 8 4 2 6" xfId="17929" xr:uid="{00000000-0005-0000-0000-000053460000}"/>
    <cellStyle name="표준 7 3 2 8 4 2 7" xfId="17930" xr:uid="{00000000-0005-0000-0000-000054460000}"/>
    <cellStyle name="표준 7 3 2 8 4 3" xfId="17931" xr:uid="{00000000-0005-0000-0000-000055460000}"/>
    <cellStyle name="표준 7 3 2 8 4 3 2" xfId="17932" xr:uid="{00000000-0005-0000-0000-000056460000}"/>
    <cellStyle name="표준 7 3 2 8 4 3 2 2" xfId="17933" xr:uid="{00000000-0005-0000-0000-000057460000}"/>
    <cellStyle name="표준 7 3 2 8 4 3 3" xfId="17934" xr:uid="{00000000-0005-0000-0000-000058460000}"/>
    <cellStyle name="표준 7 3 2 8 4 3 3 2" xfId="17935" xr:uid="{00000000-0005-0000-0000-000059460000}"/>
    <cellStyle name="표준 7 3 2 8 4 3 4" xfId="17936" xr:uid="{00000000-0005-0000-0000-00005A460000}"/>
    <cellStyle name="표준 7 3 2 8 4 3 5" xfId="17937" xr:uid="{00000000-0005-0000-0000-00005B460000}"/>
    <cellStyle name="표준 7 3 2 8 4 4" xfId="17938" xr:uid="{00000000-0005-0000-0000-00005C460000}"/>
    <cellStyle name="표준 7 3 2 8 4 4 2" xfId="17939" xr:uid="{00000000-0005-0000-0000-00005D460000}"/>
    <cellStyle name="표준 7 3 2 8 4 5" xfId="17940" xr:uid="{00000000-0005-0000-0000-00005E460000}"/>
    <cellStyle name="표준 7 3 2 8 4 5 2" xfId="17941" xr:uid="{00000000-0005-0000-0000-00005F460000}"/>
    <cellStyle name="표준 7 3 2 8 4 6" xfId="17942" xr:uid="{00000000-0005-0000-0000-000060460000}"/>
    <cellStyle name="표준 7 3 2 8 4 6 2" xfId="17943" xr:uid="{00000000-0005-0000-0000-000061460000}"/>
    <cellStyle name="표준 7 3 2 8 4 7" xfId="17944" xr:uid="{00000000-0005-0000-0000-000062460000}"/>
    <cellStyle name="표준 7 3 2 8 4 8" xfId="17945" xr:uid="{00000000-0005-0000-0000-000063460000}"/>
    <cellStyle name="표준 7 3 2 8 5" xfId="17946" xr:uid="{00000000-0005-0000-0000-000064460000}"/>
    <cellStyle name="표준 7 3 2 8 5 2" xfId="17947" xr:uid="{00000000-0005-0000-0000-000065460000}"/>
    <cellStyle name="표준 7 3 2 8 5 2 2" xfId="17948" xr:uid="{00000000-0005-0000-0000-000066460000}"/>
    <cellStyle name="표준 7 3 2 8 5 2 2 2" xfId="17949" xr:uid="{00000000-0005-0000-0000-000067460000}"/>
    <cellStyle name="표준 7 3 2 8 5 2 3" xfId="17950" xr:uid="{00000000-0005-0000-0000-000068460000}"/>
    <cellStyle name="표준 7 3 2 8 5 2 3 2" xfId="17951" xr:uid="{00000000-0005-0000-0000-000069460000}"/>
    <cellStyle name="표준 7 3 2 8 5 2 4" xfId="17952" xr:uid="{00000000-0005-0000-0000-00006A460000}"/>
    <cellStyle name="표준 7 3 2 8 5 2 5" xfId="17953" xr:uid="{00000000-0005-0000-0000-00006B460000}"/>
    <cellStyle name="표준 7 3 2 8 5 3" xfId="17954" xr:uid="{00000000-0005-0000-0000-00006C460000}"/>
    <cellStyle name="표준 7 3 2 8 5 3 2" xfId="17955" xr:uid="{00000000-0005-0000-0000-00006D460000}"/>
    <cellStyle name="표준 7 3 2 8 5 4" xfId="17956" xr:uid="{00000000-0005-0000-0000-00006E460000}"/>
    <cellStyle name="표준 7 3 2 8 5 4 2" xfId="17957" xr:uid="{00000000-0005-0000-0000-00006F460000}"/>
    <cellStyle name="표준 7 3 2 8 5 5" xfId="17958" xr:uid="{00000000-0005-0000-0000-000070460000}"/>
    <cellStyle name="표준 7 3 2 8 5 5 2" xfId="17959" xr:uid="{00000000-0005-0000-0000-000071460000}"/>
    <cellStyle name="표준 7 3 2 8 5 6" xfId="17960" xr:uid="{00000000-0005-0000-0000-000072460000}"/>
    <cellStyle name="표준 7 3 2 8 5 7" xfId="17961" xr:uid="{00000000-0005-0000-0000-000073460000}"/>
    <cellStyle name="표준 7 3 2 8 6" xfId="17962" xr:uid="{00000000-0005-0000-0000-000074460000}"/>
    <cellStyle name="표준 7 3 2 8 6 2" xfId="17963" xr:uid="{00000000-0005-0000-0000-000075460000}"/>
    <cellStyle name="표준 7 3 2 8 6 2 2" xfId="17964" xr:uid="{00000000-0005-0000-0000-000076460000}"/>
    <cellStyle name="표준 7 3 2 8 6 2 2 2" xfId="17965" xr:uid="{00000000-0005-0000-0000-000077460000}"/>
    <cellStyle name="표준 7 3 2 8 6 2 3" xfId="17966" xr:uid="{00000000-0005-0000-0000-000078460000}"/>
    <cellStyle name="표준 7 3 2 8 6 2 3 2" xfId="17967" xr:uid="{00000000-0005-0000-0000-000079460000}"/>
    <cellStyle name="표준 7 3 2 8 6 2 4" xfId="17968" xr:uid="{00000000-0005-0000-0000-00007A460000}"/>
    <cellStyle name="표준 7 3 2 8 6 2 5" xfId="17969" xr:uid="{00000000-0005-0000-0000-00007B460000}"/>
    <cellStyle name="표준 7 3 2 8 6 3" xfId="17970" xr:uid="{00000000-0005-0000-0000-00007C460000}"/>
    <cellStyle name="표준 7 3 2 8 6 3 2" xfId="17971" xr:uid="{00000000-0005-0000-0000-00007D460000}"/>
    <cellStyle name="표준 7 3 2 8 6 4" xfId="17972" xr:uid="{00000000-0005-0000-0000-00007E460000}"/>
    <cellStyle name="표준 7 3 2 8 6 4 2" xfId="17973" xr:uid="{00000000-0005-0000-0000-00007F460000}"/>
    <cellStyle name="표준 7 3 2 8 6 5" xfId="17974" xr:uid="{00000000-0005-0000-0000-000080460000}"/>
    <cellStyle name="표준 7 3 2 8 6 5 2" xfId="17975" xr:uid="{00000000-0005-0000-0000-000081460000}"/>
    <cellStyle name="표준 7 3 2 8 6 6" xfId="17976" xr:uid="{00000000-0005-0000-0000-000082460000}"/>
    <cellStyle name="표준 7 3 2 8 6 7" xfId="17977" xr:uid="{00000000-0005-0000-0000-000083460000}"/>
    <cellStyle name="표준 7 3 2 8 7" xfId="17978" xr:uid="{00000000-0005-0000-0000-000084460000}"/>
    <cellStyle name="표준 7 3 2 8 7 2" xfId="17979" xr:uid="{00000000-0005-0000-0000-000085460000}"/>
    <cellStyle name="표준 7 3 2 8 7 2 2" xfId="17980" xr:uid="{00000000-0005-0000-0000-000086460000}"/>
    <cellStyle name="표준 7 3 2 8 7 3" xfId="17981" xr:uid="{00000000-0005-0000-0000-000087460000}"/>
    <cellStyle name="표준 7 3 2 8 7 3 2" xfId="17982" xr:uid="{00000000-0005-0000-0000-000088460000}"/>
    <cellStyle name="표준 7 3 2 8 7 4" xfId="17983" xr:uid="{00000000-0005-0000-0000-000089460000}"/>
    <cellStyle name="표준 7 3 2 8 7 5" xfId="17984" xr:uid="{00000000-0005-0000-0000-00008A460000}"/>
    <cellStyle name="표준 7 3 2 8 8" xfId="17985" xr:uid="{00000000-0005-0000-0000-00008B460000}"/>
    <cellStyle name="표준 7 3 2 8 8 2" xfId="17986" xr:uid="{00000000-0005-0000-0000-00008C460000}"/>
    <cellStyle name="표준 7 3 2 8 9" xfId="17987" xr:uid="{00000000-0005-0000-0000-00008D460000}"/>
    <cellStyle name="표준 7 3 2 8 9 2" xfId="17988" xr:uid="{00000000-0005-0000-0000-00008E460000}"/>
    <cellStyle name="표준 7 3 2 9" xfId="17989" xr:uid="{00000000-0005-0000-0000-00008F460000}"/>
    <cellStyle name="표준 7 3 2 9 10" xfId="17990" xr:uid="{00000000-0005-0000-0000-000090460000}"/>
    <cellStyle name="표준 7 3 2 9 10 2" xfId="17991" xr:uid="{00000000-0005-0000-0000-000091460000}"/>
    <cellStyle name="표준 7 3 2 9 11" xfId="17992" xr:uid="{00000000-0005-0000-0000-000092460000}"/>
    <cellStyle name="표준 7 3 2 9 12" xfId="17993" xr:uid="{00000000-0005-0000-0000-000093460000}"/>
    <cellStyle name="표준 7 3 2 9 2" xfId="17994" xr:uid="{00000000-0005-0000-0000-000094460000}"/>
    <cellStyle name="표준 7 3 2 9 2 10" xfId="17995" xr:uid="{00000000-0005-0000-0000-000095460000}"/>
    <cellStyle name="표준 7 3 2 9 2 11" xfId="17996" xr:uid="{00000000-0005-0000-0000-000096460000}"/>
    <cellStyle name="표준 7 3 2 9 2 2" xfId="17997" xr:uid="{00000000-0005-0000-0000-000097460000}"/>
    <cellStyle name="표준 7 3 2 9 2 2 2" xfId="17998" xr:uid="{00000000-0005-0000-0000-000098460000}"/>
    <cellStyle name="표준 7 3 2 9 2 2 2 2" xfId="17999" xr:uid="{00000000-0005-0000-0000-000099460000}"/>
    <cellStyle name="표준 7 3 2 9 2 2 2 2 2" xfId="18000" xr:uid="{00000000-0005-0000-0000-00009A460000}"/>
    <cellStyle name="표준 7 3 2 9 2 2 2 2 2 2" xfId="18001" xr:uid="{00000000-0005-0000-0000-00009B460000}"/>
    <cellStyle name="표준 7 3 2 9 2 2 2 2 3" xfId="18002" xr:uid="{00000000-0005-0000-0000-00009C460000}"/>
    <cellStyle name="표준 7 3 2 9 2 2 2 2 3 2" xfId="18003" xr:uid="{00000000-0005-0000-0000-00009D460000}"/>
    <cellStyle name="표준 7 3 2 9 2 2 2 2 4" xfId="18004" xr:uid="{00000000-0005-0000-0000-00009E460000}"/>
    <cellStyle name="표준 7 3 2 9 2 2 2 2 5" xfId="18005" xr:uid="{00000000-0005-0000-0000-00009F460000}"/>
    <cellStyle name="표준 7 3 2 9 2 2 2 3" xfId="18006" xr:uid="{00000000-0005-0000-0000-0000A0460000}"/>
    <cellStyle name="표준 7 3 2 9 2 2 2 3 2" xfId="18007" xr:uid="{00000000-0005-0000-0000-0000A1460000}"/>
    <cellStyle name="표준 7 3 2 9 2 2 2 4" xfId="18008" xr:uid="{00000000-0005-0000-0000-0000A2460000}"/>
    <cellStyle name="표준 7 3 2 9 2 2 2 4 2" xfId="18009" xr:uid="{00000000-0005-0000-0000-0000A3460000}"/>
    <cellStyle name="표준 7 3 2 9 2 2 2 5" xfId="18010" xr:uid="{00000000-0005-0000-0000-0000A4460000}"/>
    <cellStyle name="표준 7 3 2 9 2 2 2 5 2" xfId="18011" xr:uid="{00000000-0005-0000-0000-0000A5460000}"/>
    <cellStyle name="표준 7 3 2 9 2 2 2 6" xfId="18012" xr:uid="{00000000-0005-0000-0000-0000A6460000}"/>
    <cellStyle name="표준 7 3 2 9 2 2 2 7" xfId="18013" xr:uid="{00000000-0005-0000-0000-0000A7460000}"/>
    <cellStyle name="표준 7 3 2 9 2 2 3" xfId="18014" xr:uid="{00000000-0005-0000-0000-0000A8460000}"/>
    <cellStyle name="표준 7 3 2 9 2 2 3 2" xfId="18015" xr:uid="{00000000-0005-0000-0000-0000A9460000}"/>
    <cellStyle name="표준 7 3 2 9 2 2 3 2 2" xfId="18016" xr:uid="{00000000-0005-0000-0000-0000AA460000}"/>
    <cellStyle name="표준 7 3 2 9 2 2 3 3" xfId="18017" xr:uid="{00000000-0005-0000-0000-0000AB460000}"/>
    <cellStyle name="표준 7 3 2 9 2 2 3 3 2" xfId="18018" xr:uid="{00000000-0005-0000-0000-0000AC460000}"/>
    <cellStyle name="표준 7 3 2 9 2 2 3 4" xfId="18019" xr:uid="{00000000-0005-0000-0000-0000AD460000}"/>
    <cellStyle name="표준 7 3 2 9 2 2 3 5" xfId="18020" xr:uid="{00000000-0005-0000-0000-0000AE460000}"/>
    <cellStyle name="표준 7 3 2 9 2 2 4" xfId="18021" xr:uid="{00000000-0005-0000-0000-0000AF460000}"/>
    <cellStyle name="표준 7 3 2 9 2 2 4 2" xfId="18022" xr:uid="{00000000-0005-0000-0000-0000B0460000}"/>
    <cellStyle name="표준 7 3 2 9 2 2 5" xfId="18023" xr:uid="{00000000-0005-0000-0000-0000B1460000}"/>
    <cellStyle name="표준 7 3 2 9 2 2 5 2" xfId="18024" xr:uid="{00000000-0005-0000-0000-0000B2460000}"/>
    <cellStyle name="표준 7 3 2 9 2 2 6" xfId="18025" xr:uid="{00000000-0005-0000-0000-0000B3460000}"/>
    <cellStyle name="표준 7 3 2 9 2 2 6 2" xfId="18026" xr:uid="{00000000-0005-0000-0000-0000B4460000}"/>
    <cellStyle name="표준 7 3 2 9 2 2 7" xfId="18027" xr:uid="{00000000-0005-0000-0000-0000B5460000}"/>
    <cellStyle name="표준 7 3 2 9 2 2 8" xfId="18028" xr:uid="{00000000-0005-0000-0000-0000B6460000}"/>
    <cellStyle name="표준 7 3 2 9 2 3" xfId="18029" xr:uid="{00000000-0005-0000-0000-0000B7460000}"/>
    <cellStyle name="표준 7 3 2 9 2 3 2" xfId="18030" xr:uid="{00000000-0005-0000-0000-0000B8460000}"/>
    <cellStyle name="표준 7 3 2 9 2 3 2 2" xfId="18031" xr:uid="{00000000-0005-0000-0000-0000B9460000}"/>
    <cellStyle name="표준 7 3 2 9 2 3 2 2 2" xfId="18032" xr:uid="{00000000-0005-0000-0000-0000BA460000}"/>
    <cellStyle name="표준 7 3 2 9 2 3 2 2 2 2" xfId="18033" xr:uid="{00000000-0005-0000-0000-0000BB460000}"/>
    <cellStyle name="표준 7 3 2 9 2 3 2 2 3" xfId="18034" xr:uid="{00000000-0005-0000-0000-0000BC460000}"/>
    <cellStyle name="표준 7 3 2 9 2 3 2 2 3 2" xfId="18035" xr:uid="{00000000-0005-0000-0000-0000BD460000}"/>
    <cellStyle name="표준 7 3 2 9 2 3 2 2 4" xfId="18036" xr:uid="{00000000-0005-0000-0000-0000BE460000}"/>
    <cellStyle name="표준 7 3 2 9 2 3 2 2 5" xfId="18037" xr:uid="{00000000-0005-0000-0000-0000BF460000}"/>
    <cellStyle name="표준 7 3 2 9 2 3 2 3" xfId="18038" xr:uid="{00000000-0005-0000-0000-0000C0460000}"/>
    <cellStyle name="표준 7 3 2 9 2 3 2 3 2" xfId="18039" xr:uid="{00000000-0005-0000-0000-0000C1460000}"/>
    <cellStyle name="표준 7 3 2 9 2 3 2 4" xfId="18040" xr:uid="{00000000-0005-0000-0000-0000C2460000}"/>
    <cellStyle name="표준 7 3 2 9 2 3 2 4 2" xfId="18041" xr:uid="{00000000-0005-0000-0000-0000C3460000}"/>
    <cellStyle name="표준 7 3 2 9 2 3 2 5" xfId="18042" xr:uid="{00000000-0005-0000-0000-0000C4460000}"/>
    <cellStyle name="표준 7 3 2 9 2 3 2 5 2" xfId="18043" xr:uid="{00000000-0005-0000-0000-0000C5460000}"/>
    <cellStyle name="표준 7 3 2 9 2 3 2 6" xfId="18044" xr:uid="{00000000-0005-0000-0000-0000C6460000}"/>
    <cellStyle name="표준 7 3 2 9 2 3 2 7" xfId="18045" xr:uid="{00000000-0005-0000-0000-0000C7460000}"/>
    <cellStyle name="표준 7 3 2 9 2 3 3" xfId="18046" xr:uid="{00000000-0005-0000-0000-0000C8460000}"/>
    <cellStyle name="표준 7 3 2 9 2 3 3 2" xfId="18047" xr:uid="{00000000-0005-0000-0000-0000C9460000}"/>
    <cellStyle name="표준 7 3 2 9 2 3 3 2 2" xfId="18048" xr:uid="{00000000-0005-0000-0000-0000CA460000}"/>
    <cellStyle name="표준 7 3 2 9 2 3 3 3" xfId="18049" xr:uid="{00000000-0005-0000-0000-0000CB460000}"/>
    <cellStyle name="표준 7 3 2 9 2 3 3 3 2" xfId="18050" xr:uid="{00000000-0005-0000-0000-0000CC460000}"/>
    <cellStyle name="표준 7 3 2 9 2 3 3 4" xfId="18051" xr:uid="{00000000-0005-0000-0000-0000CD460000}"/>
    <cellStyle name="표준 7 3 2 9 2 3 3 5" xfId="18052" xr:uid="{00000000-0005-0000-0000-0000CE460000}"/>
    <cellStyle name="표준 7 3 2 9 2 3 4" xfId="18053" xr:uid="{00000000-0005-0000-0000-0000CF460000}"/>
    <cellStyle name="표준 7 3 2 9 2 3 4 2" xfId="18054" xr:uid="{00000000-0005-0000-0000-0000D0460000}"/>
    <cellStyle name="표준 7 3 2 9 2 3 5" xfId="18055" xr:uid="{00000000-0005-0000-0000-0000D1460000}"/>
    <cellStyle name="표준 7 3 2 9 2 3 5 2" xfId="18056" xr:uid="{00000000-0005-0000-0000-0000D2460000}"/>
    <cellStyle name="표준 7 3 2 9 2 3 6" xfId="18057" xr:uid="{00000000-0005-0000-0000-0000D3460000}"/>
    <cellStyle name="표준 7 3 2 9 2 3 6 2" xfId="18058" xr:uid="{00000000-0005-0000-0000-0000D4460000}"/>
    <cellStyle name="표준 7 3 2 9 2 3 7" xfId="18059" xr:uid="{00000000-0005-0000-0000-0000D5460000}"/>
    <cellStyle name="표준 7 3 2 9 2 3 8" xfId="18060" xr:uid="{00000000-0005-0000-0000-0000D6460000}"/>
    <cellStyle name="표준 7 3 2 9 2 4" xfId="18061" xr:uid="{00000000-0005-0000-0000-0000D7460000}"/>
    <cellStyle name="표준 7 3 2 9 2 4 2" xfId="18062" xr:uid="{00000000-0005-0000-0000-0000D8460000}"/>
    <cellStyle name="표준 7 3 2 9 2 4 2 2" xfId="18063" xr:uid="{00000000-0005-0000-0000-0000D9460000}"/>
    <cellStyle name="표준 7 3 2 9 2 4 2 2 2" xfId="18064" xr:uid="{00000000-0005-0000-0000-0000DA460000}"/>
    <cellStyle name="표준 7 3 2 9 2 4 2 3" xfId="18065" xr:uid="{00000000-0005-0000-0000-0000DB460000}"/>
    <cellStyle name="표준 7 3 2 9 2 4 2 3 2" xfId="18066" xr:uid="{00000000-0005-0000-0000-0000DC460000}"/>
    <cellStyle name="표준 7 3 2 9 2 4 2 4" xfId="18067" xr:uid="{00000000-0005-0000-0000-0000DD460000}"/>
    <cellStyle name="표준 7 3 2 9 2 4 2 5" xfId="18068" xr:uid="{00000000-0005-0000-0000-0000DE460000}"/>
    <cellStyle name="표준 7 3 2 9 2 4 3" xfId="18069" xr:uid="{00000000-0005-0000-0000-0000DF460000}"/>
    <cellStyle name="표준 7 3 2 9 2 4 3 2" xfId="18070" xr:uid="{00000000-0005-0000-0000-0000E0460000}"/>
    <cellStyle name="표준 7 3 2 9 2 4 4" xfId="18071" xr:uid="{00000000-0005-0000-0000-0000E1460000}"/>
    <cellStyle name="표준 7 3 2 9 2 4 4 2" xfId="18072" xr:uid="{00000000-0005-0000-0000-0000E2460000}"/>
    <cellStyle name="표준 7 3 2 9 2 4 5" xfId="18073" xr:uid="{00000000-0005-0000-0000-0000E3460000}"/>
    <cellStyle name="표준 7 3 2 9 2 4 5 2" xfId="18074" xr:uid="{00000000-0005-0000-0000-0000E4460000}"/>
    <cellStyle name="표준 7 3 2 9 2 4 6" xfId="18075" xr:uid="{00000000-0005-0000-0000-0000E5460000}"/>
    <cellStyle name="표준 7 3 2 9 2 4 7" xfId="18076" xr:uid="{00000000-0005-0000-0000-0000E6460000}"/>
    <cellStyle name="표준 7 3 2 9 2 5" xfId="18077" xr:uid="{00000000-0005-0000-0000-0000E7460000}"/>
    <cellStyle name="표준 7 3 2 9 2 5 2" xfId="18078" xr:uid="{00000000-0005-0000-0000-0000E8460000}"/>
    <cellStyle name="표준 7 3 2 9 2 5 2 2" xfId="18079" xr:uid="{00000000-0005-0000-0000-0000E9460000}"/>
    <cellStyle name="표준 7 3 2 9 2 5 2 2 2" xfId="18080" xr:uid="{00000000-0005-0000-0000-0000EA460000}"/>
    <cellStyle name="표준 7 3 2 9 2 5 2 3" xfId="18081" xr:uid="{00000000-0005-0000-0000-0000EB460000}"/>
    <cellStyle name="표준 7 3 2 9 2 5 2 3 2" xfId="18082" xr:uid="{00000000-0005-0000-0000-0000EC460000}"/>
    <cellStyle name="표준 7 3 2 9 2 5 2 4" xfId="18083" xr:uid="{00000000-0005-0000-0000-0000ED460000}"/>
    <cellStyle name="표준 7 3 2 9 2 5 2 5" xfId="18084" xr:uid="{00000000-0005-0000-0000-0000EE460000}"/>
    <cellStyle name="표준 7 3 2 9 2 5 3" xfId="18085" xr:uid="{00000000-0005-0000-0000-0000EF460000}"/>
    <cellStyle name="표준 7 3 2 9 2 5 3 2" xfId="18086" xr:uid="{00000000-0005-0000-0000-0000F0460000}"/>
    <cellStyle name="표준 7 3 2 9 2 5 4" xfId="18087" xr:uid="{00000000-0005-0000-0000-0000F1460000}"/>
    <cellStyle name="표준 7 3 2 9 2 5 4 2" xfId="18088" xr:uid="{00000000-0005-0000-0000-0000F2460000}"/>
    <cellStyle name="표준 7 3 2 9 2 5 5" xfId="18089" xr:uid="{00000000-0005-0000-0000-0000F3460000}"/>
    <cellStyle name="표준 7 3 2 9 2 5 5 2" xfId="18090" xr:uid="{00000000-0005-0000-0000-0000F4460000}"/>
    <cellStyle name="표준 7 3 2 9 2 5 6" xfId="18091" xr:uid="{00000000-0005-0000-0000-0000F5460000}"/>
    <cellStyle name="표준 7 3 2 9 2 5 7" xfId="18092" xr:uid="{00000000-0005-0000-0000-0000F6460000}"/>
    <cellStyle name="표준 7 3 2 9 2 6" xfId="18093" xr:uid="{00000000-0005-0000-0000-0000F7460000}"/>
    <cellStyle name="표준 7 3 2 9 2 6 2" xfId="18094" xr:uid="{00000000-0005-0000-0000-0000F8460000}"/>
    <cellStyle name="표준 7 3 2 9 2 6 2 2" xfId="18095" xr:uid="{00000000-0005-0000-0000-0000F9460000}"/>
    <cellStyle name="표준 7 3 2 9 2 6 3" xfId="18096" xr:uid="{00000000-0005-0000-0000-0000FA460000}"/>
    <cellStyle name="표준 7 3 2 9 2 6 3 2" xfId="18097" xr:uid="{00000000-0005-0000-0000-0000FB460000}"/>
    <cellStyle name="표준 7 3 2 9 2 6 4" xfId="18098" xr:uid="{00000000-0005-0000-0000-0000FC460000}"/>
    <cellStyle name="표준 7 3 2 9 2 6 5" xfId="18099" xr:uid="{00000000-0005-0000-0000-0000FD460000}"/>
    <cellStyle name="표준 7 3 2 9 2 7" xfId="18100" xr:uid="{00000000-0005-0000-0000-0000FE460000}"/>
    <cellStyle name="표준 7 3 2 9 2 7 2" xfId="18101" xr:uid="{00000000-0005-0000-0000-0000FF460000}"/>
    <cellStyle name="표준 7 3 2 9 2 8" xfId="18102" xr:uid="{00000000-0005-0000-0000-000000470000}"/>
    <cellStyle name="표준 7 3 2 9 2 8 2" xfId="18103" xr:uid="{00000000-0005-0000-0000-000001470000}"/>
    <cellStyle name="표준 7 3 2 9 2 9" xfId="18104" xr:uid="{00000000-0005-0000-0000-000002470000}"/>
    <cellStyle name="표준 7 3 2 9 2 9 2" xfId="18105" xr:uid="{00000000-0005-0000-0000-000003470000}"/>
    <cellStyle name="표준 7 3 2 9 3" xfId="18106" xr:uid="{00000000-0005-0000-0000-000004470000}"/>
    <cellStyle name="표준 7 3 2 9 3 2" xfId="18107" xr:uid="{00000000-0005-0000-0000-000005470000}"/>
    <cellStyle name="표준 7 3 2 9 3 2 2" xfId="18108" xr:uid="{00000000-0005-0000-0000-000006470000}"/>
    <cellStyle name="표준 7 3 2 9 3 2 2 2" xfId="18109" xr:uid="{00000000-0005-0000-0000-000007470000}"/>
    <cellStyle name="표준 7 3 2 9 3 2 2 2 2" xfId="18110" xr:uid="{00000000-0005-0000-0000-000008470000}"/>
    <cellStyle name="표준 7 3 2 9 3 2 2 3" xfId="18111" xr:uid="{00000000-0005-0000-0000-000009470000}"/>
    <cellStyle name="표준 7 3 2 9 3 2 2 3 2" xfId="18112" xr:uid="{00000000-0005-0000-0000-00000A470000}"/>
    <cellStyle name="표준 7 3 2 9 3 2 2 4" xfId="18113" xr:uid="{00000000-0005-0000-0000-00000B470000}"/>
    <cellStyle name="표준 7 3 2 9 3 2 2 5" xfId="18114" xr:uid="{00000000-0005-0000-0000-00000C470000}"/>
    <cellStyle name="표준 7 3 2 9 3 2 3" xfId="18115" xr:uid="{00000000-0005-0000-0000-00000D470000}"/>
    <cellStyle name="표준 7 3 2 9 3 2 3 2" xfId="18116" xr:uid="{00000000-0005-0000-0000-00000E470000}"/>
    <cellStyle name="표준 7 3 2 9 3 2 4" xfId="18117" xr:uid="{00000000-0005-0000-0000-00000F470000}"/>
    <cellStyle name="표준 7 3 2 9 3 2 4 2" xfId="18118" xr:uid="{00000000-0005-0000-0000-000010470000}"/>
    <cellStyle name="표준 7 3 2 9 3 2 5" xfId="18119" xr:uid="{00000000-0005-0000-0000-000011470000}"/>
    <cellStyle name="표준 7 3 2 9 3 2 5 2" xfId="18120" xr:uid="{00000000-0005-0000-0000-000012470000}"/>
    <cellStyle name="표준 7 3 2 9 3 2 6" xfId="18121" xr:uid="{00000000-0005-0000-0000-000013470000}"/>
    <cellStyle name="표준 7 3 2 9 3 2 7" xfId="18122" xr:uid="{00000000-0005-0000-0000-000014470000}"/>
    <cellStyle name="표준 7 3 2 9 3 3" xfId="18123" xr:uid="{00000000-0005-0000-0000-000015470000}"/>
    <cellStyle name="표준 7 3 2 9 3 3 2" xfId="18124" xr:uid="{00000000-0005-0000-0000-000016470000}"/>
    <cellStyle name="표준 7 3 2 9 3 3 2 2" xfId="18125" xr:uid="{00000000-0005-0000-0000-000017470000}"/>
    <cellStyle name="표준 7 3 2 9 3 3 3" xfId="18126" xr:uid="{00000000-0005-0000-0000-000018470000}"/>
    <cellStyle name="표준 7 3 2 9 3 3 3 2" xfId="18127" xr:uid="{00000000-0005-0000-0000-000019470000}"/>
    <cellStyle name="표준 7 3 2 9 3 3 4" xfId="18128" xr:uid="{00000000-0005-0000-0000-00001A470000}"/>
    <cellStyle name="표준 7 3 2 9 3 3 5" xfId="18129" xr:uid="{00000000-0005-0000-0000-00001B470000}"/>
    <cellStyle name="표준 7 3 2 9 3 4" xfId="18130" xr:uid="{00000000-0005-0000-0000-00001C470000}"/>
    <cellStyle name="표준 7 3 2 9 3 4 2" xfId="18131" xr:uid="{00000000-0005-0000-0000-00001D470000}"/>
    <cellStyle name="표준 7 3 2 9 3 5" xfId="18132" xr:uid="{00000000-0005-0000-0000-00001E470000}"/>
    <cellStyle name="표준 7 3 2 9 3 5 2" xfId="18133" xr:uid="{00000000-0005-0000-0000-00001F470000}"/>
    <cellStyle name="표준 7 3 2 9 3 6" xfId="18134" xr:uid="{00000000-0005-0000-0000-000020470000}"/>
    <cellStyle name="표준 7 3 2 9 3 6 2" xfId="18135" xr:uid="{00000000-0005-0000-0000-000021470000}"/>
    <cellStyle name="표준 7 3 2 9 3 7" xfId="18136" xr:uid="{00000000-0005-0000-0000-000022470000}"/>
    <cellStyle name="표준 7 3 2 9 3 8" xfId="18137" xr:uid="{00000000-0005-0000-0000-000023470000}"/>
    <cellStyle name="표준 7 3 2 9 4" xfId="18138" xr:uid="{00000000-0005-0000-0000-000024470000}"/>
    <cellStyle name="표준 7 3 2 9 4 2" xfId="18139" xr:uid="{00000000-0005-0000-0000-000025470000}"/>
    <cellStyle name="표준 7 3 2 9 4 2 2" xfId="18140" xr:uid="{00000000-0005-0000-0000-000026470000}"/>
    <cellStyle name="표준 7 3 2 9 4 2 2 2" xfId="18141" xr:uid="{00000000-0005-0000-0000-000027470000}"/>
    <cellStyle name="표준 7 3 2 9 4 2 2 2 2" xfId="18142" xr:uid="{00000000-0005-0000-0000-000028470000}"/>
    <cellStyle name="표준 7 3 2 9 4 2 2 3" xfId="18143" xr:uid="{00000000-0005-0000-0000-000029470000}"/>
    <cellStyle name="표준 7 3 2 9 4 2 2 3 2" xfId="18144" xr:uid="{00000000-0005-0000-0000-00002A470000}"/>
    <cellStyle name="표준 7 3 2 9 4 2 2 4" xfId="18145" xr:uid="{00000000-0005-0000-0000-00002B470000}"/>
    <cellStyle name="표준 7 3 2 9 4 2 2 5" xfId="18146" xr:uid="{00000000-0005-0000-0000-00002C470000}"/>
    <cellStyle name="표준 7 3 2 9 4 2 3" xfId="18147" xr:uid="{00000000-0005-0000-0000-00002D470000}"/>
    <cellStyle name="표준 7 3 2 9 4 2 3 2" xfId="18148" xr:uid="{00000000-0005-0000-0000-00002E470000}"/>
    <cellStyle name="표준 7 3 2 9 4 2 4" xfId="18149" xr:uid="{00000000-0005-0000-0000-00002F470000}"/>
    <cellStyle name="표준 7 3 2 9 4 2 4 2" xfId="18150" xr:uid="{00000000-0005-0000-0000-000030470000}"/>
    <cellStyle name="표준 7 3 2 9 4 2 5" xfId="18151" xr:uid="{00000000-0005-0000-0000-000031470000}"/>
    <cellStyle name="표준 7 3 2 9 4 2 5 2" xfId="18152" xr:uid="{00000000-0005-0000-0000-000032470000}"/>
    <cellStyle name="표준 7 3 2 9 4 2 6" xfId="18153" xr:uid="{00000000-0005-0000-0000-000033470000}"/>
    <cellStyle name="표준 7 3 2 9 4 2 7" xfId="18154" xr:uid="{00000000-0005-0000-0000-000034470000}"/>
    <cellStyle name="표준 7 3 2 9 4 3" xfId="18155" xr:uid="{00000000-0005-0000-0000-000035470000}"/>
    <cellStyle name="표준 7 3 2 9 4 3 2" xfId="18156" xr:uid="{00000000-0005-0000-0000-000036470000}"/>
    <cellStyle name="표준 7 3 2 9 4 3 2 2" xfId="18157" xr:uid="{00000000-0005-0000-0000-000037470000}"/>
    <cellStyle name="표준 7 3 2 9 4 3 3" xfId="18158" xr:uid="{00000000-0005-0000-0000-000038470000}"/>
    <cellStyle name="표준 7 3 2 9 4 3 3 2" xfId="18159" xr:uid="{00000000-0005-0000-0000-000039470000}"/>
    <cellStyle name="표준 7 3 2 9 4 3 4" xfId="18160" xr:uid="{00000000-0005-0000-0000-00003A470000}"/>
    <cellStyle name="표준 7 3 2 9 4 3 5" xfId="18161" xr:uid="{00000000-0005-0000-0000-00003B470000}"/>
    <cellStyle name="표준 7 3 2 9 4 4" xfId="18162" xr:uid="{00000000-0005-0000-0000-00003C470000}"/>
    <cellStyle name="표준 7 3 2 9 4 4 2" xfId="18163" xr:uid="{00000000-0005-0000-0000-00003D470000}"/>
    <cellStyle name="표준 7 3 2 9 4 5" xfId="18164" xr:uid="{00000000-0005-0000-0000-00003E470000}"/>
    <cellStyle name="표준 7 3 2 9 4 5 2" xfId="18165" xr:uid="{00000000-0005-0000-0000-00003F470000}"/>
    <cellStyle name="표준 7 3 2 9 4 6" xfId="18166" xr:uid="{00000000-0005-0000-0000-000040470000}"/>
    <cellStyle name="표준 7 3 2 9 4 6 2" xfId="18167" xr:uid="{00000000-0005-0000-0000-000041470000}"/>
    <cellStyle name="표준 7 3 2 9 4 7" xfId="18168" xr:uid="{00000000-0005-0000-0000-000042470000}"/>
    <cellStyle name="표준 7 3 2 9 4 8" xfId="18169" xr:uid="{00000000-0005-0000-0000-000043470000}"/>
    <cellStyle name="표준 7 3 2 9 5" xfId="18170" xr:uid="{00000000-0005-0000-0000-000044470000}"/>
    <cellStyle name="표준 7 3 2 9 5 2" xfId="18171" xr:uid="{00000000-0005-0000-0000-000045470000}"/>
    <cellStyle name="표준 7 3 2 9 5 2 2" xfId="18172" xr:uid="{00000000-0005-0000-0000-000046470000}"/>
    <cellStyle name="표준 7 3 2 9 5 2 2 2" xfId="18173" xr:uid="{00000000-0005-0000-0000-000047470000}"/>
    <cellStyle name="표준 7 3 2 9 5 2 3" xfId="18174" xr:uid="{00000000-0005-0000-0000-000048470000}"/>
    <cellStyle name="표준 7 3 2 9 5 2 3 2" xfId="18175" xr:uid="{00000000-0005-0000-0000-000049470000}"/>
    <cellStyle name="표준 7 3 2 9 5 2 4" xfId="18176" xr:uid="{00000000-0005-0000-0000-00004A470000}"/>
    <cellStyle name="표준 7 3 2 9 5 2 5" xfId="18177" xr:uid="{00000000-0005-0000-0000-00004B470000}"/>
    <cellStyle name="표준 7 3 2 9 5 3" xfId="18178" xr:uid="{00000000-0005-0000-0000-00004C470000}"/>
    <cellStyle name="표준 7 3 2 9 5 3 2" xfId="18179" xr:uid="{00000000-0005-0000-0000-00004D470000}"/>
    <cellStyle name="표준 7 3 2 9 5 4" xfId="18180" xr:uid="{00000000-0005-0000-0000-00004E470000}"/>
    <cellStyle name="표준 7 3 2 9 5 4 2" xfId="18181" xr:uid="{00000000-0005-0000-0000-00004F470000}"/>
    <cellStyle name="표준 7 3 2 9 5 5" xfId="18182" xr:uid="{00000000-0005-0000-0000-000050470000}"/>
    <cellStyle name="표준 7 3 2 9 5 5 2" xfId="18183" xr:uid="{00000000-0005-0000-0000-000051470000}"/>
    <cellStyle name="표준 7 3 2 9 5 6" xfId="18184" xr:uid="{00000000-0005-0000-0000-000052470000}"/>
    <cellStyle name="표준 7 3 2 9 5 7" xfId="18185" xr:uid="{00000000-0005-0000-0000-000053470000}"/>
    <cellStyle name="표준 7 3 2 9 6" xfId="18186" xr:uid="{00000000-0005-0000-0000-000054470000}"/>
    <cellStyle name="표준 7 3 2 9 6 2" xfId="18187" xr:uid="{00000000-0005-0000-0000-000055470000}"/>
    <cellStyle name="표준 7 3 2 9 6 2 2" xfId="18188" xr:uid="{00000000-0005-0000-0000-000056470000}"/>
    <cellStyle name="표준 7 3 2 9 6 2 2 2" xfId="18189" xr:uid="{00000000-0005-0000-0000-000057470000}"/>
    <cellStyle name="표준 7 3 2 9 6 2 3" xfId="18190" xr:uid="{00000000-0005-0000-0000-000058470000}"/>
    <cellStyle name="표준 7 3 2 9 6 2 3 2" xfId="18191" xr:uid="{00000000-0005-0000-0000-000059470000}"/>
    <cellStyle name="표준 7 3 2 9 6 2 4" xfId="18192" xr:uid="{00000000-0005-0000-0000-00005A470000}"/>
    <cellStyle name="표준 7 3 2 9 6 2 5" xfId="18193" xr:uid="{00000000-0005-0000-0000-00005B470000}"/>
    <cellStyle name="표준 7 3 2 9 6 3" xfId="18194" xr:uid="{00000000-0005-0000-0000-00005C470000}"/>
    <cellStyle name="표준 7 3 2 9 6 3 2" xfId="18195" xr:uid="{00000000-0005-0000-0000-00005D470000}"/>
    <cellStyle name="표준 7 3 2 9 6 4" xfId="18196" xr:uid="{00000000-0005-0000-0000-00005E470000}"/>
    <cellStyle name="표준 7 3 2 9 6 4 2" xfId="18197" xr:uid="{00000000-0005-0000-0000-00005F470000}"/>
    <cellStyle name="표준 7 3 2 9 6 5" xfId="18198" xr:uid="{00000000-0005-0000-0000-000060470000}"/>
    <cellStyle name="표준 7 3 2 9 6 5 2" xfId="18199" xr:uid="{00000000-0005-0000-0000-000061470000}"/>
    <cellStyle name="표준 7 3 2 9 6 6" xfId="18200" xr:uid="{00000000-0005-0000-0000-000062470000}"/>
    <cellStyle name="표준 7 3 2 9 6 7" xfId="18201" xr:uid="{00000000-0005-0000-0000-000063470000}"/>
    <cellStyle name="표준 7 3 2 9 7" xfId="18202" xr:uid="{00000000-0005-0000-0000-000064470000}"/>
    <cellStyle name="표준 7 3 2 9 7 2" xfId="18203" xr:uid="{00000000-0005-0000-0000-000065470000}"/>
    <cellStyle name="표준 7 3 2 9 7 2 2" xfId="18204" xr:uid="{00000000-0005-0000-0000-000066470000}"/>
    <cellStyle name="표준 7 3 2 9 7 3" xfId="18205" xr:uid="{00000000-0005-0000-0000-000067470000}"/>
    <cellStyle name="표준 7 3 2 9 7 3 2" xfId="18206" xr:uid="{00000000-0005-0000-0000-000068470000}"/>
    <cellStyle name="표준 7 3 2 9 7 4" xfId="18207" xr:uid="{00000000-0005-0000-0000-000069470000}"/>
    <cellStyle name="표준 7 3 2 9 7 5" xfId="18208" xr:uid="{00000000-0005-0000-0000-00006A470000}"/>
    <cellStyle name="표준 7 3 2 9 8" xfId="18209" xr:uid="{00000000-0005-0000-0000-00006B470000}"/>
    <cellStyle name="표준 7 3 2 9 8 2" xfId="18210" xr:uid="{00000000-0005-0000-0000-00006C470000}"/>
    <cellStyle name="표준 7 3 2 9 9" xfId="18211" xr:uid="{00000000-0005-0000-0000-00006D470000}"/>
    <cellStyle name="표준 7 3 2 9 9 2" xfId="18212" xr:uid="{00000000-0005-0000-0000-00006E470000}"/>
    <cellStyle name="표준 7 3 20" xfId="18213" xr:uid="{00000000-0005-0000-0000-00006F470000}"/>
    <cellStyle name="표준 7 3 21" xfId="18214" xr:uid="{00000000-0005-0000-0000-000070470000}"/>
    <cellStyle name="표준 7 3 22" xfId="18215" xr:uid="{00000000-0005-0000-0000-000071470000}"/>
    <cellStyle name="표준 7 3 23" xfId="18216" xr:uid="{00000000-0005-0000-0000-000072470000}"/>
    <cellStyle name="표준 7 3 24" xfId="18217" xr:uid="{00000000-0005-0000-0000-000073470000}"/>
    <cellStyle name="표준 7 3 25" xfId="18218" xr:uid="{00000000-0005-0000-0000-000074470000}"/>
    <cellStyle name="표준 7 3 26" xfId="18219" xr:uid="{00000000-0005-0000-0000-000075470000}"/>
    <cellStyle name="표준 7 3 27" xfId="18220" xr:uid="{00000000-0005-0000-0000-000076470000}"/>
    <cellStyle name="표준 7 3 28" xfId="18221" xr:uid="{00000000-0005-0000-0000-000077470000}"/>
    <cellStyle name="표준 7 3 29" xfId="18222" xr:uid="{00000000-0005-0000-0000-000078470000}"/>
    <cellStyle name="표준 7 3 3" xfId="18223" xr:uid="{00000000-0005-0000-0000-000079470000}"/>
    <cellStyle name="표준 7 3 3 10" xfId="18224" xr:uid="{00000000-0005-0000-0000-00007A470000}"/>
    <cellStyle name="표준 7 3 3 10 2" xfId="18225" xr:uid="{00000000-0005-0000-0000-00007B470000}"/>
    <cellStyle name="표준 7 3 3 10 2 2" xfId="18226" xr:uid="{00000000-0005-0000-0000-00007C470000}"/>
    <cellStyle name="표준 7 3 3 10 2 2 2" xfId="18227" xr:uid="{00000000-0005-0000-0000-00007D470000}"/>
    <cellStyle name="표준 7 3 3 10 2 2 2 2" xfId="18228" xr:uid="{00000000-0005-0000-0000-00007E470000}"/>
    <cellStyle name="표준 7 3 3 10 2 2 3" xfId="18229" xr:uid="{00000000-0005-0000-0000-00007F470000}"/>
    <cellStyle name="표준 7 3 3 10 2 2 3 2" xfId="18230" xr:uid="{00000000-0005-0000-0000-000080470000}"/>
    <cellStyle name="표준 7 3 3 10 2 2 4" xfId="18231" xr:uid="{00000000-0005-0000-0000-000081470000}"/>
    <cellStyle name="표준 7 3 3 10 2 2 5" xfId="18232" xr:uid="{00000000-0005-0000-0000-000082470000}"/>
    <cellStyle name="표준 7 3 3 10 2 3" xfId="18233" xr:uid="{00000000-0005-0000-0000-000083470000}"/>
    <cellStyle name="표준 7 3 3 10 2 3 2" xfId="18234" xr:uid="{00000000-0005-0000-0000-000084470000}"/>
    <cellStyle name="표준 7 3 3 10 2 4" xfId="18235" xr:uid="{00000000-0005-0000-0000-000085470000}"/>
    <cellStyle name="표준 7 3 3 10 2 4 2" xfId="18236" xr:uid="{00000000-0005-0000-0000-000086470000}"/>
    <cellStyle name="표준 7 3 3 10 2 5" xfId="18237" xr:uid="{00000000-0005-0000-0000-000087470000}"/>
    <cellStyle name="표준 7 3 3 10 2 5 2" xfId="18238" xr:uid="{00000000-0005-0000-0000-000088470000}"/>
    <cellStyle name="표준 7 3 3 10 2 6" xfId="18239" xr:uid="{00000000-0005-0000-0000-000089470000}"/>
    <cellStyle name="표준 7 3 3 10 2 7" xfId="18240" xr:uid="{00000000-0005-0000-0000-00008A470000}"/>
    <cellStyle name="표준 7 3 3 10 3" xfId="18241" xr:uid="{00000000-0005-0000-0000-00008B470000}"/>
    <cellStyle name="표준 7 3 3 10 3 2" xfId="18242" xr:uid="{00000000-0005-0000-0000-00008C470000}"/>
    <cellStyle name="표준 7 3 3 10 3 2 2" xfId="18243" xr:uid="{00000000-0005-0000-0000-00008D470000}"/>
    <cellStyle name="표준 7 3 3 10 3 3" xfId="18244" xr:uid="{00000000-0005-0000-0000-00008E470000}"/>
    <cellStyle name="표준 7 3 3 10 3 3 2" xfId="18245" xr:uid="{00000000-0005-0000-0000-00008F470000}"/>
    <cellStyle name="표준 7 3 3 10 3 4" xfId="18246" xr:uid="{00000000-0005-0000-0000-000090470000}"/>
    <cellStyle name="표준 7 3 3 10 3 5" xfId="18247" xr:uid="{00000000-0005-0000-0000-000091470000}"/>
    <cellStyle name="표준 7 3 3 10 4" xfId="18248" xr:uid="{00000000-0005-0000-0000-000092470000}"/>
    <cellStyle name="표준 7 3 3 10 4 2" xfId="18249" xr:uid="{00000000-0005-0000-0000-000093470000}"/>
    <cellStyle name="표준 7 3 3 10 5" xfId="18250" xr:uid="{00000000-0005-0000-0000-000094470000}"/>
    <cellStyle name="표준 7 3 3 10 5 2" xfId="18251" xr:uid="{00000000-0005-0000-0000-000095470000}"/>
    <cellStyle name="표준 7 3 3 10 6" xfId="18252" xr:uid="{00000000-0005-0000-0000-000096470000}"/>
    <cellStyle name="표준 7 3 3 10 6 2" xfId="18253" xr:uid="{00000000-0005-0000-0000-000097470000}"/>
    <cellStyle name="표준 7 3 3 10 7" xfId="18254" xr:uid="{00000000-0005-0000-0000-000098470000}"/>
    <cellStyle name="표준 7 3 3 10 8" xfId="18255" xr:uid="{00000000-0005-0000-0000-000099470000}"/>
    <cellStyle name="표준 7 3 3 11" xfId="18256" xr:uid="{00000000-0005-0000-0000-00009A470000}"/>
    <cellStyle name="표준 7 3 3 11 2" xfId="18257" xr:uid="{00000000-0005-0000-0000-00009B470000}"/>
    <cellStyle name="표준 7 3 3 11 2 2" xfId="18258" xr:uid="{00000000-0005-0000-0000-00009C470000}"/>
    <cellStyle name="표준 7 3 3 11 2 2 2" xfId="18259" xr:uid="{00000000-0005-0000-0000-00009D470000}"/>
    <cellStyle name="표준 7 3 3 11 2 2 2 2" xfId="18260" xr:uid="{00000000-0005-0000-0000-00009E470000}"/>
    <cellStyle name="표준 7 3 3 11 2 2 3" xfId="18261" xr:uid="{00000000-0005-0000-0000-00009F470000}"/>
    <cellStyle name="표준 7 3 3 11 2 2 3 2" xfId="18262" xr:uid="{00000000-0005-0000-0000-0000A0470000}"/>
    <cellStyle name="표준 7 3 3 11 2 2 4" xfId="18263" xr:uid="{00000000-0005-0000-0000-0000A1470000}"/>
    <cellStyle name="표준 7 3 3 11 2 2 5" xfId="18264" xr:uid="{00000000-0005-0000-0000-0000A2470000}"/>
    <cellStyle name="표준 7 3 3 11 2 3" xfId="18265" xr:uid="{00000000-0005-0000-0000-0000A3470000}"/>
    <cellStyle name="표준 7 3 3 11 2 3 2" xfId="18266" xr:uid="{00000000-0005-0000-0000-0000A4470000}"/>
    <cellStyle name="표준 7 3 3 11 2 4" xfId="18267" xr:uid="{00000000-0005-0000-0000-0000A5470000}"/>
    <cellStyle name="표준 7 3 3 11 2 4 2" xfId="18268" xr:uid="{00000000-0005-0000-0000-0000A6470000}"/>
    <cellStyle name="표준 7 3 3 11 2 5" xfId="18269" xr:uid="{00000000-0005-0000-0000-0000A7470000}"/>
    <cellStyle name="표준 7 3 3 11 2 5 2" xfId="18270" xr:uid="{00000000-0005-0000-0000-0000A8470000}"/>
    <cellStyle name="표준 7 3 3 11 2 6" xfId="18271" xr:uid="{00000000-0005-0000-0000-0000A9470000}"/>
    <cellStyle name="표준 7 3 3 11 2 7" xfId="18272" xr:uid="{00000000-0005-0000-0000-0000AA470000}"/>
    <cellStyle name="표준 7 3 3 11 3" xfId="18273" xr:uid="{00000000-0005-0000-0000-0000AB470000}"/>
    <cellStyle name="표준 7 3 3 11 3 2" xfId="18274" xr:uid="{00000000-0005-0000-0000-0000AC470000}"/>
    <cellStyle name="표준 7 3 3 11 3 2 2" xfId="18275" xr:uid="{00000000-0005-0000-0000-0000AD470000}"/>
    <cellStyle name="표준 7 3 3 11 3 3" xfId="18276" xr:uid="{00000000-0005-0000-0000-0000AE470000}"/>
    <cellStyle name="표준 7 3 3 11 3 3 2" xfId="18277" xr:uid="{00000000-0005-0000-0000-0000AF470000}"/>
    <cellStyle name="표준 7 3 3 11 3 4" xfId="18278" xr:uid="{00000000-0005-0000-0000-0000B0470000}"/>
    <cellStyle name="표준 7 3 3 11 3 5" xfId="18279" xr:uid="{00000000-0005-0000-0000-0000B1470000}"/>
    <cellStyle name="표준 7 3 3 11 4" xfId="18280" xr:uid="{00000000-0005-0000-0000-0000B2470000}"/>
    <cellStyle name="표준 7 3 3 11 4 2" xfId="18281" xr:uid="{00000000-0005-0000-0000-0000B3470000}"/>
    <cellStyle name="표준 7 3 3 11 5" xfId="18282" xr:uid="{00000000-0005-0000-0000-0000B4470000}"/>
    <cellStyle name="표준 7 3 3 11 5 2" xfId="18283" xr:uid="{00000000-0005-0000-0000-0000B5470000}"/>
    <cellStyle name="표준 7 3 3 11 6" xfId="18284" xr:uid="{00000000-0005-0000-0000-0000B6470000}"/>
    <cellStyle name="표준 7 3 3 11 6 2" xfId="18285" xr:uid="{00000000-0005-0000-0000-0000B7470000}"/>
    <cellStyle name="표준 7 3 3 11 7" xfId="18286" xr:uid="{00000000-0005-0000-0000-0000B8470000}"/>
    <cellStyle name="표준 7 3 3 11 8" xfId="18287" xr:uid="{00000000-0005-0000-0000-0000B9470000}"/>
    <cellStyle name="표준 7 3 3 12" xfId="18288" xr:uid="{00000000-0005-0000-0000-0000BA470000}"/>
    <cellStyle name="표준 7 3 3 12 2" xfId="18289" xr:uid="{00000000-0005-0000-0000-0000BB470000}"/>
    <cellStyle name="표준 7 3 3 12 2 2" xfId="18290" xr:uid="{00000000-0005-0000-0000-0000BC470000}"/>
    <cellStyle name="표준 7 3 3 12 2 2 2" xfId="18291" xr:uid="{00000000-0005-0000-0000-0000BD470000}"/>
    <cellStyle name="표준 7 3 3 12 2 3" xfId="18292" xr:uid="{00000000-0005-0000-0000-0000BE470000}"/>
    <cellStyle name="표준 7 3 3 12 2 3 2" xfId="18293" xr:uid="{00000000-0005-0000-0000-0000BF470000}"/>
    <cellStyle name="표준 7 3 3 12 2 4" xfId="18294" xr:uid="{00000000-0005-0000-0000-0000C0470000}"/>
    <cellStyle name="표준 7 3 3 12 2 5" xfId="18295" xr:uid="{00000000-0005-0000-0000-0000C1470000}"/>
    <cellStyle name="표준 7 3 3 12 3" xfId="18296" xr:uid="{00000000-0005-0000-0000-0000C2470000}"/>
    <cellStyle name="표준 7 3 3 12 3 2" xfId="18297" xr:uid="{00000000-0005-0000-0000-0000C3470000}"/>
    <cellStyle name="표준 7 3 3 12 4" xfId="18298" xr:uid="{00000000-0005-0000-0000-0000C4470000}"/>
    <cellStyle name="표준 7 3 3 12 4 2" xfId="18299" xr:uid="{00000000-0005-0000-0000-0000C5470000}"/>
    <cellStyle name="표준 7 3 3 12 5" xfId="18300" xr:uid="{00000000-0005-0000-0000-0000C6470000}"/>
    <cellStyle name="표준 7 3 3 12 5 2" xfId="18301" xr:uid="{00000000-0005-0000-0000-0000C7470000}"/>
    <cellStyle name="표준 7 3 3 12 6" xfId="18302" xr:uid="{00000000-0005-0000-0000-0000C8470000}"/>
    <cellStyle name="표준 7 3 3 12 7" xfId="18303" xr:uid="{00000000-0005-0000-0000-0000C9470000}"/>
    <cellStyle name="표준 7 3 3 13" xfId="18304" xr:uid="{00000000-0005-0000-0000-0000CA470000}"/>
    <cellStyle name="표준 7 3 3 13 2" xfId="18305" xr:uid="{00000000-0005-0000-0000-0000CB470000}"/>
    <cellStyle name="표준 7 3 3 13 2 2" xfId="18306" xr:uid="{00000000-0005-0000-0000-0000CC470000}"/>
    <cellStyle name="표준 7 3 3 13 2 2 2" xfId="18307" xr:uid="{00000000-0005-0000-0000-0000CD470000}"/>
    <cellStyle name="표준 7 3 3 13 2 3" xfId="18308" xr:uid="{00000000-0005-0000-0000-0000CE470000}"/>
    <cellStyle name="표준 7 3 3 13 2 3 2" xfId="18309" xr:uid="{00000000-0005-0000-0000-0000CF470000}"/>
    <cellStyle name="표준 7 3 3 13 2 4" xfId="18310" xr:uid="{00000000-0005-0000-0000-0000D0470000}"/>
    <cellStyle name="표준 7 3 3 13 2 5" xfId="18311" xr:uid="{00000000-0005-0000-0000-0000D1470000}"/>
    <cellStyle name="표준 7 3 3 13 3" xfId="18312" xr:uid="{00000000-0005-0000-0000-0000D2470000}"/>
    <cellStyle name="표준 7 3 3 13 3 2" xfId="18313" xr:uid="{00000000-0005-0000-0000-0000D3470000}"/>
    <cellStyle name="표준 7 3 3 13 4" xfId="18314" xr:uid="{00000000-0005-0000-0000-0000D4470000}"/>
    <cellStyle name="표준 7 3 3 13 4 2" xfId="18315" xr:uid="{00000000-0005-0000-0000-0000D5470000}"/>
    <cellStyle name="표준 7 3 3 13 5" xfId="18316" xr:uid="{00000000-0005-0000-0000-0000D6470000}"/>
    <cellStyle name="표준 7 3 3 13 5 2" xfId="18317" xr:uid="{00000000-0005-0000-0000-0000D7470000}"/>
    <cellStyle name="표준 7 3 3 13 6" xfId="18318" xr:uid="{00000000-0005-0000-0000-0000D8470000}"/>
    <cellStyle name="표준 7 3 3 13 7" xfId="18319" xr:uid="{00000000-0005-0000-0000-0000D9470000}"/>
    <cellStyle name="표준 7 3 3 14" xfId="18320" xr:uid="{00000000-0005-0000-0000-0000DA470000}"/>
    <cellStyle name="표준 7 3 3 14 2" xfId="18321" xr:uid="{00000000-0005-0000-0000-0000DB470000}"/>
    <cellStyle name="표준 7 3 3 14 2 2" xfId="18322" xr:uid="{00000000-0005-0000-0000-0000DC470000}"/>
    <cellStyle name="표준 7 3 3 14 3" xfId="18323" xr:uid="{00000000-0005-0000-0000-0000DD470000}"/>
    <cellStyle name="표준 7 3 3 14 3 2" xfId="18324" xr:uid="{00000000-0005-0000-0000-0000DE470000}"/>
    <cellStyle name="표준 7 3 3 14 4" xfId="18325" xr:uid="{00000000-0005-0000-0000-0000DF470000}"/>
    <cellStyle name="표준 7 3 3 14 5" xfId="18326" xr:uid="{00000000-0005-0000-0000-0000E0470000}"/>
    <cellStyle name="표준 7 3 3 15" xfId="18327" xr:uid="{00000000-0005-0000-0000-0000E1470000}"/>
    <cellStyle name="표준 7 3 3 15 2" xfId="18328" xr:uid="{00000000-0005-0000-0000-0000E2470000}"/>
    <cellStyle name="표준 7 3 3 16" xfId="18329" xr:uid="{00000000-0005-0000-0000-0000E3470000}"/>
    <cellStyle name="표준 7 3 3 16 2" xfId="18330" xr:uid="{00000000-0005-0000-0000-0000E4470000}"/>
    <cellStyle name="표준 7 3 3 17" xfId="18331" xr:uid="{00000000-0005-0000-0000-0000E5470000}"/>
    <cellStyle name="표준 7 3 3 17 2" xfId="18332" xr:uid="{00000000-0005-0000-0000-0000E6470000}"/>
    <cellStyle name="표준 7 3 3 18" xfId="18333" xr:uid="{00000000-0005-0000-0000-0000E7470000}"/>
    <cellStyle name="표준 7 3 3 19" xfId="18334" xr:uid="{00000000-0005-0000-0000-0000E8470000}"/>
    <cellStyle name="표준 7 3 3 2" xfId="18335" xr:uid="{00000000-0005-0000-0000-0000E9470000}"/>
    <cellStyle name="표준 7 3 3 2 10" xfId="18336" xr:uid="{00000000-0005-0000-0000-0000EA470000}"/>
    <cellStyle name="표준 7 3 3 2 10 2" xfId="18337" xr:uid="{00000000-0005-0000-0000-0000EB470000}"/>
    <cellStyle name="표준 7 3 3 2 11" xfId="18338" xr:uid="{00000000-0005-0000-0000-0000EC470000}"/>
    <cellStyle name="표준 7 3 3 2 12" xfId="18339" xr:uid="{00000000-0005-0000-0000-0000ED470000}"/>
    <cellStyle name="표준 7 3 3 2 2" xfId="18340" xr:uid="{00000000-0005-0000-0000-0000EE470000}"/>
    <cellStyle name="표준 7 3 3 2 2 10" xfId="18341" xr:uid="{00000000-0005-0000-0000-0000EF470000}"/>
    <cellStyle name="표준 7 3 3 2 2 11" xfId="18342" xr:uid="{00000000-0005-0000-0000-0000F0470000}"/>
    <cellStyle name="표준 7 3 3 2 2 2" xfId="18343" xr:uid="{00000000-0005-0000-0000-0000F1470000}"/>
    <cellStyle name="표준 7 3 3 2 2 2 2" xfId="18344" xr:uid="{00000000-0005-0000-0000-0000F2470000}"/>
    <cellStyle name="표준 7 3 3 2 2 2 2 2" xfId="18345" xr:uid="{00000000-0005-0000-0000-0000F3470000}"/>
    <cellStyle name="표준 7 3 3 2 2 2 2 2 2" xfId="18346" xr:uid="{00000000-0005-0000-0000-0000F4470000}"/>
    <cellStyle name="표준 7 3 3 2 2 2 2 2 2 2" xfId="18347" xr:uid="{00000000-0005-0000-0000-0000F5470000}"/>
    <cellStyle name="표준 7 3 3 2 2 2 2 2 3" xfId="18348" xr:uid="{00000000-0005-0000-0000-0000F6470000}"/>
    <cellStyle name="표준 7 3 3 2 2 2 2 2 3 2" xfId="18349" xr:uid="{00000000-0005-0000-0000-0000F7470000}"/>
    <cellStyle name="표준 7 3 3 2 2 2 2 2 4" xfId="18350" xr:uid="{00000000-0005-0000-0000-0000F8470000}"/>
    <cellStyle name="표준 7 3 3 2 2 2 2 2 5" xfId="18351" xr:uid="{00000000-0005-0000-0000-0000F9470000}"/>
    <cellStyle name="표준 7 3 3 2 2 2 2 3" xfId="18352" xr:uid="{00000000-0005-0000-0000-0000FA470000}"/>
    <cellStyle name="표준 7 3 3 2 2 2 2 3 2" xfId="18353" xr:uid="{00000000-0005-0000-0000-0000FB470000}"/>
    <cellStyle name="표준 7 3 3 2 2 2 2 4" xfId="18354" xr:uid="{00000000-0005-0000-0000-0000FC470000}"/>
    <cellStyle name="표준 7 3 3 2 2 2 2 4 2" xfId="18355" xr:uid="{00000000-0005-0000-0000-0000FD470000}"/>
    <cellStyle name="표준 7 3 3 2 2 2 2 5" xfId="18356" xr:uid="{00000000-0005-0000-0000-0000FE470000}"/>
    <cellStyle name="표준 7 3 3 2 2 2 2 5 2" xfId="18357" xr:uid="{00000000-0005-0000-0000-0000FF470000}"/>
    <cellStyle name="표준 7 3 3 2 2 2 2 6" xfId="18358" xr:uid="{00000000-0005-0000-0000-000000480000}"/>
    <cellStyle name="표준 7 3 3 2 2 2 2 7" xfId="18359" xr:uid="{00000000-0005-0000-0000-000001480000}"/>
    <cellStyle name="표준 7 3 3 2 2 2 3" xfId="18360" xr:uid="{00000000-0005-0000-0000-000002480000}"/>
    <cellStyle name="표준 7 3 3 2 2 2 3 2" xfId="18361" xr:uid="{00000000-0005-0000-0000-000003480000}"/>
    <cellStyle name="표준 7 3 3 2 2 2 3 2 2" xfId="18362" xr:uid="{00000000-0005-0000-0000-000004480000}"/>
    <cellStyle name="표준 7 3 3 2 2 2 3 3" xfId="18363" xr:uid="{00000000-0005-0000-0000-000005480000}"/>
    <cellStyle name="표준 7 3 3 2 2 2 3 3 2" xfId="18364" xr:uid="{00000000-0005-0000-0000-000006480000}"/>
    <cellStyle name="표준 7 3 3 2 2 2 3 4" xfId="18365" xr:uid="{00000000-0005-0000-0000-000007480000}"/>
    <cellStyle name="표준 7 3 3 2 2 2 3 5" xfId="18366" xr:uid="{00000000-0005-0000-0000-000008480000}"/>
    <cellStyle name="표준 7 3 3 2 2 2 4" xfId="18367" xr:uid="{00000000-0005-0000-0000-000009480000}"/>
    <cellStyle name="표준 7 3 3 2 2 2 4 2" xfId="18368" xr:uid="{00000000-0005-0000-0000-00000A480000}"/>
    <cellStyle name="표준 7 3 3 2 2 2 5" xfId="18369" xr:uid="{00000000-0005-0000-0000-00000B480000}"/>
    <cellStyle name="표준 7 3 3 2 2 2 5 2" xfId="18370" xr:uid="{00000000-0005-0000-0000-00000C480000}"/>
    <cellStyle name="표준 7 3 3 2 2 2 6" xfId="18371" xr:uid="{00000000-0005-0000-0000-00000D480000}"/>
    <cellStyle name="표준 7 3 3 2 2 2 6 2" xfId="18372" xr:uid="{00000000-0005-0000-0000-00000E480000}"/>
    <cellStyle name="표준 7 3 3 2 2 2 7" xfId="18373" xr:uid="{00000000-0005-0000-0000-00000F480000}"/>
    <cellStyle name="표준 7 3 3 2 2 2 8" xfId="18374" xr:uid="{00000000-0005-0000-0000-000010480000}"/>
    <cellStyle name="표준 7 3 3 2 2 3" xfId="18375" xr:uid="{00000000-0005-0000-0000-000011480000}"/>
    <cellStyle name="표준 7 3 3 2 2 3 2" xfId="18376" xr:uid="{00000000-0005-0000-0000-000012480000}"/>
    <cellStyle name="표준 7 3 3 2 2 3 2 2" xfId="18377" xr:uid="{00000000-0005-0000-0000-000013480000}"/>
    <cellStyle name="표준 7 3 3 2 2 3 2 2 2" xfId="18378" xr:uid="{00000000-0005-0000-0000-000014480000}"/>
    <cellStyle name="표준 7 3 3 2 2 3 2 2 2 2" xfId="18379" xr:uid="{00000000-0005-0000-0000-000015480000}"/>
    <cellStyle name="표준 7 3 3 2 2 3 2 2 3" xfId="18380" xr:uid="{00000000-0005-0000-0000-000016480000}"/>
    <cellStyle name="표준 7 3 3 2 2 3 2 2 3 2" xfId="18381" xr:uid="{00000000-0005-0000-0000-000017480000}"/>
    <cellStyle name="표준 7 3 3 2 2 3 2 2 4" xfId="18382" xr:uid="{00000000-0005-0000-0000-000018480000}"/>
    <cellStyle name="표준 7 3 3 2 2 3 2 2 5" xfId="18383" xr:uid="{00000000-0005-0000-0000-000019480000}"/>
    <cellStyle name="표준 7 3 3 2 2 3 2 3" xfId="18384" xr:uid="{00000000-0005-0000-0000-00001A480000}"/>
    <cellStyle name="표준 7 3 3 2 2 3 2 3 2" xfId="18385" xr:uid="{00000000-0005-0000-0000-00001B480000}"/>
    <cellStyle name="표준 7 3 3 2 2 3 2 4" xfId="18386" xr:uid="{00000000-0005-0000-0000-00001C480000}"/>
    <cellStyle name="표준 7 3 3 2 2 3 2 4 2" xfId="18387" xr:uid="{00000000-0005-0000-0000-00001D480000}"/>
    <cellStyle name="표준 7 3 3 2 2 3 2 5" xfId="18388" xr:uid="{00000000-0005-0000-0000-00001E480000}"/>
    <cellStyle name="표준 7 3 3 2 2 3 2 5 2" xfId="18389" xr:uid="{00000000-0005-0000-0000-00001F480000}"/>
    <cellStyle name="표준 7 3 3 2 2 3 2 6" xfId="18390" xr:uid="{00000000-0005-0000-0000-000020480000}"/>
    <cellStyle name="표준 7 3 3 2 2 3 2 7" xfId="18391" xr:uid="{00000000-0005-0000-0000-000021480000}"/>
    <cellStyle name="표준 7 3 3 2 2 3 3" xfId="18392" xr:uid="{00000000-0005-0000-0000-000022480000}"/>
    <cellStyle name="표준 7 3 3 2 2 3 3 2" xfId="18393" xr:uid="{00000000-0005-0000-0000-000023480000}"/>
    <cellStyle name="표준 7 3 3 2 2 3 3 2 2" xfId="18394" xr:uid="{00000000-0005-0000-0000-000024480000}"/>
    <cellStyle name="표준 7 3 3 2 2 3 3 3" xfId="18395" xr:uid="{00000000-0005-0000-0000-000025480000}"/>
    <cellStyle name="표준 7 3 3 2 2 3 3 3 2" xfId="18396" xr:uid="{00000000-0005-0000-0000-000026480000}"/>
    <cellStyle name="표준 7 3 3 2 2 3 3 4" xfId="18397" xr:uid="{00000000-0005-0000-0000-000027480000}"/>
    <cellStyle name="표준 7 3 3 2 2 3 3 5" xfId="18398" xr:uid="{00000000-0005-0000-0000-000028480000}"/>
    <cellStyle name="표준 7 3 3 2 2 3 4" xfId="18399" xr:uid="{00000000-0005-0000-0000-000029480000}"/>
    <cellStyle name="표준 7 3 3 2 2 3 4 2" xfId="18400" xr:uid="{00000000-0005-0000-0000-00002A480000}"/>
    <cellStyle name="표준 7 3 3 2 2 3 5" xfId="18401" xr:uid="{00000000-0005-0000-0000-00002B480000}"/>
    <cellStyle name="표준 7 3 3 2 2 3 5 2" xfId="18402" xr:uid="{00000000-0005-0000-0000-00002C480000}"/>
    <cellStyle name="표준 7 3 3 2 2 3 6" xfId="18403" xr:uid="{00000000-0005-0000-0000-00002D480000}"/>
    <cellStyle name="표준 7 3 3 2 2 3 6 2" xfId="18404" xr:uid="{00000000-0005-0000-0000-00002E480000}"/>
    <cellStyle name="표준 7 3 3 2 2 3 7" xfId="18405" xr:uid="{00000000-0005-0000-0000-00002F480000}"/>
    <cellStyle name="표준 7 3 3 2 2 3 8" xfId="18406" xr:uid="{00000000-0005-0000-0000-000030480000}"/>
    <cellStyle name="표준 7 3 3 2 2 4" xfId="18407" xr:uid="{00000000-0005-0000-0000-000031480000}"/>
    <cellStyle name="표준 7 3 3 2 2 4 2" xfId="18408" xr:uid="{00000000-0005-0000-0000-000032480000}"/>
    <cellStyle name="표준 7 3 3 2 2 4 2 2" xfId="18409" xr:uid="{00000000-0005-0000-0000-000033480000}"/>
    <cellStyle name="표준 7 3 3 2 2 4 2 2 2" xfId="18410" xr:uid="{00000000-0005-0000-0000-000034480000}"/>
    <cellStyle name="표준 7 3 3 2 2 4 2 3" xfId="18411" xr:uid="{00000000-0005-0000-0000-000035480000}"/>
    <cellStyle name="표준 7 3 3 2 2 4 2 3 2" xfId="18412" xr:uid="{00000000-0005-0000-0000-000036480000}"/>
    <cellStyle name="표준 7 3 3 2 2 4 2 4" xfId="18413" xr:uid="{00000000-0005-0000-0000-000037480000}"/>
    <cellStyle name="표준 7 3 3 2 2 4 2 5" xfId="18414" xr:uid="{00000000-0005-0000-0000-000038480000}"/>
    <cellStyle name="표준 7 3 3 2 2 4 3" xfId="18415" xr:uid="{00000000-0005-0000-0000-000039480000}"/>
    <cellStyle name="표준 7 3 3 2 2 4 3 2" xfId="18416" xr:uid="{00000000-0005-0000-0000-00003A480000}"/>
    <cellStyle name="표준 7 3 3 2 2 4 4" xfId="18417" xr:uid="{00000000-0005-0000-0000-00003B480000}"/>
    <cellStyle name="표준 7 3 3 2 2 4 4 2" xfId="18418" xr:uid="{00000000-0005-0000-0000-00003C480000}"/>
    <cellStyle name="표준 7 3 3 2 2 4 5" xfId="18419" xr:uid="{00000000-0005-0000-0000-00003D480000}"/>
    <cellStyle name="표준 7 3 3 2 2 4 5 2" xfId="18420" xr:uid="{00000000-0005-0000-0000-00003E480000}"/>
    <cellStyle name="표준 7 3 3 2 2 4 6" xfId="18421" xr:uid="{00000000-0005-0000-0000-00003F480000}"/>
    <cellStyle name="표준 7 3 3 2 2 4 7" xfId="18422" xr:uid="{00000000-0005-0000-0000-000040480000}"/>
    <cellStyle name="표준 7 3 3 2 2 5" xfId="18423" xr:uid="{00000000-0005-0000-0000-000041480000}"/>
    <cellStyle name="표준 7 3 3 2 2 5 2" xfId="18424" xr:uid="{00000000-0005-0000-0000-000042480000}"/>
    <cellStyle name="표준 7 3 3 2 2 5 2 2" xfId="18425" xr:uid="{00000000-0005-0000-0000-000043480000}"/>
    <cellStyle name="표준 7 3 3 2 2 5 2 2 2" xfId="18426" xr:uid="{00000000-0005-0000-0000-000044480000}"/>
    <cellStyle name="표준 7 3 3 2 2 5 2 3" xfId="18427" xr:uid="{00000000-0005-0000-0000-000045480000}"/>
    <cellStyle name="표준 7 3 3 2 2 5 2 3 2" xfId="18428" xr:uid="{00000000-0005-0000-0000-000046480000}"/>
    <cellStyle name="표준 7 3 3 2 2 5 2 4" xfId="18429" xr:uid="{00000000-0005-0000-0000-000047480000}"/>
    <cellStyle name="표준 7 3 3 2 2 5 2 5" xfId="18430" xr:uid="{00000000-0005-0000-0000-000048480000}"/>
    <cellStyle name="표준 7 3 3 2 2 5 3" xfId="18431" xr:uid="{00000000-0005-0000-0000-000049480000}"/>
    <cellStyle name="표준 7 3 3 2 2 5 3 2" xfId="18432" xr:uid="{00000000-0005-0000-0000-00004A480000}"/>
    <cellStyle name="표준 7 3 3 2 2 5 4" xfId="18433" xr:uid="{00000000-0005-0000-0000-00004B480000}"/>
    <cellStyle name="표준 7 3 3 2 2 5 4 2" xfId="18434" xr:uid="{00000000-0005-0000-0000-00004C480000}"/>
    <cellStyle name="표준 7 3 3 2 2 5 5" xfId="18435" xr:uid="{00000000-0005-0000-0000-00004D480000}"/>
    <cellStyle name="표준 7 3 3 2 2 5 5 2" xfId="18436" xr:uid="{00000000-0005-0000-0000-00004E480000}"/>
    <cellStyle name="표준 7 3 3 2 2 5 6" xfId="18437" xr:uid="{00000000-0005-0000-0000-00004F480000}"/>
    <cellStyle name="표준 7 3 3 2 2 5 7" xfId="18438" xr:uid="{00000000-0005-0000-0000-000050480000}"/>
    <cellStyle name="표준 7 3 3 2 2 6" xfId="18439" xr:uid="{00000000-0005-0000-0000-000051480000}"/>
    <cellStyle name="표준 7 3 3 2 2 6 2" xfId="18440" xr:uid="{00000000-0005-0000-0000-000052480000}"/>
    <cellStyle name="표준 7 3 3 2 2 6 2 2" xfId="18441" xr:uid="{00000000-0005-0000-0000-000053480000}"/>
    <cellStyle name="표준 7 3 3 2 2 6 3" xfId="18442" xr:uid="{00000000-0005-0000-0000-000054480000}"/>
    <cellStyle name="표준 7 3 3 2 2 6 3 2" xfId="18443" xr:uid="{00000000-0005-0000-0000-000055480000}"/>
    <cellStyle name="표준 7 3 3 2 2 6 4" xfId="18444" xr:uid="{00000000-0005-0000-0000-000056480000}"/>
    <cellStyle name="표준 7 3 3 2 2 6 5" xfId="18445" xr:uid="{00000000-0005-0000-0000-000057480000}"/>
    <cellStyle name="표준 7 3 3 2 2 7" xfId="18446" xr:uid="{00000000-0005-0000-0000-000058480000}"/>
    <cellStyle name="표준 7 3 3 2 2 7 2" xfId="18447" xr:uid="{00000000-0005-0000-0000-000059480000}"/>
    <cellStyle name="표준 7 3 3 2 2 8" xfId="18448" xr:uid="{00000000-0005-0000-0000-00005A480000}"/>
    <cellStyle name="표준 7 3 3 2 2 8 2" xfId="18449" xr:uid="{00000000-0005-0000-0000-00005B480000}"/>
    <cellStyle name="표준 7 3 3 2 2 9" xfId="18450" xr:uid="{00000000-0005-0000-0000-00005C480000}"/>
    <cellStyle name="표준 7 3 3 2 2 9 2" xfId="18451" xr:uid="{00000000-0005-0000-0000-00005D480000}"/>
    <cellStyle name="표준 7 3 3 2 3" xfId="18452" xr:uid="{00000000-0005-0000-0000-00005E480000}"/>
    <cellStyle name="표준 7 3 3 2 3 2" xfId="18453" xr:uid="{00000000-0005-0000-0000-00005F480000}"/>
    <cellStyle name="표준 7 3 3 2 3 2 2" xfId="18454" xr:uid="{00000000-0005-0000-0000-000060480000}"/>
    <cellStyle name="표준 7 3 3 2 3 2 2 2" xfId="18455" xr:uid="{00000000-0005-0000-0000-000061480000}"/>
    <cellStyle name="표준 7 3 3 2 3 2 2 2 2" xfId="18456" xr:uid="{00000000-0005-0000-0000-000062480000}"/>
    <cellStyle name="표준 7 3 3 2 3 2 2 3" xfId="18457" xr:uid="{00000000-0005-0000-0000-000063480000}"/>
    <cellStyle name="표준 7 3 3 2 3 2 2 3 2" xfId="18458" xr:uid="{00000000-0005-0000-0000-000064480000}"/>
    <cellStyle name="표준 7 3 3 2 3 2 2 4" xfId="18459" xr:uid="{00000000-0005-0000-0000-000065480000}"/>
    <cellStyle name="표준 7 3 3 2 3 2 2 5" xfId="18460" xr:uid="{00000000-0005-0000-0000-000066480000}"/>
    <cellStyle name="표준 7 3 3 2 3 2 3" xfId="18461" xr:uid="{00000000-0005-0000-0000-000067480000}"/>
    <cellStyle name="표준 7 3 3 2 3 2 3 2" xfId="18462" xr:uid="{00000000-0005-0000-0000-000068480000}"/>
    <cellStyle name="표준 7 3 3 2 3 2 4" xfId="18463" xr:uid="{00000000-0005-0000-0000-000069480000}"/>
    <cellStyle name="표준 7 3 3 2 3 2 4 2" xfId="18464" xr:uid="{00000000-0005-0000-0000-00006A480000}"/>
    <cellStyle name="표준 7 3 3 2 3 2 5" xfId="18465" xr:uid="{00000000-0005-0000-0000-00006B480000}"/>
    <cellStyle name="표준 7 3 3 2 3 2 5 2" xfId="18466" xr:uid="{00000000-0005-0000-0000-00006C480000}"/>
    <cellStyle name="표준 7 3 3 2 3 2 6" xfId="18467" xr:uid="{00000000-0005-0000-0000-00006D480000}"/>
    <cellStyle name="표준 7 3 3 2 3 2 7" xfId="18468" xr:uid="{00000000-0005-0000-0000-00006E480000}"/>
    <cellStyle name="표준 7 3 3 2 3 3" xfId="18469" xr:uid="{00000000-0005-0000-0000-00006F480000}"/>
    <cellStyle name="표준 7 3 3 2 3 3 2" xfId="18470" xr:uid="{00000000-0005-0000-0000-000070480000}"/>
    <cellStyle name="표준 7 3 3 2 3 3 2 2" xfId="18471" xr:uid="{00000000-0005-0000-0000-000071480000}"/>
    <cellStyle name="표준 7 3 3 2 3 3 3" xfId="18472" xr:uid="{00000000-0005-0000-0000-000072480000}"/>
    <cellStyle name="표준 7 3 3 2 3 3 3 2" xfId="18473" xr:uid="{00000000-0005-0000-0000-000073480000}"/>
    <cellStyle name="표준 7 3 3 2 3 3 4" xfId="18474" xr:uid="{00000000-0005-0000-0000-000074480000}"/>
    <cellStyle name="표준 7 3 3 2 3 3 5" xfId="18475" xr:uid="{00000000-0005-0000-0000-000075480000}"/>
    <cellStyle name="표준 7 3 3 2 3 4" xfId="18476" xr:uid="{00000000-0005-0000-0000-000076480000}"/>
    <cellStyle name="표준 7 3 3 2 3 4 2" xfId="18477" xr:uid="{00000000-0005-0000-0000-000077480000}"/>
    <cellStyle name="표준 7 3 3 2 3 5" xfId="18478" xr:uid="{00000000-0005-0000-0000-000078480000}"/>
    <cellStyle name="표준 7 3 3 2 3 5 2" xfId="18479" xr:uid="{00000000-0005-0000-0000-000079480000}"/>
    <cellStyle name="표준 7 3 3 2 3 6" xfId="18480" xr:uid="{00000000-0005-0000-0000-00007A480000}"/>
    <cellStyle name="표준 7 3 3 2 3 6 2" xfId="18481" xr:uid="{00000000-0005-0000-0000-00007B480000}"/>
    <cellStyle name="표준 7 3 3 2 3 7" xfId="18482" xr:uid="{00000000-0005-0000-0000-00007C480000}"/>
    <cellStyle name="표준 7 3 3 2 3 8" xfId="18483" xr:uid="{00000000-0005-0000-0000-00007D480000}"/>
    <cellStyle name="표준 7 3 3 2 4" xfId="18484" xr:uid="{00000000-0005-0000-0000-00007E480000}"/>
    <cellStyle name="표준 7 3 3 2 4 2" xfId="18485" xr:uid="{00000000-0005-0000-0000-00007F480000}"/>
    <cellStyle name="표준 7 3 3 2 4 2 2" xfId="18486" xr:uid="{00000000-0005-0000-0000-000080480000}"/>
    <cellStyle name="표준 7 3 3 2 4 2 2 2" xfId="18487" xr:uid="{00000000-0005-0000-0000-000081480000}"/>
    <cellStyle name="표준 7 3 3 2 4 2 2 2 2" xfId="18488" xr:uid="{00000000-0005-0000-0000-000082480000}"/>
    <cellStyle name="표준 7 3 3 2 4 2 2 3" xfId="18489" xr:uid="{00000000-0005-0000-0000-000083480000}"/>
    <cellStyle name="표준 7 3 3 2 4 2 2 3 2" xfId="18490" xr:uid="{00000000-0005-0000-0000-000084480000}"/>
    <cellStyle name="표준 7 3 3 2 4 2 2 4" xfId="18491" xr:uid="{00000000-0005-0000-0000-000085480000}"/>
    <cellStyle name="표준 7 3 3 2 4 2 2 5" xfId="18492" xr:uid="{00000000-0005-0000-0000-000086480000}"/>
    <cellStyle name="표준 7 3 3 2 4 2 3" xfId="18493" xr:uid="{00000000-0005-0000-0000-000087480000}"/>
    <cellStyle name="표준 7 3 3 2 4 2 3 2" xfId="18494" xr:uid="{00000000-0005-0000-0000-000088480000}"/>
    <cellStyle name="표준 7 3 3 2 4 2 4" xfId="18495" xr:uid="{00000000-0005-0000-0000-000089480000}"/>
    <cellStyle name="표준 7 3 3 2 4 2 4 2" xfId="18496" xr:uid="{00000000-0005-0000-0000-00008A480000}"/>
    <cellStyle name="표준 7 3 3 2 4 2 5" xfId="18497" xr:uid="{00000000-0005-0000-0000-00008B480000}"/>
    <cellStyle name="표준 7 3 3 2 4 2 5 2" xfId="18498" xr:uid="{00000000-0005-0000-0000-00008C480000}"/>
    <cellStyle name="표준 7 3 3 2 4 2 6" xfId="18499" xr:uid="{00000000-0005-0000-0000-00008D480000}"/>
    <cellStyle name="표준 7 3 3 2 4 2 7" xfId="18500" xr:uid="{00000000-0005-0000-0000-00008E480000}"/>
    <cellStyle name="표준 7 3 3 2 4 3" xfId="18501" xr:uid="{00000000-0005-0000-0000-00008F480000}"/>
    <cellStyle name="표준 7 3 3 2 4 3 2" xfId="18502" xr:uid="{00000000-0005-0000-0000-000090480000}"/>
    <cellStyle name="표준 7 3 3 2 4 3 2 2" xfId="18503" xr:uid="{00000000-0005-0000-0000-000091480000}"/>
    <cellStyle name="표준 7 3 3 2 4 3 3" xfId="18504" xr:uid="{00000000-0005-0000-0000-000092480000}"/>
    <cellStyle name="표준 7 3 3 2 4 3 3 2" xfId="18505" xr:uid="{00000000-0005-0000-0000-000093480000}"/>
    <cellStyle name="표준 7 3 3 2 4 3 4" xfId="18506" xr:uid="{00000000-0005-0000-0000-000094480000}"/>
    <cellStyle name="표준 7 3 3 2 4 3 5" xfId="18507" xr:uid="{00000000-0005-0000-0000-000095480000}"/>
    <cellStyle name="표준 7 3 3 2 4 4" xfId="18508" xr:uid="{00000000-0005-0000-0000-000096480000}"/>
    <cellStyle name="표준 7 3 3 2 4 4 2" xfId="18509" xr:uid="{00000000-0005-0000-0000-000097480000}"/>
    <cellStyle name="표준 7 3 3 2 4 5" xfId="18510" xr:uid="{00000000-0005-0000-0000-000098480000}"/>
    <cellStyle name="표준 7 3 3 2 4 5 2" xfId="18511" xr:uid="{00000000-0005-0000-0000-000099480000}"/>
    <cellStyle name="표준 7 3 3 2 4 6" xfId="18512" xr:uid="{00000000-0005-0000-0000-00009A480000}"/>
    <cellStyle name="표준 7 3 3 2 4 6 2" xfId="18513" xr:uid="{00000000-0005-0000-0000-00009B480000}"/>
    <cellStyle name="표준 7 3 3 2 4 7" xfId="18514" xr:uid="{00000000-0005-0000-0000-00009C480000}"/>
    <cellStyle name="표준 7 3 3 2 4 8" xfId="18515" xr:uid="{00000000-0005-0000-0000-00009D480000}"/>
    <cellStyle name="표준 7 3 3 2 5" xfId="18516" xr:uid="{00000000-0005-0000-0000-00009E480000}"/>
    <cellStyle name="표준 7 3 3 2 5 2" xfId="18517" xr:uid="{00000000-0005-0000-0000-00009F480000}"/>
    <cellStyle name="표준 7 3 3 2 5 2 2" xfId="18518" xr:uid="{00000000-0005-0000-0000-0000A0480000}"/>
    <cellStyle name="표준 7 3 3 2 5 2 2 2" xfId="18519" xr:uid="{00000000-0005-0000-0000-0000A1480000}"/>
    <cellStyle name="표준 7 3 3 2 5 2 3" xfId="18520" xr:uid="{00000000-0005-0000-0000-0000A2480000}"/>
    <cellStyle name="표준 7 3 3 2 5 2 3 2" xfId="18521" xr:uid="{00000000-0005-0000-0000-0000A3480000}"/>
    <cellStyle name="표준 7 3 3 2 5 2 4" xfId="18522" xr:uid="{00000000-0005-0000-0000-0000A4480000}"/>
    <cellStyle name="표준 7 3 3 2 5 2 5" xfId="18523" xr:uid="{00000000-0005-0000-0000-0000A5480000}"/>
    <cellStyle name="표준 7 3 3 2 5 3" xfId="18524" xr:uid="{00000000-0005-0000-0000-0000A6480000}"/>
    <cellStyle name="표준 7 3 3 2 5 3 2" xfId="18525" xr:uid="{00000000-0005-0000-0000-0000A7480000}"/>
    <cellStyle name="표준 7 3 3 2 5 4" xfId="18526" xr:uid="{00000000-0005-0000-0000-0000A8480000}"/>
    <cellStyle name="표준 7 3 3 2 5 4 2" xfId="18527" xr:uid="{00000000-0005-0000-0000-0000A9480000}"/>
    <cellStyle name="표준 7 3 3 2 5 5" xfId="18528" xr:uid="{00000000-0005-0000-0000-0000AA480000}"/>
    <cellStyle name="표준 7 3 3 2 5 5 2" xfId="18529" xr:uid="{00000000-0005-0000-0000-0000AB480000}"/>
    <cellStyle name="표준 7 3 3 2 5 6" xfId="18530" xr:uid="{00000000-0005-0000-0000-0000AC480000}"/>
    <cellStyle name="표준 7 3 3 2 5 7" xfId="18531" xr:uid="{00000000-0005-0000-0000-0000AD480000}"/>
    <cellStyle name="표준 7 3 3 2 6" xfId="18532" xr:uid="{00000000-0005-0000-0000-0000AE480000}"/>
    <cellStyle name="표준 7 3 3 2 6 2" xfId="18533" xr:uid="{00000000-0005-0000-0000-0000AF480000}"/>
    <cellStyle name="표준 7 3 3 2 6 2 2" xfId="18534" xr:uid="{00000000-0005-0000-0000-0000B0480000}"/>
    <cellStyle name="표준 7 3 3 2 6 2 2 2" xfId="18535" xr:uid="{00000000-0005-0000-0000-0000B1480000}"/>
    <cellStyle name="표준 7 3 3 2 6 2 3" xfId="18536" xr:uid="{00000000-0005-0000-0000-0000B2480000}"/>
    <cellStyle name="표준 7 3 3 2 6 2 3 2" xfId="18537" xr:uid="{00000000-0005-0000-0000-0000B3480000}"/>
    <cellStyle name="표준 7 3 3 2 6 2 4" xfId="18538" xr:uid="{00000000-0005-0000-0000-0000B4480000}"/>
    <cellStyle name="표준 7 3 3 2 6 2 5" xfId="18539" xr:uid="{00000000-0005-0000-0000-0000B5480000}"/>
    <cellStyle name="표준 7 3 3 2 6 3" xfId="18540" xr:uid="{00000000-0005-0000-0000-0000B6480000}"/>
    <cellStyle name="표준 7 3 3 2 6 3 2" xfId="18541" xr:uid="{00000000-0005-0000-0000-0000B7480000}"/>
    <cellStyle name="표준 7 3 3 2 6 4" xfId="18542" xr:uid="{00000000-0005-0000-0000-0000B8480000}"/>
    <cellStyle name="표준 7 3 3 2 6 4 2" xfId="18543" xr:uid="{00000000-0005-0000-0000-0000B9480000}"/>
    <cellStyle name="표준 7 3 3 2 6 5" xfId="18544" xr:uid="{00000000-0005-0000-0000-0000BA480000}"/>
    <cellStyle name="표준 7 3 3 2 6 5 2" xfId="18545" xr:uid="{00000000-0005-0000-0000-0000BB480000}"/>
    <cellStyle name="표준 7 3 3 2 6 6" xfId="18546" xr:uid="{00000000-0005-0000-0000-0000BC480000}"/>
    <cellStyle name="표준 7 3 3 2 6 7" xfId="18547" xr:uid="{00000000-0005-0000-0000-0000BD480000}"/>
    <cellStyle name="표준 7 3 3 2 7" xfId="18548" xr:uid="{00000000-0005-0000-0000-0000BE480000}"/>
    <cellStyle name="표준 7 3 3 2 7 2" xfId="18549" xr:uid="{00000000-0005-0000-0000-0000BF480000}"/>
    <cellStyle name="표준 7 3 3 2 7 2 2" xfId="18550" xr:uid="{00000000-0005-0000-0000-0000C0480000}"/>
    <cellStyle name="표준 7 3 3 2 7 3" xfId="18551" xr:uid="{00000000-0005-0000-0000-0000C1480000}"/>
    <cellStyle name="표준 7 3 3 2 7 3 2" xfId="18552" xr:uid="{00000000-0005-0000-0000-0000C2480000}"/>
    <cellStyle name="표준 7 3 3 2 7 4" xfId="18553" xr:uid="{00000000-0005-0000-0000-0000C3480000}"/>
    <cellStyle name="표준 7 3 3 2 7 5" xfId="18554" xr:uid="{00000000-0005-0000-0000-0000C4480000}"/>
    <cellStyle name="표준 7 3 3 2 8" xfId="18555" xr:uid="{00000000-0005-0000-0000-0000C5480000}"/>
    <cellStyle name="표준 7 3 3 2 8 2" xfId="18556" xr:uid="{00000000-0005-0000-0000-0000C6480000}"/>
    <cellStyle name="표준 7 3 3 2 9" xfId="18557" xr:uid="{00000000-0005-0000-0000-0000C7480000}"/>
    <cellStyle name="표준 7 3 3 2 9 2" xfId="18558" xr:uid="{00000000-0005-0000-0000-0000C8480000}"/>
    <cellStyle name="표준 7 3 3 20" xfId="18559" xr:uid="{00000000-0005-0000-0000-0000C9480000}"/>
    <cellStyle name="표준 7 3 3 21" xfId="18560" xr:uid="{00000000-0005-0000-0000-0000CA480000}"/>
    <cellStyle name="표준 7 3 3 22" xfId="18561" xr:uid="{00000000-0005-0000-0000-0000CB480000}"/>
    <cellStyle name="표준 7 3 3 23" xfId="18562" xr:uid="{00000000-0005-0000-0000-0000CC480000}"/>
    <cellStyle name="표준 7 3 3 24" xfId="18563" xr:uid="{00000000-0005-0000-0000-0000CD480000}"/>
    <cellStyle name="표준 7 3 3 3" xfId="18564" xr:uid="{00000000-0005-0000-0000-0000CE480000}"/>
    <cellStyle name="표준 7 3 3 3 10" xfId="18565" xr:uid="{00000000-0005-0000-0000-0000CF480000}"/>
    <cellStyle name="표준 7 3 3 3 10 2" xfId="18566" xr:uid="{00000000-0005-0000-0000-0000D0480000}"/>
    <cellStyle name="표준 7 3 3 3 11" xfId="18567" xr:uid="{00000000-0005-0000-0000-0000D1480000}"/>
    <cellStyle name="표준 7 3 3 3 12" xfId="18568" xr:uid="{00000000-0005-0000-0000-0000D2480000}"/>
    <cellStyle name="표준 7 3 3 3 2" xfId="18569" xr:uid="{00000000-0005-0000-0000-0000D3480000}"/>
    <cellStyle name="표준 7 3 3 3 2 10" xfId="18570" xr:uid="{00000000-0005-0000-0000-0000D4480000}"/>
    <cellStyle name="표준 7 3 3 3 2 11" xfId="18571" xr:uid="{00000000-0005-0000-0000-0000D5480000}"/>
    <cellStyle name="표준 7 3 3 3 2 2" xfId="18572" xr:uid="{00000000-0005-0000-0000-0000D6480000}"/>
    <cellStyle name="표준 7 3 3 3 2 2 2" xfId="18573" xr:uid="{00000000-0005-0000-0000-0000D7480000}"/>
    <cellStyle name="표준 7 3 3 3 2 2 2 2" xfId="18574" xr:uid="{00000000-0005-0000-0000-0000D8480000}"/>
    <cellStyle name="표준 7 3 3 3 2 2 2 2 2" xfId="18575" xr:uid="{00000000-0005-0000-0000-0000D9480000}"/>
    <cellStyle name="표준 7 3 3 3 2 2 2 2 2 2" xfId="18576" xr:uid="{00000000-0005-0000-0000-0000DA480000}"/>
    <cellStyle name="표준 7 3 3 3 2 2 2 2 3" xfId="18577" xr:uid="{00000000-0005-0000-0000-0000DB480000}"/>
    <cellStyle name="표준 7 3 3 3 2 2 2 2 3 2" xfId="18578" xr:uid="{00000000-0005-0000-0000-0000DC480000}"/>
    <cellStyle name="표준 7 3 3 3 2 2 2 2 4" xfId="18579" xr:uid="{00000000-0005-0000-0000-0000DD480000}"/>
    <cellStyle name="표준 7 3 3 3 2 2 2 2 5" xfId="18580" xr:uid="{00000000-0005-0000-0000-0000DE480000}"/>
    <cellStyle name="표준 7 3 3 3 2 2 2 3" xfId="18581" xr:uid="{00000000-0005-0000-0000-0000DF480000}"/>
    <cellStyle name="표준 7 3 3 3 2 2 2 3 2" xfId="18582" xr:uid="{00000000-0005-0000-0000-0000E0480000}"/>
    <cellStyle name="표준 7 3 3 3 2 2 2 4" xfId="18583" xr:uid="{00000000-0005-0000-0000-0000E1480000}"/>
    <cellStyle name="표준 7 3 3 3 2 2 2 4 2" xfId="18584" xr:uid="{00000000-0005-0000-0000-0000E2480000}"/>
    <cellStyle name="표준 7 3 3 3 2 2 2 5" xfId="18585" xr:uid="{00000000-0005-0000-0000-0000E3480000}"/>
    <cellStyle name="표준 7 3 3 3 2 2 2 5 2" xfId="18586" xr:uid="{00000000-0005-0000-0000-0000E4480000}"/>
    <cellStyle name="표준 7 3 3 3 2 2 2 6" xfId="18587" xr:uid="{00000000-0005-0000-0000-0000E5480000}"/>
    <cellStyle name="표준 7 3 3 3 2 2 2 7" xfId="18588" xr:uid="{00000000-0005-0000-0000-0000E6480000}"/>
    <cellStyle name="표준 7 3 3 3 2 2 3" xfId="18589" xr:uid="{00000000-0005-0000-0000-0000E7480000}"/>
    <cellStyle name="표준 7 3 3 3 2 2 3 2" xfId="18590" xr:uid="{00000000-0005-0000-0000-0000E8480000}"/>
    <cellStyle name="표준 7 3 3 3 2 2 3 2 2" xfId="18591" xr:uid="{00000000-0005-0000-0000-0000E9480000}"/>
    <cellStyle name="표준 7 3 3 3 2 2 3 3" xfId="18592" xr:uid="{00000000-0005-0000-0000-0000EA480000}"/>
    <cellStyle name="표준 7 3 3 3 2 2 3 3 2" xfId="18593" xr:uid="{00000000-0005-0000-0000-0000EB480000}"/>
    <cellStyle name="표준 7 3 3 3 2 2 3 4" xfId="18594" xr:uid="{00000000-0005-0000-0000-0000EC480000}"/>
    <cellStyle name="표준 7 3 3 3 2 2 3 5" xfId="18595" xr:uid="{00000000-0005-0000-0000-0000ED480000}"/>
    <cellStyle name="표준 7 3 3 3 2 2 4" xfId="18596" xr:uid="{00000000-0005-0000-0000-0000EE480000}"/>
    <cellStyle name="표준 7 3 3 3 2 2 4 2" xfId="18597" xr:uid="{00000000-0005-0000-0000-0000EF480000}"/>
    <cellStyle name="표준 7 3 3 3 2 2 5" xfId="18598" xr:uid="{00000000-0005-0000-0000-0000F0480000}"/>
    <cellStyle name="표준 7 3 3 3 2 2 5 2" xfId="18599" xr:uid="{00000000-0005-0000-0000-0000F1480000}"/>
    <cellStyle name="표준 7 3 3 3 2 2 6" xfId="18600" xr:uid="{00000000-0005-0000-0000-0000F2480000}"/>
    <cellStyle name="표준 7 3 3 3 2 2 6 2" xfId="18601" xr:uid="{00000000-0005-0000-0000-0000F3480000}"/>
    <cellStyle name="표준 7 3 3 3 2 2 7" xfId="18602" xr:uid="{00000000-0005-0000-0000-0000F4480000}"/>
    <cellStyle name="표준 7 3 3 3 2 2 8" xfId="18603" xr:uid="{00000000-0005-0000-0000-0000F5480000}"/>
    <cellStyle name="표준 7 3 3 3 2 3" xfId="18604" xr:uid="{00000000-0005-0000-0000-0000F6480000}"/>
    <cellStyle name="표준 7 3 3 3 2 3 2" xfId="18605" xr:uid="{00000000-0005-0000-0000-0000F7480000}"/>
    <cellStyle name="표준 7 3 3 3 2 3 2 2" xfId="18606" xr:uid="{00000000-0005-0000-0000-0000F8480000}"/>
    <cellStyle name="표준 7 3 3 3 2 3 2 2 2" xfId="18607" xr:uid="{00000000-0005-0000-0000-0000F9480000}"/>
    <cellStyle name="표준 7 3 3 3 2 3 2 2 2 2" xfId="18608" xr:uid="{00000000-0005-0000-0000-0000FA480000}"/>
    <cellStyle name="표준 7 3 3 3 2 3 2 2 3" xfId="18609" xr:uid="{00000000-0005-0000-0000-0000FB480000}"/>
    <cellStyle name="표준 7 3 3 3 2 3 2 2 3 2" xfId="18610" xr:uid="{00000000-0005-0000-0000-0000FC480000}"/>
    <cellStyle name="표준 7 3 3 3 2 3 2 2 4" xfId="18611" xr:uid="{00000000-0005-0000-0000-0000FD480000}"/>
    <cellStyle name="표준 7 3 3 3 2 3 2 2 5" xfId="18612" xr:uid="{00000000-0005-0000-0000-0000FE480000}"/>
    <cellStyle name="표준 7 3 3 3 2 3 2 3" xfId="18613" xr:uid="{00000000-0005-0000-0000-0000FF480000}"/>
    <cellStyle name="표준 7 3 3 3 2 3 2 3 2" xfId="18614" xr:uid="{00000000-0005-0000-0000-000000490000}"/>
    <cellStyle name="표준 7 3 3 3 2 3 2 4" xfId="18615" xr:uid="{00000000-0005-0000-0000-000001490000}"/>
    <cellStyle name="표준 7 3 3 3 2 3 2 4 2" xfId="18616" xr:uid="{00000000-0005-0000-0000-000002490000}"/>
    <cellStyle name="표준 7 3 3 3 2 3 2 5" xfId="18617" xr:uid="{00000000-0005-0000-0000-000003490000}"/>
    <cellStyle name="표준 7 3 3 3 2 3 2 5 2" xfId="18618" xr:uid="{00000000-0005-0000-0000-000004490000}"/>
    <cellStyle name="표준 7 3 3 3 2 3 2 6" xfId="18619" xr:uid="{00000000-0005-0000-0000-000005490000}"/>
    <cellStyle name="표준 7 3 3 3 2 3 2 7" xfId="18620" xr:uid="{00000000-0005-0000-0000-000006490000}"/>
    <cellStyle name="표준 7 3 3 3 2 3 3" xfId="18621" xr:uid="{00000000-0005-0000-0000-000007490000}"/>
    <cellStyle name="표준 7 3 3 3 2 3 3 2" xfId="18622" xr:uid="{00000000-0005-0000-0000-000008490000}"/>
    <cellStyle name="표준 7 3 3 3 2 3 3 2 2" xfId="18623" xr:uid="{00000000-0005-0000-0000-000009490000}"/>
    <cellStyle name="표준 7 3 3 3 2 3 3 3" xfId="18624" xr:uid="{00000000-0005-0000-0000-00000A490000}"/>
    <cellStyle name="표준 7 3 3 3 2 3 3 3 2" xfId="18625" xr:uid="{00000000-0005-0000-0000-00000B490000}"/>
    <cellStyle name="표준 7 3 3 3 2 3 3 4" xfId="18626" xr:uid="{00000000-0005-0000-0000-00000C490000}"/>
    <cellStyle name="표준 7 3 3 3 2 3 3 5" xfId="18627" xr:uid="{00000000-0005-0000-0000-00000D490000}"/>
    <cellStyle name="표준 7 3 3 3 2 3 4" xfId="18628" xr:uid="{00000000-0005-0000-0000-00000E490000}"/>
    <cellStyle name="표준 7 3 3 3 2 3 4 2" xfId="18629" xr:uid="{00000000-0005-0000-0000-00000F490000}"/>
    <cellStyle name="표준 7 3 3 3 2 3 5" xfId="18630" xr:uid="{00000000-0005-0000-0000-000010490000}"/>
    <cellStyle name="표준 7 3 3 3 2 3 5 2" xfId="18631" xr:uid="{00000000-0005-0000-0000-000011490000}"/>
    <cellStyle name="표준 7 3 3 3 2 3 6" xfId="18632" xr:uid="{00000000-0005-0000-0000-000012490000}"/>
    <cellStyle name="표준 7 3 3 3 2 3 6 2" xfId="18633" xr:uid="{00000000-0005-0000-0000-000013490000}"/>
    <cellStyle name="표준 7 3 3 3 2 3 7" xfId="18634" xr:uid="{00000000-0005-0000-0000-000014490000}"/>
    <cellStyle name="표준 7 3 3 3 2 3 8" xfId="18635" xr:uid="{00000000-0005-0000-0000-000015490000}"/>
    <cellStyle name="표준 7 3 3 3 2 4" xfId="18636" xr:uid="{00000000-0005-0000-0000-000016490000}"/>
    <cellStyle name="표준 7 3 3 3 2 4 2" xfId="18637" xr:uid="{00000000-0005-0000-0000-000017490000}"/>
    <cellStyle name="표준 7 3 3 3 2 4 2 2" xfId="18638" xr:uid="{00000000-0005-0000-0000-000018490000}"/>
    <cellStyle name="표준 7 3 3 3 2 4 2 2 2" xfId="18639" xr:uid="{00000000-0005-0000-0000-000019490000}"/>
    <cellStyle name="표준 7 3 3 3 2 4 2 3" xfId="18640" xr:uid="{00000000-0005-0000-0000-00001A490000}"/>
    <cellStyle name="표준 7 3 3 3 2 4 2 3 2" xfId="18641" xr:uid="{00000000-0005-0000-0000-00001B490000}"/>
    <cellStyle name="표준 7 3 3 3 2 4 2 4" xfId="18642" xr:uid="{00000000-0005-0000-0000-00001C490000}"/>
    <cellStyle name="표준 7 3 3 3 2 4 2 5" xfId="18643" xr:uid="{00000000-0005-0000-0000-00001D490000}"/>
    <cellStyle name="표준 7 3 3 3 2 4 3" xfId="18644" xr:uid="{00000000-0005-0000-0000-00001E490000}"/>
    <cellStyle name="표준 7 3 3 3 2 4 3 2" xfId="18645" xr:uid="{00000000-0005-0000-0000-00001F490000}"/>
    <cellStyle name="표준 7 3 3 3 2 4 4" xfId="18646" xr:uid="{00000000-0005-0000-0000-000020490000}"/>
    <cellStyle name="표준 7 3 3 3 2 4 4 2" xfId="18647" xr:uid="{00000000-0005-0000-0000-000021490000}"/>
    <cellStyle name="표준 7 3 3 3 2 4 5" xfId="18648" xr:uid="{00000000-0005-0000-0000-000022490000}"/>
    <cellStyle name="표준 7 3 3 3 2 4 5 2" xfId="18649" xr:uid="{00000000-0005-0000-0000-000023490000}"/>
    <cellStyle name="표준 7 3 3 3 2 4 6" xfId="18650" xr:uid="{00000000-0005-0000-0000-000024490000}"/>
    <cellStyle name="표준 7 3 3 3 2 4 7" xfId="18651" xr:uid="{00000000-0005-0000-0000-000025490000}"/>
    <cellStyle name="표준 7 3 3 3 2 5" xfId="18652" xr:uid="{00000000-0005-0000-0000-000026490000}"/>
    <cellStyle name="표준 7 3 3 3 2 5 2" xfId="18653" xr:uid="{00000000-0005-0000-0000-000027490000}"/>
    <cellStyle name="표준 7 3 3 3 2 5 2 2" xfId="18654" xr:uid="{00000000-0005-0000-0000-000028490000}"/>
    <cellStyle name="표준 7 3 3 3 2 5 2 2 2" xfId="18655" xr:uid="{00000000-0005-0000-0000-000029490000}"/>
    <cellStyle name="표준 7 3 3 3 2 5 2 3" xfId="18656" xr:uid="{00000000-0005-0000-0000-00002A490000}"/>
    <cellStyle name="표준 7 3 3 3 2 5 2 3 2" xfId="18657" xr:uid="{00000000-0005-0000-0000-00002B490000}"/>
    <cellStyle name="표준 7 3 3 3 2 5 2 4" xfId="18658" xr:uid="{00000000-0005-0000-0000-00002C490000}"/>
    <cellStyle name="표준 7 3 3 3 2 5 2 5" xfId="18659" xr:uid="{00000000-0005-0000-0000-00002D490000}"/>
    <cellStyle name="표준 7 3 3 3 2 5 3" xfId="18660" xr:uid="{00000000-0005-0000-0000-00002E490000}"/>
    <cellStyle name="표준 7 3 3 3 2 5 3 2" xfId="18661" xr:uid="{00000000-0005-0000-0000-00002F490000}"/>
    <cellStyle name="표준 7 3 3 3 2 5 4" xfId="18662" xr:uid="{00000000-0005-0000-0000-000030490000}"/>
    <cellStyle name="표준 7 3 3 3 2 5 4 2" xfId="18663" xr:uid="{00000000-0005-0000-0000-000031490000}"/>
    <cellStyle name="표준 7 3 3 3 2 5 5" xfId="18664" xr:uid="{00000000-0005-0000-0000-000032490000}"/>
    <cellStyle name="표준 7 3 3 3 2 5 5 2" xfId="18665" xr:uid="{00000000-0005-0000-0000-000033490000}"/>
    <cellStyle name="표준 7 3 3 3 2 5 6" xfId="18666" xr:uid="{00000000-0005-0000-0000-000034490000}"/>
    <cellStyle name="표준 7 3 3 3 2 5 7" xfId="18667" xr:uid="{00000000-0005-0000-0000-000035490000}"/>
    <cellStyle name="표준 7 3 3 3 2 6" xfId="18668" xr:uid="{00000000-0005-0000-0000-000036490000}"/>
    <cellStyle name="표준 7 3 3 3 2 6 2" xfId="18669" xr:uid="{00000000-0005-0000-0000-000037490000}"/>
    <cellStyle name="표준 7 3 3 3 2 6 2 2" xfId="18670" xr:uid="{00000000-0005-0000-0000-000038490000}"/>
    <cellStyle name="표준 7 3 3 3 2 6 3" xfId="18671" xr:uid="{00000000-0005-0000-0000-000039490000}"/>
    <cellStyle name="표준 7 3 3 3 2 6 3 2" xfId="18672" xr:uid="{00000000-0005-0000-0000-00003A490000}"/>
    <cellStyle name="표준 7 3 3 3 2 6 4" xfId="18673" xr:uid="{00000000-0005-0000-0000-00003B490000}"/>
    <cellStyle name="표준 7 3 3 3 2 6 5" xfId="18674" xr:uid="{00000000-0005-0000-0000-00003C490000}"/>
    <cellStyle name="표준 7 3 3 3 2 7" xfId="18675" xr:uid="{00000000-0005-0000-0000-00003D490000}"/>
    <cellStyle name="표준 7 3 3 3 2 7 2" xfId="18676" xr:uid="{00000000-0005-0000-0000-00003E490000}"/>
    <cellStyle name="표준 7 3 3 3 2 8" xfId="18677" xr:uid="{00000000-0005-0000-0000-00003F490000}"/>
    <cellStyle name="표준 7 3 3 3 2 8 2" xfId="18678" xr:uid="{00000000-0005-0000-0000-000040490000}"/>
    <cellStyle name="표준 7 3 3 3 2 9" xfId="18679" xr:uid="{00000000-0005-0000-0000-000041490000}"/>
    <cellStyle name="표준 7 3 3 3 2 9 2" xfId="18680" xr:uid="{00000000-0005-0000-0000-000042490000}"/>
    <cellStyle name="표준 7 3 3 3 3" xfId="18681" xr:uid="{00000000-0005-0000-0000-000043490000}"/>
    <cellStyle name="표준 7 3 3 3 3 2" xfId="18682" xr:uid="{00000000-0005-0000-0000-000044490000}"/>
    <cellStyle name="표준 7 3 3 3 3 2 2" xfId="18683" xr:uid="{00000000-0005-0000-0000-000045490000}"/>
    <cellStyle name="표준 7 3 3 3 3 2 2 2" xfId="18684" xr:uid="{00000000-0005-0000-0000-000046490000}"/>
    <cellStyle name="표준 7 3 3 3 3 2 2 2 2" xfId="18685" xr:uid="{00000000-0005-0000-0000-000047490000}"/>
    <cellStyle name="표준 7 3 3 3 3 2 2 3" xfId="18686" xr:uid="{00000000-0005-0000-0000-000048490000}"/>
    <cellStyle name="표준 7 3 3 3 3 2 2 3 2" xfId="18687" xr:uid="{00000000-0005-0000-0000-000049490000}"/>
    <cellStyle name="표준 7 3 3 3 3 2 2 4" xfId="18688" xr:uid="{00000000-0005-0000-0000-00004A490000}"/>
    <cellStyle name="표준 7 3 3 3 3 2 2 5" xfId="18689" xr:uid="{00000000-0005-0000-0000-00004B490000}"/>
    <cellStyle name="표준 7 3 3 3 3 2 3" xfId="18690" xr:uid="{00000000-0005-0000-0000-00004C490000}"/>
    <cellStyle name="표준 7 3 3 3 3 2 3 2" xfId="18691" xr:uid="{00000000-0005-0000-0000-00004D490000}"/>
    <cellStyle name="표준 7 3 3 3 3 2 4" xfId="18692" xr:uid="{00000000-0005-0000-0000-00004E490000}"/>
    <cellStyle name="표준 7 3 3 3 3 2 4 2" xfId="18693" xr:uid="{00000000-0005-0000-0000-00004F490000}"/>
    <cellStyle name="표준 7 3 3 3 3 2 5" xfId="18694" xr:uid="{00000000-0005-0000-0000-000050490000}"/>
    <cellStyle name="표준 7 3 3 3 3 2 5 2" xfId="18695" xr:uid="{00000000-0005-0000-0000-000051490000}"/>
    <cellStyle name="표준 7 3 3 3 3 2 6" xfId="18696" xr:uid="{00000000-0005-0000-0000-000052490000}"/>
    <cellStyle name="표준 7 3 3 3 3 2 7" xfId="18697" xr:uid="{00000000-0005-0000-0000-000053490000}"/>
    <cellStyle name="표준 7 3 3 3 3 3" xfId="18698" xr:uid="{00000000-0005-0000-0000-000054490000}"/>
    <cellStyle name="표준 7 3 3 3 3 3 2" xfId="18699" xr:uid="{00000000-0005-0000-0000-000055490000}"/>
    <cellStyle name="표준 7 3 3 3 3 3 2 2" xfId="18700" xr:uid="{00000000-0005-0000-0000-000056490000}"/>
    <cellStyle name="표준 7 3 3 3 3 3 3" xfId="18701" xr:uid="{00000000-0005-0000-0000-000057490000}"/>
    <cellStyle name="표준 7 3 3 3 3 3 3 2" xfId="18702" xr:uid="{00000000-0005-0000-0000-000058490000}"/>
    <cellStyle name="표준 7 3 3 3 3 3 4" xfId="18703" xr:uid="{00000000-0005-0000-0000-000059490000}"/>
    <cellStyle name="표준 7 3 3 3 3 3 5" xfId="18704" xr:uid="{00000000-0005-0000-0000-00005A490000}"/>
    <cellStyle name="표준 7 3 3 3 3 4" xfId="18705" xr:uid="{00000000-0005-0000-0000-00005B490000}"/>
    <cellStyle name="표준 7 3 3 3 3 4 2" xfId="18706" xr:uid="{00000000-0005-0000-0000-00005C490000}"/>
    <cellStyle name="표준 7 3 3 3 3 5" xfId="18707" xr:uid="{00000000-0005-0000-0000-00005D490000}"/>
    <cellStyle name="표준 7 3 3 3 3 5 2" xfId="18708" xr:uid="{00000000-0005-0000-0000-00005E490000}"/>
    <cellStyle name="표준 7 3 3 3 3 6" xfId="18709" xr:uid="{00000000-0005-0000-0000-00005F490000}"/>
    <cellStyle name="표준 7 3 3 3 3 6 2" xfId="18710" xr:uid="{00000000-0005-0000-0000-000060490000}"/>
    <cellStyle name="표준 7 3 3 3 3 7" xfId="18711" xr:uid="{00000000-0005-0000-0000-000061490000}"/>
    <cellStyle name="표준 7 3 3 3 3 8" xfId="18712" xr:uid="{00000000-0005-0000-0000-000062490000}"/>
    <cellStyle name="표준 7 3 3 3 4" xfId="18713" xr:uid="{00000000-0005-0000-0000-000063490000}"/>
    <cellStyle name="표준 7 3 3 3 4 2" xfId="18714" xr:uid="{00000000-0005-0000-0000-000064490000}"/>
    <cellStyle name="표준 7 3 3 3 4 2 2" xfId="18715" xr:uid="{00000000-0005-0000-0000-000065490000}"/>
    <cellStyle name="표준 7 3 3 3 4 2 2 2" xfId="18716" xr:uid="{00000000-0005-0000-0000-000066490000}"/>
    <cellStyle name="표준 7 3 3 3 4 2 2 2 2" xfId="18717" xr:uid="{00000000-0005-0000-0000-000067490000}"/>
    <cellStyle name="표준 7 3 3 3 4 2 2 3" xfId="18718" xr:uid="{00000000-0005-0000-0000-000068490000}"/>
    <cellStyle name="표준 7 3 3 3 4 2 2 3 2" xfId="18719" xr:uid="{00000000-0005-0000-0000-000069490000}"/>
    <cellStyle name="표준 7 3 3 3 4 2 2 4" xfId="18720" xr:uid="{00000000-0005-0000-0000-00006A490000}"/>
    <cellStyle name="표준 7 3 3 3 4 2 2 5" xfId="18721" xr:uid="{00000000-0005-0000-0000-00006B490000}"/>
    <cellStyle name="표준 7 3 3 3 4 2 3" xfId="18722" xr:uid="{00000000-0005-0000-0000-00006C490000}"/>
    <cellStyle name="표준 7 3 3 3 4 2 3 2" xfId="18723" xr:uid="{00000000-0005-0000-0000-00006D490000}"/>
    <cellStyle name="표준 7 3 3 3 4 2 4" xfId="18724" xr:uid="{00000000-0005-0000-0000-00006E490000}"/>
    <cellStyle name="표준 7 3 3 3 4 2 4 2" xfId="18725" xr:uid="{00000000-0005-0000-0000-00006F490000}"/>
    <cellStyle name="표준 7 3 3 3 4 2 5" xfId="18726" xr:uid="{00000000-0005-0000-0000-000070490000}"/>
    <cellStyle name="표준 7 3 3 3 4 2 5 2" xfId="18727" xr:uid="{00000000-0005-0000-0000-000071490000}"/>
    <cellStyle name="표준 7 3 3 3 4 2 6" xfId="18728" xr:uid="{00000000-0005-0000-0000-000072490000}"/>
    <cellStyle name="표준 7 3 3 3 4 2 7" xfId="18729" xr:uid="{00000000-0005-0000-0000-000073490000}"/>
    <cellStyle name="표준 7 3 3 3 4 3" xfId="18730" xr:uid="{00000000-0005-0000-0000-000074490000}"/>
    <cellStyle name="표준 7 3 3 3 4 3 2" xfId="18731" xr:uid="{00000000-0005-0000-0000-000075490000}"/>
    <cellStyle name="표준 7 3 3 3 4 3 2 2" xfId="18732" xr:uid="{00000000-0005-0000-0000-000076490000}"/>
    <cellStyle name="표준 7 3 3 3 4 3 3" xfId="18733" xr:uid="{00000000-0005-0000-0000-000077490000}"/>
    <cellStyle name="표준 7 3 3 3 4 3 3 2" xfId="18734" xr:uid="{00000000-0005-0000-0000-000078490000}"/>
    <cellStyle name="표준 7 3 3 3 4 3 4" xfId="18735" xr:uid="{00000000-0005-0000-0000-000079490000}"/>
    <cellStyle name="표준 7 3 3 3 4 3 5" xfId="18736" xr:uid="{00000000-0005-0000-0000-00007A490000}"/>
    <cellStyle name="표준 7 3 3 3 4 4" xfId="18737" xr:uid="{00000000-0005-0000-0000-00007B490000}"/>
    <cellStyle name="표준 7 3 3 3 4 4 2" xfId="18738" xr:uid="{00000000-0005-0000-0000-00007C490000}"/>
    <cellStyle name="표준 7 3 3 3 4 5" xfId="18739" xr:uid="{00000000-0005-0000-0000-00007D490000}"/>
    <cellStyle name="표준 7 3 3 3 4 5 2" xfId="18740" xr:uid="{00000000-0005-0000-0000-00007E490000}"/>
    <cellStyle name="표준 7 3 3 3 4 6" xfId="18741" xr:uid="{00000000-0005-0000-0000-00007F490000}"/>
    <cellStyle name="표준 7 3 3 3 4 6 2" xfId="18742" xr:uid="{00000000-0005-0000-0000-000080490000}"/>
    <cellStyle name="표준 7 3 3 3 4 7" xfId="18743" xr:uid="{00000000-0005-0000-0000-000081490000}"/>
    <cellStyle name="표준 7 3 3 3 4 8" xfId="18744" xr:uid="{00000000-0005-0000-0000-000082490000}"/>
    <cellStyle name="표준 7 3 3 3 5" xfId="18745" xr:uid="{00000000-0005-0000-0000-000083490000}"/>
    <cellStyle name="표준 7 3 3 3 5 2" xfId="18746" xr:uid="{00000000-0005-0000-0000-000084490000}"/>
    <cellStyle name="표준 7 3 3 3 5 2 2" xfId="18747" xr:uid="{00000000-0005-0000-0000-000085490000}"/>
    <cellStyle name="표준 7 3 3 3 5 2 2 2" xfId="18748" xr:uid="{00000000-0005-0000-0000-000086490000}"/>
    <cellStyle name="표준 7 3 3 3 5 2 3" xfId="18749" xr:uid="{00000000-0005-0000-0000-000087490000}"/>
    <cellStyle name="표준 7 3 3 3 5 2 3 2" xfId="18750" xr:uid="{00000000-0005-0000-0000-000088490000}"/>
    <cellStyle name="표준 7 3 3 3 5 2 4" xfId="18751" xr:uid="{00000000-0005-0000-0000-000089490000}"/>
    <cellStyle name="표준 7 3 3 3 5 2 5" xfId="18752" xr:uid="{00000000-0005-0000-0000-00008A490000}"/>
    <cellStyle name="표준 7 3 3 3 5 3" xfId="18753" xr:uid="{00000000-0005-0000-0000-00008B490000}"/>
    <cellStyle name="표준 7 3 3 3 5 3 2" xfId="18754" xr:uid="{00000000-0005-0000-0000-00008C490000}"/>
    <cellStyle name="표준 7 3 3 3 5 4" xfId="18755" xr:uid="{00000000-0005-0000-0000-00008D490000}"/>
    <cellStyle name="표준 7 3 3 3 5 4 2" xfId="18756" xr:uid="{00000000-0005-0000-0000-00008E490000}"/>
    <cellStyle name="표준 7 3 3 3 5 5" xfId="18757" xr:uid="{00000000-0005-0000-0000-00008F490000}"/>
    <cellStyle name="표준 7 3 3 3 5 5 2" xfId="18758" xr:uid="{00000000-0005-0000-0000-000090490000}"/>
    <cellStyle name="표준 7 3 3 3 5 6" xfId="18759" xr:uid="{00000000-0005-0000-0000-000091490000}"/>
    <cellStyle name="표준 7 3 3 3 5 7" xfId="18760" xr:uid="{00000000-0005-0000-0000-000092490000}"/>
    <cellStyle name="표준 7 3 3 3 6" xfId="18761" xr:uid="{00000000-0005-0000-0000-000093490000}"/>
    <cellStyle name="표준 7 3 3 3 6 2" xfId="18762" xr:uid="{00000000-0005-0000-0000-000094490000}"/>
    <cellStyle name="표준 7 3 3 3 6 2 2" xfId="18763" xr:uid="{00000000-0005-0000-0000-000095490000}"/>
    <cellStyle name="표준 7 3 3 3 6 2 2 2" xfId="18764" xr:uid="{00000000-0005-0000-0000-000096490000}"/>
    <cellStyle name="표준 7 3 3 3 6 2 3" xfId="18765" xr:uid="{00000000-0005-0000-0000-000097490000}"/>
    <cellStyle name="표준 7 3 3 3 6 2 3 2" xfId="18766" xr:uid="{00000000-0005-0000-0000-000098490000}"/>
    <cellStyle name="표준 7 3 3 3 6 2 4" xfId="18767" xr:uid="{00000000-0005-0000-0000-000099490000}"/>
    <cellStyle name="표준 7 3 3 3 6 2 5" xfId="18768" xr:uid="{00000000-0005-0000-0000-00009A490000}"/>
    <cellStyle name="표준 7 3 3 3 6 3" xfId="18769" xr:uid="{00000000-0005-0000-0000-00009B490000}"/>
    <cellStyle name="표준 7 3 3 3 6 3 2" xfId="18770" xr:uid="{00000000-0005-0000-0000-00009C490000}"/>
    <cellStyle name="표준 7 3 3 3 6 4" xfId="18771" xr:uid="{00000000-0005-0000-0000-00009D490000}"/>
    <cellStyle name="표준 7 3 3 3 6 4 2" xfId="18772" xr:uid="{00000000-0005-0000-0000-00009E490000}"/>
    <cellStyle name="표준 7 3 3 3 6 5" xfId="18773" xr:uid="{00000000-0005-0000-0000-00009F490000}"/>
    <cellStyle name="표준 7 3 3 3 6 5 2" xfId="18774" xr:uid="{00000000-0005-0000-0000-0000A0490000}"/>
    <cellStyle name="표준 7 3 3 3 6 6" xfId="18775" xr:uid="{00000000-0005-0000-0000-0000A1490000}"/>
    <cellStyle name="표준 7 3 3 3 6 7" xfId="18776" xr:uid="{00000000-0005-0000-0000-0000A2490000}"/>
    <cellStyle name="표준 7 3 3 3 7" xfId="18777" xr:uid="{00000000-0005-0000-0000-0000A3490000}"/>
    <cellStyle name="표준 7 3 3 3 7 2" xfId="18778" xr:uid="{00000000-0005-0000-0000-0000A4490000}"/>
    <cellStyle name="표준 7 3 3 3 7 2 2" xfId="18779" xr:uid="{00000000-0005-0000-0000-0000A5490000}"/>
    <cellStyle name="표준 7 3 3 3 7 3" xfId="18780" xr:uid="{00000000-0005-0000-0000-0000A6490000}"/>
    <cellStyle name="표준 7 3 3 3 7 3 2" xfId="18781" xr:uid="{00000000-0005-0000-0000-0000A7490000}"/>
    <cellStyle name="표준 7 3 3 3 7 4" xfId="18782" xr:uid="{00000000-0005-0000-0000-0000A8490000}"/>
    <cellStyle name="표준 7 3 3 3 7 5" xfId="18783" xr:uid="{00000000-0005-0000-0000-0000A9490000}"/>
    <cellStyle name="표준 7 3 3 3 8" xfId="18784" xr:uid="{00000000-0005-0000-0000-0000AA490000}"/>
    <cellStyle name="표준 7 3 3 3 8 2" xfId="18785" xr:uid="{00000000-0005-0000-0000-0000AB490000}"/>
    <cellStyle name="표준 7 3 3 3 9" xfId="18786" xr:uid="{00000000-0005-0000-0000-0000AC490000}"/>
    <cellStyle name="표준 7 3 3 3 9 2" xfId="18787" xr:uid="{00000000-0005-0000-0000-0000AD490000}"/>
    <cellStyle name="표준 7 3 3 4" xfId="18788" xr:uid="{00000000-0005-0000-0000-0000AE490000}"/>
    <cellStyle name="표준 7 3 3 4 10" xfId="18789" xr:uid="{00000000-0005-0000-0000-0000AF490000}"/>
    <cellStyle name="표준 7 3 3 4 10 2" xfId="18790" xr:uid="{00000000-0005-0000-0000-0000B0490000}"/>
    <cellStyle name="표준 7 3 3 4 11" xfId="18791" xr:uid="{00000000-0005-0000-0000-0000B1490000}"/>
    <cellStyle name="표준 7 3 3 4 12" xfId="18792" xr:uid="{00000000-0005-0000-0000-0000B2490000}"/>
    <cellStyle name="표준 7 3 3 4 2" xfId="18793" xr:uid="{00000000-0005-0000-0000-0000B3490000}"/>
    <cellStyle name="표준 7 3 3 4 2 10" xfId="18794" xr:uid="{00000000-0005-0000-0000-0000B4490000}"/>
    <cellStyle name="표준 7 3 3 4 2 11" xfId="18795" xr:uid="{00000000-0005-0000-0000-0000B5490000}"/>
    <cellStyle name="표준 7 3 3 4 2 2" xfId="18796" xr:uid="{00000000-0005-0000-0000-0000B6490000}"/>
    <cellStyle name="표준 7 3 3 4 2 2 2" xfId="18797" xr:uid="{00000000-0005-0000-0000-0000B7490000}"/>
    <cellStyle name="표준 7 3 3 4 2 2 2 2" xfId="18798" xr:uid="{00000000-0005-0000-0000-0000B8490000}"/>
    <cellStyle name="표준 7 3 3 4 2 2 2 2 2" xfId="18799" xr:uid="{00000000-0005-0000-0000-0000B9490000}"/>
    <cellStyle name="표준 7 3 3 4 2 2 2 2 2 2" xfId="18800" xr:uid="{00000000-0005-0000-0000-0000BA490000}"/>
    <cellStyle name="표준 7 3 3 4 2 2 2 2 3" xfId="18801" xr:uid="{00000000-0005-0000-0000-0000BB490000}"/>
    <cellStyle name="표준 7 3 3 4 2 2 2 2 3 2" xfId="18802" xr:uid="{00000000-0005-0000-0000-0000BC490000}"/>
    <cellStyle name="표준 7 3 3 4 2 2 2 2 4" xfId="18803" xr:uid="{00000000-0005-0000-0000-0000BD490000}"/>
    <cellStyle name="표준 7 3 3 4 2 2 2 2 5" xfId="18804" xr:uid="{00000000-0005-0000-0000-0000BE490000}"/>
    <cellStyle name="표준 7 3 3 4 2 2 2 3" xfId="18805" xr:uid="{00000000-0005-0000-0000-0000BF490000}"/>
    <cellStyle name="표준 7 3 3 4 2 2 2 3 2" xfId="18806" xr:uid="{00000000-0005-0000-0000-0000C0490000}"/>
    <cellStyle name="표준 7 3 3 4 2 2 2 4" xfId="18807" xr:uid="{00000000-0005-0000-0000-0000C1490000}"/>
    <cellStyle name="표준 7 3 3 4 2 2 2 4 2" xfId="18808" xr:uid="{00000000-0005-0000-0000-0000C2490000}"/>
    <cellStyle name="표준 7 3 3 4 2 2 2 5" xfId="18809" xr:uid="{00000000-0005-0000-0000-0000C3490000}"/>
    <cellStyle name="표준 7 3 3 4 2 2 2 5 2" xfId="18810" xr:uid="{00000000-0005-0000-0000-0000C4490000}"/>
    <cellStyle name="표준 7 3 3 4 2 2 2 6" xfId="18811" xr:uid="{00000000-0005-0000-0000-0000C5490000}"/>
    <cellStyle name="표준 7 3 3 4 2 2 2 7" xfId="18812" xr:uid="{00000000-0005-0000-0000-0000C6490000}"/>
    <cellStyle name="표준 7 3 3 4 2 2 3" xfId="18813" xr:uid="{00000000-0005-0000-0000-0000C7490000}"/>
    <cellStyle name="표준 7 3 3 4 2 2 3 2" xfId="18814" xr:uid="{00000000-0005-0000-0000-0000C8490000}"/>
    <cellStyle name="표준 7 3 3 4 2 2 3 2 2" xfId="18815" xr:uid="{00000000-0005-0000-0000-0000C9490000}"/>
    <cellStyle name="표준 7 3 3 4 2 2 3 3" xfId="18816" xr:uid="{00000000-0005-0000-0000-0000CA490000}"/>
    <cellStyle name="표준 7 3 3 4 2 2 3 3 2" xfId="18817" xr:uid="{00000000-0005-0000-0000-0000CB490000}"/>
    <cellStyle name="표준 7 3 3 4 2 2 3 4" xfId="18818" xr:uid="{00000000-0005-0000-0000-0000CC490000}"/>
    <cellStyle name="표준 7 3 3 4 2 2 3 5" xfId="18819" xr:uid="{00000000-0005-0000-0000-0000CD490000}"/>
    <cellStyle name="표준 7 3 3 4 2 2 4" xfId="18820" xr:uid="{00000000-0005-0000-0000-0000CE490000}"/>
    <cellStyle name="표준 7 3 3 4 2 2 4 2" xfId="18821" xr:uid="{00000000-0005-0000-0000-0000CF490000}"/>
    <cellStyle name="표준 7 3 3 4 2 2 5" xfId="18822" xr:uid="{00000000-0005-0000-0000-0000D0490000}"/>
    <cellStyle name="표준 7 3 3 4 2 2 5 2" xfId="18823" xr:uid="{00000000-0005-0000-0000-0000D1490000}"/>
    <cellStyle name="표준 7 3 3 4 2 2 6" xfId="18824" xr:uid="{00000000-0005-0000-0000-0000D2490000}"/>
    <cellStyle name="표준 7 3 3 4 2 2 6 2" xfId="18825" xr:uid="{00000000-0005-0000-0000-0000D3490000}"/>
    <cellStyle name="표준 7 3 3 4 2 2 7" xfId="18826" xr:uid="{00000000-0005-0000-0000-0000D4490000}"/>
    <cellStyle name="표준 7 3 3 4 2 2 8" xfId="18827" xr:uid="{00000000-0005-0000-0000-0000D5490000}"/>
    <cellStyle name="표준 7 3 3 4 2 3" xfId="18828" xr:uid="{00000000-0005-0000-0000-0000D6490000}"/>
    <cellStyle name="표준 7 3 3 4 2 3 2" xfId="18829" xr:uid="{00000000-0005-0000-0000-0000D7490000}"/>
    <cellStyle name="표준 7 3 3 4 2 3 2 2" xfId="18830" xr:uid="{00000000-0005-0000-0000-0000D8490000}"/>
    <cellStyle name="표준 7 3 3 4 2 3 2 2 2" xfId="18831" xr:uid="{00000000-0005-0000-0000-0000D9490000}"/>
    <cellStyle name="표준 7 3 3 4 2 3 2 2 2 2" xfId="18832" xr:uid="{00000000-0005-0000-0000-0000DA490000}"/>
    <cellStyle name="표준 7 3 3 4 2 3 2 2 3" xfId="18833" xr:uid="{00000000-0005-0000-0000-0000DB490000}"/>
    <cellStyle name="표준 7 3 3 4 2 3 2 2 3 2" xfId="18834" xr:uid="{00000000-0005-0000-0000-0000DC490000}"/>
    <cellStyle name="표준 7 3 3 4 2 3 2 2 4" xfId="18835" xr:uid="{00000000-0005-0000-0000-0000DD490000}"/>
    <cellStyle name="표준 7 3 3 4 2 3 2 2 5" xfId="18836" xr:uid="{00000000-0005-0000-0000-0000DE490000}"/>
    <cellStyle name="표준 7 3 3 4 2 3 2 3" xfId="18837" xr:uid="{00000000-0005-0000-0000-0000DF490000}"/>
    <cellStyle name="표준 7 3 3 4 2 3 2 3 2" xfId="18838" xr:uid="{00000000-0005-0000-0000-0000E0490000}"/>
    <cellStyle name="표준 7 3 3 4 2 3 2 4" xfId="18839" xr:uid="{00000000-0005-0000-0000-0000E1490000}"/>
    <cellStyle name="표준 7 3 3 4 2 3 2 4 2" xfId="18840" xr:uid="{00000000-0005-0000-0000-0000E2490000}"/>
    <cellStyle name="표준 7 3 3 4 2 3 2 5" xfId="18841" xr:uid="{00000000-0005-0000-0000-0000E3490000}"/>
    <cellStyle name="표준 7 3 3 4 2 3 2 5 2" xfId="18842" xr:uid="{00000000-0005-0000-0000-0000E4490000}"/>
    <cellStyle name="표준 7 3 3 4 2 3 2 6" xfId="18843" xr:uid="{00000000-0005-0000-0000-0000E5490000}"/>
    <cellStyle name="표준 7 3 3 4 2 3 2 7" xfId="18844" xr:uid="{00000000-0005-0000-0000-0000E6490000}"/>
    <cellStyle name="표준 7 3 3 4 2 3 3" xfId="18845" xr:uid="{00000000-0005-0000-0000-0000E7490000}"/>
    <cellStyle name="표준 7 3 3 4 2 3 3 2" xfId="18846" xr:uid="{00000000-0005-0000-0000-0000E8490000}"/>
    <cellStyle name="표준 7 3 3 4 2 3 3 2 2" xfId="18847" xr:uid="{00000000-0005-0000-0000-0000E9490000}"/>
    <cellStyle name="표준 7 3 3 4 2 3 3 3" xfId="18848" xr:uid="{00000000-0005-0000-0000-0000EA490000}"/>
    <cellStyle name="표준 7 3 3 4 2 3 3 3 2" xfId="18849" xr:uid="{00000000-0005-0000-0000-0000EB490000}"/>
    <cellStyle name="표준 7 3 3 4 2 3 3 4" xfId="18850" xr:uid="{00000000-0005-0000-0000-0000EC490000}"/>
    <cellStyle name="표준 7 3 3 4 2 3 3 5" xfId="18851" xr:uid="{00000000-0005-0000-0000-0000ED490000}"/>
    <cellStyle name="표준 7 3 3 4 2 3 4" xfId="18852" xr:uid="{00000000-0005-0000-0000-0000EE490000}"/>
    <cellStyle name="표준 7 3 3 4 2 3 4 2" xfId="18853" xr:uid="{00000000-0005-0000-0000-0000EF490000}"/>
    <cellStyle name="표준 7 3 3 4 2 3 5" xfId="18854" xr:uid="{00000000-0005-0000-0000-0000F0490000}"/>
    <cellStyle name="표준 7 3 3 4 2 3 5 2" xfId="18855" xr:uid="{00000000-0005-0000-0000-0000F1490000}"/>
    <cellStyle name="표준 7 3 3 4 2 3 6" xfId="18856" xr:uid="{00000000-0005-0000-0000-0000F2490000}"/>
    <cellStyle name="표준 7 3 3 4 2 3 6 2" xfId="18857" xr:uid="{00000000-0005-0000-0000-0000F3490000}"/>
    <cellStyle name="표준 7 3 3 4 2 3 7" xfId="18858" xr:uid="{00000000-0005-0000-0000-0000F4490000}"/>
    <cellStyle name="표준 7 3 3 4 2 3 8" xfId="18859" xr:uid="{00000000-0005-0000-0000-0000F5490000}"/>
    <cellStyle name="표준 7 3 3 4 2 4" xfId="18860" xr:uid="{00000000-0005-0000-0000-0000F6490000}"/>
    <cellStyle name="표준 7 3 3 4 2 4 2" xfId="18861" xr:uid="{00000000-0005-0000-0000-0000F7490000}"/>
    <cellStyle name="표준 7 3 3 4 2 4 2 2" xfId="18862" xr:uid="{00000000-0005-0000-0000-0000F8490000}"/>
    <cellStyle name="표준 7 3 3 4 2 4 2 2 2" xfId="18863" xr:uid="{00000000-0005-0000-0000-0000F9490000}"/>
    <cellStyle name="표준 7 3 3 4 2 4 2 3" xfId="18864" xr:uid="{00000000-0005-0000-0000-0000FA490000}"/>
    <cellStyle name="표준 7 3 3 4 2 4 2 3 2" xfId="18865" xr:uid="{00000000-0005-0000-0000-0000FB490000}"/>
    <cellStyle name="표준 7 3 3 4 2 4 2 4" xfId="18866" xr:uid="{00000000-0005-0000-0000-0000FC490000}"/>
    <cellStyle name="표준 7 3 3 4 2 4 2 5" xfId="18867" xr:uid="{00000000-0005-0000-0000-0000FD490000}"/>
    <cellStyle name="표준 7 3 3 4 2 4 3" xfId="18868" xr:uid="{00000000-0005-0000-0000-0000FE490000}"/>
    <cellStyle name="표준 7 3 3 4 2 4 3 2" xfId="18869" xr:uid="{00000000-0005-0000-0000-0000FF490000}"/>
    <cellStyle name="표준 7 3 3 4 2 4 4" xfId="18870" xr:uid="{00000000-0005-0000-0000-0000004A0000}"/>
    <cellStyle name="표준 7 3 3 4 2 4 4 2" xfId="18871" xr:uid="{00000000-0005-0000-0000-0000014A0000}"/>
    <cellStyle name="표준 7 3 3 4 2 4 5" xfId="18872" xr:uid="{00000000-0005-0000-0000-0000024A0000}"/>
    <cellStyle name="표준 7 3 3 4 2 4 5 2" xfId="18873" xr:uid="{00000000-0005-0000-0000-0000034A0000}"/>
    <cellStyle name="표준 7 3 3 4 2 4 6" xfId="18874" xr:uid="{00000000-0005-0000-0000-0000044A0000}"/>
    <cellStyle name="표준 7 3 3 4 2 4 7" xfId="18875" xr:uid="{00000000-0005-0000-0000-0000054A0000}"/>
    <cellStyle name="표준 7 3 3 4 2 5" xfId="18876" xr:uid="{00000000-0005-0000-0000-0000064A0000}"/>
    <cellStyle name="표준 7 3 3 4 2 5 2" xfId="18877" xr:uid="{00000000-0005-0000-0000-0000074A0000}"/>
    <cellStyle name="표준 7 3 3 4 2 5 2 2" xfId="18878" xr:uid="{00000000-0005-0000-0000-0000084A0000}"/>
    <cellStyle name="표준 7 3 3 4 2 5 2 2 2" xfId="18879" xr:uid="{00000000-0005-0000-0000-0000094A0000}"/>
    <cellStyle name="표준 7 3 3 4 2 5 2 3" xfId="18880" xr:uid="{00000000-0005-0000-0000-00000A4A0000}"/>
    <cellStyle name="표준 7 3 3 4 2 5 2 3 2" xfId="18881" xr:uid="{00000000-0005-0000-0000-00000B4A0000}"/>
    <cellStyle name="표준 7 3 3 4 2 5 2 4" xfId="18882" xr:uid="{00000000-0005-0000-0000-00000C4A0000}"/>
    <cellStyle name="표준 7 3 3 4 2 5 2 5" xfId="18883" xr:uid="{00000000-0005-0000-0000-00000D4A0000}"/>
    <cellStyle name="표준 7 3 3 4 2 5 3" xfId="18884" xr:uid="{00000000-0005-0000-0000-00000E4A0000}"/>
    <cellStyle name="표준 7 3 3 4 2 5 3 2" xfId="18885" xr:uid="{00000000-0005-0000-0000-00000F4A0000}"/>
    <cellStyle name="표준 7 3 3 4 2 5 4" xfId="18886" xr:uid="{00000000-0005-0000-0000-0000104A0000}"/>
    <cellStyle name="표준 7 3 3 4 2 5 4 2" xfId="18887" xr:uid="{00000000-0005-0000-0000-0000114A0000}"/>
    <cellStyle name="표준 7 3 3 4 2 5 5" xfId="18888" xr:uid="{00000000-0005-0000-0000-0000124A0000}"/>
    <cellStyle name="표준 7 3 3 4 2 5 5 2" xfId="18889" xr:uid="{00000000-0005-0000-0000-0000134A0000}"/>
    <cellStyle name="표준 7 3 3 4 2 5 6" xfId="18890" xr:uid="{00000000-0005-0000-0000-0000144A0000}"/>
    <cellStyle name="표준 7 3 3 4 2 5 7" xfId="18891" xr:uid="{00000000-0005-0000-0000-0000154A0000}"/>
    <cellStyle name="표준 7 3 3 4 2 6" xfId="18892" xr:uid="{00000000-0005-0000-0000-0000164A0000}"/>
    <cellStyle name="표준 7 3 3 4 2 6 2" xfId="18893" xr:uid="{00000000-0005-0000-0000-0000174A0000}"/>
    <cellStyle name="표준 7 3 3 4 2 6 2 2" xfId="18894" xr:uid="{00000000-0005-0000-0000-0000184A0000}"/>
    <cellStyle name="표준 7 3 3 4 2 6 3" xfId="18895" xr:uid="{00000000-0005-0000-0000-0000194A0000}"/>
    <cellStyle name="표준 7 3 3 4 2 6 3 2" xfId="18896" xr:uid="{00000000-0005-0000-0000-00001A4A0000}"/>
    <cellStyle name="표준 7 3 3 4 2 6 4" xfId="18897" xr:uid="{00000000-0005-0000-0000-00001B4A0000}"/>
    <cellStyle name="표준 7 3 3 4 2 6 5" xfId="18898" xr:uid="{00000000-0005-0000-0000-00001C4A0000}"/>
    <cellStyle name="표준 7 3 3 4 2 7" xfId="18899" xr:uid="{00000000-0005-0000-0000-00001D4A0000}"/>
    <cellStyle name="표준 7 3 3 4 2 7 2" xfId="18900" xr:uid="{00000000-0005-0000-0000-00001E4A0000}"/>
    <cellStyle name="표준 7 3 3 4 2 8" xfId="18901" xr:uid="{00000000-0005-0000-0000-00001F4A0000}"/>
    <cellStyle name="표준 7 3 3 4 2 8 2" xfId="18902" xr:uid="{00000000-0005-0000-0000-0000204A0000}"/>
    <cellStyle name="표준 7 3 3 4 2 9" xfId="18903" xr:uid="{00000000-0005-0000-0000-0000214A0000}"/>
    <cellStyle name="표준 7 3 3 4 2 9 2" xfId="18904" xr:uid="{00000000-0005-0000-0000-0000224A0000}"/>
    <cellStyle name="표준 7 3 3 4 3" xfId="18905" xr:uid="{00000000-0005-0000-0000-0000234A0000}"/>
    <cellStyle name="표준 7 3 3 4 3 2" xfId="18906" xr:uid="{00000000-0005-0000-0000-0000244A0000}"/>
    <cellStyle name="표준 7 3 3 4 3 2 2" xfId="18907" xr:uid="{00000000-0005-0000-0000-0000254A0000}"/>
    <cellStyle name="표준 7 3 3 4 3 2 2 2" xfId="18908" xr:uid="{00000000-0005-0000-0000-0000264A0000}"/>
    <cellStyle name="표준 7 3 3 4 3 2 2 2 2" xfId="18909" xr:uid="{00000000-0005-0000-0000-0000274A0000}"/>
    <cellStyle name="표준 7 3 3 4 3 2 2 3" xfId="18910" xr:uid="{00000000-0005-0000-0000-0000284A0000}"/>
    <cellStyle name="표준 7 3 3 4 3 2 2 3 2" xfId="18911" xr:uid="{00000000-0005-0000-0000-0000294A0000}"/>
    <cellStyle name="표준 7 3 3 4 3 2 2 4" xfId="18912" xr:uid="{00000000-0005-0000-0000-00002A4A0000}"/>
    <cellStyle name="표준 7 3 3 4 3 2 2 5" xfId="18913" xr:uid="{00000000-0005-0000-0000-00002B4A0000}"/>
    <cellStyle name="표준 7 3 3 4 3 2 3" xfId="18914" xr:uid="{00000000-0005-0000-0000-00002C4A0000}"/>
    <cellStyle name="표준 7 3 3 4 3 2 3 2" xfId="18915" xr:uid="{00000000-0005-0000-0000-00002D4A0000}"/>
    <cellStyle name="표준 7 3 3 4 3 2 4" xfId="18916" xr:uid="{00000000-0005-0000-0000-00002E4A0000}"/>
    <cellStyle name="표준 7 3 3 4 3 2 4 2" xfId="18917" xr:uid="{00000000-0005-0000-0000-00002F4A0000}"/>
    <cellStyle name="표준 7 3 3 4 3 2 5" xfId="18918" xr:uid="{00000000-0005-0000-0000-0000304A0000}"/>
    <cellStyle name="표준 7 3 3 4 3 2 5 2" xfId="18919" xr:uid="{00000000-0005-0000-0000-0000314A0000}"/>
    <cellStyle name="표준 7 3 3 4 3 2 6" xfId="18920" xr:uid="{00000000-0005-0000-0000-0000324A0000}"/>
    <cellStyle name="표준 7 3 3 4 3 2 7" xfId="18921" xr:uid="{00000000-0005-0000-0000-0000334A0000}"/>
    <cellStyle name="표준 7 3 3 4 3 3" xfId="18922" xr:uid="{00000000-0005-0000-0000-0000344A0000}"/>
    <cellStyle name="표준 7 3 3 4 3 3 2" xfId="18923" xr:uid="{00000000-0005-0000-0000-0000354A0000}"/>
    <cellStyle name="표준 7 3 3 4 3 3 2 2" xfId="18924" xr:uid="{00000000-0005-0000-0000-0000364A0000}"/>
    <cellStyle name="표준 7 3 3 4 3 3 3" xfId="18925" xr:uid="{00000000-0005-0000-0000-0000374A0000}"/>
    <cellStyle name="표준 7 3 3 4 3 3 3 2" xfId="18926" xr:uid="{00000000-0005-0000-0000-0000384A0000}"/>
    <cellStyle name="표준 7 3 3 4 3 3 4" xfId="18927" xr:uid="{00000000-0005-0000-0000-0000394A0000}"/>
    <cellStyle name="표준 7 3 3 4 3 3 5" xfId="18928" xr:uid="{00000000-0005-0000-0000-00003A4A0000}"/>
    <cellStyle name="표준 7 3 3 4 3 4" xfId="18929" xr:uid="{00000000-0005-0000-0000-00003B4A0000}"/>
    <cellStyle name="표준 7 3 3 4 3 4 2" xfId="18930" xr:uid="{00000000-0005-0000-0000-00003C4A0000}"/>
    <cellStyle name="표준 7 3 3 4 3 5" xfId="18931" xr:uid="{00000000-0005-0000-0000-00003D4A0000}"/>
    <cellStyle name="표준 7 3 3 4 3 5 2" xfId="18932" xr:uid="{00000000-0005-0000-0000-00003E4A0000}"/>
    <cellStyle name="표준 7 3 3 4 3 6" xfId="18933" xr:uid="{00000000-0005-0000-0000-00003F4A0000}"/>
    <cellStyle name="표준 7 3 3 4 3 6 2" xfId="18934" xr:uid="{00000000-0005-0000-0000-0000404A0000}"/>
    <cellStyle name="표준 7 3 3 4 3 7" xfId="18935" xr:uid="{00000000-0005-0000-0000-0000414A0000}"/>
    <cellStyle name="표준 7 3 3 4 3 8" xfId="18936" xr:uid="{00000000-0005-0000-0000-0000424A0000}"/>
    <cellStyle name="표준 7 3 3 4 4" xfId="18937" xr:uid="{00000000-0005-0000-0000-0000434A0000}"/>
    <cellStyle name="표준 7 3 3 4 4 2" xfId="18938" xr:uid="{00000000-0005-0000-0000-0000444A0000}"/>
    <cellStyle name="표준 7 3 3 4 4 2 2" xfId="18939" xr:uid="{00000000-0005-0000-0000-0000454A0000}"/>
    <cellStyle name="표준 7 3 3 4 4 2 2 2" xfId="18940" xr:uid="{00000000-0005-0000-0000-0000464A0000}"/>
    <cellStyle name="표준 7 3 3 4 4 2 2 2 2" xfId="18941" xr:uid="{00000000-0005-0000-0000-0000474A0000}"/>
    <cellStyle name="표준 7 3 3 4 4 2 2 3" xfId="18942" xr:uid="{00000000-0005-0000-0000-0000484A0000}"/>
    <cellStyle name="표준 7 3 3 4 4 2 2 3 2" xfId="18943" xr:uid="{00000000-0005-0000-0000-0000494A0000}"/>
    <cellStyle name="표준 7 3 3 4 4 2 2 4" xfId="18944" xr:uid="{00000000-0005-0000-0000-00004A4A0000}"/>
    <cellStyle name="표준 7 3 3 4 4 2 2 5" xfId="18945" xr:uid="{00000000-0005-0000-0000-00004B4A0000}"/>
    <cellStyle name="표준 7 3 3 4 4 2 3" xfId="18946" xr:uid="{00000000-0005-0000-0000-00004C4A0000}"/>
    <cellStyle name="표준 7 3 3 4 4 2 3 2" xfId="18947" xr:uid="{00000000-0005-0000-0000-00004D4A0000}"/>
    <cellStyle name="표준 7 3 3 4 4 2 4" xfId="18948" xr:uid="{00000000-0005-0000-0000-00004E4A0000}"/>
    <cellStyle name="표준 7 3 3 4 4 2 4 2" xfId="18949" xr:uid="{00000000-0005-0000-0000-00004F4A0000}"/>
    <cellStyle name="표준 7 3 3 4 4 2 5" xfId="18950" xr:uid="{00000000-0005-0000-0000-0000504A0000}"/>
    <cellStyle name="표준 7 3 3 4 4 2 5 2" xfId="18951" xr:uid="{00000000-0005-0000-0000-0000514A0000}"/>
    <cellStyle name="표준 7 3 3 4 4 2 6" xfId="18952" xr:uid="{00000000-0005-0000-0000-0000524A0000}"/>
    <cellStyle name="표준 7 3 3 4 4 2 7" xfId="18953" xr:uid="{00000000-0005-0000-0000-0000534A0000}"/>
    <cellStyle name="표준 7 3 3 4 4 3" xfId="18954" xr:uid="{00000000-0005-0000-0000-0000544A0000}"/>
    <cellStyle name="표준 7 3 3 4 4 3 2" xfId="18955" xr:uid="{00000000-0005-0000-0000-0000554A0000}"/>
    <cellStyle name="표준 7 3 3 4 4 3 2 2" xfId="18956" xr:uid="{00000000-0005-0000-0000-0000564A0000}"/>
    <cellStyle name="표준 7 3 3 4 4 3 3" xfId="18957" xr:uid="{00000000-0005-0000-0000-0000574A0000}"/>
    <cellStyle name="표준 7 3 3 4 4 3 3 2" xfId="18958" xr:uid="{00000000-0005-0000-0000-0000584A0000}"/>
    <cellStyle name="표준 7 3 3 4 4 3 4" xfId="18959" xr:uid="{00000000-0005-0000-0000-0000594A0000}"/>
    <cellStyle name="표준 7 3 3 4 4 3 5" xfId="18960" xr:uid="{00000000-0005-0000-0000-00005A4A0000}"/>
    <cellStyle name="표준 7 3 3 4 4 4" xfId="18961" xr:uid="{00000000-0005-0000-0000-00005B4A0000}"/>
    <cellStyle name="표준 7 3 3 4 4 4 2" xfId="18962" xr:uid="{00000000-0005-0000-0000-00005C4A0000}"/>
    <cellStyle name="표준 7 3 3 4 4 5" xfId="18963" xr:uid="{00000000-0005-0000-0000-00005D4A0000}"/>
    <cellStyle name="표준 7 3 3 4 4 5 2" xfId="18964" xr:uid="{00000000-0005-0000-0000-00005E4A0000}"/>
    <cellStyle name="표준 7 3 3 4 4 6" xfId="18965" xr:uid="{00000000-0005-0000-0000-00005F4A0000}"/>
    <cellStyle name="표준 7 3 3 4 4 6 2" xfId="18966" xr:uid="{00000000-0005-0000-0000-0000604A0000}"/>
    <cellStyle name="표준 7 3 3 4 4 7" xfId="18967" xr:uid="{00000000-0005-0000-0000-0000614A0000}"/>
    <cellStyle name="표준 7 3 3 4 4 8" xfId="18968" xr:uid="{00000000-0005-0000-0000-0000624A0000}"/>
    <cellStyle name="표준 7 3 3 4 5" xfId="18969" xr:uid="{00000000-0005-0000-0000-0000634A0000}"/>
    <cellStyle name="표준 7 3 3 4 5 2" xfId="18970" xr:uid="{00000000-0005-0000-0000-0000644A0000}"/>
    <cellStyle name="표준 7 3 3 4 5 2 2" xfId="18971" xr:uid="{00000000-0005-0000-0000-0000654A0000}"/>
    <cellStyle name="표준 7 3 3 4 5 2 2 2" xfId="18972" xr:uid="{00000000-0005-0000-0000-0000664A0000}"/>
    <cellStyle name="표준 7 3 3 4 5 2 3" xfId="18973" xr:uid="{00000000-0005-0000-0000-0000674A0000}"/>
    <cellStyle name="표준 7 3 3 4 5 2 3 2" xfId="18974" xr:uid="{00000000-0005-0000-0000-0000684A0000}"/>
    <cellStyle name="표준 7 3 3 4 5 2 4" xfId="18975" xr:uid="{00000000-0005-0000-0000-0000694A0000}"/>
    <cellStyle name="표준 7 3 3 4 5 2 5" xfId="18976" xr:uid="{00000000-0005-0000-0000-00006A4A0000}"/>
    <cellStyle name="표준 7 3 3 4 5 3" xfId="18977" xr:uid="{00000000-0005-0000-0000-00006B4A0000}"/>
    <cellStyle name="표준 7 3 3 4 5 3 2" xfId="18978" xr:uid="{00000000-0005-0000-0000-00006C4A0000}"/>
    <cellStyle name="표준 7 3 3 4 5 4" xfId="18979" xr:uid="{00000000-0005-0000-0000-00006D4A0000}"/>
    <cellStyle name="표준 7 3 3 4 5 4 2" xfId="18980" xr:uid="{00000000-0005-0000-0000-00006E4A0000}"/>
    <cellStyle name="표준 7 3 3 4 5 5" xfId="18981" xr:uid="{00000000-0005-0000-0000-00006F4A0000}"/>
    <cellStyle name="표준 7 3 3 4 5 5 2" xfId="18982" xr:uid="{00000000-0005-0000-0000-0000704A0000}"/>
    <cellStyle name="표준 7 3 3 4 5 6" xfId="18983" xr:uid="{00000000-0005-0000-0000-0000714A0000}"/>
    <cellStyle name="표준 7 3 3 4 5 7" xfId="18984" xr:uid="{00000000-0005-0000-0000-0000724A0000}"/>
    <cellStyle name="표준 7 3 3 4 6" xfId="18985" xr:uid="{00000000-0005-0000-0000-0000734A0000}"/>
    <cellStyle name="표준 7 3 3 4 6 2" xfId="18986" xr:uid="{00000000-0005-0000-0000-0000744A0000}"/>
    <cellStyle name="표준 7 3 3 4 6 2 2" xfId="18987" xr:uid="{00000000-0005-0000-0000-0000754A0000}"/>
    <cellStyle name="표준 7 3 3 4 6 2 2 2" xfId="18988" xr:uid="{00000000-0005-0000-0000-0000764A0000}"/>
    <cellStyle name="표준 7 3 3 4 6 2 3" xfId="18989" xr:uid="{00000000-0005-0000-0000-0000774A0000}"/>
    <cellStyle name="표준 7 3 3 4 6 2 3 2" xfId="18990" xr:uid="{00000000-0005-0000-0000-0000784A0000}"/>
    <cellStyle name="표준 7 3 3 4 6 2 4" xfId="18991" xr:uid="{00000000-0005-0000-0000-0000794A0000}"/>
    <cellStyle name="표준 7 3 3 4 6 2 5" xfId="18992" xr:uid="{00000000-0005-0000-0000-00007A4A0000}"/>
    <cellStyle name="표준 7 3 3 4 6 3" xfId="18993" xr:uid="{00000000-0005-0000-0000-00007B4A0000}"/>
    <cellStyle name="표준 7 3 3 4 6 3 2" xfId="18994" xr:uid="{00000000-0005-0000-0000-00007C4A0000}"/>
    <cellStyle name="표준 7 3 3 4 6 4" xfId="18995" xr:uid="{00000000-0005-0000-0000-00007D4A0000}"/>
    <cellStyle name="표준 7 3 3 4 6 4 2" xfId="18996" xr:uid="{00000000-0005-0000-0000-00007E4A0000}"/>
    <cellStyle name="표준 7 3 3 4 6 5" xfId="18997" xr:uid="{00000000-0005-0000-0000-00007F4A0000}"/>
    <cellStyle name="표준 7 3 3 4 6 5 2" xfId="18998" xr:uid="{00000000-0005-0000-0000-0000804A0000}"/>
    <cellStyle name="표준 7 3 3 4 6 6" xfId="18999" xr:uid="{00000000-0005-0000-0000-0000814A0000}"/>
    <cellStyle name="표준 7 3 3 4 6 7" xfId="19000" xr:uid="{00000000-0005-0000-0000-0000824A0000}"/>
    <cellStyle name="표준 7 3 3 4 7" xfId="19001" xr:uid="{00000000-0005-0000-0000-0000834A0000}"/>
    <cellStyle name="표준 7 3 3 4 7 2" xfId="19002" xr:uid="{00000000-0005-0000-0000-0000844A0000}"/>
    <cellStyle name="표준 7 3 3 4 7 2 2" xfId="19003" xr:uid="{00000000-0005-0000-0000-0000854A0000}"/>
    <cellStyle name="표준 7 3 3 4 7 3" xfId="19004" xr:uid="{00000000-0005-0000-0000-0000864A0000}"/>
    <cellStyle name="표준 7 3 3 4 7 3 2" xfId="19005" xr:uid="{00000000-0005-0000-0000-0000874A0000}"/>
    <cellStyle name="표준 7 3 3 4 7 4" xfId="19006" xr:uid="{00000000-0005-0000-0000-0000884A0000}"/>
    <cellStyle name="표준 7 3 3 4 7 5" xfId="19007" xr:uid="{00000000-0005-0000-0000-0000894A0000}"/>
    <cellStyle name="표준 7 3 3 4 8" xfId="19008" xr:uid="{00000000-0005-0000-0000-00008A4A0000}"/>
    <cellStyle name="표준 7 3 3 4 8 2" xfId="19009" xr:uid="{00000000-0005-0000-0000-00008B4A0000}"/>
    <cellStyle name="표준 7 3 3 4 9" xfId="19010" xr:uid="{00000000-0005-0000-0000-00008C4A0000}"/>
    <cellStyle name="표준 7 3 3 4 9 2" xfId="19011" xr:uid="{00000000-0005-0000-0000-00008D4A0000}"/>
    <cellStyle name="표준 7 3 3 5" xfId="19012" xr:uid="{00000000-0005-0000-0000-00008E4A0000}"/>
    <cellStyle name="표준 7 3 3 5 10" xfId="19013" xr:uid="{00000000-0005-0000-0000-00008F4A0000}"/>
    <cellStyle name="표준 7 3 3 5 10 2" xfId="19014" xr:uid="{00000000-0005-0000-0000-0000904A0000}"/>
    <cellStyle name="표준 7 3 3 5 11" xfId="19015" xr:uid="{00000000-0005-0000-0000-0000914A0000}"/>
    <cellStyle name="표준 7 3 3 5 12" xfId="19016" xr:uid="{00000000-0005-0000-0000-0000924A0000}"/>
    <cellStyle name="표준 7 3 3 5 2" xfId="19017" xr:uid="{00000000-0005-0000-0000-0000934A0000}"/>
    <cellStyle name="표준 7 3 3 5 2 10" xfId="19018" xr:uid="{00000000-0005-0000-0000-0000944A0000}"/>
    <cellStyle name="표준 7 3 3 5 2 11" xfId="19019" xr:uid="{00000000-0005-0000-0000-0000954A0000}"/>
    <cellStyle name="표준 7 3 3 5 2 2" xfId="19020" xr:uid="{00000000-0005-0000-0000-0000964A0000}"/>
    <cellStyle name="표준 7 3 3 5 2 2 2" xfId="19021" xr:uid="{00000000-0005-0000-0000-0000974A0000}"/>
    <cellStyle name="표준 7 3 3 5 2 2 2 2" xfId="19022" xr:uid="{00000000-0005-0000-0000-0000984A0000}"/>
    <cellStyle name="표준 7 3 3 5 2 2 2 2 2" xfId="19023" xr:uid="{00000000-0005-0000-0000-0000994A0000}"/>
    <cellStyle name="표준 7 3 3 5 2 2 2 2 2 2" xfId="19024" xr:uid="{00000000-0005-0000-0000-00009A4A0000}"/>
    <cellStyle name="표준 7 3 3 5 2 2 2 2 3" xfId="19025" xr:uid="{00000000-0005-0000-0000-00009B4A0000}"/>
    <cellStyle name="표준 7 3 3 5 2 2 2 2 3 2" xfId="19026" xr:uid="{00000000-0005-0000-0000-00009C4A0000}"/>
    <cellStyle name="표준 7 3 3 5 2 2 2 2 4" xfId="19027" xr:uid="{00000000-0005-0000-0000-00009D4A0000}"/>
    <cellStyle name="표준 7 3 3 5 2 2 2 2 5" xfId="19028" xr:uid="{00000000-0005-0000-0000-00009E4A0000}"/>
    <cellStyle name="표준 7 3 3 5 2 2 2 3" xfId="19029" xr:uid="{00000000-0005-0000-0000-00009F4A0000}"/>
    <cellStyle name="표준 7 3 3 5 2 2 2 3 2" xfId="19030" xr:uid="{00000000-0005-0000-0000-0000A04A0000}"/>
    <cellStyle name="표준 7 3 3 5 2 2 2 4" xfId="19031" xr:uid="{00000000-0005-0000-0000-0000A14A0000}"/>
    <cellStyle name="표준 7 3 3 5 2 2 2 4 2" xfId="19032" xr:uid="{00000000-0005-0000-0000-0000A24A0000}"/>
    <cellStyle name="표준 7 3 3 5 2 2 2 5" xfId="19033" xr:uid="{00000000-0005-0000-0000-0000A34A0000}"/>
    <cellStyle name="표준 7 3 3 5 2 2 2 5 2" xfId="19034" xr:uid="{00000000-0005-0000-0000-0000A44A0000}"/>
    <cellStyle name="표준 7 3 3 5 2 2 2 6" xfId="19035" xr:uid="{00000000-0005-0000-0000-0000A54A0000}"/>
    <cellStyle name="표준 7 3 3 5 2 2 2 7" xfId="19036" xr:uid="{00000000-0005-0000-0000-0000A64A0000}"/>
    <cellStyle name="표준 7 3 3 5 2 2 3" xfId="19037" xr:uid="{00000000-0005-0000-0000-0000A74A0000}"/>
    <cellStyle name="표준 7 3 3 5 2 2 3 2" xfId="19038" xr:uid="{00000000-0005-0000-0000-0000A84A0000}"/>
    <cellStyle name="표준 7 3 3 5 2 2 3 2 2" xfId="19039" xr:uid="{00000000-0005-0000-0000-0000A94A0000}"/>
    <cellStyle name="표준 7 3 3 5 2 2 3 3" xfId="19040" xr:uid="{00000000-0005-0000-0000-0000AA4A0000}"/>
    <cellStyle name="표준 7 3 3 5 2 2 3 3 2" xfId="19041" xr:uid="{00000000-0005-0000-0000-0000AB4A0000}"/>
    <cellStyle name="표준 7 3 3 5 2 2 3 4" xfId="19042" xr:uid="{00000000-0005-0000-0000-0000AC4A0000}"/>
    <cellStyle name="표준 7 3 3 5 2 2 3 5" xfId="19043" xr:uid="{00000000-0005-0000-0000-0000AD4A0000}"/>
    <cellStyle name="표준 7 3 3 5 2 2 4" xfId="19044" xr:uid="{00000000-0005-0000-0000-0000AE4A0000}"/>
    <cellStyle name="표준 7 3 3 5 2 2 4 2" xfId="19045" xr:uid="{00000000-0005-0000-0000-0000AF4A0000}"/>
    <cellStyle name="표준 7 3 3 5 2 2 5" xfId="19046" xr:uid="{00000000-0005-0000-0000-0000B04A0000}"/>
    <cellStyle name="표준 7 3 3 5 2 2 5 2" xfId="19047" xr:uid="{00000000-0005-0000-0000-0000B14A0000}"/>
    <cellStyle name="표준 7 3 3 5 2 2 6" xfId="19048" xr:uid="{00000000-0005-0000-0000-0000B24A0000}"/>
    <cellStyle name="표준 7 3 3 5 2 2 6 2" xfId="19049" xr:uid="{00000000-0005-0000-0000-0000B34A0000}"/>
    <cellStyle name="표준 7 3 3 5 2 2 7" xfId="19050" xr:uid="{00000000-0005-0000-0000-0000B44A0000}"/>
    <cellStyle name="표준 7 3 3 5 2 2 8" xfId="19051" xr:uid="{00000000-0005-0000-0000-0000B54A0000}"/>
    <cellStyle name="표준 7 3 3 5 2 3" xfId="19052" xr:uid="{00000000-0005-0000-0000-0000B64A0000}"/>
    <cellStyle name="표준 7 3 3 5 2 3 2" xfId="19053" xr:uid="{00000000-0005-0000-0000-0000B74A0000}"/>
    <cellStyle name="표준 7 3 3 5 2 3 2 2" xfId="19054" xr:uid="{00000000-0005-0000-0000-0000B84A0000}"/>
    <cellStyle name="표준 7 3 3 5 2 3 2 2 2" xfId="19055" xr:uid="{00000000-0005-0000-0000-0000B94A0000}"/>
    <cellStyle name="표준 7 3 3 5 2 3 2 2 2 2" xfId="19056" xr:uid="{00000000-0005-0000-0000-0000BA4A0000}"/>
    <cellStyle name="표준 7 3 3 5 2 3 2 2 3" xfId="19057" xr:uid="{00000000-0005-0000-0000-0000BB4A0000}"/>
    <cellStyle name="표준 7 3 3 5 2 3 2 2 3 2" xfId="19058" xr:uid="{00000000-0005-0000-0000-0000BC4A0000}"/>
    <cellStyle name="표준 7 3 3 5 2 3 2 2 4" xfId="19059" xr:uid="{00000000-0005-0000-0000-0000BD4A0000}"/>
    <cellStyle name="표준 7 3 3 5 2 3 2 2 5" xfId="19060" xr:uid="{00000000-0005-0000-0000-0000BE4A0000}"/>
    <cellStyle name="표준 7 3 3 5 2 3 2 3" xfId="19061" xr:uid="{00000000-0005-0000-0000-0000BF4A0000}"/>
    <cellStyle name="표준 7 3 3 5 2 3 2 3 2" xfId="19062" xr:uid="{00000000-0005-0000-0000-0000C04A0000}"/>
    <cellStyle name="표준 7 3 3 5 2 3 2 4" xfId="19063" xr:uid="{00000000-0005-0000-0000-0000C14A0000}"/>
    <cellStyle name="표준 7 3 3 5 2 3 2 4 2" xfId="19064" xr:uid="{00000000-0005-0000-0000-0000C24A0000}"/>
    <cellStyle name="표준 7 3 3 5 2 3 2 5" xfId="19065" xr:uid="{00000000-0005-0000-0000-0000C34A0000}"/>
    <cellStyle name="표준 7 3 3 5 2 3 2 5 2" xfId="19066" xr:uid="{00000000-0005-0000-0000-0000C44A0000}"/>
    <cellStyle name="표준 7 3 3 5 2 3 2 6" xfId="19067" xr:uid="{00000000-0005-0000-0000-0000C54A0000}"/>
    <cellStyle name="표준 7 3 3 5 2 3 2 7" xfId="19068" xr:uid="{00000000-0005-0000-0000-0000C64A0000}"/>
    <cellStyle name="표준 7 3 3 5 2 3 3" xfId="19069" xr:uid="{00000000-0005-0000-0000-0000C74A0000}"/>
    <cellStyle name="표준 7 3 3 5 2 3 3 2" xfId="19070" xr:uid="{00000000-0005-0000-0000-0000C84A0000}"/>
    <cellStyle name="표준 7 3 3 5 2 3 3 2 2" xfId="19071" xr:uid="{00000000-0005-0000-0000-0000C94A0000}"/>
    <cellStyle name="표준 7 3 3 5 2 3 3 3" xfId="19072" xr:uid="{00000000-0005-0000-0000-0000CA4A0000}"/>
    <cellStyle name="표준 7 3 3 5 2 3 3 3 2" xfId="19073" xr:uid="{00000000-0005-0000-0000-0000CB4A0000}"/>
    <cellStyle name="표준 7 3 3 5 2 3 3 4" xfId="19074" xr:uid="{00000000-0005-0000-0000-0000CC4A0000}"/>
    <cellStyle name="표준 7 3 3 5 2 3 3 5" xfId="19075" xr:uid="{00000000-0005-0000-0000-0000CD4A0000}"/>
    <cellStyle name="표준 7 3 3 5 2 3 4" xfId="19076" xr:uid="{00000000-0005-0000-0000-0000CE4A0000}"/>
    <cellStyle name="표준 7 3 3 5 2 3 4 2" xfId="19077" xr:uid="{00000000-0005-0000-0000-0000CF4A0000}"/>
    <cellStyle name="표준 7 3 3 5 2 3 5" xfId="19078" xr:uid="{00000000-0005-0000-0000-0000D04A0000}"/>
    <cellStyle name="표준 7 3 3 5 2 3 5 2" xfId="19079" xr:uid="{00000000-0005-0000-0000-0000D14A0000}"/>
    <cellStyle name="표준 7 3 3 5 2 3 6" xfId="19080" xr:uid="{00000000-0005-0000-0000-0000D24A0000}"/>
    <cellStyle name="표준 7 3 3 5 2 3 6 2" xfId="19081" xr:uid="{00000000-0005-0000-0000-0000D34A0000}"/>
    <cellStyle name="표준 7 3 3 5 2 3 7" xfId="19082" xr:uid="{00000000-0005-0000-0000-0000D44A0000}"/>
    <cellStyle name="표준 7 3 3 5 2 3 8" xfId="19083" xr:uid="{00000000-0005-0000-0000-0000D54A0000}"/>
    <cellStyle name="표준 7 3 3 5 2 4" xfId="19084" xr:uid="{00000000-0005-0000-0000-0000D64A0000}"/>
    <cellStyle name="표준 7 3 3 5 2 4 2" xfId="19085" xr:uid="{00000000-0005-0000-0000-0000D74A0000}"/>
    <cellStyle name="표준 7 3 3 5 2 4 2 2" xfId="19086" xr:uid="{00000000-0005-0000-0000-0000D84A0000}"/>
    <cellStyle name="표준 7 3 3 5 2 4 2 2 2" xfId="19087" xr:uid="{00000000-0005-0000-0000-0000D94A0000}"/>
    <cellStyle name="표준 7 3 3 5 2 4 2 3" xfId="19088" xr:uid="{00000000-0005-0000-0000-0000DA4A0000}"/>
    <cellStyle name="표준 7 3 3 5 2 4 2 3 2" xfId="19089" xr:uid="{00000000-0005-0000-0000-0000DB4A0000}"/>
    <cellStyle name="표준 7 3 3 5 2 4 2 4" xfId="19090" xr:uid="{00000000-0005-0000-0000-0000DC4A0000}"/>
    <cellStyle name="표준 7 3 3 5 2 4 2 5" xfId="19091" xr:uid="{00000000-0005-0000-0000-0000DD4A0000}"/>
    <cellStyle name="표준 7 3 3 5 2 4 3" xfId="19092" xr:uid="{00000000-0005-0000-0000-0000DE4A0000}"/>
    <cellStyle name="표준 7 3 3 5 2 4 3 2" xfId="19093" xr:uid="{00000000-0005-0000-0000-0000DF4A0000}"/>
    <cellStyle name="표준 7 3 3 5 2 4 4" xfId="19094" xr:uid="{00000000-0005-0000-0000-0000E04A0000}"/>
    <cellStyle name="표준 7 3 3 5 2 4 4 2" xfId="19095" xr:uid="{00000000-0005-0000-0000-0000E14A0000}"/>
    <cellStyle name="표준 7 3 3 5 2 4 5" xfId="19096" xr:uid="{00000000-0005-0000-0000-0000E24A0000}"/>
    <cellStyle name="표준 7 3 3 5 2 4 5 2" xfId="19097" xr:uid="{00000000-0005-0000-0000-0000E34A0000}"/>
    <cellStyle name="표준 7 3 3 5 2 4 6" xfId="19098" xr:uid="{00000000-0005-0000-0000-0000E44A0000}"/>
    <cellStyle name="표준 7 3 3 5 2 4 7" xfId="19099" xr:uid="{00000000-0005-0000-0000-0000E54A0000}"/>
    <cellStyle name="표준 7 3 3 5 2 5" xfId="19100" xr:uid="{00000000-0005-0000-0000-0000E64A0000}"/>
    <cellStyle name="표준 7 3 3 5 2 5 2" xfId="19101" xr:uid="{00000000-0005-0000-0000-0000E74A0000}"/>
    <cellStyle name="표준 7 3 3 5 2 5 2 2" xfId="19102" xr:uid="{00000000-0005-0000-0000-0000E84A0000}"/>
    <cellStyle name="표준 7 3 3 5 2 5 2 2 2" xfId="19103" xr:uid="{00000000-0005-0000-0000-0000E94A0000}"/>
    <cellStyle name="표준 7 3 3 5 2 5 2 3" xfId="19104" xr:uid="{00000000-0005-0000-0000-0000EA4A0000}"/>
    <cellStyle name="표준 7 3 3 5 2 5 2 3 2" xfId="19105" xr:uid="{00000000-0005-0000-0000-0000EB4A0000}"/>
    <cellStyle name="표준 7 3 3 5 2 5 2 4" xfId="19106" xr:uid="{00000000-0005-0000-0000-0000EC4A0000}"/>
    <cellStyle name="표준 7 3 3 5 2 5 2 5" xfId="19107" xr:uid="{00000000-0005-0000-0000-0000ED4A0000}"/>
    <cellStyle name="표준 7 3 3 5 2 5 3" xfId="19108" xr:uid="{00000000-0005-0000-0000-0000EE4A0000}"/>
    <cellStyle name="표준 7 3 3 5 2 5 3 2" xfId="19109" xr:uid="{00000000-0005-0000-0000-0000EF4A0000}"/>
    <cellStyle name="표준 7 3 3 5 2 5 4" xfId="19110" xr:uid="{00000000-0005-0000-0000-0000F04A0000}"/>
    <cellStyle name="표준 7 3 3 5 2 5 4 2" xfId="19111" xr:uid="{00000000-0005-0000-0000-0000F14A0000}"/>
    <cellStyle name="표준 7 3 3 5 2 5 5" xfId="19112" xr:uid="{00000000-0005-0000-0000-0000F24A0000}"/>
    <cellStyle name="표준 7 3 3 5 2 5 5 2" xfId="19113" xr:uid="{00000000-0005-0000-0000-0000F34A0000}"/>
    <cellStyle name="표준 7 3 3 5 2 5 6" xfId="19114" xr:uid="{00000000-0005-0000-0000-0000F44A0000}"/>
    <cellStyle name="표준 7 3 3 5 2 5 7" xfId="19115" xr:uid="{00000000-0005-0000-0000-0000F54A0000}"/>
    <cellStyle name="표준 7 3 3 5 2 6" xfId="19116" xr:uid="{00000000-0005-0000-0000-0000F64A0000}"/>
    <cellStyle name="표준 7 3 3 5 2 6 2" xfId="19117" xr:uid="{00000000-0005-0000-0000-0000F74A0000}"/>
    <cellStyle name="표준 7 3 3 5 2 6 2 2" xfId="19118" xr:uid="{00000000-0005-0000-0000-0000F84A0000}"/>
    <cellStyle name="표준 7 3 3 5 2 6 3" xfId="19119" xr:uid="{00000000-0005-0000-0000-0000F94A0000}"/>
    <cellStyle name="표준 7 3 3 5 2 6 3 2" xfId="19120" xr:uid="{00000000-0005-0000-0000-0000FA4A0000}"/>
    <cellStyle name="표준 7 3 3 5 2 6 4" xfId="19121" xr:uid="{00000000-0005-0000-0000-0000FB4A0000}"/>
    <cellStyle name="표준 7 3 3 5 2 6 5" xfId="19122" xr:uid="{00000000-0005-0000-0000-0000FC4A0000}"/>
    <cellStyle name="표준 7 3 3 5 2 7" xfId="19123" xr:uid="{00000000-0005-0000-0000-0000FD4A0000}"/>
    <cellStyle name="표준 7 3 3 5 2 7 2" xfId="19124" xr:uid="{00000000-0005-0000-0000-0000FE4A0000}"/>
    <cellStyle name="표준 7 3 3 5 2 8" xfId="19125" xr:uid="{00000000-0005-0000-0000-0000FF4A0000}"/>
    <cellStyle name="표준 7 3 3 5 2 8 2" xfId="19126" xr:uid="{00000000-0005-0000-0000-0000004B0000}"/>
    <cellStyle name="표준 7 3 3 5 2 9" xfId="19127" xr:uid="{00000000-0005-0000-0000-0000014B0000}"/>
    <cellStyle name="표준 7 3 3 5 2 9 2" xfId="19128" xr:uid="{00000000-0005-0000-0000-0000024B0000}"/>
    <cellStyle name="표준 7 3 3 5 3" xfId="19129" xr:uid="{00000000-0005-0000-0000-0000034B0000}"/>
    <cellStyle name="표준 7 3 3 5 3 2" xfId="19130" xr:uid="{00000000-0005-0000-0000-0000044B0000}"/>
    <cellStyle name="표준 7 3 3 5 3 2 2" xfId="19131" xr:uid="{00000000-0005-0000-0000-0000054B0000}"/>
    <cellStyle name="표준 7 3 3 5 3 2 2 2" xfId="19132" xr:uid="{00000000-0005-0000-0000-0000064B0000}"/>
    <cellStyle name="표준 7 3 3 5 3 2 2 2 2" xfId="19133" xr:uid="{00000000-0005-0000-0000-0000074B0000}"/>
    <cellStyle name="표준 7 3 3 5 3 2 2 3" xfId="19134" xr:uid="{00000000-0005-0000-0000-0000084B0000}"/>
    <cellStyle name="표준 7 3 3 5 3 2 2 3 2" xfId="19135" xr:uid="{00000000-0005-0000-0000-0000094B0000}"/>
    <cellStyle name="표준 7 3 3 5 3 2 2 4" xfId="19136" xr:uid="{00000000-0005-0000-0000-00000A4B0000}"/>
    <cellStyle name="표준 7 3 3 5 3 2 2 5" xfId="19137" xr:uid="{00000000-0005-0000-0000-00000B4B0000}"/>
    <cellStyle name="표준 7 3 3 5 3 2 3" xfId="19138" xr:uid="{00000000-0005-0000-0000-00000C4B0000}"/>
    <cellStyle name="표준 7 3 3 5 3 2 3 2" xfId="19139" xr:uid="{00000000-0005-0000-0000-00000D4B0000}"/>
    <cellStyle name="표준 7 3 3 5 3 2 4" xfId="19140" xr:uid="{00000000-0005-0000-0000-00000E4B0000}"/>
    <cellStyle name="표준 7 3 3 5 3 2 4 2" xfId="19141" xr:uid="{00000000-0005-0000-0000-00000F4B0000}"/>
    <cellStyle name="표준 7 3 3 5 3 2 5" xfId="19142" xr:uid="{00000000-0005-0000-0000-0000104B0000}"/>
    <cellStyle name="표준 7 3 3 5 3 2 5 2" xfId="19143" xr:uid="{00000000-0005-0000-0000-0000114B0000}"/>
    <cellStyle name="표준 7 3 3 5 3 2 6" xfId="19144" xr:uid="{00000000-0005-0000-0000-0000124B0000}"/>
    <cellStyle name="표준 7 3 3 5 3 2 7" xfId="19145" xr:uid="{00000000-0005-0000-0000-0000134B0000}"/>
    <cellStyle name="표준 7 3 3 5 3 3" xfId="19146" xr:uid="{00000000-0005-0000-0000-0000144B0000}"/>
    <cellStyle name="표준 7 3 3 5 3 3 2" xfId="19147" xr:uid="{00000000-0005-0000-0000-0000154B0000}"/>
    <cellStyle name="표준 7 3 3 5 3 3 2 2" xfId="19148" xr:uid="{00000000-0005-0000-0000-0000164B0000}"/>
    <cellStyle name="표준 7 3 3 5 3 3 3" xfId="19149" xr:uid="{00000000-0005-0000-0000-0000174B0000}"/>
    <cellStyle name="표준 7 3 3 5 3 3 3 2" xfId="19150" xr:uid="{00000000-0005-0000-0000-0000184B0000}"/>
    <cellStyle name="표준 7 3 3 5 3 3 4" xfId="19151" xr:uid="{00000000-0005-0000-0000-0000194B0000}"/>
    <cellStyle name="표준 7 3 3 5 3 3 5" xfId="19152" xr:uid="{00000000-0005-0000-0000-00001A4B0000}"/>
    <cellStyle name="표준 7 3 3 5 3 4" xfId="19153" xr:uid="{00000000-0005-0000-0000-00001B4B0000}"/>
    <cellStyle name="표준 7 3 3 5 3 4 2" xfId="19154" xr:uid="{00000000-0005-0000-0000-00001C4B0000}"/>
    <cellStyle name="표준 7 3 3 5 3 5" xfId="19155" xr:uid="{00000000-0005-0000-0000-00001D4B0000}"/>
    <cellStyle name="표준 7 3 3 5 3 5 2" xfId="19156" xr:uid="{00000000-0005-0000-0000-00001E4B0000}"/>
    <cellStyle name="표준 7 3 3 5 3 6" xfId="19157" xr:uid="{00000000-0005-0000-0000-00001F4B0000}"/>
    <cellStyle name="표준 7 3 3 5 3 6 2" xfId="19158" xr:uid="{00000000-0005-0000-0000-0000204B0000}"/>
    <cellStyle name="표준 7 3 3 5 3 7" xfId="19159" xr:uid="{00000000-0005-0000-0000-0000214B0000}"/>
    <cellStyle name="표준 7 3 3 5 3 8" xfId="19160" xr:uid="{00000000-0005-0000-0000-0000224B0000}"/>
    <cellStyle name="표준 7 3 3 5 4" xfId="19161" xr:uid="{00000000-0005-0000-0000-0000234B0000}"/>
    <cellStyle name="표준 7 3 3 5 4 2" xfId="19162" xr:uid="{00000000-0005-0000-0000-0000244B0000}"/>
    <cellStyle name="표준 7 3 3 5 4 2 2" xfId="19163" xr:uid="{00000000-0005-0000-0000-0000254B0000}"/>
    <cellStyle name="표준 7 3 3 5 4 2 2 2" xfId="19164" xr:uid="{00000000-0005-0000-0000-0000264B0000}"/>
    <cellStyle name="표준 7 3 3 5 4 2 2 2 2" xfId="19165" xr:uid="{00000000-0005-0000-0000-0000274B0000}"/>
    <cellStyle name="표준 7 3 3 5 4 2 2 3" xfId="19166" xr:uid="{00000000-0005-0000-0000-0000284B0000}"/>
    <cellStyle name="표준 7 3 3 5 4 2 2 3 2" xfId="19167" xr:uid="{00000000-0005-0000-0000-0000294B0000}"/>
    <cellStyle name="표준 7 3 3 5 4 2 2 4" xfId="19168" xr:uid="{00000000-0005-0000-0000-00002A4B0000}"/>
    <cellStyle name="표준 7 3 3 5 4 2 2 5" xfId="19169" xr:uid="{00000000-0005-0000-0000-00002B4B0000}"/>
    <cellStyle name="표준 7 3 3 5 4 2 3" xfId="19170" xr:uid="{00000000-0005-0000-0000-00002C4B0000}"/>
    <cellStyle name="표준 7 3 3 5 4 2 3 2" xfId="19171" xr:uid="{00000000-0005-0000-0000-00002D4B0000}"/>
    <cellStyle name="표준 7 3 3 5 4 2 4" xfId="19172" xr:uid="{00000000-0005-0000-0000-00002E4B0000}"/>
    <cellStyle name="표준 7 3 3 5 4 2 4 2" xfId="19173" xr:uid="{00000000-0005-0000-0000-00002F4B0000}"/>
    <cellStyle name="표준 7 3 3 5 4 2 5" xfId="19174" xr:uid="{00000000-0005-0000-0000-0000304B0000}"/>
    <cellStyle name="표준 7 3 3 5 4 2 5 2" xfId="19175" xr:uid="{00000000-0005-0000-0000-0000314B0000}"/>
    <cellStyle name="표준 7 3 3 5 4 2 6" xfId="19176" xr:uid="{00000000-0005-0000-0000-0000324B0000}"/>
    <cellStyle name="표준 7 3 3 5 4 2 7" xfId="19177" xr:uid="{00000000-0005-0000-0000-0000334B0000}"/>
    <cellStyle name="표준 7 3 3 5 4 3" xfId="19178" xr:uid="{00000000-0005-0000-0000-0000344B0000}"/>
    <cellStyle name="표준 7 3 3 5 4 3 2" xfId="19179" xr:uid="{00000000-0005-0000-0000-0000354B0000}"/>
    <cellStyle name="표준 7 3 3 5 4 3 2 2" xfId="19180" xr:uid="{00000000-0005-0000-0000-0000364B0000}"/>
    <cellStyle name="표준 7 3 3 5 4 3 3" xfId="19181" xr:uid="{00000000-0005-0000-0000-0000374B0000}"/>
    <cellStyle name="표준 7 3 3 5 4 3 3 2" xfId="19182" xr:uid="{00000000-0005-0000-0000-0000384B0000}"/>
    <cellStyle name="표준 7 3 3 5 4 3 4" xfId="19183" xr:uid="{00000000-0005-0000-0000-0000394B0000}"/>
    <cellStyle name="표준 7 3 3 5 4 3 5" xfId="19184" xr:uid="{00000000-0005-0000-0000-00003A4B0000}"/>
    <cellStyle name="표준 7 3 3 5 4 4" xfId="19185" xr:uid="{00000000-0005-0000-0000-00003B4B0000}"/>
    <cellStyle name="표준 7 3 3 5 4 4 2" xfId="19186" xr:uid="{00000000-0005-0000-0000-00003C4B0000}"/>
    <cellStyle name="표준 7 3 3 5 4 5" xfId="19187" xr:uid="{00000000-0005-0000-0000-00003D4B0000}"/>
    <cellStyle name="표준 7 3 3 5 4 5 2" xfId="19188" xr:uid="{00000000-0005-0000-0000-00003E4B0000}"/>
    <cellStyle name="표준 7 3 3 5 4 6" xfId="19189" xr:uid="{00000000-0005-0000-0000-00003F4B0000}"/>
    <cellStyle name="표준 7 3 3 5 4 6 2" xfId="19190" xr:uid="{00000000-0005-0000-0000-0000404B0000}"/>
    <cellStyle name="표준 7 3 3 5 4 7" xfId="19191" xr:uid="{00000000-0005-0000-0000-0000414B0000}"/>
    <cellStyle name="표준 7 3 3 5 4 8" xfId="19192" xr:uid="{00000000-0005-0000-0000-0000424B0000}"/>
    <cellStyle name="표준 7 3 3 5 5" xfId="19193" xr:uid="{00000000-0005-0000-0000-0000434B0000}"/>
    <cellStyle name="표준 7 3 3 5 5 2" xfId="19194" xr:uid="{00000000-0005-0000-0000-0000444B0000}"/>
    <cellStyle name="표준 7 3 3 5 5 2 2" xfId="19195" xr:uid="{00000000-0005-0000-0000-0000454B0000}"/>
    <cellStyle name="표준 7 3 3 5 5 2 2 2" xfId="19196" xr:uid="{00000000-0005-0000-0000-0000464B0000}"/>
    <cellStyle name="표준 7 3 3 5 5 2 3" xfId="19197" xr:uid="{00000000-0005-0000-0000-0000474B0000}"/>
    <cellStyle name="표준 7 3 3 5 5 2 3 2" xfId="19198" xr:uid="{00000000-0005-0000-0000-0000484B0000}"/>
    <cellStyle name="표준 7 3 3 5 5 2 4" xfId="19199" xr:uid="{00000000-0005-0000-0000-0000494B0000}"/>
    <cellStyle name="표준 7 3 3 5 5 2 5" xfId="19200" xr:uid="{00000000-0005-0000-0000-00004A4B0000}"/>
    <cellStyle name="표준 7 3 3 5 5 3" xfId="19201" xr:uid="{00000000-0005-0000-0000-00004B4B0000}"/>
    <cellStyle name="표준 7 3 3 5 5 3 2" xfId="19202" xr:uid="{00000000-0005-0000-0000-00004C4B0000}"/>
    <cellStyle name="표준 7 3 3 5 5 4" xfId="19203" xr:uid="{00000000-0005-0000-0000-00004D4B0000}"/>
    <cellStyle name="표준 7 3 3 5 5 4 2" xfId="19204" xr:uid="{00000000-0005-0000-0000-00004E4B0000}"/>
    <cellStyle name="표준 7 3 3 5 5 5" xfId="19205" xr:uid="{00000000-0005-0000-0000-00004F4B0000}"/>
    <cellStyle name="표준 7 3 3 5 5 5 2" xfId="19206" xr:uid="{00000000-0005-0000-0000-0000504B0000}"/>
    <cellStyle name="표준 7 3 3 5 5 6" xfId="19207" xr:uid="{00000000-0005-0000-0000-0000514B0000}"/>
    <cellStyle name="표준 7 3 3 5 5 7" xfId="19208" xr:uid="{00000000-0005-0000-0000-0000524B0000}"/>
    <cellStyle name="표준 7 3 3 5 6" xfId="19209" xr:uid="{00000000-0005-0000-0000-0000534B0000}"/>
    <cellStyle name="표준 7 3 3 5 6 2" xfId="19210" xr:uid="{00000000-0005-0000-0000-0000544B0000}"/>
    <cellStyle name="표준 7 3 3 5 6 2 2" xfId="19211" xr:uid="{00000000-0005-0000-0000-0000554B0000}"/>
    <cellStyle name="표준 7 3 3 5 6 2 2 2" xfId="19212" xr:uid="{00000000-0005-0000-0000-0000564B0000}"/>
    <cellStyle name="표준 7 3 3 5 6 2 3" xfId="19213" xr:uid="{00000000-0005-0000-0000-0000574B0000}"/>
    <cellStyle name="표준 7 3 3 5 6 2 3 2" xfId="19214" xr:uid="{00000000-0005-0000-0000-0000584B0000}"/>
    <cellStyle name="표준 7 3 3 5 6 2 4" xfId="19215" xr:uid="{00000000-0005-0000-0000-0000594B0000}"/>
    <cellStyle name="표준 7 3 3 5 6 2 5" xfId="19216" xr:uid="{00000000-0005-0000-0000-00005A4B0000}"/>
    <cellStyle name="표준 7 3 3 5 6 3" xfId="19217" xr:uid="{00000000-0005-0000-0000-00005B4B0000}"/>
    <cellStyle name="표준 7 3 3 5 6 3 2" xfId="19218" xr:uid="{00000000-0005-0000-0000-00005C4B0000}"/>
    <cellStyle name="표준 7 3 3 5 6 4" xfId="19219" xr:uid="{00000000-0005-0000-0000-00005D4B0000}"/>
    <cellStyle name="표준 7 3 3 5 6 4 2" xfId="19220" xr:uid="{00000000-0005-0000-0000-00005E4B0000}"/>
    <cellStyle name="표준 7 3 3 5 6 5" xfId="19221" xr:uid="{00000000-0005-0000-0000-00005F4B0000}"/>
    <cellStyle name="표준 7 3 3 5 6 5 2" xfId="19222" xr:uid="{00000000-0005-0000-0000-0000604B0000}"/>
    <cellStyle name="표준 7 3 3 5 6 6" xfId="19223" xr:uid="{00000000-0005-0000-0000-0000614B0000}"/>
    <cellStyle name="표준 7 3 3 5 6 7" xfId="19224" xr:uid="{00000000-0005-0000-0000-0000624B0000}"/>
    <cellStyle name="표준 7 3 3 5 7" xfId="19225" xr:uid="{00000000-0005-0000-0000-0000634B0000}"/>
    <cellStyle name="표준 7 3 3 5 7 2" xfId="19226" xr:uid="{00000000-0005-0000-0000-0000644B0000}"/>
    <cellStyle name="표준 7 3 3 5 7 2 2" xfId="19227" xr:uid="{00000000-0005-0000-0000-0000654B0000}"/>
    <cellStyle name="표준 7 3 3 5 7 3" xfId="19228" xr:uid="{00000000-0005-0000-0000-0000664B0000}"/>
    <cellStyle name="표준 7 3 3 5 7 3 2" xfId="19229" xr:uid="{00000000-0005-0000-0000-0000674B0000}"/>
    <cellStyle name="표준 7 3 3 5 7 4" xfId="19230" xr:uid="{00000000-0005-0000-0000-0000684B0000}"/>
    <cellStyle name="표준 7 3 3 5 7 5" xfId="19231" xr:uid="{00000000-0005-0000-0000-0000694B0000}"/>
    <cellStyle name="표준 7 3 3 5 8" xfId="19232" xr:uid="{00000000-0005-0000-0000-00006A4B0000}"/>
    <cellStyle name="표준 7 3 3 5 8 2" xfId="19233" xr:uid="{00000000-0005-0000-0000-00006B4B0000}"/>
    <cellStyle name="표준 7 3 3 5 9" xfId="19234" xr:uid="{00000000-0005-0000-0000-00006C4B0000}"/>
    <cellStyle name="표준 7 3 3 5 9 2" xfId="19235" xr:uid="{00000000-0005-0000-0000-00006D4B0000}"/>
    <cellStyle name="표준 7 3 3 6" xfId="19236" xr:uid="{00000000-0005-0000-0000-00006E4B0000}"/>
    <cellStyle name="표준 7 3 3 6 10" xfId="19237" xr:uid="{00000000-0005-0000-0000-00006F4B0000}"/>
    <cellStyle name="표준 7 3 3 6 10 2" xfId="19238" xr:uid="{00000000-0005-0000-0000-0000704B0000}"/>
    <cellStyle name="표준 7 3 3 6 11" xfId="19239" xr:uid="{00000000-0005-0000-0000-0000714B0000}"/>
    <cellStyle name="표준 7 3 3 6 12" xfId="19240" xr:uid="{00000000-0005-0000-0000-0000724B0000}"/>
    <cellStyle name="표준 7 3 3 6 2" xfId="19241" xr:uid="{00000000-0005-0000-0000-0000734B0000}"/>
    <cellStyle name="표준 7 3 3 6 2 10" xfId="19242" xr:uid="{00000000-0005-0000-0000-0000744B0000}"/>
    <cellStyle name="표준 7 3 3 6 2 11" xfId="19243" xr:uid="{00000000-0005-0000-0000-0000754B0000}"/>
    <cellStyle name="표준 7 3 3 6 2 2" xfId="19244" xr:uid="{00000000-0005-0000-0000-0000764B0000}"/>
    <cellStyle name="표준 7 3 3 6 2 2 2" xfId="19245" xr:uid="{00000000-0005-0000-0000-0000774B0000}"/>
    <cellStyle name="표준 7 3 3 6 2 2 2 2" xfId="19246" xr:uid="{00000000-0005-0000-0000-0000784B0000}"/>
    <cellStyle name="표준 7 3 3 6 2 2 2 2 2" xfId="19247" xr:uid="{00000000-0005-0000-0000-0000794B0000}"/>
    <cellStyle name="표준 7 3 3 6 2 2 2 2 2 2" xfId="19248" xr:uid="{00000000-0005-0000-0000-00007A4B0000}"/>
    <cellStyle name="표준 7 3 3 6 2 2 2 2 3" xfId="19249" xr:uid="{00000000-0005-0000-0000-00007B4B0000}"/>
    <cellStyle name="표준 7 3 3 6 2 2 2 2 3 2" xfId="19250" xr:uid="{00000000-0005-0000-0000-00007C4B0000}"/>
    <cellStyle name="표준 7 3 3 6 2 2 2 2 4" xfId="19251" xr:uid="{00000000-0005-0000-0000-00007D4B0000}"/>
    <cellStyle name="표준 7 3 3 6 2 2 2 2 5" xfId="19252" xr:uid="{00000000-0005-0000-0000-00007E4B0000}"/>
    <cellStyle name="표준 7 3 3 6 2 2 2 3" xfId="19253" xr:uid="{00000000-0005-0000-0000-00007F4B0000}"/>
    <cellStyle name="표준 7 3 3 6 2 2 2 3 2" xfId="19254" xr:uid="{00000000-0005-0000-0000-0000804B0000}"/>
    <cellStyle name="표준 7 3 3 6 2 2 2 4" xfId="19255" xr:uid="{00000000-0005-0000-0000-0000814B0000}"/>
    <cellStyle name="표준 7 3 3 6 2 2 2 4 2" xfId="19256" xr:uid="{00000000-0005-0000-0000-0000824B0000}"/>
    <cellStyle name="표준 7 3 3 6 2 2 2 5" xfId="19257" xr:uid="{00000000-0005-0000-0000-0000834B0000}"/>
    <cellStyle name="표준 7 3 3 6 2 2 2 5 2" xfId="19258" xr:uid="{00000000-0005-0000-0000-0000844B0000}"/>
    <cellStyle name="표준 7 3 3 6 2 2 2 6" xfId="19259" xr:uid="{00000000-0005-0000-0000-0000854B0000}"/>
    <cellStyle name="표준 7 3 3 6 2 2 2 7" xfId="19260" xr:uid="{00000000-0005-0000-0000-0000864B0000}"/>
    <cellStyle name="표준 7 3 3 6 2 2 3" xfId="19261" xr:uid="{00000000-0005-0000-0000-0000874B0000}"/>
    <cellStyle name="표준 7 3 3 6 2 2 3 2" xfId="19262" xr:uid="{00000000-0005-0000-0000-0000884B0000}"/>
    <cellStyle name="표준 7 3 3 6 2 2 3 2 2" xfId="19263" xr:uid="{00000000-0005-0000-0000-0000894B0000}"/>
    <cellStyle name="표준 7 3 3 6 2 2 3 3" xfId="19264" xr:uid="{00000000-0005-0000-0000-00008A4B0000}"/>
    <cellStyle name="표준 7 3 3 6 2 2 3 3 2" xfId="19265" xr:uid="{00000000-0005-0000-0000-00008B4B0000}"/>
    <cellStyle name="표준 7 3 3 6 2 2 3 4" xfId="19266" xr:uid="{00000000-0005-0000-0000-00008C4B0000}"/>
    <cellStyle name="표준 7 3 3 6 2 2 3 5" xfId="19267" xr:uid="{00000000-0005-0000-0000-00008D4B0000}"/>
    <cellStyle name="표준 7 3 3 6 2 2 4" xfId="19268" xr:uid="{00000000-0005-0000-0000-00008E4B0000}"/>
    <cellStyle name="표준 7 3 3 6 2 2 4 2" xfId="19269" xr:uid="{00000000-0005-0000-0000-00008F4B0000}"/>
    <cellStyle name="표준 7 3 3 6 2 2 5" xfId="19270" xr:uid="{00000000-0005-0000-0000-0000904B0000}"/>
    <cellStyle name="표준 7 3 3 6 2 2 5 2" xfId="19271" xr:uid="{00000000-0005-0000-0000-0000914B0000}"/>
    <cellStyle name="표준 7 3 3 6 2 2 6" xfId="19272" xr:uid="{00000000-0005-0000-0000-0000924B0000}"/>
    <cellStyle name="표준 7 3 3 6 2 2 6 2" xfId="19273" xr:uid="{00000000-0005-0000-0000-0000934B0000}"/>
    <cellStyle name="표준 7 3 3 6 2 2 7" xfId="19274" xr:uid="{00000000-0005-0000-0000-0000944B0000}"/>
    <cellStyle name="표준 7 3 3 6 2 2 8" xfId="19275" xr:uid="{00000000-0005-0000-0000-0000954B0000}"/>
    <cellStyle name="표준 7 3 3 6 2 3" xfId="19276" xr:uid="{00000000-0005-0000-0000-0000964B0000}"/>
    <cellStyle name="표준 7 3 3 6 2 3 2" xfId="19277" xr:uid="{00000000-0005-0000-0000-0000974B0000}"/>
    <cellStyle name="표준 7 3 3 6 2 3 2 2" xfId="19278" xr:uid="{00000000-0005-0000-0000-0000984B0000}"/>
    <cellStyle name="표준 7 3 3 6 2 3 2 2 2" xfId="19279" xr:uid="{00000000-0005-0000-0000-0000994B0000}"/>
    <cellStyle name="표준 7 3 3 6 2 3 2 2 2 2" xfId="19280" xr:uid="{00000000-0005-0000-0000-00009A4B0000}"/>
    <cellStyle name="표준 7 3 3 6 2 3 2 2 3" xfId="19281" xr:uid="{00000000-0005-0000-0000-00009B4B0000}"/>
    <cellStyle name="표준 7 3 3 6 2 3 2 2 3 2" xfId="19282" xr:uid="{00000000-0005-0000-0000-00009C4B0000}"/>
    <cellStyle name="표준 7 3 3 6 2 3 2 2 4" xfId="19283" xr:uid="{00000000-0005-0000-0000-00009D4B0000}"/>
    <cellStyle name="표준 7 3 3 6 2 3 2 2 5" xfId="19284" xr:uid="{00000000-0005-0000-0000-00009E4B0000}"/>
    <cellStyle name="표준 7 3 3 6 2 3 2 3" xfId="19285" xr:uid="{00000000-0005-0000-0000-00009F4B0000}"/>
    <cellStyle name="표준 7 3 3 6 2 3 2 3 2" xfId="19286" xr:uid="{00000000-0005-0000-0000-0000A04B0000}"/>
    <cellStyle name="표준 7 3 3 6 2 3 2 4" xfId="19287" xr:uid="{00000000-0005-0000-0000-0000A14B0000}"/>
    <cellStyle name="표준 7 3 3 6 2 3 2 4 2" xfId="19288" xr:uid="{00000000-0005-0000-0000-0000A24B0000}"/>
    <cellStyle name="표준 7 3 3 6 2 3 2 5" xfId="19289" xr:uid="{00000000-0005-0000-0000-0000A34B0000}"/>
    <cellStyle name="표준 7 3 3 6 2 3 2 5 2" xfId="19290" xr:uid="{00000000-0005-0000-0000-0000A44B0000}"/>
    <cellStyle name="표준 7 3 3 6 2 3 2 6" xfId="19291" xr:uid="{00000000-0005-0000-0000-0000A54B0000}"/>
    <cellStyle name="표준 7 3 3 6 2 3 2 7" xfId="19292" xr:uid="{00000000-0005-0000-0000-0000A64B0000}"/>
    <cellStyle name="표준 7 3 3 6 2 3 3" xfId="19293" xr:uid="{00000000-0005-0000-0000-0000A74B0000}"/>
    <cellStyle name="표준 7 3 3 6 2 3 3 2" xfId="19294" xr:uid="{00000000-0005-0000-0000-0000A84B0000}"/>
    <cellStyle name="표준 7 3 3 6 2 3 3 2 2" xfId="19295" xr:uid="{00000000-0005-0000-0000-0000A94B0000}"/>
    <cellStyle name="표준 7 3 3 6 2 3 3 3" xfId="19296" xr:uid="{00000000-0005-0000-0000-0000AA4B0000}"/>
    <cellStyle name="표준 7 3 3 6 2 3 3 3 2" xfId="19297" xr:uid="{00000000-0005-0000-0000-0000AB4B0000}"/>
    <cellStyle name="표준 7 3 3 6 2 3 3 4" xfId="19298" xr:uid="{00000000-0005-0000-0000-0000AC4B0000}"/>
    <cellStyle name="표준 7 3 3 6 2 3 3 5" xfId="19299" xr:uid="{00000000-0005-0000-0000-0000AD4B0000}"/>
    <cellStyle name="표준 7 3 3 6 2 3 4" xfId="19300" xr:uid="{00000000-0005-0000-0000-0000AE4B0000}"/>
    <cellStyle name="표준 7 3 3 6 2 3 4 2" xfId="19301" xr:uid="{00000000-0005-0000-0000-0000AF4B0000}"/>
    <cellStyle name="표준 7 3 3 6 2 3 5" xfId="19302" xr:uid="{00000000-0005-0000-0000-0000B04B0000}"/>
    <cellStyle name="표준 7 3 3 6 2 3 5 2" xfId="19303" xr:uid="{00000000-0005-0000-0000-0000B14B0000}"/>
    <cellStyle name="표준 7 3 3 6 2 3 6" xfId="19304" xr:uid="{00000000-0005-0000-0000-0000B24B0000}"/>
    <cellStyle name="표준 7 3 3 6 2 3 6 2" xfId="19305" xr:uid="{00000000-0005-0000-0000-0000B34B0000}"/>
    <cellStyle name="표준 7 3 3 6 2 3 7" xfId="19306" xr:uid="{00000000-0005-0000-0000-0000B44B0000}"/>
    <cellStyle name="표준 7 3 3 6 2 3 8" xfId="19307" xr:uid="{00000000-0005-0000-0000-0000B54B0000}"/>
    <cellStyle name="표준 7 3 3 6 2 4" xfId="19308" xr:uid="{00000000-0005-0000-0000-0000B64B0000}"/>
    <cellStyle name="표준 7 3 3 6 2 4 2" xfId="19309" xr:uid="{00000000-0005-0000-0000-0000B74B0000}"/>
    <cellStyle name="표준 7 3 3 6 2 4 2 2" xfId="19310" xr:uid="{00000000-0005-0000-0000-0000B84B0000}"/>
    <cellStyle name="표준 7 3 3 6 2 4 2 2 2" xfId="19311" xr:uid="{00000000-0005-0000-0000-0000B94B0000}"/>
    <cellStyle name="표준 7 3 3 6 2 4 2 3" xfId="19312" xr:uid="{00000000-0005-0000-0000-0000BA4B0000}"/>
    <cellStyle name="표준 7 3 3 6 2 4 2 3 2" xfId="19313" xr:uid="{00000000-0005-0000-0000-0000BB4B0000}"/>
    <cellStyle name="표준 7 3 3 6 2 4 2 4" xfId="19314" xr:uid="{00000000-0005-0000-0000-0000BC4B0000}"/>
    <cellStyle name="표준 7 3 3 6 2 4 2 5" xfId="19315" xr:uid="{00000000-0005-0000-0000-0000BD4B0000}"/>
    <cellStyle name="표준 7 3 3 6 2 4 3" xfId="19316" xr:uid="{00000000-0005-0000-0000-0000BE4B0000}"/>
    <cellStyle name="표준 7 3 3 6 2 4 3 2" xfId="19317" xr:uid="{00000000-0005-0000-0000-0000BF4B0000}"/>
    <cellStyle name="표준 7 3 3 6 2 4 4" xfId="19318" xr:uid="{00000000-0005-0000-0000-0000C04B0000}"/>
    <cellStyle name="표준 7 3 3 6 2 4 4 2" xfId="19319" xr:uid="{00000000-0005-0000-0000-0000C14B0000}"/>
    <cellStyle name="표준 7 3 3 6 2 4 5" xfId="19320" xr:uid="{00000000-0005-0000-0000-0000C24B0000}"/>
    <cellStyle name="표준 7 3 3 6 2 4 5 2" xfId="19321" xr:uid="{00000000-0005-0000-0000-0000C34B0000}"/>
    <cellStyle name="표준 7 3 3 6 2 4 6" xfId="19322" xr:uid="{00000000-0005-0000-0000-0000C44B0000}"/>
    <cellStyle name="표준 7 3 3 6 2 4 7" xfId="19323" xr:uid="{00000000-0005-0000-0000-0000C54B0000}"/>
    <cellStyle name="표준 7 3 3 6 2 5" xfId="19324" xr:uid="{00000000-0005-0000-0000-0000C64B0000}"/>
    <cellStyle name="표준 7 3 3 6 2 5 2" xfId="19325" xr:uid="{00000000-0005-0000-0000-0000C74B0000}"/>
    <cellStyle name="표준 7 3 3 6 2 5 2 2" xfId="19326" xr:uid="{00000000-0005-0000-0000-0000C84B0000}"/>
    <cellStyle name="표준 7 3 3 6 2 5 2 2 2" xfId="19327" xr:uid="{00000000-0005-0000-0000-0000C94B0000}"/>
    <cellStyle name="표준 7 3 3 6 2 5 2 3" xfId="19328" xr:uid="{00000000-0005-0000-0000-0000CA4B0000}"/>
    <cellStyle name="표준 7 3 3 6 2 5 2 3 2" xfId="19329" xr:uid="{00000000-0005-0000-0000-0000CB4B0000}"/>
    <cellStyle name="표준 7 3 3 6 2 5 2 4" xfId="19330" xr:uid="{00000000-0005-0000-0000-0000CC4B0000}"/>
    <cellStyle name="표준 7 3 3 6 2 5 2 5" xfId="19331" xr:uid="{00000000-0005-0000-0000-0000CD4B0000}"/>
    <cellStyle name="표준 7 3 3 6 2 5 3" xfId="19332" xr:uid="{00000000-0005-0000-0000-0000CE4B0000}"/>
    <cellStyle name="표준 7 3 3 6 2 5 3 2" xfId="19333" xr:uid="{00000000-0005-0000-0000-0000CF4B0000}"/>
    <cellStyle name="표준 7 3 3 6 2 5 4" xfId="19334" xr:uid="{00000000-0005-0000-0000-0000D04B0000}"/>
    <cellStyle name="표준 7 3 3 6 2 5 4 2" xfId="19335" xr:uid="{00000000-0005-0000-0000-0000D14B0000}"/>
    <cellStyle name="표준 7 3 3 6 2 5 5" xfId="19336" xr:uid="{00000000-0005-0000-0000-0000D24B0000}"/>
    <cellStyle name="표준 7 3 3 6 2 5 5 2" xfId="19337" xr:uid="{00000000-0005-0000-0000-0000D34B0000}"/>
    <cellStyle name="표준 7 3 3 6 2 5 6" xfId="19338" xr:uid="{00000000-0005-0000-0000-0000D44B0000}"/>
    <cellStyle name="표준 7 3 3 6 2 5 7" xfId="19339" xr:uid="{00000000-0005-0000-0000-0000D54B0000}"/>
    <cellStyle name="표준 7 3 3 6 2 6" xfId="19340" xr:uid="{00000000-0005-0000-0000-0000D64B0000}"/>
    <cellStyle name="표준 7 3 3 6 2 6 2" xfId="19341" xr:uid="{00000000-0005-0000-0000-0000D74B0000}"/>
    <cellStyle name="표준 7 3 3 6 2 6 2 2" xfId="19342" xr:uid="{00000000-0005-0000-0000-0000D84B0000}"/>
    <cellStyle name="표준 7 3 3 6 2 6 3" xfId="19343" xr:uid="{00000000-0005-0000-0000-0000D94B0000}"/>
    <cellStyle name="표준 7 3 3 6 2 6 3 2" xfId="19344" xr:uid="{00000000-0005-0000-0000-0000DA4B0000}"/>
    <cellStyle name="표준 7 3 3 6 2 6 4" xfId="19345" xr:uid="{00000000-0005-0000-0000-0000DB4B0000}"/>
    <cellStyle name="표준 7 3 3 6 2 6 5" xfId="19346" xr:uid="{00000000-0005-0000-0000-0000DC4B0000}"/>
    <cellStyle name="표준 7 3 3 6 2 7" xfId="19347" xr:uid="{00000000-0005-0000-0000-0000DD4B0000}"/>
    <cellStyle name="표준 7 3 3 6 2 7 2" xfId="19348" xr:uid="{00000000-0005-0000-0000-0000DE4B0000}"/>
    <cellStyle name="표준 7 3 3 6 2 8" xfId="19349" xr:uid="{00000000-0005-0000-0000-0000DF4B0000}"/>
    <cellStyle name="표준 7 3 3 6 2 8 2" xfId="19350" xr:uid="{00000000-0005-0000-0000-0000E04B0000}"/>
    <cellStyle name="표준 7 3 3 6 2 9" xfId="19351" xr:uid="{00000000-0005-0000-0000-0000E14B0000}"/>
    <cellStyle name="표준 7 3 3 6 2 9 2" xfId="19352" xr:uid="{00000000-0005-0000-0000-0000E24B0000}"/>
    <cellStyle name="표준 7 3 3 6 3" xfId="19353" xr:uid="{00000000-0005-0000-0000-0000E34B0000}"/>
    <cellStyle name="표준 7 3 3 6 3 2" xfId="19354" xr:uid="{00000000-0005-0000-0000-0000E44B0000}"/>
    <cellStyle name="표준 7 3 3 6 3 2 2" xfId="19355" xr:uid="{00000000-0005-0000-0000-0000E54B0000}"/>
    <cellStyle name="표준 7 3 3 6 3 2 2 2" xfId="19356" xr:uid="{00000000-0005-0000-0000-0000E64B0000}"/>
    <cellStyle name="표준 7 3 3 6 3 2 2 2 2" xfId="19357" xr:uid="{00000000-0005-0000-0000-0000E74B0000}"/>
    <cellStyle name="표준 7 3 3 6 3 2 2 3" xfId="19358" xr:uid="{00000000-0005-0000-0000-0000E84B0000}"/>
    <cellStyle name="표준 7 3 3 6 3 2 2 3 2" xfId="19359" xr:uid="{00000000-0005-0000-0000-0000E94B0000}"/>
    <cellStyle name="표준 7 3 3 6 3 2 2 4" xfId="19360" xr:uid="{00000000-0005-0000-0000-0000EA4B0000}"/>
    <cellStyle name="표준 7 3 3 6 3 2 2 5" xfId="19361" xr:uid="{00000000-0005-0000-0000-0000EB4B0000}"/>
    <cellStyle name="표준 7 3 3 6 3 2 3" xfId="19362" xr:uid="{00000000-0005-0000-0000-0000EC4B0000}"/>
    <cellStyle name="표준 7 3 3 6 3 2 3 2" xfId="19363" xr:uid="{00000000-0005-0000-0000-0000ED4B0000}"/>
    <cellStyle name="표준 7 3 3 6 3 2 4" xfId="19364" xr:uid="{00000000-0005-0000-0000-0000EE4B0000}"/>
    <cellStyle name="표준 7 3 3 6 3 2 4 2" xfId="19365" xr:uid="{00000000-0005-0000-0000-0000EF4B0000}"/>
    <cellStyle name="표준 7 3 3 6 3 2 5" xfId="19366" xr:uid="{00000000-0005-0000-0000-0000F04B0000}"/>
    <cellStyle name="표준 7 3 3 6 3 2 5 2" xfId="19367" xr:uid="{00000000-0005-0000-0000-0000F14B0000}"/>
    <cellStyle name="표준 7 3 3 6 3 2 6" xfId="19368" xr:uid="{00000000-0005-0000-0000-0000F24B0000}"/>
    <cellStyle name="표준 7 3 3 6 3 2 7" xfId="19369" xr:uid="{00000000-0005-0000-0000-0000F34B0000}"/>
    <cellStyle name="표준 7 3 3 6 3 3" xfId="19370" xr:uid="{00000000-0005-0000-0000-0000F44B0000}"/>
    <cellStyle name="표준 7 3 3 6 3 3 2" xfId="19371" xr:uid="{00000000-0005-0000-0000-0000F54B0000}"/>
    <cellStyle name="표준 7 3 3 6 3 3 2 2" xfId="19372" xr:uid="{00000000-0005-0000-0000-0000F64B0000}"/>
    <cellStyle name="표준 7 3 3 6 3 3 3" xfId="19373" xr:uid="{00000000-0005-0000-0000-0000F74B0000}"/>
    <cellStyle name="표준 7 3 3 6 3 3 3 2" xfId="19374" xr:uid="{00000000-0005-0000-0000-0000F84B0000}"/>
    <cellStyle name="표준 7 3 3 6 3 3 4" xfId="19375" xr:uid="{00000000-0005-0000-0000-0000F94B0000}"/>
    <cellStyle name="표준 7 3 3 6 3 3 5" xfId="19376" xr:uid="{00000000-0005-0000-0000-0000FA4B0000}"/>
    <cellStyle name="표준 7 3 3 6 3 4" xfId="19377" xr:uid="{00000000-0005-0000-0000-0000FB4B0000}"/>
    <cellStyle name="표준 7 3 3 6 3 4 2" xfId="19378" xr:uid="{00000000-0005-0000-0000-0000FC4B0000}"/>
    <cellStyle name="표준 7 3 3 6 3 5" xfId="19379" xr:uid="{00000000-0005-0000-0000-0000FD4B0000}"/>
    <cellStyle name="표준 7 3 3 6 3 5 2" xfId="19380" xr:uid="{00000000-0005-0000-0000-0000FE4B0000}"/>
    <cellStyle name="표준 7 3 3 6 3 6" xfId="19381" xr:uid="{00000000-0005-0000-0000-0000FF4B0000}"/>
    <cellStyle name="표준 7 3 3 6 3 6 2" xfId="19382" xr:uid="{00000000-0005-0000-0000-0000004C0000}"/>
    <cellStyle name="표준 7 3 3 6 3 7" xfId="19383" xr:uid="{00000000-0005-0000-0000-0000014C0000}"/>
    <cellStyle name="표준 7 3 3 6 3 8" xfId="19384" xr:uid="{00000000-0005-0000-0000-0000024C0000}"/>
    <cellStyle name="표준 7 3 3 6 4" xfId="19385" xr:uid="{00000000-0005-0000-0000-0000034C0000}"/>
    <cellStyle name="표준 7 3 3 6 4 2" xfId="19386" xr:uid="{00000000-0005-0000-0000-0000044C0000}"/>
    <cellStyle name="표준 7 3 3 6 4 2 2" xfId="19387" xr:uid="{00000000-0005-0000-0000-0000054C0000}"/>
    <cellStyle name="표준 7 3 3 6 4 2 2 2" xfId="19388" xr:uid="{00000000-0005-0000-0000-0000064C0000}"/>
    <cellStyle name="표준 7 3 3 6 4 2 2 2 2" xfId="19389" xr:uid="{00000000-0005-0000-0000-0000074C0000}"/>
    <cellStyle name="표준 7 3 3 6 4 2 2 3" xfId="19390" xr:uid="{00000000-0005-0000-0000-0000084C0000}"/>
    <cellStyle name="표준 7 3 3 6 4 2 2 3 2" xfId="19391" xr:uid="{00000000-0005-0000-0000-0000094C0000}"/>
    <cellStyle name="표준 7 3 3 6 4 2 2 4" xfId="19392" xr:uid="{00000000-0005-0000-0000-00000A4C0000}"/>
    <cellStyle name="표준 7 3 3 6 4 2 2 5" xfId="19393" xr:uid="{00000000-0005-0000-0000-00000B4C0000}"/>
    <cellStyle name="표준 7 3 3 6 4 2 3" xfId="19394" xr:uid="{00000000-0005-0000-0000-00000C4C0000}"/>
    <cellStyle name="표준 7 3 3 6 4 2 3 2" xfId="19395" xr:uid="{00000000-0005-0000-0000-00000D4C0000}"/>
    <cellStyle name="표준 7 3 3 6 4 2 4" xfId="19396" xr:uid="{00000000-0005-0000-0000-00000E4C0000}"/>
    <cellStyle name="표준 7 3 3 6 4 2 4 2" xfId="19397" xr:uid="{00000000-0005-0000-0000-00000F4C0000}"/>
    <cellStyle name="표준 7 3 3 6 4 2 5" xfId="19398" xr:uid="{00000000-0005-0000-0000-0000104C0000}"/>
    <cellStyle name="표준 7 3 3 6 4 2 5 2" xfId="19399" xr:uid="{00000000-0005-0000-0000-0000114C0000}"/>
    <cellStyle name="표준 7 3 3 6 4 2 6" xfId="19400" xr:uid="{00000000-0005-0000-0000-0000124C0000}"/>
    <cellStyle name="표준 7 3 3 6 4 2 7" xfId="19401" xr:uid="{00000000-0005-0000-0000-0000134C0000}"/>
    <cellStyle name="표준 7 3 3 6 4 3" xfId="19402" xr:uid="{00000000-0005-0000-0000-0000144C0000}"/>
    <cellStyle name="표준 7 3 3 6 4 3 2" xfId="19403" xr:uid="{00000000-0005-0000-0000-0000154C0000}"/>
    <cellStyle name="표준 7 3 3 6 4 3 2 2" xfId="19404" xr:uid="{00000000-0005-0000-0000-0000164C0000}"/>
    <cellStyle name="표준 7 3 3 6 4 3 3" xfId="19405" xr:uid="{00000000-0005-0000-0000-0000174C0000}"/>
    <cellStyle name="표준 7 3 3 6 4 3 3 2" xfId="19406" xr:uid="{00000000-0005-0000-0000-0000184C0000}"/>
    <cellStyle name="표준 7 3 3 6 4 3 4" xfId="19407" xr:uid="{00000000-0005-0000-0000-0000194C0000}"/>
    <cellStyle name="표준 7 3 3 6 4 3 5" xfId="19408" xr:uid="{00000000-0005-0000-0000-00001A4C0000}"/>
    <cellStyle name="표준 7 3 3 6 4 4" xfId="19409" xr:uid="{00000000-0005-0000-0000-00001B4C0000}"/>
    <cellStyle name="표준 7 3 3 6 4 4 2" xfId="19410" xr:uid="{00000000-0005-0000-0000-00001C4C0000}"/>
    <cellStyle name="표준 7 3 3 6 4 5" xfId="19411" xr:uid="{00000000-0005-0000-0000-00001D4C0000}"/>
    <cellStyle name="표준 7 3 3 6 4 5 2" xfId="19412" xr:uid="{00000000-0005-0000-0000-00001E4C0000}"/>
    <cellStyle name="표준 7 3 3 6 4 6" xfId="19413" xr:uid="{00000000-0005-0000-0000-00001F4C0000}"/>
    <cellStyle name="표준 7 3 3 6 4 6 2" xfId="19414" xr:uid="{00000000-0005-0000-0000-0000204C0000}"/>
    <cellStyle name="표준 7 3 3 6 4 7" xfId="19415" xr:uid="{00000000-0005-0000-0000-0000214C0000}"/>
    <cellStyle name="표준 7 3 3 6 4 8" xfId="19416" xr:uid="{00000000-0005-0000-0000-0000224C0000}"/>
    <cellStyle name="표준 7 3 3 6 5" xfId="19417" xr:uid="{00000000-0005-0000-0000-0000234C0000}"/>
    <cellStyle name="표준 7 3 3 6 5 2" xfId="19418" xr:uid="{00000000-0005-0000-0000-0000244C0000}"/>
    <cellStyle name="표준 7 3 3 6 5 2 2" xfId="19419" xr:uid="{00000000-0005-0000-0000-0000254C0000}"/>
    <cellStyle name="표준 7 3 3 6 5 2 2 2" xfId="19420" xr:uid="{00000000-0005-0000-0000-0000264C0000}"/>
    <cellStyle name="표준 7 3 3 6 5 2 3" xfId="19421" xr:uid="{00000000-0005-0000-0000-0000274C0000}"/>
    <cellStyle name="표준 7 3 3 6 5 2 3 2" xfId="19422" xr:uid="{00000000-0005-0000-0000-0000284C0000}"/>
    <cellStyle name="표준 7 3 3 6 5 2 4" xfId="19423" xr:uid="{00000000-0005-0000-0000-0000294C0000}"/>
    <cellStyle name="표준 7 3 3 6 5 2 5" xfId="19424" xr:uid="{00000000-0005-0000-0000-00002A4C0000}"/>
    <cellStyle name="표준 7 3 3 6 5 3" xfId="19425" xr:uid="{00000000-0005-0000-0000-00002B4C0000}"/>
    <cellStyle name="표준 7 3 3 6 5 3 2" xfId="19426" xr:uid="{00000000-0005-0000-0000-00002C4C0000}"/>
    <cellStyle name="표준 7 3 3 6 5 4" xfId="19427" xr:uid="{00000000-0005-0000-0000-00002D4C0000}"/>
    <cellStyle name="표준 7 3 3 6 5 4 2" xfId="19428" xr:uid="{00000000-0005-0000-0000-00002E4C0000}"/>
    <cellStyle name="표준 7 3 3 6 5 5" xfId="19429" xr:uid="{00000000-0005-0000-0000-00002F4C0000}"/>
    <cellStyle name="표준 7 3 3 6 5 5 2" xfId="19430" xr:uid="{00000000-0005-0000-0000-0000304C0000}"/>
    <cellStyle name="표준 7 3 3 6 5 6" xfId="19431" xr:uid="{00000000-0005-0000-0000-0000314C0000}"/>
    <cellStyle name="표준 7 3 3 6 5 7" xfId="19432" xr:uid="{00000000-0005-0000-0000-0000324C0000}"/>
    <cellStyle name="표준 7 3 3 6 6" xfId="19433" xr:uid="{00000000-0005-0000-0000-0000334C0000}"/>
    <cellStyle name="표준 7 3 3 6 6 2" xfId="19434" xr:uid="{00000000-0005-0000-0000-0000344C0000}"/>
    <cellStyle name="표준 7 3 3 6 6 2 2" xfId="19435" xr:uid="{00000000-0005-0000-0000-0000354C0000}"/>
    <cellStyle name="표준 7 3 3 6 6 2 2 2" xfId="19436" xr:uid="{00000000-0005-0000-0000-0000364C0000}"/>
    <cellStyle name="표준 7 3 3 6 6 2 3" xfId="19437" xr:uid="{00000000-0005-0000-0000-0000374C0000}"/>
    <cellStyle name="표준 7 3 3 6 6 2 3 2" xfId="19438" xr:uid="{00000000-0005-0000-0000-0000384C0000}"/>
    <cellStyle name="표준 7 3 3 6 6 2 4" xfId="19439" xr:uid="{00000000-0005-0000-0000-0000394C0000}"/>
    <cellStyle name="표준 7 3 3 6 6 2 5" xfId="19440" xr:uid="{00000000-0005-0000-0000-00003A4C0000}"/>
    <cellStyle name="표준 7 3 3 6 6 3" xfId="19441" xr:uid="{00000000-0005-0000-0000-00003B4C0000}"/>
    <cellStyle name="표준 7 3 3 6 6 3 2" xfId="19442" xr:uid="{00000000-0005-0000-0000-00003C4C0000}"/>
    <cellStyle name="표준 7 3 3 6 6 4" xfId="19443" xr:uid="{00000000-0005-0000-0000-00003D4C0000}"/>
    <cellStyle name="표준 7 3 3 6 6 4 2" xfId="19444" xr:uid="{00000000-0005-0000-0000-00003E4C0000}"/>
    <cellStyle name="표준 7 3 3 6 6 5" xfId="19445" xr:uid="{00000000-0005-0000-0000-00003F4C0000}"/>
    <cellStyle name="표준 7 3 3 6 6 5 2" xfId="19446" xr:uid="{00000000-0005-0000-0000-0000404C0000}"/>
    <cellStyle name="표준 7 3 3 6 6 6" xfId="19447" xr:uid="{00000000-0005-0000-0000-0000414C0000}"/>
    <cellStyle name="표준 7 3 3 6 6 7" xfId="19448" xr:uid="{00000000-0005-0000-0000-0000424C0000}"/>
    <cellStyle name="표준 7 3 3 6 7" xfId="19449" xr:uid="{00000000-0005-0000-0000-0000434C0000}"/>
    <cellStyle name="표준 7 3 3 6 7 2" xfId="19450" xr:uid="{00000000-0005-0000-0000-0000444C0000}"/>
    <cellStyle name="표준 7 3 3 6 7 2 2" xfId="19451" xr:uid="{00000000-0005-0000-0000-0000454C0000}"/>
    <cellStyle name="표준 7 3 3 6 7 3" xfId="19452" xr:uid="{00000000-0005-0000-0000-0000464C0000}"/>
    <cellStyle name="표준 7 3 3 6 7 3 2" xfId="19453" xr:uid="{00000000-0005-0000-0000-0000474C0000}"/>
    <cellStyle name="표준 7 3 3 6 7 4" xfId="19454" xr:uid="{00000000-0005-0000-0000-0000484C0000}"/>
    <cellStyle name="표준 7 3 3 6 7 5" xfId="19455" xr:uid="{00000000-0005-0000-0000-0000494C0000}"/>
    <cellStyle name="표준 7 3 3 6 8" xfId="19456" xr:uid="{00000000-0005-0000-0000-00004A4C0000}"/>
    <cellStyle name="표준 7 3 3 6 8 2" xfId="19457" xr:uid="{00000000-0005-0000-0000-00004B4C0000}"/>
    <cellStyle name="표준 7 3 3 6 9" xfId="19458" xr:uid="{00000000-0005-0000-0000-00004C4C0000}"/>
    <cellStyle name="표준 7 3 3 6 9 2" xfId="19459" xr:uid="{00000000-0005-0000-0000-00004D4C0000}"/>
    <cellStyle name="표준 7 3 3 7" xfId="19460" xr:uid="{00000000-0005-0000-0000-00004E4C0000}"/>
    <cellStyle name="표준 7 3 3 7 10" xfId="19461" xr:uid="{00000000-0005-0000-0000-00004F4C0000}"/>
    <cellStyle name="표준 7 3 3 7 10 2" xfId="19462" xr:uid="{00000000-0005-0000-0000-0000504C0000}"/>
    <cellStyle name="표준 7 3 3 7 11" xfId="19463" xr:uid="{00000000-0005-0000-0000-0000514C0000}"/>
    <cellStyle name="표준 7 3 3 7 12" xfId="19464" xr:uid="{00000000-0005-0000-0000-0000524C0000}"/>
    <cellStyle name="표준 7 3 3 7 2" xfId="19465" xr:uid="{00000000-0005-0000-0000-0000534C0000}"/>
    <cellStyle name="표준 7 3 3 7 2 10" xfId="19466" xr:uid="{00000000-0005-0000-0000-0000544C0000}"/>
    <cellStyle name="표준 7 3 3 7 2 11" xfId="19467" xr:uid="{00000000-0005-0000-0000-0000554C0000}"/>
    <cellStyle name="표준 7 3 3 7 2 2" xfId="19468" xr:uid="{00000000-0005-0000-0000-0000564C0000}"/>
    <cellStyle name="표준 7 3 3 7 2 2 2" xfId="19469" xr:uid="{00000000-0005-0000-0000-0000574C0000}"/>
    <cellStyle name="표준 7 3 3 7 2 2 2 2" xfId="19470" xr:uid="{00000000-0005-0000-0000-0000584C0000}"/>
    <cellStyle name="표준 7 3 3 7 2 2 2 2 2" xfId="19471" xr:uid="{00000000-0005-0000-0000-0000594C0000}"/>
    <cellStyle name="표준 7 3 3 7 2 2 2 2 2 2" xfId="19472" xr:uid="{00000000-0005-0000-0000-00005A4C0000}"/>
    <cellStyle name="표준 7 3 3 7 2 2 2 2 3" xfId="19473" xr:uid="{00000000-0005-0000-0000-00005B4C0000}"/>
    <cellStyle name="표준 7 3 3 7 2 2 2 2 3 2" xfId="19474" xr:uid="{00000000-0005-0000-0000-00005C4C0000}"/>
    <cellStyle name="표준 7 3 3 7 2 2 2 2 4" xfId="19475" xr:uid="{00000000-0005-0000-0000-00005D4C0000}"/>
    <cellStyle name="표준 7 3 3 7 2 2 2 2 5" xfId="19476" xr:uid="{00000000-0005-0000-0000-00005E4C0000}"/>
    <cellStyle name="표준 7 3 3 7 2 2 2 3" xfId="19477" xr:uid="{00000000-0005-0000-0000-00005F4C0000}"/>
    <cellStyle name="표준 7 3 3 7 2 2 2 3 2" xfId="19478" xr:uid="{00000000-0005-0000-0000-0000604C0000}"/>
    <cellStyle name="표준 7 3 3 7 2 2 2 4" xfId="19479" xr:uid="{00000000-0005-0000-0000-0000614C0000}"/>
    <cellStyle name="표준 7 3 3 7 2 2 2 4 2" xfId="19480" xr:uid="{00000000-0005-0000-0000-0000624C0000}"/>
    <cellStyle name="표준 7 3 3 7 2 2 2 5" xfId="19481" xr:uid="{00000000-0005-0000-0000-0000634C0000}"/>
    <cellStyle name="표준 7 3 3 7 2 2 2 5 2" xfId="19482" xr:uid="{00000000-0005-0000-0000-0000644C0000}"/>
    <cellStyle name="표준 7 3 3 7 2 2 2 6" xfId="19483" xr:uid="{00000000-0005-0000-0000-0000654C0000}"/>
    <cellStyle name="표준 7 3 3 7 2 2 2 7" xfId="19484" xr:uid="{00000000-0005-0000-0000-0000664C0000}"/>
    <cellStyle name="표준 7 3 3 7 2 2 3" xfId="19485" xr:uid="{00000000-0005-0000-0000-0000674C0000}"/>
    <cellStyle name="표준 7 3 3 7 2 2 3 2" xfId="19486" xr:uid="{00000000-0005-0000-0000-0000684C0000}"/>
    <cellStyle name="표준 7 3 3 7 2 2 3 2 2" xfId="19487" xr:uid="{00000000-0005-0000-0000-0000694C0000}"/>
    <cellStyle name="표준 7 3 3 7 2 2 3 3" xfId="19488" xr:uid="{00000000-0005-0000-0000-00006A4C0000}"/>
    <cellStyle name="표준 7 3 3 7 2 2 3 3 2" xfId="19489" xr:uid="{00000000-0005-0000-0000-00006B4C0000}"/>
    <cellStyle name="표준 7 3 3 7 2 2 3 4" xfId="19490" xr:uid="{00000000-0005-0000-0000-00006C4C0000}"/>
    <cellStyle name="표준 7 3 3 7 2 2 3 5" xfId="19491" xr:uid="{00000000-0005-0000-0000-00006D4C0000}"/>
    <cellStyle name="표준 7 3 3 7 2 2 4" xfId="19492" xr:uid="{00000000-0005-0000-0000-00006E4C0000}"/>
    <cellStyle name="표준 7 3 3 7 2 2 4 2" xfId="19493" xr:uid="{00000000-0005-0000-0000-00006F4C0000}"/>
    <cellStyle name="표준 7 3 3 7 2 2 5" xfId="19494" xr:uid="{00000000-0005-0000-0000-0000704C0000}"/>
    <cellStyle name="표준 7 3 3 7 2 2 5 2" xfId="19495" xr:uid="{00000000-0005-0000-0000-0000714C0000}"/>
    <cellStyle name="표준 7 3 3 7 2 2 6" xfId="19496" xr:uid="{00000000-0005-0000-0000-0000724C0000}"/>
    <cellStyle name="표준 7 3 3 7 2 2 6 2" xfId="19497" xr:uid="{00000000-0005-0000-0000-0000734C0000}"/>
    <cellStyle name="표준 7 3 3 7 2 2 7" xfId="19498" xr:uid="{00000000-0005-0000-0000-0000744C0000}"/>
    <cellStyle name="표준 7 3 3 7 2 2 8" xfId="19499" xr:uid="{00000000-0005-0000-0000-0000754C0000}"/>
    <cellStyle name="표준 7 3 3 7 2 3" xfId="19500" xr:uid="{00000000-0005-0000-0000-0000764C0000}"/>
    <cellStyle name="표준 7 3 3 7 2 3 2" xfId="19501" xr:uid="{00000000-0005-0000-0000-0000774C0000}"/>
    <cellStyle name="표준 7 3 3 7 2 3 2 2" xfId="19502" xr:uid="{00000000-0005-0000-0000-0000784C0000}"/>
    <cellStyle name="표준 7 3 3 7 2 3 2 2 2" xfId="19503" xr:uid="{00000000-0005-0000-0000-0000794C0000}"/>
    <cellStyle name="표준 7 3 3 7 2 3 2 2 2 2" xfId="19504" xr:uid="{00000000-0005-0000-0000-00007A4C0000}"/>
    <cellStyle name="표준 7 3 3 7 2 3 2 2 3" xfId="19505" xr:uid="{00000000-0005-0000-0000-00007B4C0000}"/>
    <cellStyle name="표준 7 3 3 7 2 3 2 2 3 2" xfId="19506" xr:uid="{00000000-0005-0000-0000-00007C4C0000}"/>
    <cellStyle name="표준 7 3 3 7 2 3 2 2 4" xfId="19507" xr:uid="{00000000-0005-0000-0000-00007D4C0000}"/>
    <cellStyle name="표준 7 3 3 7 2 3 2 2 5" xfId="19508" xr:uid="{00000000-0005-0000-0000-00007E4C0000}"/>
    <cellStyle name="표준 7 3 3 7 2 3 2 3" xfId="19509" xr:uid="{00000000-0005-0000-0000-00007F4C0000}"/>
    <cellStyle name="표준 7 3 3 7 2 3 2 3 2" xfId="19510" xr:uid="{00000000-0005-0000-0000-0000804C0000}"/>
    <cellStyle name="표준 7 3 3 7 2 3 2 4" xfId="19511" xr:uid="{00000000-0005-0000-0000-0000814C0000}"/>
    <cellStyle name="표준 7 3 3 7 2 3 2 4 2" xfId="19512" xr:uid="{00000000-0005-0000-0000-0000824C0000}"/>
    <cellStyle name="표준 7 3 3 7 2 3 2 5" xfId="19513" xr:uid="{00000000-0005-0000-0000-0000834C0000}"/>
    <cellStyle name="표준 7 3 3 7 2 3 2 5 2" xfId="19514" xr:uid="{00000000-0005-0000-0000-0000844C0000}"/>
    <cellStyle name="표준 7 3 3 7 2 3 2 6" xfId="19515" xr:uid="{00000000-0005-0000-0000-0000854C0000}"/>
    <cellStyle name="표준 7 3 3 7 2 3 2 7" xfId="19516" xr:uid="{00000000-0005-0000-0000-0000864C0000}"/>
    <cellStyle name="표준 7 3 3 7 2 3 3" xfId="19517" xr:uid="{00000000-0005-0000-0000-0000874C0000}"/>
    <cellStyle name="표준 7 3 3 7 2 3 3 2" xfId="19518" xr:uid="{00000000-0005-0000-0000-0000884C0000}"/>
    <cellStyle name="표준 7 3 3 7 2 3 3 2 2" xfId="19519" xr:uid="{00000000-0005-0000-0000-0000894C0000}"/>
    <cellStyle name="표준 7 3 3 7 2 3 3 3" xfId="19520" xr:uid="{00000000-0005-0000-0000-00008A4C0000}"/>
    <cellStyle name="표준 7 3 3 7 2 3 3 3 2" xfId="19521" xr:uid="{00000000-0005-0000-0000-00008B4C0000}"/>
    <cellStyle name="표준 7 3 3 7 2 3 3 4" xfId="19522" xr:uid="{00000000-0005-0000-0000-00008C4C0000}"/>
    <cellStyle name="표준 7 3 3 7 2 3 3 5" xfId="19523" xr:uid="{00000000-0005-0000-0000-00008D4C0000}"/>
    <cellStyle name="표준 7 3 3 7 2 3 4" xfId="19524" xr:uid="{00000000-0005-0000-0000-00008E4C0000}"/>
    <cellStyle name="표준 7 3 3 7 2 3 4 2" xfId="19525" xr:uid="{00000000-0005-0000-0000-00008F4C0000}"/>
    <cellStyle name="표준 7 3 3 7 2 3 5" xfId="19526" xr:uid="{00000000-0005-0000-0000-0000904C0000}"/>
    <cellStyle name="표준 7 3 3 7 2 3 5 2" xfId="19527" xr:uid="{00000000-0005-0000-0000-0000914C0000}"/>
    <cellStyle name="표준 7 3 3 7 2 3 6" xfId="19528" xr:uid="{00000000-0005-0000-0000-0000924C0000}"/>
    <cellStyle name="표준 7 3 3 7 2 3 6 2" xfId="19529" xr:uid="{00000000-0005-0000-0000-0000934C0000}"/>
    <cellStyle name="표준 7 3 3 7 2 3 7" xfId="19530" xr:uid="{00000000-0005-0000-0000-0000944C0000}"/>
    <cellStyle name="표준 7 3 3 7 2 3 8" xfId="19531" xr:uid="{00000000-0005-0000-0000-0000954C0000}"/>
    <cellStyle name="표준 7 3 3 7 2 4" xfId="19532" xr:uid="{00000000-0005-0000-0000-0000964C0000}"/>
    <cellStyle name="표준 7 3 3 7 2 4 2" xfId="19533" xr:uid="{00000000-0005-0000-0000-0000974C0000}"/>
    <cellStyle name="표준 7 3 3 7 2 4 2 2" xfId="19534" xr:uid="{00000000-0005-0000-0000-0000984C0000}"/>
    <cellStyle name="표준 7 3 3 7 2 4 2 2 2" xfId="19535" xr:uid="{00000000-0005-0000-0000-0000994C0000}"/>
    <cellStyle name="표준 7 3 3 7 2 4 2 3" xfId="19536" xr:uid="{00000000-0005-0000-0000-00009A4C0000}"/>
    <cellStyle name="표준 7 3 3 7 2 4 2 3 2" xfId="19537" xr:uid="{00000000-0005-0000-0000-00009B4C0000}"/>
    <cellStyle name="표준 7 3 3 7 2 4 2 4" xfId="19538" xr:uid="{00000000-0005-0000-0000-00009C4C0000}"/>
    <cellStyle name="표준 7 3 3 7 2 4 2 5" xfId="19539" xr:uid="{00000000-0005-0000-0000-00009D4C0000}"/>
    <cellStyle name="표준 7 3 3 7 2 4 3" xfId="19540" xr:uid="{00000000-0005-0000-0000-00009E4C0000}"/>
    <cellStyle name="표준 7 3 3 7 2 4 3 2" xfId="19541" xr:uid="{00000000-0005-0000-0000-00009F4C0000}"/>
    <cellStyle name="표준 7 3 3 7 2 4 4" xfId="19542" xr:uid="{00000000-0005-0000-0000-0000A04C0000}"/>
    <cellStyle name="표준 7 3 3 7 2 4 4 2" xfId="19543" xr:uid="{00000000-0005-0000-0000-0000A14C0000}"/>
    <cellStyle name="표준 7 3 3 7 2 4 5" xfId="19544" xr:uid="{00000000-0005-0000-0000-0000A24C0000}"/>
    <cellStyle name="표준 7 3 3 7 2 4 5 2" xfId="19545" xr:uid="{00000000-0005-0000-0000-0000A34C0000}"/>
    <cellStyle name="표준 7 3 3 7 2 4 6" xfId="19546" xr:uid="{00000000-0005-0000-0000-0000A44C0000}"/>
    <cellStyle name="표준 7 3 3 7 2 4 7" xfId="19547" xr:uid="{00000000-0005-0000-0000-0000A54C0000}"/>
    <cellStyle name="표준 7 3 3 7 2 5" xfId="19548" xr:uid="{00000000-0005-0000-0000-0000A64C0000}"/>
    <cellStyle name="표준 7 3 3 7 2 5 2" xfId="19549" xr:uid="{00000000-0005-0000-0000-0000A74C0000}"/>
    <cellStyle name="표준 7 3 3 7 2 5 2 2" xfId="19550" xr:uid="{00000000-0005-0000-0000-0000A84C0000}"/>
    <cellStyle name="표준 7 3 3 7 2 5 2 2 2" xfId="19551" xr:uid="{00000000-0005-0000-0000-0000A94C0000}"/>
    <cellStyle name="표준 7 3 3 7 2 5 2 3" xfId="19552" xr:uid="{00000000-0005-0000-0000-0000AA4C0000}"/>
    <cellStyle name="표준 7 3 3 7 2 5 2 3 2" xfId="19553" xr:uid="{00000000-0005-0000-0000-0000AB4C0000}"/>
    <cellStyle name="표준 7 3 3 7 2 5 2 4" xfId="19554" xr:uid="{00000000-0005-0000-0000-0000AC4C0000}"/>
    <cellStyle name="표준 7 3 3 7 2 5 2 5" xfId="19555" xr:uid="{00000000-0005-0000-0000-0000AD4C0000}"/>
    <cellStyle name="표준 7 3 3 7 2 5 3" xfId="19556" xr:uid="{00000000-0005-0000-0000-0000AE4C0000}"/>
    <cellStyle name="표준 7 3 3 7 2 5 3 2" xfId="19557" xr:uid="{00000000-0005-0000-0000-0000AF4C0000}"/>
    <cellStyle name="표준 7 3 3 7 2 5 4" xfId="19558" xr:uid="{00000000-0005-0000-0000-0000B04C0000}"/>
    <cellStyle name="표준 7 3 3 7 2 5 4 2" xfId="19559" xr:uid="{00000000-0005-0000-0000-0000B14C0000}"/>
    <cellStyle name="표준 7 3 3 7 2 5 5" xfId="19560" xr:uid="{00000000-0005-0000-0000-0000B24C0000}"/>
    <cellStyle name="표준 7 3 3 7 2 5 5 2" xfId="19561" xr:uid="{00000000-0005-0000-0000-0000B34C0000}"/>
    <cellStyle name="표준 7 3 3 7 2 5 6" xfId="19562" xr:uid="{00000000-0005-0000-0000-0000B44C0000}"/>
    <cellStyle name="표준 7 3 3 7 2 5 7" xfId="19563" xr:uid="{00000000-0005-0000-0000-0000B54C0000}"/>
    <cellStyle name="표준 7 3 3 7 2 6" xfId="19564" xr:uid="{00000000-0005-0000-0000-0000B64C0000}"/>
    <cellStyle name="표준 7 3 3 7 2 6 2" xfId="19565" xr:uid="{00000000-0005-0000-0000-0000B74C0000}"/>
    <cellStyle name="표준 7 3 3 7 2 6 2 2" xfId="19566" xr:uid="{00000000-0005-0000-0000-0000B84C0000}"/>
    <cellStyle name="표준 7 3 3 7 2 6 3" xfId="19567" xr:uid="{00000000-0005-0000-0000-0000B94C0000}"/>
    <cellStyle name="표준 7 3 3 7 2 6 3 2" xfId="19568" xr:uid="{00000000-0005-0000-0000-0000BA4C0000}"/>
    <cellStyle name="표준 7 3 3 7 2 6 4" xfId="19569" xr:uid="{00000000-0005-0000-0000-0000BB4C0000}"/>
    <cellStyle name="표준 7 3 3 7 2 6 5" xfId="19570" xr:uid="{00000000-0005-0000-0000-0000BC4C0000}"/>
    <cellStyle name="표준 7 3 3 7 2 7" xfId="19571" xr:uid="{00000000-0005-0000-0000-0000BD4C0000}"/>
    <cellStyle name="표준 7 3 3 7 2 7 2" xfId="19572" xr:uid="{00000000-0005-0000-0000-0000BE4C0000}"/>
    <cellStyle name="표준 7 3 3 7 2 8" xfId="19573" xr:uid="{00000000-0005-0000-0000-0000BF4C0000}"/>
    <cellStyle name="표준 7 3 3 7 2 8 2" xfId="19574" xr:uid="{00000000-0005-0000-0000-0000C04C0000}"/>
    <cellStyle name="표준 7 3 3 7 2 9" xfId="19575" xr:uid="{00000000-0005-0000-0000-0000C14C0000}"/>
    <cellStyle name="표준 7 3 3 7 2 9 2" xfId="19576" xr:uid="{00000000-0005-0000-0000-0000C24C0000}"/>
    <cellStyle name="표준 7 3 3 7 3" xfId="19577" xr:uid="{00000000-0005-0000-0000-0000C34C0000}"/>
    <cellStyle name="표준 7 3 3 7 3 2" xfId="19578" xr:uid="{00000000-0005-0000-0000-0000C44C0000}"/>
    <cellStyle name="표준 7 3 3 7 3 2 2" xfId="19579" xr:uid="{00000000-0005-0000-0000-0000C54C0000}"/>
    <cellStyle name="표준 7 3 3 7 3 2 2 2" xfId="19580" xr:uid="{00000000-0005-0000-0000-0000C64C0000}"/>
    <cellStyle name="표준 7 3 3 7 3 2 2 2 2" xfId="19581" xr:uid="{00000000-0005-0000-0000-0000C74C0000}"/>
    <cellStyle name="표준 7 3 3 7 3 2 2 3" xfId="19582" xr:uid="{00000000-0005-0000-0000-0000C84C0000}"/>
    <cellStyle name="표준 7 3 3 7 3 2 2 3 2" xfId="19583" xr:uid="{00000000-0005-0000-0000-0000C94C0000}"/>
    <cellStyle name="표준 7 3 3 7 3 2 2 4" xfId="19584" xr:uid="{00000000-0005-0000-0000-0000CA4C0000}"/>
    <cellStyle name="표준 7 3 3 7 3 2 2 5" xfId="19585" xr:uid="{00000000-0005-0000-0000-0000CB4C0000}"/>
    <cellStyle name="표준 7 3 3 7 3 2 3" xfId="19586" xr:uid="{00000000-0005-0000-0000-0000CC4C0000}"/>
    <cellStyle name="표준 7 3 3 7 3 2 3 2" xfId="19587" xr:uid="{00000000-0005-0000-0000-0000CD4C0000}"/>
    <cellStyle name="표준 7 3 3 7 3 2 4" xfId="19588" xr:uid="{00000000-0005-0000-0000-0000CE4C0000}"/>
    <cellStyle name="표준 7 3 3 7 3 2 4 2" xfId="19589" xr:uid="{00000000-0005-0000-0000-0000CF4C0000}"/>
    <cellStyle name="표준 7 3 3 7 3 2 5" xfId="19590" xr:uid="{00000000-0005-0000-0000-0000D04C0000}"/>
    <cellStyle name="표준 7 3 3 7 3 2 5 2" xfId="19591" xr:uid="{00000000-0005-0000-0000-0000D14C0000}"/>
    <cellStyle name="표준 7 3 3 7 3 2 6" xfId="19592" xr:uid="{00000000-0005-0000-0000-0000D24C0000}"/>
    <cellStyle name="표준 7 3 3 7 3 2 7" xfId="19593" xr:uid="{00000000-0005-0000-0000-0000D34C0000}"/>
    <cellStyle name="표준 7 3 3 7 3 3" xfId="19594" xr:uid="{00000000-0005-0000-0000-0000D44C0000}"/>
    <cellStyle name="표준 7 3 3 7 3 3 2" xfId="19595" xr:uid="{00000000-0005-0000-0000-0000D54C0000}"/>
    <cellStyle name="표준 7 3 3 7 3 3 2 2" xfId="19596" xr:uid="{00000000-0005-0000-0000-0000D64C0000}"/>
    <cellStyle name="표준 7 3 3 7 3 3 3" xfId="19597" xr:uid="{00000000-0005-0000-0000-0000D74C0000}"/>
    <cellStyle name="표준 7 3 3 7 3 3 3 2" xfId="19598" xr:uid="{00000000-0005-0000-0000-0000D84C0000}"/>
    <cellStyle name="표준 7 3 3 7 3 3 4" xfId="19599" xr:uid="{00000000-0005-0000-0000-0000D94C0000}"/>
    <cellStyle name="표준 7 3 3 7 3 3 5" xfId="19600" xr:uid="{00000000-0005-0000-0000-0000DA4C0000}"/>
    <cellStyle name="표준 7 3 3 7 3 4" xfId="19601" xr:uid="{00000000-0005-0000-0000-0000DB4C0000}"/>
    <cellStyle name="표준 7 3 3 7 3 4 2" xfId="19602" xr:uid="{00000000-0005-0000-0000-0000DC4C0000}"/>
    <cellStyle name="표준 7 3 3 7 3 5" xfId="19603" xr:uid="{00000000-0005-0000-0000-0000DD4C0000}"/>
    <cellStyle name="표준 7 3 3 7 3 5 2" xfId="19604" xr:uid="{00000000-0005-0000-0000-0000DE4C0000}"/>
    <cellStyle name="표준 7 3 3 7 3 6" xfId="19605" xr:uid="{00000000-0005-0000-0000-0000DF4C0000}"/>
    <cellStyle name="표준 7 3 3 7 3 6 2" xfId="19606" xr:uid="{00000000-0005-0000-0000-0000E04C0000}"/>
    <cellStyle name="표준 7 3 3 7 3 7" xfId="19607" xr:uid="{00000000-0005-0000-0000-0000E14C0000}"/>
    <cellStyle name="표준 7 3 3 7 3 8" xfId="19608" xr:uid="{00000000-0005-0000-0000-0000E24C0000}"/>
    <cellStyle name="표준 7 3 3 7 4" xfId="19609" xr:uid="{00000000-0005-0000-0000-0000E34C0000}"/>
    <cellStyle name="표준 7 3 3 7 4 2" xfId="19610" xr:uid="{00000000-0005-0000-0000-0000E44C0000}"/>
    <cellStyle name="표준 7 3 3 7 4 2 2" xfId="19611" xr:uid="{00000000-0005-0000-0000-0000E54C0000}"/>
    <cellStyle name="표준 7 3 3 7 4 2 2 2" xfId="19612" xr:uid="{00000000-0005-0000-0000-0000E64C0000}"/>
    <cellStyle name="표준 7 3 3 7 4 2 2 2 2" xfId="19613" xr:uid="{00000000-0005-0000-0000-0000E74C0000}"/>
    <cellStyle name="표준 7 3 3 7 4 2 2 3" xfId="19614" xr:uid="{00000000-0005-0000-0000-0000E84C0000}"/>
    <cellStyle name="표준 7 3 3 7 4 2 2 3 2" xfId="19615" xr:uid="{00000000-0005-0000-0000-0000E94C0000}"/>
    <cellStyle name="표준 7 3 3 7 4 2 2 4" xfId="19616" xr:uid="{00000000-0005-0000-0000-0000EA4C0000}"/>
    <cellStyle name="표준 7 3 3 7 4 2 2 5" xfId="19617" xr:uid="{00000000-0005-0000-0000-0000EB4C0000}"/>
    <cellStyle name="표준 7 3 3 7 4 2 3" xfId="19618" xr:uid="{00000000-0005-0000-0000-0000EC4C0000}"/>
    <cellStyle name="표준 7 3 3 7 4 2 3 2" xfId="19619" xr:uid="{00000000-0005-0000-0000-0000ED4C0000}"/>
    <cellStyle name="표준 7 3 3 7 4 2 4" xfId="19620" xr:uid="{00000000-0005-0000-0000-0000EE4C0000}"/>
    <cellStyle name="표준 7 3 3 7 4 2 4 2" xfId="19621" xr:uid="{00000000-0005-0000-0000-0000EF4C0000}"/>
    <cellStyle name="표준 7 3 3 7 4 2 5" xfId="19622" xr:uid="{00000000-0005-0000-0000-0000F04C0000}"/>
    <cellStyle name="표준 7 3 3 7 4 2 5 2" xfId="19623" xr:uid="{00000000-0005-0000-0000-0000F14C0000}"/>
    <cellStyle name="표준 7 3 3 7 4 2 6" xfId="19624" xr:uid="{00000000-0005-0000-0000-0000F24C0000}"/>
    <cellStyle name="표준 7 3 3 7 4 2 7" xfId="19625" xr:uid="{00000000-0005-0000-0000-0000F34C0000}"/>
    <cellStyle name="표준 7 3 3 7 4 3" xfId="19626" xr:uid="{00000000-0005-0000-0000-0000F44C0000}"/>
    <cellStyle name="표준 7 3 3 7 4 3 2" xfId="19627" xr:uid="{00000000-0005-0000-0000-0000F54C0000}"/>
    <cellStyle name="표준 7 3 3 7 4 3 2 2" xfId="19628" xr:uid="{00000000-0005-0000-0000-0000F64C0000}"/>
    <cellStyle name="표준 7 3 3 7 4 3 3" xfId="19629" xr:uid="{00000000-0005-0000-0000-0000F74C0000}"/>
    <cellStyle name="표준 7 3 3 7 4 3 3 2" xfId="19630" xr:uid="{00000000-0005-0000-0000-0000F84C0000}"/>
    <cellStyle name="표준 7 3 3 7 4 3 4" xfId="19631" xr:uid="{00000000-0005-0000-0000-0000F94C0000}"/>
    <cellStyle name="표준 7 3 3 7 4 3 5" xfId="19632" xr:uid="{00000000-0005-0000-0000-0000FA4C0000}"/>
    <cellStyle name="표준 7 3 3 7 4 4" xfId="19633" xr:uid="{00000000-0005-0000-0000-0000FB4C0000}"/>
    <cellStyle name="표준 7 3 3 7 4 4 2" xfId="19634" xr:uid="{00000000-0005-0000-0000-0000FC4C0000}"/>
    <cellStyle name="표준 7 3 3 7 4 5" xfId="19635" xr:uid="{00000000-0005-0000-0000-0000FD4C0000}"/>
    <cellStyle name="표준 7 3 3 7 4 5 2" xfId="19636" xr:uid="{00000000-0005-0000-0000-0000FE4C0000}"/>
    <cellStyle name="표준 7 3 3 7 4 6" xfId="19637" xr:uid="{00000000-0005-0000-0000-0000FF4C0000}"/>
    <cellStyle name="표준 7 3 3 7 4 6 2" xfId="19638" xr:uid="{00000000-0005-0000-0000-0000004D0000}"/>
    <cellStyle name="표준 7 3 3 7 4 7" xfId="19639" xr:uid="{00000000-0005-0000-0000-0000014D0000}"/>
    <cellStyle name="표준 7 3 3 7 4 8" xfId="19640" xr:uid="{00000000-0005-0000-0000-0000024D0000}"/>
    <cellStyle name="표준 7 3 3 7 5" xfId="19641" xr:uid="{00000000-0005-0000-0000-0000034D0000}"/>
    <cellStyle name="표준 7 3 3 7 5 2" xfId="19642" xr:uid="{00000000-0005-0000-0000-0000044D0000}"/>
    <cellStyle name="표준 7 3 3 7 5 2 2" xfId="19643" xr:uid="{00000000-0005-0000-0000-0000054D0000}"/>
    <cellStyle name="표준 7 3 3 7 5 2 2 2" xfId="19644" xr:uid="{00000000-0005-0000-0000-0000064D0000}"/>
    <cellStyle name="표준 7 3 3 7 5 2 3" xfId="19645" xr:uid="{00000000-0005-0000-0000-0000074D0000}"/>
    <cellStyle name="표준 7 3 3 7 5 2 3 2" xfId="19646" xr:uid="{00000000-0005-0000-0000-0000084D0000}"/>
    <cellStyle name="표준 7 3 3 7 5 2 4" xfId="19647" xr:uid="{00000000-0005-0000-0000-0000094D0000}"/>
    <cellStyle name="표준 7 3 3 7 5 2 5" xfId="19648" xr:uid="{00000000-0005-0000-0000-00000A4D0000}"/>
    <cellStyle name="표준 7 3 3 7 5 3" xfId="19649" xr:uid="{00000000-0005-0000-0000-00000B4D0000}"/>
    <cellStyle name="표준 7 3 3 7 5 3 2" xfId="19650" xr:uid="{00000000-0005-0000-0000-00000C4D0000}"/>
    <cellStyle name="표준 7 3 3 7 5 4" xfId="19651" xr:uid="{00000000-0005-0000-0000-00000D4D0000}"/>
    <cellStyle name="표준 7 3 3 7 5 4 2" xfId="19652" xr:uid="{00000000-0005-0000-0000-00000E4D0000}"/>
    <cellStyle name="표준 7 3 3 7 5 5" xfId="19653" xr:uid="{00000000-0005-0000-0000-00000F4D0000}"/>
    <cellStyle name="표준 7 3 3 7 5 5 2" xfId="19654" xr:uid="{00000000-0005-0000-0000-0000104D0000}"/>
    <cellStyle name="표준 7 3 3 7 5 6" xfId="19655" xr:uid="{00000000-0005-0000-0000-0000114D0000}"/>
    <cellStyle name="표준 7 3 3 7 5 7" xfId="19656" xr:uid="{00000000-0005-0000-0000-0000124D0000}"/>
    <cellStyle name="표준 7 3 3 7 6" xfId="19657" xr:uid="{00000000-0005-0000-0000-0000134D0000}"/>
    <cellStyle name="표준 7 3 3 7 6 2" xfId="19658" xr:uid="{00000000-0005-0000-0000-0000144D0000}"/>
    <cellStyle name="표준 7 3 3 7 6 2 2" xfId="19659" xr:uid="{00000000-0005-0000-0000-0000154D0000}"/>
    <cellStyle name="표준 7 3 3 7 6 2 2 2" xfId="19660" xr:uid="{00000000-0005-0000-0000-0000164D0000}"/>
    <cellStyle name="표준 7 3 3 7 6 2 3" xfId="19661" xr:uid="{00000000-0005-0000-0000-0000174D0000}"/>
    <cellStyle name="표준 7 3 3 7 6 2 3 2" xfId="19662" xr:uid="{00000000-0005-0000-0000-0000184D0000}"/>
    <cellStyle name="표준 7 3 3 7 6 2 4" xfId="19663" xr:uid="{00000000-0005-0000-0000-0000194D0000}"/>
    <cellStyle name="표준 7 3 3 7 6 2 5" xfId="19664" xr:uid="{00000000-0005-0000-0000-00001A4D0000}"/>
    <cellStyle name="표준 7 3 3 7 6 3" xfId="19665" xr:uid="{00000000-0005-0000-0000-00001B4D0000}"/>
    <cellStyle name="표준 7 3 3 7 6 3 2" xfId="19666" xr:uid="{00000000-0005-0000-0000-00001C4D0000}"/>
    <cellStyle name="표준 7 3 3 7 6 4" xfId="19667" xr:uid="{00000000-0005-0000-0000-00001D4D0000}"/>
    <cellStyle name="표준 7 3 3 7 6 4 2" xfId="19668" xr:uid="{00000000-0005-0000-0000-00001E4D0000}"/>
    <cellStyle name="표준 7 3 3 7 6 5" xfId="19669" xr:uid="{00000000-0005-0000-0000-00001F4D0000}"/>
    <cellStyle name="표준 7 3 3 7 6 5 2" xfId="19670" xr:uid="{00000000-0005-0000-0000-0000204D0000}"/>
    <cellStyle name="표준 7 3 3 7 6 6" xfId="19671" xr:uid="{00000000-0005-0000-0000-0000214D0000}"/>
    <cellStyle name="표준 7 3 3 7 6 7" xfId="19672" xr:uid="{00000000-0005-0000-0000-0000224D0000}"/>
    <cellStyle name="표준 7 3 3 7 7" xfId="19673" xr:uid="{00000000-0005-0000-0000-0000234D0000}"/>
    <cellStyle name="표준 7 3 3 7 7 2" xfId="19674" xr:uid="{00000000-0005-0000-0000-0000244D0000}"/>
    <cellStyle name="표준 7 3 3 7 7 2 2" xfId="19675" xr:uid="{00000000-0005-0000-0000-0000254D0000}"/>
    <cellStyle name="표준 7 3 3 7 7 3" xfId="19676" xr:uid="{00000000-0005-0000-0000-0000264D0000}"/>
    <cellStyle name="표준 7 3 3 7 7 3 2" xfId="19677" xr:uid="{00000000-0005-0000-0000-0000274D0000}"/>
    <cellStyle name="표준 7 3 3 7 7 4" xfId="19678" xr:uid="{00000000-0005-0000-0000-0000284D0000}"/>
    <cellStyle name="표준 7 3 3 7 7 5" xfId="19679" xr:uid="{00000000-0005-0000-0000-0000294D0000}"/>
    <cellStyle name="표준 7 3 3 7 8" xfId="19680" xr:uid="{00000000-0005-0000-0000-00002A4D0000}"/>
    <cellStyle name="표준 7 3 3 7 8 2" xfId="19681" xr:uid="{00000000-0005-0000-0000-00002B4D0000}"/>
    <cellStyle name="표준 7 3 3 7 9" xfId="19682" xr:uid="{00000000-0005-0000-0000-00002C4D0000}"/>
    <cellStyle name="표준 7 3 3 7 9 2" xfId="19683" xr:uid="{00000000-0005-0000-0000-00002D4D0000}"/>
    <cellStyle name="표준 7 3 3 8" xfId="19684" xr:uid="{00000000-0005-0000-0000-00002E4D0000}"/>
    <cellStyle name="표준 7 3 3 8 10" xfId="19685" xr:uid="{00000000-0005-0000-0000-00002F4D0000}"/>
    <cellStyle name="표준 7 3 3 8 10 2" xfId="19686" xr:uid="{00000000-0005-0000-0000-0000304D0000}"/>
    <cellStyle name="표준 7 3 3 8 11" xfId="19687" xr:uid="{00000000-0005-0000-0000-0000314D0000}"/>
    <cellStyle name="표준 7 3 3 8 12" xfId="19688" xr:uid="{00000000-0005-0000-0000-0000324D0000}"/>
    <cellStyle name="표준 7 3 3 8 2" xfId="19689" xr:uid="{00000000-0005-0000-0000-0000334D0000}"/>
    <cellStyle name="표준 7 3 3 8 2 10" xfId="19690" xr:uid="{00000000-0005-0000-0000-0000344D0000}"/>
    <cellStyle name="표준 7 3 3 8 2 11" xfId="19691" xr:uid="{00000000-0005-0000-0000-0000354D0000}"/>
    <cellStyle name="표준 7 3 3 8 2 2" xfId="19692" xr:uid="{00000000-0005-0000-0000-0000364D0000}"/>
    <cellStyle name="표준 7 3 3 8 2 2 2" xfId="19693" xr:uid="{00000000-0005-0000-0000-0000374D0000}"/>
    <cellStyle name="표준 7 3 3 8 2 2 2 2" xfId="19694" xr:uid="{00000000-0005-0000-0000-0000384D0000}"/>
    <cellStyle name="표준 7 3 3 8 2 2 2 2 2" xfId="19695" xr:uid="{00000000-0005-0000-0000-0000394D0000}"/>
    <cellStyle name="표준 7 3 3 8 2 2 2 2 2 2" xfId="19696" xr:uid="{00000000-0005-0000-0000-00003A4D0000}"/>
    <cellStyle name="표준 7 3 3 8 2 2 2 2 3" xfId="19697" xr:uid="{00000000-0005-0000-0000-00003B4D0000}"/>
    <cellStyle name="표준 7 3 3 8 2 2 2 2 3 2" xfId="19698" xr:uid="{00000000-0005-0000-0000-00003C4D0000}"/>
    <cellStyle name="표준 7 3 3 8 2 2 2 2 4" xfId="19699" xr:uid="{00000000-0005-0000-0000-00003D4D0000}"/>
    <cellStyle name="표준 7 3 3 8 2 2 2 2 5" xfId="19700" xr:uid="{00000000-0005-0000-0000-00003E4D0000}"/>
    <cellStyle name="표준 7 3 3 8 2 2 2 3" xfId="19701" xr:uid="{00000000-0005-0000-0000-00003F4D0000}"/>
    <cellStyle name="표준 7 3 3 8 2 2 2 3 2" xfId="19702" xr:uid="{00000000-0005-0000-0000-0000404D0000}"/>
    <cellStyle name="표준 7 3 3 8 2 2 2 4" xfId="19703" xr:uid="{00000000-0005-0000-0000-0000414D0000}"/>
    <cellStyle name="표준 7 3 3 8 2 2 2 4 2" xfId="19704" xr:uid="{00000000-0005-0000-0000-0000424D0000}"/>
    <cellStyle name="표준 7 3 3 8 2 2 2 5" xfId="19705" xr:uid="{00000000-0005-0000-0000-0000434D0000}"/>
    <cellStyle name="표준 7 3 3 8 2 2 2 5 2" xfId="19706" xr:uid="{00000000-0005-0000-0000-0000444D0000}"/>
    <cellStyle name="표준 7 3 3 8 2 2 2 6" xfId="19707" xr:uid="{00000000-0005-0000-0000-0000454D0000}"/>
    <cellStyle name="표준 7 3 3 8 2 2 2 7" xfId="19708" xr:uid="{00000000-0005-0000-0000-0000464D0000}"/>
    <cellStyle name="표준 7 3 3 8 2 2 3" xfId="19709" xr:uid="{00000000-0005-0000-0000-0000474D0000}"/>
    <cellStyle name="표준 7 3 3 8 2 2 3 2" xfId="19710" xr:uid="{00000000-0005-0000-0000-0000484D0000}"/>
    <cellStyle name="표준 7 3 3 8 2 2 3 2 2" xfId="19711" xr:uid="{00000000-0005-0000-0000-0000494D0000}"/>
    <cellStyle name="표준 7 3 3 8 2 2 3 3" xfId="19712" xr:uid="{00000000-0005-0000-0000-00004A4D0000}"/>
    <cellStyle name="표준 7 3 3 8 2 2 3 3 2" xfId="19713" xr:uid="{00000000-0005-0000-0000-00004B4D0000}"/>
    <cellStyle name="표준 7 3 3 8 2 2 3 4" xfId="19714" xr:uid="{00000000-0005-0000-0000-00004C4D0000}"/>
    <cellStyle name="표준 7 3 3 8 2 2 3 5" xfId="19715" xr:uid="{00000000-0005-0000-0000-00004D4D0000}"/>
    <cellStyle name="표준 7 3 3 8 2 2 4" xfId="19716" xr:uid="{00000000-0005-0000-0000-00004E4D0000}"/>
    <cellStyle name="표준 7 3 3 8 2 2 4 2" xfId="19717" xr:uid="{00000000-0005-0000-0000-00004F4D0000}"/>
    <cellStyle name="표준 7 3 3 8 2 2 5" xfId="19718" xr:uid="{00000000-0005-0000-0000-0000504D0000}"/>
    <cellStyle name="표준 7 3 3 8 2 2 5 2" xfId="19719" xr:uid="{00000000-0005-0000-0000-0000514D0000}"/>
    <cellStyle name="표준 7 3 3 8 2 2 6" xfId="19720" xr:uid="{00000000-0005-0000-0000-0000524D0000}"/>
    <cellStyle name="표준 7 3 3 8 2 2 6 2" xfId="19721" xr:uid="{00000000-0005-0000-0000-0000534D0000}"/>
    <cellStyle name="표준 7 3 3 8 2 2 7" xfId="19722" xr:uid="{00000000-0005-0000-0000-0000544D0000}"/>
    <cellStyle name="표준 7 3 3 8 2 2 8" xfId="19723" xr:uid="{00000000-0005-0000-0000-0000554D0000}"/>
    <cellStyle name="표준 7 3 3 8 2 3" xfId="19724" xr:uid="{00000000-0005-0000-0000-0000564D0000}"/>
    <cellStyle name="표준 7 3 3 8 2 3 2" xfId="19725" xr:uid="{00000000-0005-0000-0000-0000574D0000}"/>
    <cellStyle name="표준 7 3 3 8 2 3 2 2" xfId="19726" xr:uid="{00000000-0005-0000-0000-0000584D0000}"/>
    <cellStyle name="표준 7 3 3 8 2 3 2 2 2" xfId="19727" xr:uid="{00000000-0005-0000-0000-0000594D0000}"/>
    <cellStyle name="표준 7 3 3 8 2 3 2 2 2 2" xfId="19728" xr:uid="{00000000-0005-0000-0000-00005A4D0000}"/>
    <cellStyle name="표준 7 3 3 8 2 3 2 2 3" xfId="19729" xr:uid="{00000000-0005-0000-0000-00005B4D0000}"/>
    <cellStyle name="표준 7 3 3 8 2 3 2 2 3 2" xfId="19730" xr:uid="{00000000-0005-0000-0000-00005C4D0000}"/>
    <cellStyle name="표준 7 3 3 8 2 3 2 2 4" xfId="19731" xr:uid="{00000000-0005-0000-0000-00005D4D0000}"/>
    <cellStyle name="표준 7 3 3 8 2 3 2 2 5" xfId="19732" xr:uid="{00000000-0005-0000-0000-00005E4D0000}"/>
    <cellStyle name="표준 7 3 3 8 2 3 2 3" xfId="19733" xr:uid="{00000000-0005-0000-0000-00005F4D0000}"/>
    <cellStyle name="표준 7 3 3 8 2 3 2 3 2" xfId="19734" xr:uid="{00000000-0005-0000-0000-0000604D0000}"/>
    <cellStyle name="표준 7 3 3 8 2 3 2 4" xfId="19735" xr:uid="{00000000-0005-0000-0000-0000614D0000}"/>
    <cellStyle name="표준 7 3 3 8 2 3 2 4 2" xfId="19736" xr:uid="{00000000-0005-0000-0000-0000624D0000}"/>
    <cellStyle name="표준 7 3 3 8 2 3 2 5" xfId="19737" xr:uid="{00000000-0005-0000-0000-0000634D0000}"/>
    <cellStyle name="표준 7 3 3 8 2 3 2 5 2" xfId="19738" xr:uid="{00000000-0005-0000-0000-0000644D0000}"/>
    <cellStyle name="표준 7 3 3 8 2 3 2 6" xfId="19739" xr:uid="{00000000-0005-0000-0000-0000654D0000}"/>
    <cellStyle name="표준 7 3 3 8 2 3 2 7" xfId="19740" xr:uid="{00000000-0005-0000-0000-0000664D0000}"/>
    <cellStyle name="표준 7 3 3 8 2 3 3" xfId="19741" xr:uid="{00000000-0005-0000-0000-0000674D0000}"/>
    <cellStyle name="표준 7 3 3 8 2 3 3 2" xfId="19742" xr:uid="{00000000-0005-0000-0000-0000684D0000}"/>
    <cellStyle name="표준 7 3 3 8 2 3 3 2 2" xfId="19743" xr:uid="{00000000-0005-0000-0000-0000694D0000}"/>
    <cellStyle name="표준 7 3 3 8 2 3 3 3" xfId="19744" xr:uid="{00000000-0005-0000-0000-00006A4D0000}"/>
    <cellStyle name="표준 7 3 3 8 2 3 3 3 2" xfId="19745" xr:uid="{00000000-0005-0000-0000-00006B4D0000}"/>
    <cellStyle name="표준 7 3 3 8 2 3 3 4" xfId="19746" xr:uid="{00000000-0005-0000-0000-00006C4D0000}"/>
    <cellStyle name="표준 7 3 3 8 2 3 3 5" xfId="19747" xr:uid="{00000000-0005-0000-0000-00006D4D0000}"/>
    <cellStyle name="표준 7 3 3 8 2 3 4" xfId="19748" xr:uid="{00000000-0005-0000-0000-00006E4D0000}"/>
    <cellStyle name="표준 7 3 3 8 2 3 4 2" xfId="19749" xr:uid="{00000000-0005-0000-0000-00006F4D0000}"/>
    <cellStyle name="표준 7 3 3 8 2 3 5" xfId="19750" xr:uid="{00000000-0005-0000-0000-0000704D0000}"/>
    <cellStyle name="표준 7 3 3 8 2 3 5 2" xfId="19751" xr:uid="{00000000-0005-0000-0000-0000714D0000}"/>
    <cellStyle name="표준 7 3 3 8 2 3 6" xfId="19752" xr:uid="{00000000-0005-0000-0000-0000724D0000}"/>
    <cellStyle name="표준 7 3 3 8 2 3 6 2" xfId="19753" xr:uid="{00000000-0005-0000-0000-0000734D0000}"/>
    <cellStyle name="표준 7 3 3 8 2 3 7" xfId="19754" xr:uid="{00000000-0005-0000-0000-0000744D0000}"/>
    <cellStyle name="표준 7 3 3 8 2 3 8" xfId="19755" xr:uid="{00000000-0005-0000-0000-0000754D0000}"/>
    <cellStyle name="표준 7 3 3 8 2 4" xfId="19756" xr:uid="{00000000-0005-0000-0000-0000764D0000}"/>
    <cellStyle name="표준 7 3 3 8 2 4 2" xfId="19757" xr:uid="{00000000-0005-0000-0000-0000774D0000}"/>
    <cellStyle name="표준 7 3 3 8 2 4 2 2" xfId="19758" xr:uid="{00000000-0005-0000-0000-0000784D0000}"/>
    <cellStyle name="표준 7 3 3 8 2 4 2 2 2" xfId="19759" xr:uid="{00000000-0005-0000-0000-0000794D0000}"/>
    <cellStyle name="표준 7 3 3 8 2 4 2 3" xfId="19760" xr:uid="{00000000-0005-0000-0000-00007A4D0000}"/>
    <cellStyle name="표준 7 3 3 8 2 4 2 3 2" xfId="19761" xr:uid="{00000000-0005-0000-0000-00007B4D0000}"/>
    <cellStyle name="표준 7 3 3 8 2 4 2 4" xfId="19762" xr:uid="{00000000-0005-0000-0000-00007C4D0000}"/>
    <cellStyle name="표준 7 3 3 8 2 4 2 5" xfId="19763" xr:uid="{00000000-0005-0000-0000-00007D4D0000}"/>
    <cellStyle name="표준 7 3 3 8 2 4 3" xfId="19764" xr:uid="{00000000-0005-0000-0000-00007E4D0000}"/>
    <cellStyle name="표준 7 3 3 8 2 4 3 2" xfId="19765" xr:uid="{00000000-0005-0000-0000-00007F4D0000}"/>
    <cellStyle name="표준 7 3 3 8 2 4 4" xfId="19766" xr:uid="{00000000-0005-0000-0000-0000804D0000}"/>
    <cellStyle name="표준 7 3 3 8 2 4 4 2" xfId="19767" xr:uid="{00000000-0005-0000-0000-0000814D0000}"/>
    <cellStyle name="표준 7 3 3 8 2 4 5" xfId="19768" xr:uid="{00000000-0005-0000-0000-0000824D0000}"/>
    <cellStyle name="표준 7 3 3 8 2 4 5 2" xfId="19769" xr:uid="{00000000-0005-0000-0000-0000834D0000}"/>
    <cellStyle name="표준 7 3 3 8 2 4 6" xfId="19770" xr:uid="{00000000-0005-0000-0000-0000844D0000}"/>
    <cellStyle name="표준 7 3 3 8 2 4 7" xfId="19771" xr:uid="{00000000-0005-0000-0000-0000854D0000}"/>
    <cellStyle name="표준 7 3 3 8 2 5" xfId="19772" xr:uid="{00000000-0005-0000-0000-0000864D0000}"/>
    <cellStyle name="표준 7 3 3 8 2 5 2" xfId="19773" xr:uid="{00000000-0005-0000-0000-0000874D0000}"/>
    <cellStyle name="표준 7 3 3 8 2 5 2 2" xfId="19774" xr:uid="{00000000-0005-0000-0000-0000884D0000}"/>
    <cellStyle name="표준 7 3 3 8 2 5 2 2 2" xfId="19775" xr:uid="{00000000-0005-0000-0000-0000894D0000}"/>
    <cellStyle name="표준 7 3 3 8 2 5 2 3" xfId="19776" xr:uid="{00000000-0005-0000-0000-00008A4D0000}"/>
    <cellStyle name="표준 7 3 3 8 2 5 2 3 2" xfId="19777" xr:uid="{00000000-0005-0000-0000-00008B4D0000}"/>
    <cellStyle name="표준 7 3 3 8 2 5 2 4" xfId="19778" xr:uid="{00000000-0005-0000-0000-00008C4D0000}"/>
    <cellStyle name="표준 7 3 3 8 2 5 2 5" xfId="19779" xr:uid="{00000000-0005-0000-0000-00008D4D0000}"/>
    <cellStyle name="표준 7 3 3 8 2 5 3" xfId="19780" xr:uid="{00000000-0005-0000-0000-00008E4D0000}"/>
    <cellStyle name="표준 7 3 3 8 2 5 3 2" xfId="19781" xr:uid="{00000000-0005-0000-0000-00008F4D0000}"/>
    <cellStyle name="표준 7 3 3 8 2 5 4" xfId="19782" xr:uid="{00000000-0005-0000-0000-0000904D0000}"/>
    <cellStyle name="표준 7 3 3 8 2 5 4 2" xfId="19783" xr:uid="{00000000-0005-0000-0000-0000914D0000}"/>
    <cellStyle name="표준 7 3 3 8 2 5 5" xfId="19784" xr:uid="{00000000-0005-0000-0000-0000924D0000}"/>
    <cellStyle name="표준 7 3 3 8 2 5 5 2" xfId="19785" xr:uid="{00000000-0005-0000-0000-0000934D0000}"/>
    <cellStyle name="표준 7 3 3 8 2 5 6" xfId="19786" xr:uid="{00000000-0005-0000-0000-0000944D0000}"/>
    <cellStyle name="표준 7 3 3 8 2 5 7" xfId="19787" xr:uid="{00000000-0005-0000-0000-0000954D0000}"/>
    <cellStyle name="표준 7 3 3 8 2 6" xfId="19788" xr:uid="{00000000-0005-0000-0000-0000964D0000}"/>
    <cellStyle name="표준 7 3 3 8 2 6 2" xfId="19789" xr:uid="{00000000-0005-0000-0000-0000974D0000}"/>
    <cellStyle name="표준 7 3 3 8 2 6 2 2" xfId="19790" xr:uid="{00000000-0005-0000-0000-0000984D0000}"/>
    <cellStyle name="표준 7 3 3 8 2 6 3" xfId="19791" xr:uid="{00000000-0005-0000-0000-0000994D0000}"/>
    <cellStyle name="표준 7 3 3 8 2 6 3 2" xfId="19792" xr:uid="{00000000-0005-0000-0000-00009A4D0000}"/>
    <cellStyle name="표준 7 3 3 8 2 6 4" xfId="19793" xr:uid="{00000000-0005-0000-0000-00009B4D0000}"/>
    <cellStyle name="표준 7 3 3 8 2 6 5" xfId="19794" xr:uid="{00000000-0005-0000-0000-00009C4D0000}"/>
    <cellStyle name="표준 7 3 3 8 2 7" xfId="19795" xr:uid="{00000000-0005-0000-0000-00009D4D0000}"/>
    <cellStyle name="표준 7 3 3 8 2 7 2" xfId="19796" xr:uid="{00000000-0005-0000-0000-00009E4D0000}"/>
    <cellStyle name="표준 7 3 3 8 2 8" xfId="19797" xr:uid="{00000000-0005-0000-0000-00009F4D0000}"/>
    <cellStyle name="표준 7 3 3 8 2 8 2" xfId="19798" xr:uid="{00000000-0005-0000-0000-0000A04D0000}"/>
    <cellStyle name="표준 7 3 3 8 2 9" xfId="19799" xr:uid="{00000000-0005-0000-0000-0000A14D0000}"/>
    <cellStyle name="표준 7 3 3 8 2 9 2" xfId="19800" xr:uid="{00000000-0005-0000-0000-0000A24D0000}"/>
    <cellStyle name="표준 7 3 3 8 3" xfId="19801" xr:uid="{00000000-0005-0000-0000-0000A34D0000}"/>
    <cellStyle name="표준 7 3 3 8 3 2" xfId="19802" xr:uid="{00000000-0005-0000-0000-0000A44D0000}"/>
    <cellStyle name="표준 7 3 3 8 3 2 2" xfId="19803" xr:uid="{00000000-0005-0000-0000-0000A54D0000}"/>
    <cellStyle name="표준 7 3 3 8 3 2 2 2" xfId="19804" xr:uid="{00000000-0005-0000-0000-0000A64D0000}"/>
    <cellStyle name="표준 7 3 3 8 3 2 2 2 2" xfId="19805" xr:uid="{00000000-0005-0000-0000-0000A74D0000}"/>
    <cellStyle name="표준 7 3 3 8 3 2 2 3" xfId="19806" xr:uid="{00000000-0005-0000-0000-0000A84D0000}"/>
    <cellStyle name="표준 7 3 3 8 3 2 2 3 2" xfId="19807" xr:uid="{00000000-0005-0000-0000-0000A94D0000}"/>
    <cellStyle name="표준 7 3 3 8 3 2 2 4" xfId="19808" xr:uid="{00000000-0005-0000-0000-0000AA4D0000}"/>
    <cellStyle name="표준 7 3 3 8 3 2 2 5" xfId="19809" xr:uid="{00000000-0005-0000-0000-0000AB4D0000}"/>
    <cellStyle name="표준 7 3 3 8 3 2 3" xfId="19810" xr:uid="{00000000-0005-0000-0000-0000AC4D0000}"/>
    <cellStyle name="표준 7 3 3 8 3 2 3 2" xfId="19811" xr:uid="{00000000-0005-0000-0000-0000AD4D0000}"/>
    <cellStyle name="표준 7 3 3 8 3 2 4" xfId="19812" xr:uid="{00000000-0005-0000-0000-0000AE4D0000}"/>
    <cellStyle name="표준 7 3 3 8 3 2 4 2" xfId="19813" xr:uid="{00000000-0005-0000-0000-0000AF4D0000}"/>
    <cellStyle name="표준 7 3 3 8 3 2 5" xfId="19814" xr:uid="{00000000-0005-0000-0000-0000B04D0000}"/>
    <cellStyle name="표준 7 3 3 8 3 2 5 2" xfId="19815" xr:uid="{00000000-0005-0000-0000-0000B14D0000}"/>
    <cellStyle name="표준 7 3 3 8 3 2 6" xfId="19816" xr:uid="{00000000-0005-0000-0000-0000B24D0000}"/>
    <cellStyle name="표준 7 3 3 8 3 2 7" xfId="19817" xr:uid="{00000000-0005-0000-0000-0000B34D0000}"/>
    <cellStyle name="표준 7 3 3 8 3 3" xfId="19818" xr:uid="{00000000-0005-0000-0000-0000B44D0000}"/>
    <cellStyle name="표준 7 3 3 8 3 3 2" xfId="19819" xr:uid="{00000000-0005-0000-0000-0000B54D0000}"/>
    <cellStyle name="표준 7 3 3 8 3 3 2 2" xfId="19820" xr:uid="{00000000-0005-0000-0000-0000B64D0000}"/>
    <cellStyle name="표준 7 3 3 8 3 3 3" xfId="19821" xr:uid="{00000000-0005-0000-0000-0000B74D0000}"/>
    <cellStyle name="표준 7 3 3 8 3 3 3 2" xfId="19822" xr:uid="{00000000-0005-0000-0000-0000B84D0000}"/>
    <cellStyle name="표준 7 3 3 8 3 3 4" xfId="19823" xr:uid="{00000000-0005-0000-0000-0000B94D0000}"/>
    <cellStyle name="표준 7 3 3 8 3 3 5" xfId="19824" xr:uid="{00000000-0005-0000-0000-0000BA4D0000}"/>
    <cellStyle name="표준 7 3 3 8 3 4" xfId="19825" xr:uid="{00000000-0005-0000-0000-0000BB4D0000}"/>
    <cellStyle name="표준 7 3 3 8 3 4 2" xfId="19826" xr:uid="{00000000-0005-0000-0000-0000BC4D0000}"/>
    <cellStyle name="표준 7 3 3 8 3 5" xfId="19827" xr:uid="{00000000-0005-0000-0000-0000BD4D0000}"/>
    <cellStyle name="표준 7 3 3 8 3 5 2" xfId="19828" xr:uid="{00000000-0005-0000-0000-0000BE4D0000}"/>
    <cellStyle name="표준 7 3 3 8 3 6" xfId="19829" xr:uid="{00000000-0005-0000-0000-0000BF4D0000}"/>
    <cellStyle name="표준 7 3 3 8 3 6 2" xfId="19830" xr:uid="{00000000-0005-0000-0000-0000C04D0000}"/>
    <cellStyle name="표준 7 3 3 8 3 7" xfId="19831" xr:uid="{00000000-0005-0000-0000-0000C14D0000}"/>
    <cellStyle name="표준 7 3 3 8 3 8" xfId="19832" xr:uid="{00000000-0005-0000-0000-0000C24D0000}"/>
    <cellStyle name="표준 7 3 3 8 4" xfId="19833" xr:uid="{00000000-0005-0000-0000-0000C34D0000}"/>
    <cellStyle name="표준 7 3 3 8 4 2" xfId="19834" xr:uid="{00000000-0005-0000-0000-0000C44D0000}"/>
    <cellStyle name="표준 7 3 3 8 4 2 2" xfId="19835" xr:uid="{00000000-0005-0000-0000-0000C54D0000}"/>
    <cellStyle name="표준 7 3 3 8 4 2 2 2" xfId="19836" xr:uid="{00000000-0005-0000-0000-0000C64D0000}"/>
    <cellStyle name="표준 7 3 3 8 4 2 2 2 2" xfId="19837" xr:uid="{00000000-0005-0000-0000-0000C74D0000}"/>
    <cellStyle name="표준 7 3 3 8 4 2 2 3" xfId="19838" xr:uid="{00000000-0005-0000-0000-0000C84D0000}"/>
    <cellStyle name="표준 7 3 3 8 4 2 2 3 2" xfId="19839" xr:uid="{00000000-0005-0000-0000-0000C94D0000}"/>
    <cellStyle name="표준 7 3 3 8 4 2 2 4" xfId="19840" xr:uid="{00000000-0005-0000-0000-0000CA4D0000}"/>
    <cellStyle name="표준 7 3 3 8 4 2 2 5" xfId="19841" xr:uid="{00000000-0005-0000-0000-0000CB4D0000}"/>
    <cellStyle name="표준 7 3 3 8 4 2 3" xfId="19842" xr:uid="{00000000-0005-0000-0000-0000CC4D0000}"/>
    <cellStyle name="표준 7 3 3 8 4 2 3 2" xfId="19843" xr:uid="{00000000-0005-0000-0000-0000CD4D0000}"/>
    <cellStyle name="표준 7 3 3 8 4 2 4" xfId="19844" xr:uid="{00000000-0005-0000-0000-0000CE4D0000}"/>
    <cellStyle name="표준 7 3 3 8 4 2 4 2" xfId="19845" xr:uid="{00000000-0005-0000-0000-0000CF4D0000}"/>
    <cellStyle name="표준 7 3 3 8 4 2 5" xfId="19846" xr:uid="{00000000-0005-0000-0000-0000D04D0000}"/>
    <cellStyle name="표준 7 3 3 8 4 2 5 2" xfId="19847" xr:uid="{00000000-0005-0000-0000-0000D14D0000}"/>
    <cellStyle name="표준 7 3 3 8 4 2 6" xfId="19848" xr:uid="{00000000-0005-0000-0000-0000D24D0000}"/>
    <cellStyle name="표준 7 3 3 8 4 2 7" xfId="19849" xr:uid="{00000000-0005-0000-0000-0000D34D0000}"/>
    <cellStyle name="표준 7 3 3 8 4 3" xfId="19850" xr:uid="{00000000-0005-0000-0000-0000D44D0000}"/>
    <cellStyle name="표준 7 3 3 8 4 3 2" xfId="19851" xr:uid="{00000000-0005-0000-0000-0000D54D0000}"/>
    <cellStyle name="표준 7 3 3 8 4 3 2 2" xfId="19852" xr:uid="{00000000-0005-0000-0000-0000D64D0000}"/>
    <cellStyle name="표준 7 3 3 8 4 3 3" xfId="19853" xr:uid="{00000000-0005-0000-0000-0000D74D0000}"/>
    <cellStyle name="표준 7 3 3 8 4 3 3 2" xfId="19854" xr:uid="{00000000-0005-0000-0000-0000D84D0000}"/>
    <cellStyle name="표준 7 3 3 8 4 3 4" xfId="19855" xr:uid="{00000000-0005-0000-0000-0000D94D0000}"/>
    <cellStyle name="표준 7 3 3 8 4 3 5" xfId="19856" xr:uid="{00000000-0005-0000-0000-0000DA4D0000}"/>
    <cellStyle name="표준 7 3 3 8 4 4" xfId="19857" xr:uid="{00000000-0005-0000-0000-0000DB4D0000}"/>
    <cellStyle name="표준 7 3 3 8 4 4 2" xfId="19858" xr:uid="{00000000-0005-0000-0000-0000DC4D0000}"/>
    <cellStyle name="표준 7 3 3 8 4 5" xfId="19859" xr:uid="{00000000-0005-0000-0000-0000DD4D0000}"/>
    <cellStyle name="표준 7 3 3 8 4 5 2" xfId="19860" xr:uid="{00000000-0005-0000-0000-0000DE4D0000}"/>
    <cellStyle name="표준 7 3 3 8 4 6" xfId="19861" xr:uid="{00000000-0005-0000-0000-0000DF4D0000}"/>
    <cellStyle name="표준 7 3 3 8 4 6 2" xfId="19862" xr:uid="{00000000-0005-0000-0000-0000E04D0000}"/>
    <cellStyle name="표준 7 3 3 8 4 7" xfId="19863" xr:uid="{00000000-0005-0000-0000-0000E14D0000}"/>
    <cellStyle name="표준 7 3 3 8 4 8" xfId="19864" xr:uid="{00000000-0005-0000-0000-0000E24D0000}"/>
    <cellStyle name="표준 7 3 3 8 5" xfId="19865" xr:uid="{00000000-0005-0000-0000-0000E34D0000}"/>
    <cellStyle name="표준 7 3 3 8 5 2" xfId="19866" xr:uid="{00000000-0005-0000-0000-0000E44D0000}"/>
    <cellStyle name="표준 7 3 3 8 5 2 2" xfId="19867" xr:uid="{00000000-0005-0000-0000-0000E54D0000}"/>
    <cellStyle name="표준 7 3 3 8 5 2 2 2" xfId="19868" xr:uid="{00000000-0005-0000-0000-0000E64D0000}"/>
    <cellStyle name="표준 7 3 3 8 5 2 3" xfId="19869" xr:uid="{00000000-0005-0000-0000-0000E74D0000}"/>
    <cellStyle name="표준 7 3 3 8 5 2 3 2" xfId="19870" xr:uid="{00000000-0005-0000-0000-0000E84D0000}"/>
    <cellStyle name="표준 7 3 3 8 5 2 4" xfId="19871" xr:uid="{00000000-0005-0000-0000-0000E94D0000}"/>
    <cellStyle name="표준 7 3 3 8 5 2 5" xfId="19872" xr:uid="{00000000-0005-0000-0000-0000EA4D0000}"/>
    <cellStyle name="표준 7 3 3 8 5 3" xfId="19873" xr:uid="{00000000-0005-0000-0000-0000EB4D0000}"/>
    <cellStyle name="표준 7 3 3 8 5 3 2" xfId="19874" xr:uid="{00000000-0005-0000-0000-0000EC4D0000}"/>
    <cellStyle name="표준 7 3 3 8 5 4" xfId="19875" xr:uid="{00000000-0005-0000-0000-0000ED4D0000}"/>
    <cellStyle name="표준 7 3 3 8 5 4 2" xfId="19876" xr:uid="{00000000-0005-0000-0000-0000EE4D0000}"/>
    <cellStyle name="표준 7 3 3 8 5 5" xfId="19877" xr:uid="{00000000-0005-0000-0000-0000EF4D0000}"/>
    <cellStyle name="표준 7 3 3 8 5 5 2" xfId="19878" xr:uid="{00000000-0005-0000-0000-0000F04D0000}"/>
    <cellStyle name="표준 7 3 3 8 5 6" xfId="19879" xr:uid="{00000000-0005-0000-0000-0000F14D0000}"/>
    <cellStyle name="표준 7 3 3 8 5 7" xfId="19880" xr:uid="{00000000-0005-0000-0000-0000F24D0000}"/>
    <cellStyle name="표준 7 3 3 8 6" xfId="19881" xr:uid="{00000000-0005-0000-0000-0000F34D0000}"/>
    <cellStyle name="표준 7 3 3 8 6 2" xfId="19882" xr:uid="{00000000-0005-0000-0000-0000F44D0000}"/>
    <cellStyle name="표준 7 3 3 8 6 2 2" xfId="19883" xr:uid="{00000000-0005-0000-0000-0000F54D0000}"/>
    <cellStyle name="표준 7 3 3 8 6 2 2 2" xfId="19884" xr:uid="{00000000-0005-0000-0000-0000F64D0000}"/>
    <cellStyle name="표준 7 3 3 8 6 2 3" xfId="19885" xr:uid="{00000000-0005-0000-0000-0000F74D0000}"/>
    <cellStyle name="표준 7 3 3 8 6 2 3 2" xfId="19886" xr:uid="{00000000-0005-0000-0000-0000F84D0000}"/>
    <cellStyle name="표준 7 3 3 8 6 2 4" xfId="19887" xr:uid="{00000000-0005-0000-0000-0000F94D0000}"/>
    <cellStyle name="표준 7 3 3 8 6 2 5" xfId="19888" xr:uid="{00000000-0005-0000-0000-0000FA4D0000}"/>
    <cellStyle name="표준 7 3 3 8 6 3" xfId="19889" xr:uid="{00000000-0005-0000-0000-0000FB4D0000}"/>
    <cellStyle name="표준 7 3 3 8 6 3 2" xfId="19890" xr:uid="{00000000-0005-0000-0000-0000FC4D0000}"/>
    <cellStyle name="표준 7 3 3 8 6 4" xfId="19891" xr:uid="{00000000-0005-0000-0000-0000FD4D0000}"/>
    <cellStyle name="표준 7 3 3 8 6 4 2" xfId="19892" xr:uid="{00000000-0005-0000-0000-0000FE4D0000}"/>
    <cellStyle name="표준 7 3 3 8 6 5" xfId="19893" xr:uid="{00000000-0005-0000-0000-0000FF4D0000}"/>
    <cellStyle name="표준 7 3 3 8 6 5 2" xfId="19894" xr:uid="{00000000-0005-0000-0000-0000004E0000}"/>
    <cellStyle name="표준 7 3 3 8 6 6" xfId="19895" xr:uid="{00000000-0005-0000-0000-0000014E0000}"/>
    <cellStyle name="표준 7 3 3 8 6 7" xfId="19896" xr:uid="{00000000-0005-0000-0000-0000024E0000}"/>
    <cellStyle name="표준 7 3 3 8 7" xfId="19897" xr:uid="{00000000-0005-0000-0000-0000034E0000}"/>
    <cellStyle name="표준 7 3 3 8 7 2" xfId="19898" xr:uid="{00000000-0005-0000-0000-0000044E0000}"/>
    <cellStyle name="표준 7 3 3 8 7 2 2" xfId="19899" xr:uid="{00000000-0005-0000-0000-0000054E0000}"/>
    <cellStyle name="표준 7 3 3 8 7 3" xfId="19900" xr:uid="{00000000-0005-0000-0000-0000064E0000}"/>
    <cellStyle name="표준 7 3 3 8 7 3 2" xfId="19901" xr:uid="{00000000-0005-0000-0000-0000074E0000}"/>
    <cellStyle name="표준 7 3 3 8 7 4" xfId="19902" xr:uid="{00000000-0005-0000-0000-0000084E0000}"/>
    <cellStyle name="표준 7 3 3 8 7 5" xfId="19903" xr:uid="{00000000-0005-0000-0000-0000094E0000}"/>
    <cellStyle name="표준 7 3 3 8 8" xfId="19904" xr:uid="{00000000-0005-0000-0000-00000A4E0000}"/>
    <cellStyle name="표준 7 3 3 8 8 2" xfId="19905" xr:uid="{00000000-0005-0000-0000-00000B4E0000}"/>
    <cellStyle name="표준 7 3 3 8 9" xfId="19906" xr:uid="{00000000-0005-0000-0000-00000C4E0000}"/>
    <cellStyle name="표준 7 3 3 8 9 2" xfId="19907" xr:uid="{00000000-0005-0000-0000-00000D4E0000}"/>
    <cellStyle name="표준 7 3 3 9" xfId="19908" xr:uid="{00000000-0005-0000-0000-00000E4E0000}"/>
    <cellStyle name="표준 7 3 3 9 10" xfId="19909" xr:uid="{00000000-0005-0000-0000-00000F4E0000}"/>
    <cellStyle name="표준 7 3 3 9 11" xfId="19910" xr:uid="{00000000-0005-0000-0000-0000104E0000}"/>
    <cellStyle name="표준 7 3 3 9 2" xfId="19911" xr:uid="{00000000-0005-0000-0000-0000114E0000}"/>
    <cellStyle name="표준 7 3 3 9 2 2" xfId="19912" xr:uid="{00000000-0005-0000-0000-0000124E0000}"/>
    <cellStyle name="표준 7 3 3 9 2 2 2" xfId="19913" xr:uid="{00000000-0005-0000-0000-0000134E0000}"/>
    <cellStyle name="표준 7 3 3 9 2 2 2 2" xfId="19914" xr:uid="{00000000-0005-0000-0000-0000144E0000}"/>
    <cellStyle name="표준 7 3 3 9 2 2 2 2 2" xfId="19915" xr:uid="{00000000-0005-0000-0000-0000154E0000}"/>
    <cellStyle name="표준 7 3 3 9 2 2 2 3" xfId="19916" xr:uid="{00000000-0005-0000-0000-0000164E0000}"/>
    <cellStyle name="표준 7 3 3 9 2 2 2 3 2" xfId="19917" xr:uid="{00000000-0005-0000-0000-0000174E0000}"/>
    <cellStyle name="표준 7 3 3 9 2 2 2 4" xfId="19918" xr:uid="{00000000-0005-0000-0000-0000184E0000}"/>
    <cellStyle name="표준 7 3 3 9 2 2 2 5" xfId="19919" xr:uid="{00000000-0005-0000-0000-0000194E0000}"/>
    <cellStyle name="표준 7 3 3 9 2 2 3" xfId="19920" xr:uid="{00000000-0005-0000-0000-00001A4E0000}"/>
    <cellStyle name="표준 7 3 3 9 2 2 3 2" xfId="19921" xr:uid="{00000000-0005-0000-0000-00001B4E0000}"/>
    <cellStyle name="표준 7 3 3 9 2 2 4" xfId="19922" xr:uid="{00000000-0005-0000-0000-00001C4E0000}"/>
    <cellStyle name="표준 7 3 3 9 2 2 4 2" xfId="19923" xr:uid="{00000000-0005-0000-0000-00001D4E0000}"/>
    <cellStyle name="표준 7 3 3 9 2 2 5" xfId="19924" xr:uid="{00000000-0005-0000-0000-00001E4E0000}"/>
    <cellStyle name="표준 7 3 3 9 2 2 5 2" xfId="19925" xr:uid="{00000000-0005-0000-0000-00001F4E0000}"/>
    <cellStyle name="표준 7 3 3 9 2 2 6" xfId="19926" xr:uid="{00000000-0005-0000-0000-0000204E0000}"/>
    <cellStyle name="표준 7 3 3 9 2 2 7" xfId="19927" xr:uid="{00000000-0005-0000-0000-0000214E0000}"/>
    <cellStyle name="표준 7 3 3 9 2 3" xfId="19928" xr:uid="{00000000-0005-0000-0000-0000224E0000}"/>
    <cellStyle name="표준 7 3 3 9 2 3 2" xfId="19929" xr:uid="{00000000-0005-0000-0000-0000234E0000}"/>
    <cellStyle name="표준 7 3 3 9 2 3 2 2" xfId="19930" xr:uid="{00000000-0005-0000-0000-0000244E0000}"/>
    <cellStyle name="표준 7 3 3 9 2 3 3" xfId="19931" xr:uid="{00000000-0005-0000-0000-0000254E0000}"/>
    <cellStyle name="표준 7 3 3 9 2 3 3 2" xfId="19932" xr:uid="{00000000-0005-0000-0000-0000264E0000}"/>
    <cellStyle name="표준 7 3 3 9 2 3 4" xfId="19933" xr:uid="{00000000-0005-0000-0000-0000274E0000}"/>
    <cellStyle name="표준 7 3 3 9 2 3 5" xfId="19934" xr:uid="{00000000-0005-0000-0000-0000284E0000}"/>
    <cellStyle name="표준 7 3 3 9 2 4" xfId="19935" xr:uid="{00000000-0005-0000-0000-0000294E0000}"/>
    <cellStyle name="표준 7 3 3 9 2 4 2" xfId="19936" xr:uid="{00000000-0005-0000-0000-00002A4E0000}"/>
    <cellStyle name="표준 7 3 3 9 2 5" xfId="19937" xr:uid="{00000000-0005-0000-0000-00002B4E0000}"/>
    <cellStyle name="표준 7 3 3 9 2 5 2" xfId="19938" xr:uid="{00000000-0005-0000-0000-00002C4E0000}"/>
    <cellStyle name="표준 7 3 3 9 2 6" xfId="19939" xr:uid="{00000000-0005-0000-0000-00002D4E0000}"/>
    <cellStyle name="표준 7 3 3 9 2 6 2" xfId="19940" xr:uid="{00000000-0005-0000-0000-00002E4E0000}"/>
    <cellStyle name="표준 7 3 3 9 2 7" xfId="19941" xr:uid="{00000000-0005-0000-0000-00002F4E0000}"/>
    <cellStyle name="표준 7 3 3 9 2 8" xfId="19942" xr:uid="{00000000-0005-0000-0000-0000304E0000}"/>
    <cellStyle name="표준 7 3 3 9 3" xfId="19943" xr:uid="{00000000-0005-0000-0000-0000314E0000}"/>
    <cellStyle name="표준 7 3 3 9 3 2" xfId="19944" xr:uid="{00000000-0005-0000-0000-0000324E0000}"/>
    <cellStyle name="표준 7 3 3 9 3 2 2" xfId="19945" xr:uid="{00000000-0005-0000-0000-0000334E0000}"/>
    <cellStyle name="표준 7 3 3 9 3 2 2 2" xfId="19946" xr:uid="{00000000-0005-0000-0000-0000344E0000}"/>
    <cellStyle name="표준 7 3 3 9 3 2 2 2 2" xfId="19947" xr:uid="{00000000-0005-0000-0000-0000354E0000}"/>
    <cellStyle name="표준 7 3 3 9 3 2 2 3" xfId="19948" xr:uid="{00000000-0005-0000-0000-0000364E0000}"/>
    <cellStyle name="표준 7 3 3 9 3 2 2 3 2" xfId="19949" xr:uid="{00000000-0005-0000-0000-0000374E0000}"/>
    <cellStyle name="표준 7 3 3 9 3 2 2 4" xfId="19950" xr:uid="{00000000-0005-0000-0000-0000384E0000}"/>
    <cellStyle name="표준 7 3 3 9 3 2 2 5" xfId="19951" xr:uid="{00000000-0005-0000-0000-0000394E0000}"/>
    <cellStyle name="표준 7 3 3 9 3 2 3" xfId="19952" xr:uid="{00000000-0005-0000-0000-00003A4E0000}"/>
    <cellStyle name="표준 7 3 3 9 3 2 3 2" xfId="19953" xr:uid="{00000000-0005-0000-0000-00003B4E0000}"/>
    <cellStyle name="표준 7 3 3 9 3 2 4" xfId="19954" xr:uid="{00000000-0005-0000-0000-00003C4E0000}"/>
    <cellStyle name="표준 7 3 3 9 3 2 4 2" xfId="19955" xr:uid="{00000000-0005-0000-0000-00003D4E0000}"/>
    <cellStyle name="표준 7 3 3 9 3 2 5" xfId="19956" xr:uid="{00000000-0005-0000-0000-00003E4E0000}"/>
    <cellStyle name="표준 7 3 3 9 3 2 5 2" xfId="19957" xr:uid="{00000000-0005-0000-0000-00003F4E0000}"/>
    <cellStyle name="표준 7 3 3 9 3 2 6" xfId="19958" xr:uid="{00000000-0005-0000-0000-0000404E0000}"/>
    <cellStyle name="표준 7 3 3 9 3 2 7" xfId="19959" xr:uid="{00000000-0005-0000-0000-0000414E0000}"/>
    <cellStyle name="표준 7 3 3 9 3 3" xfId="19960" xr:uid="{00000000-0005-0000-0000-0000424E0000}"/>
    <cellStyle name="표준 7 3 3 9 3 3 2" xfId="19961" xr:uid="{00000000-0005-0000-0000-0000434E0000}"/>
    <cellStyle name="표준 7 3 3 9 3 3 2 2" xfId="19962" xr:uid="{00000000-0005-0000-0000-0000444E0000}"/>
    <cellStyle name="표준 7 3 3 9 3 3 3" xfId="19963" xr:uid="{00000000-0005-0000-0000-0000454E0000}"/>
    <cellStyle name="표준 7 3 3 9 3 3 3 2" xfId="19964" xr:uid="{00000000-0005-0000-0000-0000464E0000}"/>
    <cellStyle name="표준 7 3 3 9 3 3 4" xfId="19965" xr:uid="{00000000-0005-0000-0000-0000474E0000}"/>
    <cellStyle name="표준 7 3 3 9 3 3 5" xfId="19966" xr:uid="{00000000-0005-0000-0000-0000484E0000}"/>
    <cellStyle name="표준 7 3 3 9 3 4" xfId="19967" xr:uid="{00000000-0005-0000-0000-0000494E0000}"/>
    <cellStyle name="표준 7 3 3 9 3 4 2" xfId="19968" xr:uid="{00000000-0005-0000-0000-00004A4E0000}"/>
    <cellStyle name="표준 7 3 3 9 3 5" xfId="19969" xr:uid="{00000000-0005-0000-0000-00004B4E0000}"/>
    <cellStyle name="표준 7 3 3 9 3 5 2" xfId="19970" xr:uid="{00000000-0005-0000-0000-00004C4E0000}"/>
    <cellStyle name="표준 7 3 3 9 3 6" xfId="19971" xr:uid="{00000000-0005-0000-0000-00004D4E0000}"/>
    <cellStyle name="표준 7 3 3 9 3 6 2" xfId="19972" xr:uid="{00000000-0005-0000-0000-00004E4E0000}"/>
    <cellStyle name="표준 7 3 3 9 3 7" xfId="19973" xr:uid="{00000000-0005-0000-0000-00004F4E0000}"/>
    <cellStyle name="표준 7 3 3 9 3 8" xfId="19974" xr:uid="{00000000-0005-0000-0000-0000504E0000}"/>
    <cellStyle name="표준 7 3 3 9 4" xfId="19975" xr:uid="{00000000-0005-0000-0000-0000514E0000}"/>
    <cellStyle name="표준 7 3 3 9 4 2" xfId="19976" xr:uid="{00000000-0005-0000-0000-0000524E0000}"/>
    <cellStyle name="표준 7 3 3 9 4 2 2" xfId="19977" xr:uid="{00000000-0005-0000-0000-0000534E0000}"/>
    <cellStyle name="표준 7 3 3 9 4 2 2 2" xfId="19978" xr:uid="{00000000-0005-0000-0000-0000544E0000}"/>
    <cellStyle name="표준 7 3 3 9 4 2 3" xfId="19979" xr:uid="{00000000-0005-0000-0000-0000554E0000}"/>
    <cellStyle name="표준 7 3 3 9 4 2 3 2" xfId="19980" xr:uid="{00000000-0005-0000-0000-0000564E0000}"/>
    <cellStyle name="표준 7 3 3 9 4 2 4" xfId="19981" xr:uid="{00000000-0005-0000-0000-0000574E0000}"/>
    <cellStyle name="표준 7 3 3 9 4 2 5" xfId="19982" xr:uid="{00000000-0005-0000-0000-0000584E0000}"/>
    <cellStyle name="표준 7 3 3 9 4 3" xfId="19983" xr:uid="{00000000-0005-0000-0000-0000594E0000}"/>
    <cellStyle name="표준 7 3 3 9 4 3 2" xfId="19984" xr:uid="{00000000-0005-0000-0000-00005A4E0000}"/>
    <cellStyle name="표준 7 3 3 9 4 4" xfId="19985" xr:uid="{00000000-0005-0000-0000-00005B4E0000}"/>
    <cellStyle name="표준 7 3 3 9 4 4 2" xfId="19986" xr:uid="{00000000-0005-0000-0000-00005C4E0000}"/>
    <cellStyle name="표준 7 3 3 9 4 5" xfId="19987" xr:uid="{00000000-0005-0000-0000-00005D4E0000}"/>
    <cellStyle name="표준 7 3 3 9 4 5 2" xfId="19988" xr:uid="{00000000-0005-0000-0000-00005E4E0000}"/>
    <cellStyle name="표준 7 3 3 9 4 6" xfId="19989" xr:uid="{00000000-0005-0000-0000-00005F4E0000}"/>
    <cellStyle name="표준 7 3 3 9 4 7" xfId="19990" xr:uid="{00000000-0005-0000-0000-0000604E0000}"/>
    <cellStyle name="표준 7 3 3 9 5" xfId="19991" xr:uid="{00000000-0005-0000-0000-0000614E0000}"/>
    <cellStyle name="표준 7 3 3 9 5 2" xfId="19992" xr:uid="{00000000-0005-0000-0000-0000624E0000}"/>
    <cellStyle name="표준 7 3 3 9 5 2 2" xfId="19993" xr:uid="{00000000-0005-0000-0000-0000634E0000}"/>
    <cellStyle name="표준 7 3 3 9 5 2 2 2" xfId="19994" xr:uid="{00000000-0005-0000-0000-0000644E0000}"/>
    <cellStyle name="표준 7 3 3 9 5 2 3" xfId="19995" xr:uid="{00000000-0005-0000-0000-0000654E0000}"/>
    <cellStyle name="표준 7 3 3 9 5 2 3 2" xfId="19996" xr:uid="{00000000-0005-0000-0000-0000664E0000}"/>
    <cellStyle name="표준 7 3 3 9 5 2 4" xfId="19997" xr:uid="{00000000-0005-0000-0000-0000674E0000}"/>
    <cellStyle name="표준 7 3 3 9 5 2 5" xfId="19998" xr:uid="{00000000-0005-0000-0000-0000684E0000}"/>
    <cellStyle name="표준 7 3 3 9 5 3" xfId="19999" xr:uid="{00000000-0005-0000-0000-0000694E0000}"/>
    <cellStyle name="표준 7 3 3 9 5 3 2" xfId="20000" xr:uid="{00000000-0005-0000-0000-00006A4E0000}"/>
    <cellStyle name="표준 7 3 3 9 5 4" xfId="20001" xr:uid="{00000000-0005-0000-0000-00006B4E0000}"/>
    <cellStyle name="표준 7 3 3 9 5 4 2" xfId="20002" xr:uid="{00000000-0005-0000-0000-00006C4E0000}"/>
    <cellStyle name="표준 7 3 3 9 5 5" xfId="20003" xr:uid="{00000000-0005-0000-0000-00006D4E0000}"/>
    <cellStyle name="표준 7 3 3 9 5 5 2" xfId="20004" xr:uid="{00000000-0005-0000-0000-00006E4E0000}"/>
    <cellStyle name="표준 7 3 3 9 5 6" xfId="20005" xr:uid="{00000000-0005-0000-0000-00006F4E0000}"/>
    <cellStyle name="표준 7 3 3 9 5 7" xfId="20006" xr:uid="{00000000-0005-0000-0000-0000704E0000}"/>
    <cellStyle name="표준 7 3 3 9 6" xfId="20007" xr:uid="{00000000-0005-0000-0000-0000714E0000}"/>
    <cellStyle name="표준 7 3 3 9 6 2" xfId="20008" xr:uid="{00000000-0005-0000-0000-0000724E0000}"/>
    <cellStyle name="표준 7 3 3 9 6 2 2" xfId="20009" xr:uid="{00000000-0005-0000-0000-0000734E0000}"/>
    <cellStyle name="표준 7 3 3 9 6 3" xfId="20010" xr:uid="{00000000-0005-0000-0000-0000744E0000}"/>
    <cellStyle name="표준 7 3 3 9 6 3 2" xfId="20011" xr:uid="{00000000-0005-0000-0000-0000754E0000}"/>
    <cellStyle name="표준 7 3 3 9 6 4" xfId="20012" xr:uid="{00000000-0005-0000-0000-0000764E0000}"/>
    <cellStyle name="표준 7 3 3 9 6 5" xfId="20013" xr:uid="{00000000-0005-0000-0000-0000774E0000}"/>
    <cellStyle name="표준 7 3 3 9 7" xfId="20014" xr:uid="{00000000-0005-0000-0000-0000784E0000}"/>
    <cellStyle name="표준 7 3 3 9 7 2" xfId="20015" xr:uid="{00000000-0005-0000-0000-0000794E0000}"/>
    <cellStyle name="표준 7 3 3 9 8" xfId="20016" xr:uid="{00000000-0005-0000-0000-00007A4E0000}"/>
    <cellStyle name="표준 7 3 3 9 8 2" xfId="20017" xr:uid="{00000000-0005-0000-0000-00007B4E0000}"/>
    <cellStyle name="표준 7 3 3 9 9" xfId="20018" xr:uid="{00000000-0005-0000-0000-00007C4E0000}"/>
    <cellStyle name="표준 7 3 3 9 9 2" xfId="20019" xr:uid="{00000000-0005-0000-0000-00007D4E0000}"/>
    <cellStyle name="표준 7 3 30" xfId="20020" xr:uid="{00000000-0005-0000-0000-00007E4E0000}"/>
    <cellStyle name="표준 7 3 31" xfId="20021" xr:uid="{00000000-0005-0000-0000-00007F4E0000}"/>
    <cellStyle name="표준 7 3 32" xfId="20022" xr:uid="{00000000-0005-0000-0000-0000804E0000}"/>
    <cellStyle name="표준 7 3 33" xfId="20023" xr:uid="{00000000-0005-0000-0000-0000814E0000}"/>
    <cellStyle name="표준 7 3 34" xfId="20024" xr:uid="{00000000-0005-0000-0000-0000824E0000}"/>
    <cellStyle name="표준 7 3 35" xfId="20025" xr:uid="{00000000-0005-0000-0000-0000834E0000}"/>
    <cellStyle name="표준 7 3 36" xfId="20026" xr:uid="{00000000-0005-0000-0000-0000844E0000}"/>
    <cellStyle name="표준 7 3 4" xfId="20027" xr:uid="{00000000-0005-0000-0000-0000854E0000}"/>
    <cellStyle name="표준 7 3 4 10" xfId="20028" xr:uid="{00000000-0005-0000-0000-0000864E0000}"/>
    <cellStyle name="표준 7 3 4 10 2" xfId="20029" xr:uid="{00000000-0005-0000-0000-0000874E0000}"/>
    <cellStyle name="표준 7 3 4 11" xfId="20030" xr:uid="{00000000-0005-0000-0000-0000884E0000}"/>
    <cellStyle name="표준 7 3 4 12" xfId="20031" xr:uid="{00000000-0005-0000-0000-0000894E0000}"/>
    <cellStyle name="표준 7 3 4 2" xfId="20032" xr:uid="{00000000-0005-0000-0000-00008A4E0000}"/>
    <cellStyle name="표준 7 3 4 2 10" xfId="20033" xr:uid="{00000000-0005-0000-0000-00008B4E0000}"/>
    <cellStyle name="표준 7 3 4 2 11" xfId="20034" xr:uid="{00000000-0005-0000-0000-00008C4E0000}"/>
    <cellStyle name="표준 7 3 4 2 2" xfId="20035" xr:uid="{00000000-0005-0000-0000-00008D4E0000}"/>
    <cellStyle name="표준 7 3 4 2 2 2" xfId="20036" xr:uid="{00000000-0005-0000-0000-00008E4E0000}"/>
    <cellStyle name="표준 7 3 4 2 2 2 2" xfId="20037" xr:uid="{00000000-0005-0000-0000-00008F4E0000}"/>
    <cellStyle name="표준 7 3 4 2 2 2 2 2" xfId="20038" xr:uid="{00000000-0005-0000-0000-0000904E0000}"/>
    <cellStyle name="표준 7 3 4 2 2 2 2 2 2" xfId="20039" xr:uid="{00000000-0005-0000-0000-0000914E0000}"/>
    <cellStyle name="표준 7 3 4 2 2 2 2 3" xfId="20040" xr:uid="{00000000-0005-0000-0000-0000924E0000}"/>
    <cellStyle name="표준 7 3 4 2 2 2 2 3 2" xfId="20041" xr:uid="{00000000-0005-0000-0000-0000934E0000}"/>
    <cellStyle name="표준 7 3 4 2 2 2 2 4" xfId="20042" xr:uid="{00000000-0005-0000-0000-0000944E0000}"/>
    <cellStyle name="표준 7 3 4 2 2 2 2 5" xfId="20043" xr:uid="{00000000-0005-0000-0000-0000954E0000}"/>
    <cellStyle name="표준 7 3 4 2 2 2 3" xfId="20044" xr:uid="{00000000-0005-0000-0000-0000964E0000}"/>
    <cellStyle name="표준 7 3 4 2 2 2 3 2" xfId="20045" xr:uid="{00000000-0005-0000-0000-0000974E0000}"/>
    <cellStyle name="표준 7 3 4 2 2 2 4" xfId="20046" xr:uid="{00000000-0005-0000-0000-0000984E0000}"/>
    <cellStyle name="표준 7 3 4 2 2 2 4 2" xfId="20047" xr:uid="{00000000-0005-0000-0000-0000994E0000}"/>
    <cellStyle name="표준 7 3 4 2 2 2 5" xfId="20048" xr:uid="{00000000-0005-0000-0000-00009A4E0000}"/>
    <cellStyle name="표준 7 3 4 2 2 2 5 2" xfId="20049" xr:uid="{00000000-0005-0000-0000-00009B4E0000}"/>
    <cellStyle name="표준 7 3 4 2 2 2 6" xfId="20050" xr:uid="{00000000-0005-0000-0000-00009C4E0000}"/>
    <cellStyle name="표준 7 3 4 2 2 2 7" xfId="20051" xr:uid="{00000000-0005-0000-0000-00009D4E0000}"/>
    <cellStyle name="표준 7 3 4 2 2 3" xfId="20052" xr:uid="{00000000-0005-0000-0000-00009E4E0000}"/>
    <cellStyle name="표준 7 3 4 2 2 3 2" xfId="20053" xr:uid="{00000000-0005-0000-0000-00009F4E0000}"/>
    <cellStyle name="표준 7 3 4 2 2 3 2 2" xfId="20054" xr:uid="{00000000-0005-0000-0000-0000A04E0000}"/>
    <cellStyle name="표준 7 3 4 2 2 3 3" xfId="20055" xr:uid="{00000000-0005-0000-0000-0000A14E0000}"/>
    <cellStyle name="표준 7 3 4 2 2 3 3 2" xfId="20056" xr:uid="{00000000-0005-0000-0000-0000A24E0000}"/>
    <cellStyle name="표준 7 3 4 2 2 3 4" xfId="20057" xr:uid="{00000000-0005-0000-0000-0000A34E0000}"/>
    <cellStyle name="표준 7 3 4 2 2 3 5" xfId="20058" xr:uid="{00000000-0005-0000-0000-0000A44E0000}"/>
    <cellStyle name="표준 7 3 4 2 2 4" xfId="20059" xr:uid="{00000000-0005-0000-0000-0000A54E0000}"/>
    <cellStyle name="표준 7 3 4 2 2 4 2" xfId="20060" xr:uid="{00000000-0005-0000-0000-0000A64E0000}"/>
    <cellStyle name="표준 7 3 4 2 2 5" xfId="20061" xr:uid="{00000000-0005-0000-0000-0000A74E0000}"/>
    <cellStyle name="표준 7 3 4 2 2 5 2" xfId="20062" xr:uid="{00000000-0005-0000-0000-0000A84E0000}"/>
    <cellStyle name="표준 7 3 4 2 2 6" xfId="20063" xr:uid="{00000000-0005-0000-0000-0000A94E0000}"/>
    <cellStyle name="표준 7 3 4 2 2 6 2" xfId="20064" xr:uid="{00000000-0005-0000-0000-0000AA4E0000}"/>
    <cellStyle name="표준 7 3 4 2 2 7" xfId="20065" xr:uid="{00000000-0005-0000-0000-0000AB4E0000}"/>
    <cellStyle name="표준 7 3 4 2 2 8" xfId="20066" xr:uid="{00000000-0005-0000-0000-0000AC4E0000}"/>
    <cellStyle name="표준 7 3 4 2 3" xfId="20067" xr:uid="{00000000-0005-0000-0000-0000AD4E0000}"/>
    <cellStyle name="표준 7 3 4 2 3 2" xfId="20068" xr:uid="{00000000-0005-0000-0000-0000AE4E0000}"/>
    <cellStyle name="표준 7 3 4 2 3 2 2" xfId="20069" xr:uid="{00000000-0005-0000-0000-0000AF4E0000}"/>
    <cellStyle name="표준 7 3 4 2 3 2 2 2" xfId="20070" xr:uid="{00000000-0005-0000-0000-0000B04E0000}"/>
    <cellStyle name="표준 7 3 4 2 3 2 2 2 2" xfId="20071" xr:uid="{00000000-0005-0000-0000-0000B14E0000}"/>
    <cellStyle name="표준 7 3 4 2 3 2 2 3" xfId="20072" xr:uid="{00000000-0005-0000-0000-0000B24E0000}"/>
    <cellStyle name="표준 7 3 4 2 3 2 2 3 2" xfId="20073" xr:uid="{00000000-0005-0000-0000-0000B34E0000}"/>
    <cellStyle name="표준 7 3 4 2 3 2 2 4" xfId="20074" xr:uid="{00000000-0005-0000-0000-0000B44E0000}"/>
    <cellStyle name="표준 7 3 4 2 3 2 2 5" xfId="20075" xr:uid="{00000000-0005-0000-0000-0000B54E0000}"/>
    <cellStyle name="표준 7 3 4 2 3 2 3" xfId="20076" xr:uid="{00000000-0005-0000-0000-0000B64E0000}"/>
    <cellStyle name="표준 7 3 4 2 3 2 3 2" xfId="20077" xr:uid="{00000000-0005-0000-0000-0000B74E0000}"/>
    <cellStyle name="표준 7 3 4 2 3 2 4" xfId="20078" xr:uid="{00000000-0005-0000-0000-0000B84E0000}"/>
    <cellStyle name="표준 7 3 4 2 3 2 4 2" xfId="20079" xr:uid="{00000000-0005-0000-0000-0000B94E0000}"/>
    <cellStyle name="표준 7 3 4 2 3 2 5" xfId="20080" xr:uid="{00000000-0005-0000-0000-0000BA4E0000}"/>
    <cellStyle name="표준 7 3 4 2 3 2 5 2" xfId="20081" xr:uid="{00000000-0005-0000-0000-0000BB4E0000}"/>
    <cellStyle name="표준 7 3 4 2 3 2 6" xfId="20082" xr:uid="{00000000-0005-0000-0000-0000BC4E0000}"/>
    <cellStyle name="표준 7 3 4 2 3 2 7" xfId="20083" xr:uid="{00000000-0005-0000-0000-0000BD4E0000}"/>
    <cellStyle name="표준 7 3 4 2 3 3" xfId="20084" xr:uid="{00000000-0005-0000-0000-0000BE4E0000}"/>
    <cellStyle name="표준 7 3 4 2 3 3 2" xfId="20085" xr:uid="{00000000-0005-0000-0000-0000BF4E0000}"/>
    <cellStyle name="표준 7 3 4 2 3 3 2 2" xfId="20086" xr:uid="{00000000-0005-0000-0000-0000C04E0000}"/>
    <cellStyle name="표준 7 3 4 2 3 3 3" xfId="20087" xr:uid="{00000000-0005-0000-0000-0000C14E0000}"/>
    <cellStyle name="표준 7 3 4 2 3 3 3 2" xfId="20088" xr:uid="{00000000-0005-0000-0000-0000C24E0000}"/>
    <cellStyle name="표준 7 3 4 2 3 3 4" xfId="20089" xr:uid="{00000000-0005-0000-0000-0000C34E0000}"/>
    <cellStyle name="표준 7 3 4 2 3 3 5" xfId="20090" xr:uid="{00000000-0005-0000-0000-0000C44E0000}"/>
    <cellStyle name="표준 7 3 4 2 3 4" xfId="20091" xr:uid="{00000000-0005-0000-0000-0000C54E0000}"/>
    <cellStyle name="표준 7 3 4 2 3 4 2" xfId="20092" xr:uid="{00000000-0005-0000-0000-0000C64E0000}"/>
    <cellStyle name="표준 7 3 4 2 3 5" xfId="20093" xr:uid="{00000000-0005-0000-0000-0000C74E0000}"/>
    <cellStyle name="표준 7 3 4 2 3 5 2" xfId="20094" xr:uid="{00000000-0005-0000-0000-0000C84E0000}"/>
    <cellStyle name="표준 7 3 4 2 3 6" xfId="20095" xr:uid="{00000000-0005-0000-0000-0000C94E0000}"/>
    <cellStyle name="표준 7 3 4 2 3 6 2" xfId="20096" xr:uid="{00000000-0005-0000-0000-0000CA4E0000}"/>
    <cellStyle name="표준 7 3 4 2 3 7" xfId="20097" xr:uid="{00000000-0005-0000-0000-0000CB4E0000}"/>
    <cellStyle name="표준 7 3 4 2 3 8" xfId="20098" xr:uid="{00000000-0005-0000-0000-0000CC4E0000}"/>
    <cellStyle name="표준 7 3 4 2 4" xfId="20099" xr:uid="{00000000-0005-0000-0000-0000CD4E0000}"/>
    <cellStyle name="표준 7 3 4 2 4 2" xfId="20100" xr:uid="{00000000-0005-0000-0000-0000CE4E0000}"/>
    <cellStyle name="표준 7 3 4 2 4 2 2" xfId="20101" xr:uid="{00000000-0005-0000-0000-0000CF4E0000}"/>
    <cellStyle name="표준 7 3 4 2 4 2 2 2" xfId="20102" xr:uid="{00000000-0005-0000-0000-0000D04E0000}"/>
    <cellStyle name="표준 7 3 4 2 4 2 3" xfId="20103" xr:uid="{00000000-0005-0000-0000-0000D14E0000}"/>
    <cellStyle name="표준 7 3 4 2 4 2 3 2" xfId="20104" xr:uid="{00000000-0005-0000-0000-0000D24E0000}"/>
    <cellStyle name="표준 7 3 4 2 4 2 4" xfId="20105" xr:uid="{00000000-0005-0000-0000-0000D34E0000}"/>
    <cellStyle name="표준 7 3 4 2 4 2 5" xfId="20106" xr:uid="{00000000-0005-0000-0000-0000D44E0000}"/>
    <cellStyle name="표준 7 3 4 2 4 3" xfId="20107" xr:uid="{00000000-0005-0000-0000-0000D54E0000}"/>
    <cellStyle name="표준 7 3 4 2 4 3 2" xfId="20108" xr:uid="{00000000-0005-0000-0000-0000D64E0000}"/>
    <cellStyle name="표준 7 3 4 2 4 4" xfId="20109" xr:uid="{00000000-0005-0000-0000-0000D74E0000}"/>
    <cellStyle name="표준 7 3 4 2 4 4 2" xfId="20110" xr:uid="{00000000-0005-0000-0000-0000D84E0000}"/>
    <cellStyle name="표준 7 3 4 2 4 5" xfId="20111" xr:uid="{00000000-0005-0000-0000-0000D94E0000}"/>
    <cellStyle name="표준 7 3 4 2 4 5 2" xfId="20112" xr:uid="{00000000-0005-0000-0000-0000DA4E0000}"/>
    <cellStyle name="표준 7 3 4 2 4 6" xfId="20113" xr:uid="{00000000-0005-0000-0000-0000DB4E0000}"/>
    <cellStyle name="표준 7 3 4 2 4 7" xfId="20114" xr:uid="{00000000-0005-0000-0000-0000DC4E0000}"/>
    <cellStyle name="표준 7 3 4 2 5" xfId="20115" xr:uid="{00000000-0005-0000-0000-0000DD4E0000}"/>
    <cellStyle name="표준 7 3 4 2 5 2" xfId="20116" xr:uid="{00000000-0005-0000-0000-0000DE4E0000}"/>
    <cellStyle name="표준 7 3 4 2 5 2 2" xfId="20117" xr:uid="{00000000-0005-0000-0000-0000DF4E0000}"/>
    <cellStyle name="표준 7 3 4 2 5 2 2 2" xfId="20118" xr:uid="{00000000-0005-0000-0000-0000E04E0000}"/>
    <cellStyle name="표준 7 3 4 2 5 2 3" xfId="20119" xr:uid="{00000000-0005-0000-0000-0000E14E0000}"/>
    <cellStyle name="표준 7 3 4 2 5 2 3 2" xfId="20120" xr:uid="{00000000-0005-0000-0000-0000E24E0000}"/>
    <cellStyle name="표준 7 3 4 2 5 2 4" xfId="20121" xr:uid="{00000000-0005-0000-0000-0000E34E0000}"/>
    <cellStyle name="표준 7 3 4 2 5 2 5" xfId="20122" xr:uid="{00000000-0005-0000-0000-0000E44E0000}"/>
    <cellStyle name="표준 7 3 4 2 5 3" xfId="20123" xr:uid="{00000000-0005-0000-0000-0000E54E0000}"/>
    <cellStyle name="표준 7 3 4 2 5 3 2" xfId="20124" xr:uid="{00000000-0005-0000-0000-0000E64E0000}"/>
    <cellStyle name="표준 7 3 4 2 5 4" xfId="20125" xr:uid="{00000000-0005-0000-0000-0000E74E0000}"/>
    <cellStyle name="표준 7 3 4 2 5 4 2" xfId="20126" xr:uid="{00000000-0005-0000-0000-0000E84E0000}"/>
    <cellStyle name="표준 7 3 4 2 5 5" xfId="20127" xr:uid="{00000000-0005-0000-0000-0000E94E0000}"/>
    <cellStyle name="표준 7 3 4 2 5 5 2" xfId="20128" xr:uid="{00000000-0005-0000-0000-0000EA4E0000}"/>
    <cellStyle name="표준 7 3 4 2 5 6" xfId="20129" xr:uid="{00000000-0005-0000-0000-0000EB4E0000}"/>
    <cellStyle name="표준 7 3 4 2 5 7" xfId="20130" xr:uid="{00000000-0005-0000-0000-0000EC4E0000}"/>
    <cellStyle name="표준 7 3 4 2 6" xfId="20131" xr:uid="{00000000-0005-0000-0000-0000ED4E0000}"/>
    <cellStyle name="표준 7 3 4 2 6 2" xfId="20132" xr:uid="{00000000-0005-0000-0000-0000EE4E0000}"/>
    <cellStyle name="표준 7 3 4 2 6 2 2" xfId="20133" xr:uid="{00000000-0005-0000-0000-0000EF4E0000}"/>
    <cellStyle name="표준 7 3 4 2 6 3" xfId="20134" xr:uid="{00000000-0005-0000-0000-0000F04E0000}"/>
    <cellStyle name="표준 7 3 4 2 6 3 2" xfId="20135" xr:uid="{00000000-0005-0000-0000-0000F14E0000}"/>
    <cellStyle name="표준 7 3 4 2 6 4" xfId="20136" xr:uid="{00000000-0005-0000-0000-0000F24E0000}"/>
    <cellStyle name="표준 7 3 4 2 6 5" xfId="20137" xr:uid="{00000000-0005-0000-0000-0000F34E0000}"/>
    <cellStyle name="표준 7 3 4 2 7" xfId="20138" xr:uid="{00000000-0005-0000-0000-0000F44E0000}"/>
    <cellStyle name="표준 7 3 4 2 7 2" xfId="20139" xr:uid="{00000000-0005-0000-0000-0000F54E0000}"/>
    <cellStyle name="표준 7 3 4 2 8" xfId="20140" xr:uid="{00000000-0005-0000-0000-0000F64E0000}"/>
    <cellStyle name="표준 7 3 4 2 8 2" xfId="20141" xr:uid="{00000000-0005-0000-0000-0000F74E0000}"/>
    <cellStyle name="표준 7 3 4 2 9" xfId="20142" xr:uid="{00000000-0005-0000-0000-0000F84E0000}"/>
    <cellStyle name="표준 7 3 4 2 9 2" xfId="20143" xr:uid="{00000000-0005-0000-0000-0000F94E0000}"/>
    <cellStyle name="표준 7 3 4 3" xfId="20144" xr:uid="{00000000-0005-0000-0000-0000FA4E0000}"/>
    <cellStyle name="표준 7 3 4 3 2" xfId="20145" xr:uid="{00000000-0005-0000-0000-0000FB4E0000}"/>
    <cellStyle name="표준 7 3 4 3 2 2" xfId="20146" xr:uid="{00000000-0005-0000-0000-0000FC4E0000}"/>
    <cellStyle name="표준 7 3 4 3 2 2 2" xfId="20147" xr:uid="{00000000-0005-0000-0000-0000FD4E0000}"/>
    <cellStyle name="표준 7 3 4 3 2 2 2 2" xfId="20148" xr:uid="{00000000-0005-0000-0000-0000FE4E0000}"/>
    <cellStyle name="표준 7 3 4 3 2 2 3" xfId="20149" xr:uid="{00000000-0005-0000-0000-0000FF4E0000}"/>
    <cellStyle name="표준 7 3 4 3 2 2 3 2" xfId="20150" xr:uid="{00000000-0005-0000-0000-0000004F0000}"/>
    <cellStyle name="표준 7 3 4 3 2 2 4" xfId="20151" xr:uid="{00000000-0005-0000-0000-0000014F0000}"/>
    <cellStyle name="표준 7 3 4 3 2 2 5" xfId="20152" xr:uid="{00000000-0005-0000-0000-0000024F0000}"/>
    <cellStyle name="표준 7 3 4 3 2 3" xfId="20153" xr:uid="{00000000-0005-0000-0000-0000034F0000}"/>
    <cellStyle name="표준 7 3 4 3 2 3 2" xfId="20154" xr:uid="{00000000-0005-0000-0000-0000044F0000}"/>
    <cellStyle name="표준 7 3 4 3 2 4" xfId="20155" xr:uid="{00000000-0005-0000-0000-0000054F0000}"/>
    <cellStyle name="표준 7 3 4 3 2 4 2" xfId="20156" xr:uid="{00000000-0005-0000-0000-0000064F0000}"/>
    <cellStyle name="표준 7 3 4 3 2 5" xfId="20157" xr:uid="{00000000-0005-0000-0000-0000074F0000}"/>
    <cellStyle name="표준 7 3 4 3 2 5 2" xfId="20158" xr:uid="{00000000-0005-0000-0000-0000084F0000}"/>
    <cellStyle name="표준 7 3 4 3 2 6" xfId="20159" xr:uid="{00000000-0005-0000-0000-0000094F0000}"/>
    <cellStyle name="표준 7 3 4 3 2 7" xfId="20160" xr:uid="{00000000-0005-0000-0000-00000A4F0000}"/>
    <cellStyle name="표준 7 3 4 3 3" xfId="20161" xr:uid="{00000000-0005-0000-0000-00000B4F0000}"/>
    <cellStyle name="표준 7 3 4 3 3 2" xfId="20162" xr:uid="{00000000-0005-0000-0000-00000C4F0000}"/>
    <cellStyle name="표준 7 3 4 3 3 2 2" xfId="20163" xr:uid="{00000000-0005-0000-0000-00000D4F0000}"/>
    <cellStyle name="표준 7 3 4 3 3 3" xfId="20164" xr:uid="{00000000-0005-0000-0000-00000E4F0000}"/>
    <cellStyle name="표준 7 3 4 3 3 3 2" xfId="20165" xr:uid="{00000000-0005-0000-0000-00000F4F0000}"/>
    <cellStyle name="표준 7 3 4 3 3 4" xfId="20166" xr:uid="{00000000-0005-0000-0000-0000104F0000}"/>
    <cellStyle name="표준 7 3 4 3 3 5" xfId="20167" xr:uid="{00000000-0005-0000-0000-0000114F0000}"/>
    <cellStyle name="표준 7 3 4 3 4" xfId="20168" xr:uid="{00000000-0005-0000-0000-0000124F0000}"/>
    <cellStyle name="표준 7 3 4 3 4 2" xfId="20169" xr:uid="{00000000-0005-0000-0000-0000134F0000}"/>
    <cellStyle name="표준 7 3 4 3 5" xfId="20170" xr:uid="{00000000-0005-0000-0000-0000144F0000}"/>
    <cellStyle name="표준 7 3 4 3 5 2" xfId="20171" xr:uid="{00000000-0005-0000-0000-0000154F0000}"/>
    <cellStyle name="표준 7 3 4 3 6" xfId="20172" xr:uid="{00000000-0005-0000-0000-0000164F0000}"/>
    <cellStyle name="표준 7 3 4 3 6 2" xfId="20173" xr:uid="{00000000-0005-0000-0000-0000174F0000}"/>
    <cellStyle name="표준 7 3 4 3 7" xfId="20174" xr:uid="{00000000-0005-0000-0000-0000184F0000}"/>
    <cellStyle name="표준 7 3 4 3 8" xfId="20175" xr:uid="{00000000-0005-0000-0000-0000194F0000}"/>
    <cellStyle name="표준 7 3 4 4" xfId="20176" xr:uid="{00000000-0005-0000-0000-00001A4F0000}"/>
    <cellStyle name="표준 7 3 4 4 2" xfId="20177" xr:uid="{00000000-0005-0000-0000-00001B4F0000}"/>
    <cellStyle name="표준 7 3 4 4 2 2" xfId="20178" xr:uid="{00000000-0005-0000-0000-00001C4F0000}"/>
    <cellStyle name="표준 7 3 4 4 2 2 2" xfId="20179" xr:uid="{00000000-0005-0000-0000-00001D4F0000}"/>
    <cellStyle name="표준 7 3 4 4 2 2 2 2" xfId="20180" xr:uid="{00000000-0005-0000-0000-00001E4F0000}"/>
    <cellStyle name="표준 7 3 4 4 2 2 3" xfId="20181" xr:uid="{00000000-0005-0000-0000-00001F4F0000}"/>
    <cellStyle name="표준 7 3 4 4 2 2 3 2" xfId="20182" xr:uid="{00000000-0005-0000-0000-0000204F0000}"/>
    <cellStyle name="표준 7 3 4 4 2 2 4" xfId="20183" xr:uid="{00000000-0005-0000-0000-0000214F0000}"/>
    <cellStyle name="표준 7 3 4 4 2 2 5" xfId="20184" xr:uid="{00000000-0005-0000-0000-0000224F0000}"/>
    <cellStyle name="표준 7 3 4 4 2 3" xfId="20185" xr:uid="{00000000-0005-0000-0000-0000234F0000}"/>
    <cellStyle name="표준 7 3 4 4 2 3 2" xfId="20186" xr:uid="{00000000-0005-0000-0000-0000244F0000}"/>
    <cellStyle name="표준 7 3 4 4 2 4" xfId="20187" xr:uid="{00000000-0005-0000-0000-0000254F0000}"/>
    <cellStyle name="표준 7 3 4 4 2 4 2" xfId="20188" xr:uid="{00000000-0005-0000-0000-0000264F0000}"/>
    <cellStyle name="표준 7 3 4 4 2 5" xfId="20189" xr:uid="{00000000-0005-0000-0000-0000274F0000}"/>
    <cellStyle name="표준 7 3 4 4 2 5 2" xfId="20190" xr:uid="{00000000-0005-0000-0000-0000284F0000}"/>
    <cellStyle name="표준 7 3 4 4 2 6" xfId="20191" xr:uid="{00000000-0005-0000-0000-0000294F0000}"/>
    <cellStyle name="표준 7 3 4 4 2 7" xfId="20192" xr:uid="{00000000-0005-0000-0000-00002A4F0000}"/>
    <cellStyle name="표준 7 3 4 4 3" xfId="20193" xr:uid="{00000000-0005-0000-0000-00002B4F0000}"/>
    <cellStyle name="표준 7 3 4 4 3 2" xfId="20194" xr:uid="{00000000-0005-0000-0000-00002C4F0000}"/>
    <cellStyle name="표준 7 3 4 4 3 2 2" xfId="20195" xr:uid="{00000000-0005-0000-0000-00002D4F0000}"/>
    <cellStyle name="표준 7 3 4 4 3 3" xfId="20196" xr:uid="{00000000-0005-0000-0000-00002E4F0000}"/>
    <cellStyle name="표준 7 3 4 4 3 3 2" xfId="20197" xr:uid="{00000000-0005-0000-0000-00002F4F0000}"/>
    <cellStyle name="표준 7 3 4 4 3 4" xfId="20198" xr:uid="{00000000-0005-0000-0000-0000304F0000}"/>
    <cellStyle name="표준 7 3 4 4 3 5" xfId="20199" xr:uid="{00000000-0005-0000-0000-0000314F0000}"/>
    <cellStyle name="표준 7 3 4 4 4" xfId="20200" xr:uid="{00000000-0005-0000-0000-0000324F0000}"/>
    <cellStyle name="표준 7 3 4 4 4 2" xfId="20201" xr:uid="{00000000-0005-0000-0000-0000334F0000}"/>
    <cellStyle name="표준 7 3 4 4 5" xfId="20202" xr:uid="{00000000-0005-0000-0000-0000344F0000}"/>
    <cellStyle name="표준 7 3 4 4 5 2" xfId="20203" xr:uid="{00000000-0005-0000-0000-0000354F0000}"/>
    <cellStyle name="표준 7 3 4 4 6" xfId="20204" xr:uid="{00000000-0005-0000-0000-0000364F0000}"/>
    <cellStyle name="표준 7 3 4 4 6 2" xfId="20205" xr:uid="{00000000-0005-0000-0000-0000374F0000}"/>
    <cellStyle name="표준 7 3 4 4 7" xfId="20206" xr:uid="{00000000-0005-0000-0000-0000384F0000}"/>
    <cellStyle name="표준 7 3 4 4 8" xfId="20207" xr:uid="{00000000-0005-0000-0000-0000394F0000}"/>
    <cellStyle name="표준 7 3 4 5" xfId="20208" xr:uid="{00000000-0005-0000-0000-00003A4F0000}"/>
    <cellStyle name="표준 7 3 4 5 2" xfId="20209" xr:uid="{00000000-0005-0000-0000-00003B4F0000}"/>
    <cellStyle name="표준 7 3 4 5 2 2" xfId="20210" xr:uid="{00000000-0005-0000-0000-00003C4F0000}"/>
    <cellStyle name="표준 7 3 4 5 2 2 2" xfId="20211" xr:uid="{00000000-0005-0000-0000-00003D4F0000}"/>
    <cellStyle name="표준 7 3 4 5 2 3" xfId="20212" xr:uid="{00000000-0005-0000-0000-00003E4F0000}"/>
    <cellStyle name="표준 7 3 4 5 2 3 2" xfId="20213" xr:uid="{00000000-0005-0000-0000-00003F4F0000}"/>
    <cellStyle name="표준 7 3 4 5 2 4" xfId="20214" xr:uid="{00000000-0005-0000-0000-0000404F0000}"/>
    <cellStyle name="표준 7 3 4 5 2 5" xfId="20215" xr:uid="{00000000-0005-0000-0000-0000414F0000}"/>
    <cellStyle name="표준 7 3 4 5 3" xfId="20216" xr:uid="{00000000-0005-0000-0000-0000424F0000}"/>
    <cellStyle name="표준 7 3 4 5 3 2" xfId="20217" xr:uid="{00000000-0005-0000-0000-0000434F0000}"/>
    <cellStyle name="표준 7 3 4 5 4" xfId="20218" xr:uid="{00000000-0005-0000-0000-0000444F0000}"/>
    <cellStyle name="표준 7 3 4 5 4 2" xfId="20219" xr:uid="{00000000-0005-0000-0000-0000454F0000}"/>
    <cellStyle name="표준 7 3 4 5 5" xfId="20220" xr:uid="{00000000-0005-0000-0000-0000464F0000}"/>
    <cellStyle name="표준 7 3 4 5 5 2" xfId="20221" xr:uid="{00000000-0005-0000-0000-0000474F0000}"/>
    <cellStyle name="표준 7 3 4 5 6" xfId="20222" xr:uid="{00000000-0005-0000-0000-0000484F0000}"/>
    <cellStyle name="표준 7 3 4 5 7" xfId="20223" xr:uid="{00000000-0005-0000-0000-0000494F0000}"/>
    <cellStyle name="표준 7 3 4 6" xfId="20224" xr:uid="{00000000-0005-0000-0000-00004A4F0000}"/>
    <cellStyle name="표준 7 3 4 6 2" xfId="20225" xr:uid="{00000000-0005-0000-0000-00004B4F0000}"/>
    <cellStyle name="표준 7 3 4 6 2 2" xfId="20226" xr:uid="{00000000-0005-0000-0000-00004C4F0000}"/>
    <cellStyle name="표준 7 3 4 6 2 2 2" xfId="20227" xr:uid="{00000000-0005-0000-0000-00004D4F0000}"/>
    <cellStyle name="표준 7 3 4 6 2 3" xfId="20228" xr:uid="{00000000-0005-0000-0000-00004E4F0000}"/>
    <cellStyle name="표준 7 3 4 6 2 3 2" xfId="20229" xr:uid="{00000000-0005-0000-0000-00004F4F0000}"/>
    <cellStyle name="표준 7 3 4 6 2 4" xfId="20230" xr:uid="{00000000-0005-0000-0000-0000504F0000}"/>
    <cellStyle name="표준 7 3 4 6 2 5" xfId="20231" xr:uid="{00000000-0005-0000-0000-0000514F0000}"/>
    <cellStyle name="표준 7 3 4 6 3" xfId="20232" xr:uid="{00000000-0005-0000-0000-0000524F0000}"/>
    <cellStyle name="표준 7 3 4 6 3 2" xfId="20233" xr:uid="{00000000-0005-0000-0000-0000534F0000}"/>
    <cellStyle name="표준 7 3 4 6 4" xfId="20234" xr:uid="{00000000-0005-0000-0000-0000544F0000}"/>
    <cellStyle name="표준 7 3 4 6 4 2" xfId="20235" xr:uid="{00000000-0005-0000-0000-0000554F0000}"/>
    <cellStyle name="표준 7 3 4 6 5" xfId="20236" xr:uid="{00000000-0005-0000-0000-0000564F0000}"/>
    <cellStyle name="표준 7 3 4 6 5 2" xfId="20237" xr:uid="{00000000-0005-0000-0000-0000574F0000}"/>
    <cellStyle name="표준 7 3 4 6 6" xfId="20238" xr:uid="{00000000-0005-0000-0000-0000584F0000}"/>
    <cellStyle name="표준 7 3 4 6 7" xfId="20239" xr:uid="{00000000-0005-0000-0000-0000594F0000}"/>
    <cellStyle name="표준 7 3 4 7" xfId="20240" xr:uid="{00000000-0005-0000-0000-00005A4F0000}"/>
    <cellStyle name="표준 7 3 4 7 2" xfId="20241" xr:uid="{00000000-0005-0000-0000-00005B4F0000}"/>
    <cellStyle name="표준 7 3 4 7 2 2" xfId="20242" xr:uid="{00000000-0005-0000-0000-00005C4F0000}"/>
    <cellStyle name="표준 7 3 4 7 3" xfId="20243" xr:uid="{00000000-0005-0000-0000-00005D4F0000}"/>
    <cellStyle name="표준 7 3 4 7 3 2" xfId="20244" xr:uid="{00000000-0005-0000-0000-00005E4F0000}"/>
    <cellStyle name="표준 7 3 4 7 4" xfId="20245" xr:uid="{00000000-0005-0000-0000-00005F4F0000}"/>
    <cellStyle name="표준 7 3 4 7 5" xfId="20246" xr:uid="{00000000-0005-0000-0000-0000604F0000}"/>
    <cellStyle name="표준 7 3 4 8" xfId="20247" xr:uid="{00000000-0005-0000-0000-0000614F0000}"/>
    <cellStyle name="표준 7 3 4 8 2" xfId="20248" xr:uid="{00000000-0005-0000-0000-0000624F0000}"/>
    <cellStyle name="표준 7 3 4 9" xfId="20249" xr:uid="{00000000-0005-0000-0000-0000634F0000}"/>
    <cellStyle name="표준 7 3 4 9 2" xfId="20250" xr:uid="{00000000-0005-0000-0000-0000644F0000}"/>
    <cellStyle name="표준 7 3 5" xfId="20251" xr:uid="{00000000-0005-0000-0000-0000654F0000}"/>
    <cellStyle name="표준 7 3 5 10" xfId="20252" xr:uid="{00000000-0005-0000-0000-0000664F0000}"/>
    <cellStyle name="표준 7 3 5 10 2" xfId="20253" xr:uid="{00000000-0005-0000-0000-0000674F0000}"/>
    <cellStyle name="표준 7 3 5 11" xfId="20254" xr:uid="{00000000-0005-0000-0000-0000684F0000}"/>
    <cellStyle name="표준 7 3 5 12" xfId="20255" xr:uid="{00000000-0005-0000-0000-0000694F0000}"/>
    <cellStyle name="표준 7 3 5 2" xfId="20256" xr:uid="{00000000-0005-0000-0000-00006A4F0000}"/>
    <cellStyle name="표준 7 3 5 2 10" xfId="20257" xr:uid="{00000000-0005-0000-0000-00006B4F0000}"/>
    <cellStyle name="표준 7 3 5 2 11" xfId="20258" xr:uid="{00000000-0005-0000-0000-00006C4F0000}"/>
    <cellStyle name="표준 7 3 5 2 2" xfId="20259" xr:uid="{00000000-0005-0000-0000-00006D4F0000}"/>
    <cellStyle name="표준 7 3 5 2 2 2" xfId="20260" xr:uid="{00000000-0005-0000-0000-00006E4F0000}"/>
    <cellStyle name="표준 7 3 5 2 2 2 2" xfId="20261" xr:uid="{00000000-0005-0000-0000-00006F4F0000}"/>
    <cellStyle name="표준 7 3 5 2 2 2 2 2" xfId="20262" xr:uid="{00000000-0005-0000-0000-0000704F0000}"/>
    <cellStyle name="표준 7 3 5 2 2 2 2 2 2" xfId="20263" xr:uid="{00000000-0005-0000-0000-0000714F0000}"/>
    <cellStyle name="표준 7 3 5 2 2 2 2 3" xfId="20264" xr:uid="{00000000-0005-0000-0000-0000724F0000}"/>
    <cellStyle name="표준 7 3 5 2 2 2 2 3 2" xfId="20265" xr:uid="{00000000-0005-0000-0000-0000734F0000}"/>
    <cellStyle name="표준 7 3 5 2 2 2 2 4" xfId="20266" xr:uid="{00000000-0005-0000-0000-0000744F0000}"/>
    <cellStyle name="표준 7 3 5 2 2 2 2 5" xfId="20267" xr:uid="{00000000-0005-0000-0000-0000754F0000}"/>
    <cellStyle name="표준 7 3 5 2 2 2 3" xfId="20268" xr:uid="{00000000-0005-0000-0000-0000764F0000}"/>
    <cellStyle name="표준 7 3 5 2 2 2 3 2" xfId="20269" xr:uid="{00000000-0005-0000-0000-0000774F0000}"/>
    <cellStyle name="표준 7 3 5 2 2 2 4" xfId="20270" xr:uid="{00000000-0005-0000-0000-0000784F0000}"/>
    <cellStyle name="표준 7 3 5 2 2 2 4 2" xfId="20271" xr:uid="{00000000-0005-0000-0000-0000794F0000}"/>
    <cellStyle name="표준 7 3 5 2 2 2 5" xfId="20272" xr:uid="{00000000-0005-0000-0000-00007A4F0000}"/>
    <cellStyle name="표준 7 3 5 2 2 2 5 2" xfId="20273" xr:uid="{00000000-0005-0000-0000-00007B4F0000}"/>
    <cellStyle name="표준 7 3 5 2 2 2 6" xfId="20274" xr:uid="{00000000-0005-0000-0000-00007C4F0000}"/>
    <cellStyle name="표준 7 3 5 2 2 2 7" xfId="20275" xr:uid="{00000000-0005-0000-0000-00007D4F0000}"/>
    <cellStyle name="표준 7 3 5 2 2 3" xfId="20276" xr:uid="{00000000-0005-0000-0000-00007E4F0000}"/>
    <cellStyle name="표준 7 3 5 2 2 3 2" xfId="20277" xr:uid="{00000000-0005-0000-0000-00007F4F0000}"/>
    <cellStyle name="표준 7 3 5 2 2 3 2 2" xfId="20278" xr:uid="{00000000-0005-0000-0000-0000804F0000}"/>
    <cellStyle name="표준 7 3 5 2 2 3 3" xfId="20279" xr:uid="{00000000-0005-0000-0000-0000814F0000}"/>
    <cellStyle name="표준 7 3 5 2 2 3 3 2" xfId="20280" xr:uid="{00000000-0005-0000-0000-0000824F0000}"/>
    <cellStyle name="표준 7 3 5 2 2 3 4" xfId="20281" xr:uid="{00000000-0005-0000-0000-0000834F0000}"/>
    <cellStyle name="표준 7 3 5 2 2 3 5" xfId="20282" xr:uid="{00000000-0005-0000-0000-0000844F0000}"/>
    <cellStyle name="표준 7 3 5 2 2 4" xfId="20283" xr:uid="{00000000-0005-0000-0000-0000854F0000}"/>
    <cellStyle name="표준 7 3 5 2 2 4 2" xfId="20284" xr:uid="{00000000-0005-0000-0000-0000864F0000}"/>
    <cellStyle name="표준 7 3 5 2 2 5" xfId="20285" xr:uid="{00000000-0005-0000-0000-0000874F0000}"/>
    <cellStyle name="표준 7 3 5 2 2 5 2" xfId="20286" xr:uid="{00000000-0005-0000-0000-0000884F0000}"/>
    <cellStyle name="표준 7 3 5 2 2 6" xfId="20287" xr:uid="{00000000-0005-0000-0000-0000894F0000}"/>
    <cellStyle name="표준 7 3 5 2 2 6 2" xfId="20288" xr:uid="{00000000-0005-0000-0000-00008A4F0000}"/>
    <cellStyle name="표준 7 3 5 2 2 7" xfId="20289" xr:uid="{00000000-0005-0000-0000-00008B4F0000}"/>
    <cellStyle name="표준 7 3 5 2 2 8" xfId="20290" xr:uid="{00000000-0005-0000-0000-00008C4F0000}"/>
    <cellStyle name="표준 7 3 5 2 3" xfId="20291" xr:uid="{00000000-0005-0000-0000-00008D4F0000}"/>
    <cellStyle name="표준 7 3 5 2 3 2" xfId="20292" xr:uid="{00000000-0005-0000-0000-00008E4F0000}"/>
    <cellStyle name="표준 7 3 5 2 3 2 2" xfId="20293" xr:uid="{00000000-0005-0000-0000-00008F4F0000}"/>
    <cellStyle name="표준 7 3 5 2 3 2 2 2" xfId="20294" xr:uid="{00000000-0005-0000-0000-0000904F0000}"/>
    <cellStyle name="표준 7 3 5 2 3 2 2 2 2" xfId="20295" xr:uid="{00000000-0005-0000-0000-0000914F0000}"/>
    <cellStyle name="표준 7 3 5 2 3 2 2 3" xfId="20296" xr:uid="{00000000-0005-0000-0000-0000924F0000}"/>
    <cellStyle name="표준 7 3 5 2 3 2 2 3 2" xfId="20297" xr:uid="{00000000-0005-0000-0000-0000934F0000}"/>
    <cellStyle name="표준 7 3 5 2 3 2 2 4" xfId="20298" xr:uid="{00000000-0005-0000-0000-0000944F0000}"/>
    <cellStyle name="표준 7 3 5 2 3 2 2 5" xfId="20299" xr:uid="{00000000-0005-0000-0000-0000954F0000}"/>
    <cellStyle name="표준 7 3 5 2 3 2 3" xfId="20300" xr:uid="{00000000-0005-0000-0000-0000964F0000}"/>
    <cellStyle name="표준 7 3 5 2 3 2 3 2" xfId="20301" xr:uid="{00000000-0005-0000-0000-0000974F0000}"/>
    <cellStyle name="표준 7 3 5 2 3 2 4" xfId="20302" xr:uid="{00000000-0005-0000-0000-0000984F0000}"/>
    <cellStyle name="표준 7 3 5 2 3 2 4 2" xfId="20303" xr:uid="{00000000-0005-0000-0000-0000994F0000}"/>
    <cellStyle name="표준 7 3 5 2 3 2 5" xfId="20304" xr:uid="{00000000-0005-0000-0000-00009A4F0000}"/>
    <cellStyle name="표준 7 3 5 2 3 2 5 2" xfId="20305" xr:uid="{00000000-0005-0000-0000-00009B4F0000}"/>
    <cellStyle name="표준 7 3 5 2 3 2 6" xfId="20306" xr:uid="{00000000-0005-0000-0000-00009C4F0000}"/>
    <cellStyle name="표준 7 3 5 2 3 2 7" xfId="20307" xr:uid="{00000000-0005-0000-0000-00009D4F0000}"/>
    <cellStyle name="표준 7 3 5 2 3 3" xfId="20308" xr:uid="{00000000-0005-0000-0000-00009E4F0000}"/>
    <cellStyle name="표준 7 3 5 2 3 3 2" xfId="20309" xr:uid="{00000000-0005-0000-0000-00009F4F0000}"/>
    <cellStyle name="표준 7 3 5 2 3 3 2 2" xfId="20310" xr:uid="{00000000-0005-0000-0000-0000A04F0000}"/>
    <cellStyle name="표준 7 3 5 2 3 3 3" xfId="20311" xr:uid="{00000000-0005-0000-0000-0000A14F0000}"/>
    <cellStyle name="표준 7 3 5 2 3 3 3 2" xfId="20312" xr:uid="{00000000-0005-0000-0000-0000A24F0000}"/>
    <cellStyle name="표준 7 3 5 2 3 3 4" xfId="20313" xr:uid="{00000000-0005-0000-0000-0000A34F0000}"/>
    <cellStyle name="표준 7 3 5 2 3 3 5" xfId="20314" xr:uid="{00000000-0005-0000-0000-0000A44F0000}"/>
    <cellStyle name="표준 7 3 5 2 3 4" xfId="20315" xr:uid="{00000000-0005-0000-0000-0000A54F0000}"/>
    <cellStyle name="표준 7 3 5 2 3 4 2" xfId="20316" xr:uid="{00000000-0005-0000-0000-0000A64F0000}"/>
    <cellStyle name="표준 7 3 5 2 3 5" xfId="20317" xr:uid="{00000000-0005-0000-0000-0000A74F0000}"/>
    <cellStyle name="표준 7 3 5 2 3 5 2" xfId="20318" xr:uid="{00000000-0005-0000-0000-0000A84F0000}"/>
    <cellStyle name="표준 7 3 5 2 3 6" xfId="20319" xr:uid="{00000000-0005-0000-0000-0000A94F0000}"/>
    <cellStyle name="표준 7 3 5 2 3 6 2" xfId="20320" xr:uid="{00000000-0005-0000-0000-0000AA4F0000}"/>
    <cellStyle name="표준 7 3 5 2 3 7" xfId="20321" xr:uid="{00000000-0005-0000-0000-0000AB4F0000}"/>
    <cellStyle name="표준 7 3 5 2 3 8" xfId="20322" xr:uid="{00000000-0005-0000-0000-0000AC4F0000}"/>
    <cellStyle name="표준 7 3 5 2 4" xfId="20323" xr:uid="{00000000-0005-0000-0000-0000AD4F0000}"/>
    <cellStyle name="표준 7 3 5 2 4 2" xfId="20324" xr:uid="{00000000-0005-0000-0000-0000AE4F0000}"/>
    <cellStyle name="표준 7 3 5 2 4 2 2" xfId="20325" xr:uid="{00000000-0005-0000-0000-0000AF4F0000}"/>
    <cellStyle name="표준 7 3 5 2 4 2 2 2" xfId="20326" xr:uid="{00000000-0005-0000-0000-0000B04F0000}"/>
    <cellStyle name="표준 7 3 5 2 4 2 3" xfId="20327" xr:uid="{00000000-0005-0000-0000-0000B14F0000}"/>
    <cellStyle name="표준 7 3 5 2 4 2 3 2" xfId="20328" xr:uid="{00000000-0005-0000-0000-0000B24F0000}"/>
    <cellStyle name="표준 7 3 5 2 4 2 4" xfId="20329" xr:uid="{00000000-0005-0000-0000-0000B34F0000}"/>
    <cellStyle name="표준 7 3 5 2 4 2 5" xfId="20330" xr:uid="{00000000-0005-0000-0000-0000B44F0000}"/>
    <cellStyle name="표준 7 3 5 2 4 3" xfId="20331" xr:uid="{00000000-0005-0000-0000-0000B54F0000}"/>
    <cellStyle name="표준 7 3 5 2 4 3 2" xfId="20332" xr:uid="{00000000-0005-0000-0000-0000B64F0000}"/>
    <cellStyle name="표준 7 3 5 2 4 4" xfId="20333" xr:uid="{00000000-0005-0000-0000-0000B74F0000}"/>
    <cellStyle name="표준 7 3 5 2 4 4 2" xfId="20334" xr:uid="{00000000-0005-0000-0000-0000B84F0000}"/>
    <cellStyle name="표준 7 3 5 2 4 5" xfId="20335" xr:uid="{00000000-0005-0000-0000-0000B94F0000}"/>
    <cellStyle name="표준 7 3 5 2 4 5 2" xfId="20336" xr:uid="{00000000-0005-0000-0000-0000BA4F0000}"/>
    <cellStyle name="표준 7 3 5 2 4 6" xfId="20337" xr:uid="{00000000-0005-0000-0000-0000BB4F0000}"/>
    <cellStyle name="표준 7 3 5 2 4 7" xfId="20338" xr:uid="{00000000-0005-0000-0000-0000BC4F0000}"/>
    <cellStyle name="표준 7 3 5 2 5" xfId="20339" xr:uid="{00000000-0005-0000-0000-0000BD4F0000}"/>
    <cellStyle name="표준 7 3 5 2 5 2" xfId="20340" xr:uid="{00000000-0005-0000-0000-0000BE4F0000}"/>
    <cellStyle name="표준 7 3 5 2 5 2 2" xfId="20341" xr:uid="{00000000-0005-0000-0000-0000BF4F0000}"/>
    <cellStyle name="표준 7 3 5 2 5 2 2 2" xfId="20342" xr:uid="{00000000-0005-0000-0000-0000C04F0000}"/>
    <cellStyle name="표준 7 3 5 2 5 2 3" xfId="20343" xr:uid="{00000000-0005-0000-0000-0000C14F0000}"/>
    <cellStyle name="표준 7 3 5 2 5 2 3 2" xfId="20344" xr:uid="{00000000-0005-0000-0000-0000C24F0000}"/>
    <cellStyle name="표준 7 3 5 2 5 2 4" xfId="20345" xr:uid="{00000000-0005-0000-0000-0000C34F0000}"/>
    <cellStyle name="표준 7 3 5 2 5 2 5" xfId="20346" xr:uid="{00000000-0005-0000-0000-0000C44F0000}"/>
    <cellStyle name="표준 7 3 5 2 5 3" xfId="20347" xr:uid="{00000000-0005-0000-0000-0000C54F0000}"/>
    <cellStyle name="표준 7 3 5 2 5 3 2" xfId="20348" xr:uid="{00000000-0005-0000-0000-0000C64F0000}"/>
    <cellStyle name="표준 7 3 5 2 5 4" xfId="20349" xr:uid="{00000000-0005-0000-0000-0000C74F0000}"/>
    <cellStyle name="표준 7 3 5 2 5 4 2" xfId="20350" xr:uid="{00000000-0005-0000-0000-0000C84F0000}"/>
    <cellStyle name="표준 7 3 5 2 5 5" xfId="20351" xr:uid="{00000000-0005-0000-0000-0000C94F0000}"/>
    <cellStyle name="표준 7 3 5 2 5 5 2" xfId="20352" xr:uid="{00000000-0005-0000-0000-0000CA4F0000}"/>
    <cellStyle name="표준 7 3 5 2 5 6" xfId="20353" xr:uid="{00000000-0005-0000-0000-0000CB4F0000}"/>
    <cellStyle name="표준 7 3 5 2 5 7" xfId="20354" xr:uid="{00000000-0005-0000-0000-0000CC4F0000}"/>
    <cellStyle name="표준 7 3 5 2 6" xfId="20355" xr:uid="{00000000-0005-0000-0000-0000CD4F0000}"/>
    <cellStyle name="표준 7 3 5 2 6 2" xfId="20356" xr:uid="{00000000-0005-0000-0000-0000CE4F0000}"/>
    <cellStyle name="표준 7 3 5 2 6 2 2" xfId="20357" xr:uid="{00000000-0005-0000-0000-0000CF4F0000}"/>
    <cellStyle name="표준 7 3 5 2 6 3" xfId="20358" xr:uid="{00000000-0005-0000-0000-0000D04F0000}"/>
    <cellStyle name="표준 7 3 5 2 6 3 2" xfId="20359" xr:uid="{00000000-0005-0000-0000-0000D14F0000}"/>
    <cellStyle name="표준 7 3 5 2 6 4" xfId="20360" xr:uid="{00000000-0005-0000-0000-0000D24F0000}"/>
    <cellStyle name="표준 7 3 5 2 6 5" xfId="20361" xr:uid="{00000000-0005-0000-0000-0000D34F0000}"/>
    <cellStyle name="표준 7 3 5 2 7" xfId="20362" xr:uid="{00000000-0005-0000-0000-0000D44F0000}"/>
    <cellStyle name="표준 7 3 5 2 7 2" xfId="20363" xr:uid="{00000000-0005-0000-0000-0000D54F0000}"/>
    <cellStyle name="표준 7 3 5 2 8" xfId="20364" xr:uid="{00000000-0005-0000-0000-0000D64F0000}"/>
    <cellStyle name="표준 7 3 5 2 8 2" xfId="20365" xr:uid="{00000000-0005-0000-0000-0000D74F0000}"/>
    <cellStyle name="표준 7 3 5 2 9" xfId="20366" xr:uid="{00000000-0005-0000-0000-0000D84F0000}"/>
    <cellStyle name="표준 7 3 5 2 9 2" xfId="20367" xr:uid="{00000000-0005-0000-0000-0000D94F0000}"/>
    <cellStyle name="표준 7 3 5 3" xfId="20368" xr:uid="{00000000-0005-0000-0000-0000DA4F0000}"/>
    <cellStyle name="표준 7 3 5 3 2" xfId="20369" xr:uid="{00000000-0005-0000-0000-0000DB4F0000}"/>
    <cellStyle name="표준 7 3 5 3 2 2" xfId="20370" xr:uid="{00000000-0005-0000-0000-0000DC4F0000}"/>
    <cellStyle name="표준 7 3 5 3 2 2 2" xfId="20371" xr:uid="{00000000-0005-0000-0000-0000DD4F0000}"/>
    <cellStyle name="표준 7 3 5 3 2 2 2 2" xfId="20372" xr:uid="{00000000-0005-0000-0000-0000DE4F0000}"/>
    <cellStyle name="표준 7 3 5 3 2 2 3" xfId="20373" xr:uid="{00000000-0005-0000-0000-0000DF4F0000}"/>
    <cellStyle name="표준 7 3 5 3 2 2 3 2" xfId="20374" xr:uid="{00000000-0005-0000-0000-0000E04F0000}"/>
    <cellStyle name="표준 7 3 5 3 2 2 4" xfId="20375" xr:uid="{00000000-0005-0000-0000-0000E14F0000}"/>
    <cellStyle name="표준 7 3 5 3 2 2 5" xfId="20376" xr:uid="{00000000-0005-0000-0000-0000E24F0000}"/>
    <cellStyle name="표준 7 3 5 3 2 3" xfId="20377" xr:uid="{00000000-0005-0000-0000-0000E34F0000}"/>
    <cellStyle name="표준 7 3 5 3 2 3 2" xfId="20378" xr:uid="{00000000-0005-0000-0000-0000E44F0000}"/>
    <cellStyle name="표준 7 3 5 3 2 4" xfId="20379" xr:uid="{00000000-0005-0000-0000-0000E54F0000}"/>
    <cellStyle name="표준 7 3 5 3 2 4 2" xfId="20380" xr:uid="{00000000-0005-0000-0000-0000E64F0000}"/>
    <cellStyle name="표준 7 3 5 3 2 5" xfId="20381" xr:uid="{00000000-0005-0000-0000-0000E74F0000}"/>
    <cellStyle name="표준 7 3 5 3 2 5 2" xfId="20382" xr:uid="{00000000-0005-0000-0000-0000E84F0000}"/>
    <cellStyle name="표준 7 3 5 3 2 6" xfId="20383" xr:uid="{00000000-0005-0000-0000-0000E94F0000}"/>
    <cellStyle name="표준 7 3 5 3 2 7" xfId="20384" xr:uid="{00000000-0005-0000-0000-0000EA4F0000}"/>
    <cellStyle name="표준 7 3 5 3 3" xfId="20385" xr:uid="{00000000-0005-0000-0000-0000EB4F0000}"/>
    <cellStyle name="표준 7 3 5 3 3 2" xfId="20386" xr:uid="{00000000-0005-0000-0000-0000EC4F0000}"/>
    <cellStyle name="표준 7 3 5 3 3 2 2" xfId="20387" xr:uid="{00000000-0005-0000-0000-0000ED4F0000}"/>
    <cellStyle name="표준 7 3 5 3 3 3" xfId="20388" xr:uid="{00000000-0005-0000-0000-0000EE4F0000}"/>
    <cellStyle name="표준 7 3 5 3 3 3 2" xfId="20389" xr:uid="{00000000-0005-0000-0000-0000EF4F0000}"/>
    <cellStyle name="표준 7 3 5 3 3 4" xfId="20390" xr:uid="{00000000-0005-0000-0000-0000F04F0000}"/>
    <cellStyle name="표준 7 3 5 3 3 5" xfId="20391" xr:uid="{00000000-0005-0000-0000-0000F14F0000}"/>
    <cellStyle name="표준 7 3 5 3 4" xfId="20392" xr:uid="{00000000-0005-0000-0000-0000F24F0000}"/>
    <cellStyle name="표준 7 3 5 3 4 2" xfId="20393" xr:uid="{00000000-0005-0000-0000-0000F34F0000}"/>
    <cellStyle name="표준 7 3 5 3 5" xfId="20394" xr:uid="{00000000-0005-0000-0000-0000F44F0000}"/>
    <cellStyle name="표준 7 3 5 3 5 2" xfId="20395" xr:uid="{00000000-0005-0000-0000-0000F54F0000}"/>
    <cellStyle name="표준 7 3 5 3 6" xfId="20396" xr:uid="{00000000-0005-0000-0000-0000F64F0000}"/>
    <cellStyle name="표준 7 3 5 3 6 2" xfId="20397" xr:uid="{00000000-0005-0000-0000-0000F74F0000}"/>
    <cellStyle name="표준 7 3 5 3 7" xfId="20398" xr:uid="{00000000-0005-0000-0000-0000F84F0000}"/>
    <cellStyle name="표준 7 3 5 3 8" xfId="20399" xr:uid="{00000000-0005-0000-0000-0000F94F0000}"/>
    <cellStyle name="표준 7 3 5 4" xfId="20400" xr:uid="{00000000-0005-0000-0000-0000FA4F0000}"/>
    <cellStyle name="표준 7 3 5 4 2" xfId="20401" xr:uid="{00000000-0005-0000-0000-0000FB4F0000}"/>
    <cellStyle name="표준 7 3 5 4 2 2" xfId="20402" xr:uid="{00000000-0005-0000-0000-0000FC4F0000}"/>
    <cellStyle name="표준 7 3 5 4 2 2 2" xfId="20403" xr:uid="{00000000-0005-0000-0000-0000FD4F0000}"/>
    <cellStyle name="표준 7 3 5 4 2 2 2 2" xfId="20404" xr:uid="{00000000-0005-0000-0000-0000FE4F0000}"/>
    <cellStyle name="표준 7 3 5 4 2 2 3" xfId="20405" xr:uid="{00000000-0005-0000-0000-0000FF4F0000}"/>
    <cellStyle name="표준 7 3 5 4 2 2 3 2" xfId="20406" xr:uid="{00000000-0005-0000-0000-000000500000}"/>
    <cellStyle name="표준 7 3 5 4 2 2 4" xfId="20407" xr:uid="{00000000-0005-0000-0000-000001500000}"/>
    <cellStyle name="표준 7 3 5 4 2 2 5" xfId="20408" xr:uid="{00000000-0005-0000-0000-000002500000}"/>
    <cellStyle name="표준 7 3 5 4 2 3" xfId="20409" xr:uid="{00000000-0005-0000-0000-000003500000}"/>
    <cellStyle name="표준 7 3 5 4 2 3 2" xfId="20410" xr:uid="{00000000-0005-0000-0000-000004500000}"/>
    <cellStyle name="표준 7 3 5 4 2 4" xfId="20411" xr:uid="{00000000-0005-0000-0000-000005500000}"/>
    <cellStyle name="표준 7 3 5 4 2 4 2" xfId="20412" xr:uid="{00000000-0005-0000-0000-000006500000}"/>
    <cellStyle name="표준 7 3 5 4 2 5" xfId="20413" xr:uid="{00000000-0005-0000-0000-000007500000}"/>
    <cellStyle name="표준 7 3 5 4 2 5 2" xfId="20414" xr:uid="{00000000-0005-0000-0000-000008500000}"/>
    <cellStyle name="표준 7 3 5 4 2 6" xfId="20415" xr:uid="{00000000-0005-0000-0000-000009500000}"/>
    <cellStyle name="표준 7 3 5 4 2 7" xfId="20416" xr:uid="{00000000-0005-0000-0000-00000A500000}"/>
    <cellStyle name="표준 7 3 5 4 3" xfId="20417" xr:uid="{00000000-0005-0000-0000-00000B500000}"/>
    <cellStyle name="표준 7 3 5 4 3 2" xfId="20418" xr:uid="{00000000-0005-0000-0000-00000C500000}"/>
    <cellStyle name="표준 7 3 5 4 3 2 2" xfId="20419" xr:uid="{00000000-0005-0000-0000-00000D500000}"/>
    <cellStyle name="표준 7 3 5 4 3 3" xfId="20420" xr:uid="{00000000-0005-0000-0000-00000E500000}"/>
    <cellStyle name="표준 7 3 5 4 3 3 2" xfId="20421" xr:uid="{00000000-0005-0000-0000-00000F500000}"/>
    <cellStyle name="표준 7 3 5 4 3 4" xfId="20422" xr:uid="{00000000-0005-0000-0000-000010500000}"/>
    <cellStyle name="표준 7 3 5 4 3 5" xfId="20423" xr:uid="{00000000-0005-0000-0000-000011500000}"/>
    <cellStyle name="표준 7 3 5 4 4" xfId="20424" xr:uid="{00000000-0005-0000-0000-000012500000}"/>
    <cellStyle name="표준 7 3 5 4 4 2" xfId="20425" xr:uid="{00000000-0005-0000-0000-000013500000}"/>
    <cellStyle name="표준 7 3 5 4 5" xfId="20426" xr:uid="{00000000-0005-0000-0000-000014500000}"/>
    <cellStyle name="표준 7 3 5 4 5 2" xfId="20427" xr:uid="{00000000-0005-0000-0000-000015500000}"/>
    <cellStyle name="표준 7 3 5 4 6" xfId="20428" xr:uid="{00000000-0005-0000-0000-000016500000}"/>
    <cellStyle name="표준 7 3 5 4 6 2" xfId="20429" xr:uid="{00000000-0005-0000-0000-000017500000}"/>
    <cellStyle name="표준 7 3 5 4 7" xfId="20430" xr:uid="{00000000-0005-0000-0000-000018500000}"/>
    <cellStyle name="표준 7 3 5 4 8" xfId="20431" xr:uid="{00000000-0005-0000-0000-000019500000}"/>
    <cellStyle name="표준 7 3 5 5" xfId="20432" xr:uid="{00000000-0005-0000-0000-00001A500000}"/>
    <cellStyle name="표준 7 3 5 5 2" xfId="20433" xr:uid="{00000000-0005-0000-0000-00001B500000}"/>
    <cellStyle name="표준 7 3 5 5 2 2" xfId="20434" xr:uid="{00000000-0005-0000-0000-00001C500000}"/>
    <cellStyle name="표준 7 3 5 5 2 2 2" xfId="20435" xr:uid="{00000000-0005-0000-0000-00001D500000}"/>
    <cellStyle name="표준 7 3 5 5 2 3" xfId="20436" xr:uid="{00000000-0005-0000-0000-00001E500000}"/>
    <cellStyle name="표준 7 3 5 5 2 3 2" xfId="20437" xr:uid="{00000000-0005-0000-0000-00001F500000}"/>
    <cellStyle name="표준 7 3 5 5 2 4" xfId="20438" xr:uid="{00000000-0005-0000-0000-000020500000}"/>
    <cellStyle name="표준 7 3 5 5 2 5" xfId="20439" xr:uid="{00000000-0005-0000-0000-000021500000}"/>
    <cellStyle name="표준 7 3 5 5 3" xfId="20440" xr:uid="{00000000-0005-0000-0000-000022500000}"/>
    <cellStyle name="표준 7 3 5 5 3 2" xfId="20441" xr:uid="{00000000-0005-0000-0000-000023500000}"/>
    <cellStyle name="표준 7 3 5 5 4" xfId="20442" xr:uid="{00000000-0005-0000-0000-000024500000}"/>
    <cellStyle name="표준 7 3 5 5 4 2" xfId="20443" xr:uid="{00000000-0005-0000-0000-000025500000}"/>
    <cellStyle name="표준 7 3 5 5 5" xfId="20444" xr:uid="{00000000-0005-0000-0000-000026500000}"/>
    <cellStyle name="표준 7 3 5 5 5 2" xfId="20445" xr:uid="{00000000-0005-0000-0000-000027500000}"/>
    <cellStyle name="표준 7 3 5 5 6" xfId="20446" xr:uid="{00000000-0005-0000-0000-000028500000}"/>
    <cellStyle name="표준 7 3 5 5 7" xfId="20447" xr:uid="{00000000-0005-0000-0000-000029500000}"/>
    <cellStyle name="표준 7 3 5 6" xfId="20448" xr:uid="{00000000-0005-0000-0000-00002A500000}"/>
    <cellStyle name="표준 7 3 5 6 2" xfId="20449" xr:uid="{00000000-0005-0000-0000-00002B500000}"/>
    <cellStyle name="표준 7 3 5 6 2 2" xfId="20450" xr:uid="{00000000-0005-0000-0000-00002C500000}"/>
    <cellStyle name="표준 7 3 5 6 2 2 2" xfId="20451" xr:uid="{00000000-0005-0000-0000-00002D500000}"/>
    <cellStyle name="표준 7 3 5 6 2 3" xfId="20452" xr:uid="{00000000-0005-0000-0000-00002E500000}"/>
    <cellStyle name="표준 7 3 5 6 2 3 2" xfId="20453" xr:uid="{00000000-0005-0000-0000-00002F500000}"/>
    <cellStyle name="표준 7 3 5 6 2 4" xfId="20454" xr:uid="{00000000-0005-0000-0000-000030500000}"/>
    <cellStyle name="표준 7 3 5 6 2 5" xfId="20455" xr:uid="{00000000-0005-0000-0000-000031500000}"/>
    <cellStyle name="표준 7 3 5 6 3" xfId="20456" xr:uid="{00000000-0005-0000-0000-000032500000}"/>
    <cellStyle name="표준 7 3 5 6 3 2" xfId="20457" xr:uid="{00000000-0005-0000-0000-000033500000}"/>
    <cellStyle name="표준 7 3 5 6 4" xfId="20458" xr:uid="{00000000-0005-0000-0000-000034500000}"/>
    <cellStyle name="표준 7 3 5 6 4 2" xfId="20459" xr:uid="{00000000-0005-0000-0000-000035500000}"/>
    <cellStyle name="표준 7 3 5 6 5" xfId="20460" xr:uid="{00000000-0005-0000-0000-000036500000}"/>
    <cellStyle name="표준 7 3 5 6 5 2" xfId="20461" xr:uid="{00000000-0005-0000-0000-000037500000}"/>
    <cellStyle name="표준 7 3 5 6 6" xfId="20462" xr:uid="{00000000-0005-0000-0000-000038500000}"/>
    <cellStyle name="표준 7 3 5 6 7" xfId="20463" xr:uid="{00000000-0005-0000-0000-000039500000}"/>
    <cellStyle name="표준 7 3 5 7" xfId="20464" xr:uid="{00000000-0005-0000-0000-00003A500000}"/>
    <cellStyle name="표준 7 3 5 7 2" xfId="20465" xr:uid="{00000000-0005-0000-0000-00003B500000}"/>
    <cellStyle name="표준 7 3 5 7 2 2" xfId="20466" xr:uid="{00000000-0005-0000-0000-00003C500000}"/>
    <cellStyle name="표준 7 3 5 7 3" xfId="20467" xr:uid="{00000000-0005-0000-0000-00003D500000}"/>
    <cellStyle name="표준 7 3 5 7 3 2" xfId="20468" xr:uid="{00000000-0005-0000-0000-00003E500000}"/>
    <cellStyle name="표준 7 3 5 7 4" xfId="20469" xr:uid="{00000000-0005-0000-0000-00003F500000}"/>
    <cellStyle name="표준 7 3 5 7 5" xfId="20470" xr:uid="{00000000-0005-0000-0000-000040500000}"/>
    <cellStyle name="표준 7 3 5 8" xfId="20471" xr:uid="{00000000-0005-0000-0000-000041500000}"/>
    <cellStyle name="표준 7 3 5 8 2" xfId="20472" xr:uid="{00000000-0005-0000-0000-000042500000}"/>
    <cellStyle name="표준 7 3 5 9" xfId="20473" xr:uid="{00000000-0005-0000-0000-000043500000}"/>
    <cellStyle name="표준 7 3 5 9 2" xfId="20474" xr:uid="{00000000-0005-0000-0000-000044500000}"/>
    <cellStyle name="표준 7 3 6" xfId="20475" xr:uid="{00000000-0005-0000-0000-000045500000}"/>
    <cellStyle name="표준 7 3 6 10" xfId="20476" xr:uid="{00000000-0005-0000-0000-000046500000}"/>
    <cellStyle name="표준 7 3 6 10 2" xfId="20477" xr:uid="{00000000-0005-0000-0000-000047500000}"/>
    <cellStyle name="표준 7 3 6 11" xfId="20478" xr:uid="{00000000-0005-0000-0000-000048500000}"/>
    <cellStyle name="표준 7 3 6 12" xfId="20479" xr:uid="{00000000-0005-0000-0000-000049500000}"/>
    <cellStyle name="표준 7 3 6 2" xfId="20480" xr:uid="{00000000-0005-0000-0000-00004A500000}"/>
    <cellStyle name="표준 7 3 6 2 10" xfId="20481" xr:uid="{00000000-0005-0000-0000-00004B500000}"/>
    <cellStyle name="표준 7 3 6 2 11" xfId="20482" xr:uid="{00000000-0005-0000-0000-00004C500000}"/>
    <cellStyle name="표준 7 3 6 2 2" xfId="20483" xr:uid="{00000000-0005-0000-0000-00004D500000}"/>
    <cellStyle name="표준 7 3 6 2 2 2" xfId="20484" xr:uid="{00000000-0005-0000-0000-00004E500000}"/>
    <cellStyle name="표준 7 3 6 2 2 2 2" xfId="20485" xr:uid="{00000000-0005-0000-0000-00004F500000}"/>
    <cellStyle name="표준 7 3 6 2 2 2 2 2" xfId="20486" xr:uid="{00000000-0005-0000-0000-000050500000}"/>
    <cellStyle name="표준 7 3 6 2 2 2 2 2 2" xfId="20487" xr:uid="{00000000-0005-0000-0000-000051500000}"/>
    <cellStyle name="표준 7 3 6 2 2 2 2 3" xfId="20488" xr:uid="{00000000-0005-0000-0000-000052500000}"/>
    <cellStyle name="표준 7 3 6 2 2 2 2 3 2" xfId="20489" xr:uid="{00000000-0005-0000-0000-000053500000}"/>
    <cellStyle name="표준 7 3 6 2 2 2 2 4" xfId="20490" xr:uid="{00000000-0005-0000-0000-000054500000}"/>
    <cellStyle name="표준 7 3 6 2 2 2 2 5" xfId="20491" xr:uid="{00000000-0005-0000-0000-000055500000}"/>
    <cellStyle name="표준 7 3 6 2 2 2 3" xfId="20492" xr:uid="{00000000-0005-0000-0000-000056500000}"/>
    <cellStyle name="표준 7 3 6 2 2 2 3 2" xfId="20493" xr:uid="{00000000-0005-0000-0000-000057500000}"/>
    <cellStyle name="표준 7 3 6 2 2 2 4" xfId="20494" xr:uid="{00000000-0005-0000-0000-000058500000}"/>
    <cellStyle name="표준 7 3 6 2 2 2 4 2" xfId="20495" xr:uid="{00000000-0005-0000-0000-000059500000}"/>
    <cellStyle name="표준 7 3 6 2 2 2 5" xfId="20496" xr:uid="{00000000-0005-0000-0000-00005A500000}"/>
    <cellStyle name="표준 7 3 6 2 2 2 5 2" xfId="20497" xr:uid="{00000000-0005-0000-0000-00005B500000}"/>
    <cellStyle name="표준 7 3 6 2 2 2 6" xfId="20498" xr:uid="{00000000-0005-0000-0000-00005C500000}"/>
    <cellStyle name="표준 7 3 6 2 2 2 7" xfId="20499" xr:uid="{00000000-0005-0000-0000-00005D500000}"/>
    <cellStyle name="표준 7 3 6 2 2 3" xfId="20500" xr:uid="{00000000-0005-0000-0000-00005E500000}"/>
    <cellStyle name="표준 7 3 6 2 2 3 2" xfId="20501" xr:uid="{00000000-0005-0000-0000-00005F500000}"/>
    <cellStyle name="표준 7 3 6 2 2 3 2 2" xfId="20502" xr:uid="{00000000-0005-0000-0000-000060500000}"/>
    <cellStyle name="표준 7 3 6 2 2 3 3" xfId="20503" xr:uid="{00000000-0005-0000-0000-000061500000}"/>
    <cellStyle name="표준 7 3 6 2 2 3 3 2" xfId="20504" xr:uid="{00000000-0005-0000-0000-000062500000}"/>
    <cellStyle name="표준 7 3 6 2 2 3 4" xfId="20505" xr:uid="{00000000-0005-0000-0000-000063500000}"/>
    <cellStyle name="표준 7 3 6 2 2 3 5" xfId="20506" xr:uid="{00000000-0005-0000-0000-000064500000}"/>
    <cellStyle name="표준 7 3 6 2 2 4" xfId="20507" xr:uid="{00000000-0005-0000-0000-000065500000}"/>
    <cellStyle name="표준 7 3 6 2 2 4 2" xfId="20508" xr:uid="{00000000-0005-0000-0000-000066500000}"/>
    <cellStyle name="표준 7 3 6 2 2 5" xfId="20509" xr:uid="{00000000-0005-0000-0000-000067500000}"/>
    <cellStyle name="표준 7 3 6 2 2 5 2" xfId="20510" xr:uid="{00000000-0005-0000-0000-000068500000}"/>
    <cellStyle name="표준 7 3 6 2 2 6" xfId="20511" xr:uid="{00000000-0005-0000-0000-000069500000}"/>
    <cellStyle name="표준 7 3 6 2 2 6 2" xfId="20512" xr:uid="{00000000-0005-0000-0000-00006A500000}"/>
    <cellStyle name="표준 7 3 6 2 2 7" xfId="20513" xr:uid="{00000000-0005-0000-0000-00006B500000}"/>
    <cellStyle name="표준 7 3 6 2 2 8" xfId="20514" xr:uid="{00000000-0005-0000-0000-00006C500000}"/>
    <cellStyle name="표준 7 3 6 2 3" xfId="20515" xr:uid="{00000000-0005-0000-0000-00006D500000}"/>
    <cellStyle name="표준 7 3 6 2 3 2" xfId="20516" xr:uid="{00000000-0005-0000-0000-00006E500000}"/>
    <cellStyle name="표준 7 3 6 2 3 2 2" xfId="20517" xr:uid="{00000000-0005-0000-0000-00006F500000}"/>
    <cellStyle name="표준 7 3 6 2 3 2 2 2" xfId="20518" xr:uid="{00000000-0005-0000-0000-000070500000}"/>
    <cellStyle name="표준 7 3 6 2 3 2 2 2 2" xfId="20519" xr:uid="{00000000-0005-0000-0000-000071500000}"/>
    <cellStyle name="표준 7 3 6 2 3 2 2 3" xfId="20520" xr:uid="{00000000-0005-0000-0000-000072500000}"/>
    <cellStyle name="표준 7 3 6 2 3 2 2 3 2" xfId="20521" xr:uid="{00000000-0005-0000-0000-000073500000}"/>
    <cellStyle name="표준 7 3 6 2 3 2 2 4" xfId="20522" xr:uid="{00000000-0005-0000-0000-000074500000}"/>
    <cellStyle name="표준 7 3 6 2 3 2 2 5" xfId="20523" xr:uid="{00000000-0005-0000-0000-000075500000}"/>
    <cellStyle name="표준 7 3 6 2 3 2 3" xfId="20524" xr:uid="{00000000-0005-0000-0000-000076500000}"/>
    <cellStyle name="표준 7 3 6 2 3 2 3 2" xfId="20525" xr:uid="{00000000-0005-0000-0000-000077500000}"/>
    <cellStyle name="표준 7 3 6 2 3 2 4" xfId="20526" xr:uid="{00000000-0005-0000-0000-000078500000}"/>
    <cellStyle name="표준 7 3 6 2 3 2 4 2" xfId="20527" xr:uid="{00000000-0005-0000-0000-000079500000}"/>
    <cellStyle name="표준 7 3 6 2 3 2 5" xfId="20528" xr:uid="{00000000-0005-0000-0000-00007A500000}"/>
    <cellStyle name="표준 7 3 6 2 3 2 5 2" xfId="20529" xr:uid="{00000000-0005-0000-0000-00007B500000}"/>
    <cellStyle name="표준 7 3 6 2 3 2 6" xfId="20530" xr:uid="{00000000-0005-0000-0000-00007C500000}"/>
    <cellStyle name="표준 7 3 6 2 3 2 7" xfId="20531" xr:uid="{00000000-0005-0000-0000-00007D500000}"/>
    <cellStyle name="표준 7 3 6 2 3 3" xfId="20532" xr:uid="{00000000-0005-0000-0000-00007E500000}"/>
    <cellStyle name="표준 7 3 6 2 3 3 2" xfId="20533" xr:uid="{00000000-0005-0000-0000-00007F500000}"/>
    <cellStyle name="표준 7 3 6 2 3 3 2 2" xfId="20534" xr:uid="{00000000-0005-0000-0000-000080500000}"/>
    <cellStyle name="표준 7 3 6 2 3 3 3" xfId="20535" xr:uid="{00000000-0005-0000-0000-000081500000}"/>
    <cellStyle name="표준 7 3 6 2 3 3 3 2" xfId="20536" xr:uid="{00000000-0005-0000-0000-000082500000}"/>
    <cellStyle name="표준 7 3 6 2 3 3 4" xfId="20537" xr:uid="{00000000-0005-0000-0000-000083500000}"/>
    <cellStyle name="표준 7 3 6 2 3 3 5" xfId="20538" xr:uid="{00000000-0005-0000-0000-000084500000}"/>
    <cellStyle name="표준 7 3 6 2 3 4" xfId="20539" xr:uid="{00000000-0005-0000-0000-000085500000}"/>
    <cellStyle name="표준 7 3 6 2 3 4 2" xfId="20540" xr:uid="{00000000-0005-0000-0000-000086500000}"/>
    <cellStyle name="표준 7 3 6 2 3 5" xfId="20541" xr:uid="{00000000-0005-0000-0000-000087500000}"/>
    <cellStyle name="표준 7 3 6 2 3 5 2" xfId="20542" xr:uid="{00000000-0005-0000-0000-000088500000}"/>
    <cellStyle name="표준 7 3 6 2 3 6" xfId="20543" xr:uid="{00000000-0005-0000-0000-000089500000}"/>
    <cellStyle name="표준 7 3 6 2 3 6 2" xfId="20544" xr:uid="{00000000-0005-0000-0000-00008A500000}"/>
    <cellStyle name="표준 7 3 6 2 3 7" xfId="20545" xr:uid="{00000000-0005-0000-0000-00008B500000}"/>
    <cellStyle name="표준 7 3 6 2 3 8" xfId="20546" xr:uid="{00000000-0005-0000-0000-00008C500000}"/>
    <cellStyle name="표준 7 3 6 2 4" xfId="20547" xr:uid="{00000000-0005-0000-0000-00008D500000}"/>
    <cellStyle name="표준 7 3 6 2 4 2" xfId="20548" xr:uid="{00000000-0005-0000-0000-00008E500000}"/>
    <cellStyle name="표준 7 3 6 2 4 2 2" xfId="20549" xr:uid="{00000000-0005-0000-0000-00008F500000}"/>
    <cellStyle name="표준 7 3 6 2 4 2 2 2" xfId="20550" xr:uid="{00000000-0005-0000-0000-000090500000}"/>
    <cellStyle name="표준 7 3 6 2 4 2 3" xfId="20551" xr:uid="{00000000-0005-0000-0000-000091500000}"/>
    <cellStyle name="표준 7 3 6 2 4 2 3 2" xfId="20552" xr:uid="{00000000-0005-0000-0000-000092500000}"/>
    <cellStyle name="표준 7 3 6 2 4 2 4" xfId="20553" xr:uid="{00000000-0005-0000-0000-000093500000}"/>
    <cellStyle name="표준 7 3 6 2 4 2 5" xfId="20554" xr:uid="{00000000-0005-0000-0000-000094500000}"/>
    <cellStyle name="표준 7 3 6 2 4 3" xfId="20555" xr:uid="{00000000-0005-0000-0000-000095500000}"/>
    <cellStyle name="표준 7 3 6 2 4 3 2" xfId="20556" xr:uid="{00000000-0005-0000-0000-000096500000}"/>
    <cellStyle name="표준 7 3 6 2 4 4" xfId="20557" xr:uid="{00000000-0005-0000-0000-000097500000}"/>
    <cellStyle name="표준 7 3 6 2 4 4 2" xfId="20558" xr:uid="{00000000-0005-0000-0000-000098500000}"/>
    <cellStyle name="표준 7 3 6 2 4 5" xfId="20559" xr:uid="{00000000-0005-0000-0000-000099500000}"/>
    <cellStyle name="표준 7 3 6 2 4 5 2" xfId="20560" xr:uid="{00000000-0005-0000-0000-00009A500000}"/>
    <cellStyle name="표준 7 3 6 2 4 6" xfId="20561" xr:uid="{00000000-0005-0000-0000-00009B500000}"/>
    <cellStyle name="표준 7 3 6 2 4 7" xfId="20562" xr:uid="{00000000-0005-0000-0000-00009C500000}"/>
    <cellStyle name="표준 7 3 6 2 5" xfId="20563" xr:uid="{00000000-0005-0000-0000-00009D500000}"/>
    <cellStyle name="표준 7 3 6 2 5 2" xfId="20564" xr:uid="{00000000-0005-0000-0000-00009E500000}"/>
    <cellStyle name="표준 7 3 6 2 5 2 2" xfId="20565" xr:uid="{00000000-0005-0000-0000-00009F500000}"/>
    <cellStyle name="표준 7 3 6 2 5 2 2 2" xfId="20566" xr:uid="{00000000-0005-0000-0000-0000A0500000}"/>
    <cellStyle name="표준 7 3 6 2 5 2 3" xfId="20567" xr:uid="{00000000-0005-0000-0000-0000A1500000}"/>
    <cellStyle name="표준 7 3 6 2 5 2 3 2" xfId="20568" xr:uid="{00000000-0005-0000-0000-0000A2500000}"/>
    <cellStyle name="표준 7 3 6 2 5 2 4" xfId="20569" xr:uid="{00000000-0005-0000-0000-0000A3500000}"/>
    <cellStyle name="표준 7 3 6 2 5 2 5" xfId="20570" xr:uid="{00000000-0005-0000-0000-0000A4500000}"/>
    <cellStyle name="표준 7 3 6 2 5 3" xfId="20571" xr:uid="{00000000-0005-0000-0000-0000A5500000}"/>
    <cellStyle name="표준 7 3 6 2 5 3 2" xfId="20572" xr:uid="{00000000-0005-0000-0000-0000A6500000}"/>
    <cellStyle name="표준 7 3 6 2 5 4" xfId="20573" xr:uid="{00000000-0005-0000-0000-0000A7500000}"/>
    <cellStyle name="표준 7 3 6 2 5 4 2" xfId="20574" xr:uid="{00000000-0005-0000-0000-0000A8500000}"/>
    <cellStyle name="표준 7 3 6 2 5 5" xfId="20575" xr:uid="{00000000-0005-0000-0000-0000A9500000}"/>
    <cellStyle name="표준 7 3 6 2 5 5 2" xfId="20576" xr:uid="{00000000-0005-0000-0000-0000AA500000}"/>
    <cellStyle name="표준 7 3 6 2 5 6" xfId="20577" xr:uid="{00000000-0005-0000-0000-0000AB500000}"/>
    <cellStyle name="표준 7 3 6 2 5 7" xfId="20578" xr:uid="{00000000-0005-0000-0000-0000AC500000}"/>
    <cellStyle name="표준 7 3 6 2 6" xfId="20579" xr:uid="{00000000-0005-0000-0000-0000AD500000}"/>
    <cellStyle name="표준 7 3 6 2 6 2" xfId="20580" xr:uid="{00000000-0005-0000-0000-0000AE500000}"/>
    <cellStyle name="표준 7 3 6 2 6 2 2" xfId="20581" xr:uid="{00000000-0005-0000-0000-0000AF500000}"/>
    <cellStyle name="표준 7 3 6 2 6 3" xfId="20582" xr:uid="{00000000-0005-0000-0000-0000B0500000}"/>
    <cellStyle name="표준 7 3 6 2 6 3 2" xfId="20583" xr:uid="{00000000-0005-0000-0000-0000B1500000}"/>
    <cellStyle name="표준 7 3 6 2 6 4" xfId="20584" xr:uid="{00000000-0005-0000-0000-0000B2500000}"/>
    <cellStyle name="표준 7 3 6 2 6 5" xfId="20585" xr:uid="{00000000-0005-0000-0000-0000B3500000}"/>
    <cellStyle name="표준 7 3 6 2 7" xfId="20586" xr:uid="{00000000-0005-0000-0000-0000B4500000}"/>
    <cellStyle name="표준 7 3 6 2 7 2" xfId="20587" xr:uid="{00000000-0005-0000-0000-0000B5500000}"/>
    <cellStyle name="표준 7 3 6 2 8" xfId="20588" xr:uid="{00000000-0005-0000-0000-0000B6500000}"/>
    <cellStyle name="표준 7 3 6 2 8 2" xfId="20589" xr:uid="{00000000-0005-0000-0000-0000B7500000}"/>
    <cellStyle name="표준 7 3 6 2 9" xfId="20590" xr:uid="{00000000-0005-0000-0000-0000B8500000}"/>
    <cellStyle name="표준 7 3 6 2 9 2" xfId="20591" xr:uid="{00000000-0005-0000-0000-0000B9500000}"/>
    <cellStyle name="표준 7 3 6 3" xfId="20592" xr:uid="{00000000-0005-0000-0000-0000BA500000}"/>
    <cellStyle name="표준 7 3 6 3 2" xfId="20593" xr:uid="{00000000-0005-0000-0000-0000BB500000}"/>
    <cellStyle name="표준 7 3 6 3 2 2" xfId="20594" xr:uid="{00000000-0005-0000-0000-0000BC500000}"/>
    <cellStyle name="표준 7 3 6 3 2 2 2" xfId="20595" xr:uid="{00000000-0005-0000-0000-0000BD500000}"/>
    <cellStyle name="표준 7 3 6 3 2 2 2 2" xfId="20596" xr:uid="{00000000-0005-0000-0000-0000BE500000}"/>
    <cellStyle name="표준 7 3 6 3 2 2 3" xfId="20597" xr:uid="{00000000-0005-0000-0000-0000BF500000}"/>
    <cellStyle name="표준 7 3 6 3 2 2 3 2" xfId="20598" xr:uid="{00000000-0005-0000-0000-0000C0500000}"/>
    <cellStyle name="표준 7 3 6 3 2 2 4" xfId="20599" xr:uid="{00000000-0005-0000-0000-0000C1500000}"/>
    <cellStyle name="표준 7 3 6 3 2 2 5" xfId="20600" xr:uid="{00000000-0005-0000-0000-0000C2500000}"/>
    <cellStyle name="표준 7 3 6 3 2 3" xfId="20601" xr:uid="{00000000-0005-0000-0000-0000C3500000}"/>
    <cellStyle name="표준 7 3 6 3 2 3 2" xfId="20602" xr:uid="{00000000-0005-0000-0000-0000C4500000}"/>
    <cellStyle name="표준 7 3 6 3 2 4" xfId="20603" xr:uid="{00000000-0005-0000-0000-0000C5500000}"/>
    <cellStyle name="표준 7 3 6 3 2 4 2" xfId="20604" xr:uid="{00000000-0005-0000-0000-0000C6500000}"/>
    <cellStyle name="표준 7 3 6 3 2 5" xfId="20605" xr:uid="{00000000-0005-0000-0000-0000C7500000}"/>
    <cellStyle name="표준 7 3 6 3 2 5 2" xfId="20606" xr:uid="{00000000-0005-0000-0000-0000C8500000}"/>
    <cellStyle name="표준 7 3 6 3 2 6" xfId="20607" xr:uid="{00000000-0005-0000-0000-0000C9500000}"/>
    <cellStyle name="표준 7 3 6 3 2 7" xfId="20608" xr:uid="{00000000-0005-0000-0000-0000CA500000}"/>
    <cellStyle name="표준 7 3 6 3 3" xfId="20609" xr:uid="{00000000-0005-0000-0000-0000CB500000}"/>
    <cellStyle name="표준 7 3 6 3 3 2" xfId="20610" xr:uid="{00000000-0005-0000-0000-0000CC500000}"/>
    <cellStyle name="표준 7 3 6 3 3 2 2" xfId="20611" xr:uid="{00000000-0005-0000-0000-0000CD500000}"/>
    <cellStyle name="표준 7 3 6 3 3 3" xfId="20612" xr:uid="{00000000-0005-0000-0000-0000CE500000}"/>
    <cellStyle name="표준 7 3 6 3 3 3 2" xfId="20613" xr:uid="{00000000-0005-0000-0000-0000CF500000}"/>
    <cellStyle name="표준 7 3 6 3 3 4" xfId="20614" xr:uid="{00000000-0005-0000-0000-0000D0500000}"/>
    <cellStyle name="표준 7 3 6 3 3 5" xfId="20615" xr:uid="{00000000-0005-0000-0000-0000D1500000}"/>
    <cellStyle name="표준 7 3 6 3 4" xfId="20616" xr:uid="{00000000-0005-0000-0000-0000D2500000}"/>
    <cellStyle name="표준 7 3 6 3 4 2" xfId="20617" xr:uid="{00000000-0005-0000-0000-0000D3500000}"/>
    <cellStyle name="표준 7 3 6 3 5" xfId="20618" xr:uid="{00000000-0005-0000-0000-0000D4500000}"/>
    <cellStyle name="표준 7 3 6 3 5 2" xfId="20619" xr:uid="{00000000-0005-0000-0000-0000D5500000}"/>
    <cellStyle name="표준 7 3 6 3 6" xfId="20620" xr:uid="{00000000-0005-0000-0000-0000D6500000}"/>
    <cellStyle name="표준 7 3 6 3 6 2" xfId="20621" xr:uid="{00000000-0005-0000-0000-0000D7500000}"/>
    <cellStyle name="표준 7 3 6 3 7" xfId="20622" xr:uid="{00000000-0005-0000-0000-0000D8500000}"/>
    <cellStyle name="표준 7 3 6 3 8" xfId="20623" xr:uid="{00000000-0005-0000-0000-0000D9500000}"/>
    <cellStyle name="표준 7 3 6 4" xfId="20624" xr:uid="{00000000-0005-0000-0000-0000DA500000}"/>
    <cellStyle name="표준 7 3 6 4 2" xfId="20625" xr:uid="{00000000-0005-0000-0000-0000DB500000}"/>
    <cellStyle name="표준 7 3 6 4 2 2" xfId="20626" xr:uid="{00000000-0005-0000-0000-0000DC500000}"/>
    <cellStyle name="표준 7 3 6 4 2 2 2" xfId="20627" xr:uid="{00000000-0005-0000-0000-0000DD500000}"/>
    <cellStyle name="표준 7 3 6 4 2 2 2 2" xfId="20628" xr:uid="{00000000-0005-0000-0000-0000DE500000}"/>
    <cellStyle name="표준 7 3 6 4 2 2 3" xfId="20629" xr:uid="{00000000-0005-0000-0000-0000DF500000}"/>
    <cellStyle name="표준 7 3 6 4 2 2 3 2" xfId="20630" xr:uid="{00000000-0005-0000-0000-0000E0500000}"/>
    <cellStyle name="표준 7 3 6 4 2 2 4" xfId="20631" xr:uid="{00000000-0005-0000-0000-0000E1500000}"/>
    <cellStyle name="표준 7 3 6 4 2 2 5" xfId="20632" xr:uid="{00000000-0005-0000-0000-0000E2500000}"/>
    <cellStyle name="표준 7 3 6 4 2 3" xfId="20633" xr:uid="{00000000-0005-0000-0000-0000E3500000}"/>
    <cellStyle name="표준 7 3 6 4 2 3 2" xfId="20634" xr:uid="{00000000-0005-0000-0000-0000E4500000}"/>
    <cellStyle name="표준 7 3 6 4 2 4" xfId="20635" xr:uid="{00000000-0005-0000-0000-0000E5500000}"/>
    <cellStyle name="표준 7 3 6 4 2 4 2" xfId="20636" xr:uid="{00000000-0005-0000-0000-0000E6500000}"/>
    <cellStyle name="표준 7 3 6 4 2 5" xfId="20637" xr:uid="{00000000-0005-0000-0000-0000E7500000}"/>
    <cellStyle name="표준 7 3 6 4 2 5 2" xfId="20638" xr:uid="{00000000-0005-0000-0000-0000E8500000}"/>
    <cellStyle name="표준 7 3 6 4 2 6" xfId="20639" xr:uid="{00000000-0005-0000-0000-0000E9500000}"/>
    <cellStyle name="표준 7 3 6 4 2 7" xfId="20640" xr:uid="{00000000-0005-0000-0000-0000EA500000}"/>
    <cellStyle name="표준 7 3 6 4 3" xfId="20641" xr:uid="{00000000-0005-0000-0000-0000EB500000}"/>
    <cellStyle name="표준 7 3 6 4 3 2" xfId="20642" xr:uid="{00000000-0005-0000-0000-0000EC500000}"/>
    <cellStyle name="표준 7 3 6 4 3 2 2" xfId="20643" xr:uid="{00000000-0005-0000-0000-0000ED500000}"/>
    <cellStyle name="표준 7 3 6 4 3 3" xfId="20644" xr:uid="{00000000-0005-0000-0000-0000EE500000}"/>
    <cellStyle name="표준 7 3 6 4 3 3 2" xfId="20645" xr:uid="{00000000-0005-0000-0000-0000EF500000}"/>
    <cellStyle name="표준 7 3 6 4 3 4" xfId="20646" xr:uid="{00000000-0005-0000-0000-0000F0500000}"/>
    <cellStyle name="표준 7 3 6 4 3 5" xfId="20647" xr:uid="{00000000-0005-0000-0000-0000F1500000}"/>
    <cellStyle name="표준 7 3 6 4 4" xfId="20648" xr:uid="{00000000-0005-0000-0000-0000F2500000}"/>
    <cellStyle name="표준 7 3 6 4 4 2" xfId="20649" xr:uid="{00000000-0005-0000-0000-0000F3500000}"/>
    <cellStyle name="표준 7 3 6 4 5" xfId="20650" xr:uid="{00000000-0005-0000-0000-0000F4500000}"/>
    <cellStyle name="표준 7 3 6 4 5 2" xfId="20651" xr:uid="{00000000-0005-0000-0000-0000F5500000}"/>
    <cellStyle name="표준 7 3 6 4 6" xfId="20652" xr:uid="{00000000-0005-0000-0000-0000F6500000}"/>
    <cellStyle name="표준 7 3 6 4 6 2" xfId="20653" xr:uid="{00000000-0005-0000-0000-0000F7500000}"/>
    <cellStyle name="표준 7 3 6 4 7" xfId="20654" xr:uid="{00000000-0005-0000-0000-0000F8500000}"/>
    <cellStyle name="표준 7 3 6 4 8" xfId="20655" xr:uid="{00000000-0005-0000-0000-0000F9500000}"/>
    <cellStyle name="표준 7 3 6 5" xfId="20656" xr:uid="{00000000-0005-0000-0000-0000FA500000}"/>
    <cellStyle name="표준 7 3 6 5 2" xfId="20657" xr:uid="{00000000-0005-0000-0000-0000FB500000}"/>
    <cellStyle name="표준 7 3 6 5 2 2" xfId="20658" xr:uid="{00000000-0005-0000-0000-0000FC500000}"/>
    <cellStyle name="표준 7 3 6 5 2 2 2" xfId="20659" xr:uid="{00000000-0005-0000-0000-0000FD500000}"/>
    <cellStyle name="표준 7 3 6 5 2 3" xfId="20660" xr:uid="{00000000-0005-0000-0000-0000FE500000}"/>
    <cellStyle name="표준 7 3 6 5 2 3 2" xfId="20661" xr:uid="{00000000-0005-0000-0000-0000FF500000}"/>
    <cellStyle name="표준 7 3 6 5 2 4" xfId="20662" xr:uid="{00000000-0005-0000-0000-000000510000}"/>
    <cellStyle name="표준 7 3 6 5 2 5" xfId="20663" xr:uid="{00000000-0005-0000-0000-000001510000}"/>
    <cellStyle name="표준 7 3 6 5 3" xfId="20664" xr:uid="{00000000-0005-0000-0000-000002510000}"/>
    <cellStyle name="표준 7 3 6 5 3 2" xfId="20665" xr:uid="{00000000-0005-0000-0000-000003510000}"/>
    <cellStyle name="표준 7 3 6 5 4" xfId="20666" xr:uid="{00000000-0005-0000-0000-000004510000}"/>
    <cellStyle name="표준 7 3 6 5 4 2" xfId="20667" xr:uid="{00000000-0005-0000-0000-000005510000}"/>
    <cellStyle name="표준 7 3 6 5 5" xfId="20668" xr:uid="{00000000-0005-0000-0000-000006510000}"/>
    <cellStyle name="표준 7 3 6 5 5 2" xfId="20669" xr:uid="{00000000-0005-0000-0000-000007510000}"/>
    <cellStyle name="표준 7 3 6 5 6" xfId="20670" xr:uid="{00000000-0005-0000-0000-000008510000}"/>
    <cellStyle name="표준 7 3 6 5 7" xfId="20671" xr:uid="{00000000-0005-0000-0000-000009510000}"/>
    <cellStyle name="표준 7 3 6 6" xfId="20672" xr:uid="{00000000-0005-0000-0000-00000A510000}"/>
    <cellStyle name="표준 7 3 6 6 2" xfId="20673" xr:uid="{00000000-0005-0000-0000-00000B510000}"/>
    <cellStyle name="표준 7 3 6 6 2 2" xfId="20674" xr:uid="{00000000-0005-0000-0000-00000C510000}"/>
    <cellStyle name="표준 7 3 6 6 2 2 2" xfId="20675" xr:uid="{00000000-0005-0000-0000-00000D510000}"/>
    <cellStyle name="표준 7 3 6 6 2 3" xfId="20676" xr:uid="{00000000-0005-0000-0000-00000E510000}"/>
    <cellStyle name="표준 7 3 6 6 2 3 2" xfId="20677" xr:uid="{00000000-0005-0000-0000-00000F510000}"/>
    <cellStyle name="표준 7 3 6 6 2 4" xfId="20678" xr:uid="{00000000-0005-0000-0000-000010510000}"/>
    <cellStyle name="표준 7 3 6 6 2 5" xfId="20679" xr:uid="{00000000-0005-0000-0000-000011510000}"/>
    <cellStyle name="표준 7 3 6 6 3" xfId="20680" xr:uid="{00000000-0005-0000-0000-000012510000}"/>
    <cellStyle name="표준 7 3 6 6 3 2" xfId="20681" xr:uid="{00000000-0005-0000-0000-000013510000}"/>
    <cellStyle name="표준 7 3 6 6 4" xfId="20682" xr:uid="{00000000-0005-0000-0000-000014510000}"/>
    <cellStyle name="표준 7 3 6 6 4 2" xfId="20683" xr:uid="{00000000-0005-0000-0000-000015510000}"/>
    <cellStyle name="표준 7 3 6 6 5" xfId="20684" xr:uid="{00000000-0005-0000-0000-000016510000}"/>
    <cellStyle name="표준 7 3 6 6 5 2" xfId="20685" xr:uid="{00000000-0005-0000-0000-000017510000}"/>
    <cellStyle name="표준 7 3 6 6 6" xfId="20686" xr:uid="{00000000-0005-0000-0000-000018510000}"/>
    <cellStyle name="표준 7 3 6 6 7" xfId="20687" xr:uid="{00000000-0005-0000-0000-000019510000}"/>
    <cellStyle name="표준 7 3 6 7" xfId="20688" xr:uid="{00000000-0005-0000-0000-00001A510000}"/>
    <cellStyle name="표준 7 3 6 7 2" xfId="20689" xr:uid="{00000000-0005-0000-0000-00001B510000}"/>
    <cellStyle name="표준 7 3 6 7 2 2" xfId="20690" xr:uid="{00000000-0005-0000-0000-00001C510000}"/>
    <cellStyle name="표준 7 3 6 7 3" xfId="20691" xr:uid="{00000000-0005-0000-0000-00001D510000}"/>
    <cellStyle name="표준 7 3 6 7 3 2" xfId="20692" xr:uid="{00000000-0005-0000-0000-00001E510000}"/>
    <cellStyle name="표준 7 3 6 7 4" xfId="20693" xr:uid="{00000000-0005-0000-0000-00001F510000}"/>
    <cellStyle name="표준 7 3 6 7 5" xfId="20694" xr:uid="{00000000-0005-0000-0000-000020510000}"/>
    <cellStyle name="표준 7 3 6 8" xfId="20695" xr:uid="{00000000-0005-0000-0000-000021510000}"/>
    <cellStyle name="표준 7 3 6 8 2" xfId="20696" xr:uid="{00000000-0005-0000-0000-000022510000}"/>
    <cellStyle name="표준 7 3 6 9" xfId="20697" xr:uid="{00000000-0005-0000-0000-000023510000}"/>
    <cellStyle name="표준 7 3 6 9 2" xfId="20698" xr:uid="{00000000-0005-0000-0000-000024510000}"/>
    <cellStyle name="표준 7 3 7" xfId="20699" xr:uid="{00000000-0005-0000-0000-000025510000}"/>
    <cellStyle name="표준 7 3 7 10" xfId="20700" xr:uid="{00000000-0005-0000-0000-000026510000}"/>
    <cellStyle name="표준 7 3 7 10 2" xfId="20701" xr:uid="{00000000-0005-0000-0000-000027510000}"/>
    <cellStyle name="표준 7 3 7 11" xfId="20702" xr:uid="{00000000-0005-0000-0000-000028510000}"/>
    <cellStyle name="표준 7 3 7 12" xfId="20703" xr:uid="{00000000-0005-0000-0000-000029510000}"/>
    <cellStyle name="표준 7 3 7 2" xfId="20704" xr:uid="{00000000-0005-0000-0000-00002A510000}"/>
    <cellStyle name="표준 7 3 7 2 10" xfId="20705" xr:uid="{00000000-0005-0000-0000-00002B510000}"/>
    <cellStyle name="표준 7 3 7 2 11" xfId="20706" xr:uid="{00000000-0005-0000-0000-00002C510000}"/>
    <cellStyle name="표준 7 3 7 2 2" xfId="20707" xr:uid="{00000000-0005-0000-0000-00002D510000}"/>
    <cellStyle name="표준 7 3 7 2 2 2" xfId="20708" xr:uid="{00000000-0005-0000-0000-00002E510000}"/>
    <cellStyle name="표준 7 3 7 2 2 2 2" xfId="20709" xr:uid="{00000000-0005-0000-0000-00002F510000}"/>
    <cellStyle name="표준 7 3 7 2 2 2 2 2" xfId="20710" xr:uid="{00000000-0005-0000-0000-000030510000}"/>
    <cellStyle name="표준 7 3 7 2 2 2 2 2 2" xfId="20711" xr:uid="{00000000-0005-0000-0000-000031510000}"/>
    <cellStyle name="표준 7 3 7 2 2 2 2 3" xfId="20712" xr:uid="{00000000-0005-0000-0000-000032510000}"/>
    <cellStyle name="표준 7 3 7 2 2 2 2 3 2" xfId="20713" xr:uid="{00000000-0005-0000-0000-000033510000}"/>
    <cellStyle name="표준 7 3 7 2 2 2 2 4" xfId="20714" xr:uid="{00000000-0005-0000-0000-000034510000}"/>
    <cellStyle name="표준 7 3 7 2 2 2 2 5" xfId="20715" xr:uid="{00000000-0005-0000-0000-000035510000}"/>
    <cellStyle name="표준 7 3 7 2 2 2 3" xfId="20716" xr:uid="{00000000-0005-0000-0000-000036510000}"/>
    <cellStyle name="표준 7 3 7 2 2 2 3 2" xfId="20717" xr:uid="{00000000-0005-0000-0000-000037510000}"/>
    <cellStyle name="표준 7 3 7 2 2 2 4" xfId="20718" xr:uid="{00000000-0005-0000-0000-000038510000}"/>
    <cellStyle name="표준 7 3 7 2 2 2 4 2" xfId="20719" xr:uid="{00000000-0005-0000-0000-000039510000}"/>
    <cellStyle name="표준 7 3 7 2 2 2 5" xfId="20720" xr:uid="{00000000-0005-0000-0000-00003A510000}"/>
    <cellStyle name="표준 7 3 7 2 2 2 5 2" xfId="20721" xr:uid="{00000000-0005-0000-0000-00003B510000}"/>
    <cellStyle name="표준 7 3 7 2 2 2 6" xfId="20722" xr:uid="{00000000-0005-0000-0000-00003C510000}"/>
    <cellStyle name="표준 7 3 7 2 2 2 7" xfId="20723" xr:uid="{00000000-0005-0000-0000-00003D510000}"/>
    <cellStyle name="표준 7 3 7 2 2 3" xfId="20724" xr:uid="{00000000-0005-0000-0000-00003E510000}"/>
    <cellStyle name="표준 7 3 7 2 2 3 2" xfId="20725" xr:uid="{00000000-0005-0000-0000-00003F510000}"/>
    <cellStyle name="표준 7 3 7 2 2 3 2 2" xfId="20726" xr:uid="{00000000-0005-0000-0000-000040510000}"/>
    <cellStyle name="표준 7 3 7 2 2 3 3" xfId="20727" xr:uid="{00000000-0005-0000-0000-000041510000}"/>
    <cellStyle name="표준 7 3 7 2 2 3 3 2" xfId="20728" xr:uid="{00000000-0005-0000-0000-000042510000}"/>
    <cellStyle name="표준 7 3 7 2 2 3 4" xfId="20729" xr:uid="{00000000-0005-0000-0000-000043510000}"/>
    <cellStyle name="표준 7 3 7 2 2 3 5" xfId="20730" xr:uid="{00000000-0005-0000-0000-000044510000}"/>
    <cellStyle name="표준 7 3 7 2 2 4" xfId="20731" xr:uid="{00000000-0005-0000-0000-000045510000}"/>
    <cellStyle name="표준 7 3 7 2 2 4 2" xfId="20732" xr:uid="{00000000-0005-0000-0000-000046510000}"/>
    <cellStyle name="표준 7 3 7 2 2 5" xfId="20733" xr:uid="{00000000-0005-0000-0000-000047510000}"/>
    <cellStyle name="표준 7 3 7 2 2 5 2" xfId="20734" xr:uid="{00000000-0005-0000-0000-000048510000}"/>
    <cellStyle name="표준 7 3 7 2 2 6" xfId="20735" xr:uid="{00000000-0005-0000-0000-000049510000}"/>
    <cellStyle name="표준 7 3 7 2 2 6 2" xfId="20736" xr:uid="{00000000-0005-0000-0000-00004A510000}"/>
    <cellStyle name="표준 7 3 7 2 2 7" xfId="20737" xr:uid="{00000000-0005-0000-0000-00004B510000}"/>
    <cellStyle name="표준 7 3 7 2 2 8" xfId="20738" xr:uid="{00000000-0005-0000-0000-00004C510000}"/>
    <cellStyle name="표준 7 3 7 2 3" xfId="20739" xr:uid="{00000000-0005-0000-0000-00004D510000}"/>
    <cellStyle name="표준 7 3 7 2 3 2" xfId="20740" xr:uid="{00000000-0005-0000-0000-00004E510000}"/>
    <cellStyle name="표준 7 3 7 2 3 2 2" xfId="20741" xr:uid="{00000000-0005-0000-0000-00004F510000}"/>
    <cellStyle name="표준 7 3 7 2 3 2 2 2" xfId="20742" xr:uid="{00000000-0005-0000-0000-000050510000}"/>
    <cellStyle name="표준 7 3 7 2 3 2 2 2 2" xfId="20743" xr:uid="{00000000-0005-0000-0000-000051510000}"/>
    <cellStyle name="표준 7 3 7 2 3 2 2 3" xfId="20744" xr:uid="{00000000-0005-0000-0000-000052510000}"/>
    <cellStyle name="표준 7 3 7 2 3 2 2 3 2" xfId="20745" xr:uid="{00000000-0005-0000-0000-000053510000}"/>
    <cellStyle name="표준 7 3 7 2 3 2 2 4" xfId="20746" xr:uid="{00000000-0005-0000-0000-000054510000}"/>
    <cellStyle name="표준 7 3 7 2 3 2 2 5" xfId="20747" xr:uid="{00000000-0005-0000-0000-000055510000}"/>
    <cellStyle name="표준 7 3 7 2 3 2 3" xfId="20748" xr:uid="{00000000-0005-0000-0000-000056510000}"/>
    <cellStyle name="표준 7 3 7 2 3 2 3 2" xfId="20749" xr:uid="{00000000-0005-0000-0000-000057510000}"/>
    <cellStyle name="표준 7 3 7 2 3 2 4" xfId="20750" xr:uid="{00000000-0005-0000-0000-000058510000}"/>
    <cellStyle name="표준 7 3 7 2 3 2 4 2" xfId="20751" xr:uid="{00000000-0005-0000-0000-000059510000}"/>
    <cellStyle name="표준 7 3 7 2 3 2 5" xfId="20752" xr:uid="{00000000-0005-0000-0000-00005A510000}"/>
    <cellStyle name="표준 7 3 7 2 3 2 5 2" xfId="20753" xr:uid="{00000000-0005-0000-0000-00005B510000}"/>
    <cellStyle name="표준 7 3 7 2 3 2 6" xfId="20754" xr:uid="{00000000-0005-0000-0000-00005C510000}"/>
    <cellStyle name="표준 7 3 7 2 3 2 7" xfId="20755" xr:uid="{00000000-0005-0000-0000-00005D510000}"/>
    <cellStyle name="표준 7 3 7 2 3 3" xfId="20756" xr:uid="{00000000-0005-0000-0000-00005E510000}"/>
    <cellStyle name="표준 7 3 7 2 3 3 2" xfId="20757" xr:uid="{00000000-0005-0000-0000-00005F510000}"/>
    <cellStyle name="표준 7 3 7 2 3 3 2 2" xfId="20758" xr:uid="{00000000-0005-0000-0000-000060510000}"/>
    <cellStyle name="표준 7 3 7 2 3 3 3" xfId="20759" xr:uid="{00000000-0005-0000-0000-000061510000}"/>
    <cellStyle name="표준 7 3 7 2 3 3 3 2" xfId="20760" xr:uid="{00000000-0005-0000-0000-000062510000}"/>
    <cellStyle name="표준 7 3 7 2 3 3 4" xfId="20761" xr:uid="{00000000-0005-0000-0000-000063510000}"/>
    <cellStyle name="표준 7 3 7 2 3 3 5" xfId="20762" xr:uid="{00000000-0005-0000-0000-000064510000}"/>
    <cellStyle name="표준 7 3 7 2 3 4" xfId="20763" xr:uid="{00000000-0005-0000-0000-000065510000}"/>
    <cellStyle name="표준 7 3 7 2 3 4 2" xfId="20764" xr:uid="{00000000-0005-0000-0000-000066510000}"/>
    <cellStyle name="표준 7 3 7 2 3 5" xfId="20765" xr:uid="{00000000-0005-0000-0000-000067510000}"/>
    <cellStyle name="표준 7 3 7 2 3 5 2" xfId="20766" xr:uid="{00000000-0005-0000-0000-000068510000}"/>
    <cellStyle name="표준 7 3 7 2 3 6" xfId="20767" xr:uid="{00000000-0005-0000-0000-000069510000}"/>
    <cellStyle name="표준 7 3 7 2 3 6 2" xfId="20768" xr:uid="{00000000-0005-0000-0000-00006A510000}"/>
    <cellStyle name="표준 7 3 7 2 3 7" xfId="20769" xr:uid="{00000000-0005-0000-0000-00006B510000}"/>
    <cellStyle name="표준 7 3 7 2 3 8" xfId="20770" xr:uid="{00000000-0005-0000-0000-00006C510000}"/>
    <cellStyle name="표준 7 3 7 2 4" xfId="20771" xr:uid="{00000000-0005-0000-0000-00006D510000}"/>
    <cellStyle name="표준 7 3 7 2 4 2" xfId="20772" xr:uid="{00000000-0005-0000-0000-00006E510000}"/>
    <cellStyle name="표준 7 3 7 2 4 2 2" xfId="20773" xr:uid="{00000000-0005-0000-0000-00006F510000}"/>
    <cellStyle name="표준 7 3 7 2 4 2 2 2" xfId="20774" xr:uid="{00000000-0005-0000-0000-000070510000}"/>
    <cellStyle name="표준 7 3 7 2 4 2 3" xfId="20775" xr:uid="{00000000-0005-0000-0000-000071510000}"/>
    <cellStyle name="표준 7 3 7 2 4 2 3 2" xfId="20776" xr:uid="{00000000-0005-0000-0000-000072510000}"/>
    <cellStyle name="표준 7 3 7 2 4 2 4" xfId="20777" xr:uid="{00000000-0005-0000-0000-000073510000}"/>
    <cellStyle name="표준 7 3 7 2 4 2 5" xfId="20778" xr:uid="{00000000-0005-0000-0000-000074510000}"/>
    <cellStyle name="표준 7 3 7 2 4 3" xfId="20779" xr:uid="{00000000-0005-0000-0000-000075510000}"/>
    <cellStyle name="표준 7 3 7 2 4 3 2" xfId="20780" xr:uid="{00000000-0005-0000-0000-000076510000}"/>
    <cellStyle name="표준 7 3 7 2 4 4" xfId="20781" xr:uid="{00000000-0005-0000-0000-000077510000}"/>
    <cellStyle name="표준 7 3 7 2 4 4 2" xfId="20782" xr:uid="{00000000-0005-0000-0000-000078510000}"/>
    <cellStyle name="표준 7 3 7 2 4 5" xfId="20783" xr:uid="{00000000-0005-0000-0000-000079510000}"/>
    <cellStyle name="표준 7 3 7 2 4 5 2" xfId="20784" xr:uid="{00000000-0005-0000-0000-00007A510000}"/>
    <cellStyle name="표준 7 3 7 2 4 6" xfId="20785" xr:uid="{00000000-0005-0000-0000-00007B510000}"/>
    <cellStyle name="표준 7 3 7 2 4 7" xfId="20786" xr:uid="{00000000-0005-0000-0000-00007C510000}"/>
    <cellStyle name="표준 7 3 7 2 5" xfId="20787" xr:uid="{00000000-0005-0000-0000-00007D510000}"/>
    <cellStyle name="표준 7 3 7 2 5 2" xfId="20788" xr:uid="{00000000-0005-0000-0000-00007E510000}"/>
    <cellStyle name="표준 7 3 7 2 5 2 2" xfId="20789" xr:uid="{00000000-0005-0000-0000-00007F510000}"/>
    <cellStyle name="표준 7 3 7 2 5 2 2 2" xfId="20790" xr:uid="{00000000-0005-0000-0000-000080510000}"/>
    <cellStyle name="표준 7 3 7 2 5 2 3" xfId="20791" xr:uid="{00000000-0005-0000-0000-000081510000}"/>
    <cellStyle name="표준 7 3 7 2 5 2 3 2" xfId="20792" xr:uid="{00000000-0005-0000-0000-000082510000}"/>
    <cellStyle name="표준 7 3 7 2 5 2 4" xfId="20793" xr:uid="{00000000-0005-0000-0000-000083510000}"/>
    <cellStyle name="표준 7 3 7 2 5 2 5" xfId="20794" xr:uid="{00000000-0005-0000-0000-000084510000}"/>
    <cellStyle name="표준 7 3 7 2 5 3" xfId="20795" xr:uid="{00000000-0005-0000-0000-000085510000}"/>
    <cellStyle name="표준 7 3 7 2 5 3 2" xfId="20796" xr:uid="{00000000-0005-0000-0000-000086510000}"/>
    <cellStyle name="표준 7 3 7 2 5 4" xfId="20797" xr:uid="{00000000-0005-0000-0000-000087510000}"/>
    <cellStyle name="표준 7 3 7 2 5 4 2" xfId="20798" xr:uid="{00000000-0005-0000-0000-000088510000}"/>
    <cellStyle name="표준 7 3 7 2 5 5" xfId="20799" xr:uid="{00000000-0005-0000-0000-000089510000}"/>
    <cellStyle name="표준 7 3 7 2 5 5 2" xfId="20800" xr:uid="{00000000-0005-0000-0000-00008A510000}"/>
    <cellStyle name="표준 7 3 7 2 5 6" xfId="20801" xr:uid="{00000000-0005-0000-0000-00008B510000}"/>
    <cellStyle name="표준 7 3 7 2 5 7" xfId="20802" xr:uid="{00000000-0005-0000-0000-00008C510000}"/>
    <cellStyle name="표준 7 3 7 2 6" xfId="20803" xr:uid="{00000000-0005-0000-0000-00008D510000}"/>
    <cellStyle name="표준 7 3 7 2 6 2" xfId="20804" xr:uid="{00000000-0005-0000-0000-00008E510000}"/>
    <cellStyle name="표준 7 3 7 2 6 2 2" xfId="20805" xr:uid="{00000000-0005-0000-0000-00008F510000}"/>
    <cellStyle name="표준 7 3 7 2 6 3" xfId="20806" xr:uid="{00000000-0005-0000-0000-000090510000}"/>
    <cellStyle name="표준 7 3 7 2 6 3 2" xfId="20807" xr:uid="{00000000-0005-0000-0000-000091510000}"/>
    <cellStyle name="표준 7 3 7 2 6 4" xfId="20808" xr:uid="{00000000-0005-0000-0000-000092510000}"/>
    <cellStyle name="표준 7 3 7 2 6 5" xfId="20809" xr:uid="{00000000-0005-0000-0000-000093510000}"/>
    <cellStyle name="표준 7 3 7 2 7" xfId="20810" xr:uid="{00000000-0005-0000-0000-000094510000}"/>
    <cellStyle name="표준 7 3 7 2 7 2" xfId="20811" xr:uid="{00000000-0005-0000-0000-000095510000}"/>
    <cellStyle name="표준 7 3 7 2 8" xfId="20812" xr:uid="{00000000-0005-0000-0000-000096510000}"/>
    <cellStyle name="표준 7 3 7 2 8 2" xfId="20813" xr:uid="{00000000-0005-0000-0000-000097510000}"/>
    <cellStyle name="표준 7 3 7 2 9" xfId="20814" xr:uid="{00000000-0005-0000-0000-000098510000}"/>
    <cellStyle name="표준 7 3 7 2 9 2" xfId="20815" xr:uid="{00000000-0005-0000-0000-000099510000}"/>
    <cellStyle name="표준 7 3 7 3" xfId="20816" xr:uid="{00000000-0005-0000-0000-00009A510000}"/>
    <cellStyle name="표준 7 3 7 3 2" xfId="20817" xr:uid="{00000000-0005-0000-0000-00009B510000}"/>
    <cellStyle name="표준 7 3 7 3 2 2" xfId="20818" xr:uid="{00000000-0005-0000-0000-00009C510000}"/>
    <cellStyle name="표준 7 3 7 3 2 2 2" xfId="20819" xr:uid="{00000000-0005-0000-0000-00009D510000}"/>
    <cellStyle name="표준 7 3 7 3 2 2 2 2" xfId="20820" xr:uid="{00000000-0005-0000-0000-00009E510000}"/>
    <cellStyle name="표준 7 3 7 3 2 2 3" xfId="20821" xr:uid="{00000000-0005-0000-0000-00009F510000}"/>
    <cellStyle name="표준 7 3 7 3 2 2 3 2" xfId="20822" xr:uid="{00000000-0005-0000-0000-0000A0510000}"/>
    <cellStyle name="표준 7 3 7 3 2 2 4" xfId="20823" xr:uid="{00000000-0005-0000-0000-0000A1510000}"/>
    <cellStyle name="표준 7 3 7 3 2 2 5" xfId="20824" xr:uid="{00000000-0005-0000-0000-0000A2510000}"/>
    <cellStyle name="표준 7 3 7 3 2 3" xfId="20825" xr:uid="{00000000-0005-0000-0000-0000A3510000}"/>
    <cellStyle name="표준 7 3 7 3 2 3 2" xfId="20826" xr:uid="{00000000-0005-0000-0000-0000A4510000}"/>
    <cellStyle name="표준 7 3 7 3 2 4" xfId="20827" xr:uid="{00000000-0005-0000-0000-0000A5510000}"/>
    <cellStyle name="표준 7 3 7 3 2 4 2" xfId="20828" xr:uid="{00000000-0005-0000-0000-0000A6510000}"/>
    <cellStyle name="표준 7 3 7 3 2 5" xfId="20829" xr:uid="{00000000-0005-0000-0000-0000A7510000}"/>
    <cellStyle name="표준 7 3 7 3 2 5 2" xfId="20830" xr:uid="{00000000-0005-0000-0000-0000A8510000}"/>
    <cellStyle name="표준 7 3 7 3 2 6" xfId="20831" xr:uid="{00000000-0005-0000-0000-0000A9510000}"/>
    <cellStyle name="표준 7 3 7 3 2 7" xfId="20832" xr:uid="{00000000-0005-0000-0000-0000AA510000}"/>
    <cellStyle name="표준 7 3 7 3 3" xfId="20833" xr:uid="{00000000-0005-0000-0000-0000AB510000}"/>
    <cellStyle name="표준 7 3 7 3 3 2" xfId="20834" xr:uid="{00000000-0005-0000-0000-0000AC510000}"/>
    <cellStyle name="표준 7 3 7 3 3 2 2" xfId="20835" xr:uid="{00000000-0005-0000-0000-0000AD510000}"/>
    <cellStyle name="표준 7 3 7 3 3 3" xfId="20836" xr:uid="{00000000-0005-0000-0000-0000AE510000}"/>
    <cellStyle name="표준 7 3 7 3 3 3 2" xfId="20837" xr:uid="{00000000-0005-0000-0000-0000AF510000}"/>
    <cellStyle name="표준 7 3 7 3 3 4" xfId="20838" xr:uid="{00000000-0005-0000-0000-0000B0510000}"/>
    <cellStyle name="표준 7 3 7 3 3 5" xfId="20839" xr:uid="{00000000-0005-0000-0000-0000B1510000}"/>
    <cellStyle name="표준 7 3 7 3 4" xfId="20840" xr:uid="{00000000-0005-0000-0000-0000B2510000}"/>
    <cellStyle name="표준 7 3 7 3 4 2" xfId="20841" xr:uid="{00000000-0005-0000-0000-0000B3510000}"/>
    <cellStyle name="표준 7 3 7 3 5" xfId="20842" xr:uid="{00000000-0005-0000-0000-0000B4510000}"/>
    <cellStyle name="표준 7 3 7 3 5 2" xfId="20843" xr:uid="{00000000-0005-0000-0000-0000B5510000}"/>
    <cellStyle name="표준 7 3 7 3 6" xfId="20844" xr:uid="{00000000-0005-0000-0000-0000B6510000}"/>
    <cellStyle name="표준 7 3 7 3 6 2" xfId="20845" xr:uid="{00000000-0005-0000-0000-0000B7510000}"/>
    <cellStyle name="표준 7 3 7 3 7" xfId="20846" xr:uid="{00000000-0005-0000-0000-0000B8510000}"/>
    <cellStyle name="표준 7 3 7 3 8" xfId="20847" xr:uid="{00000000-0005-0000-0000-0000B9510000}"/>
    <cellStyle name="표준 7 3 7 4" xfId="20848" xr:uid="{00000000-0005-0000-0000-0000BA510000}"/>
    <cellStyle name="표준 7 3 7 4 2" xfId="20849" xr:uid="{00000000-0005-0000-0000-0000BB510000}"/>
    <cellStyle name="표준 7 3 7 4 2 2" xfId="20850" xr:uid="{00000000-0005-0000-0000-0000BC510000}"/>
    <cellStyle name="표준 7 3 7 4 2 2 2" xfId="20851" xr:uid="{00000000-0005-0000-0000-0000BD510000}"/>
    <cellStyle name="표준 7 3 7 4 2 2 2 2" xfId="20852" xr:uid="{00000000-0005-0000-0000-0000BE510000}"/>
    <cellStyle name="표준 7 3 7 4 2 2 3" xfId="20853" xr:uid="{00000000-0005-0000-0000-0000BF510000}"/>
    <cellStyle name="표준 7 3 7 4 2 2 3 2" xfId="20854" xr:uid="{00000000-0005-0000-0000-0000C0510000}"/>
    <cellStyle name="표준 7 3 7 4 2 2 4" xfId="20855" xr:uid="{00000000-0005-0000-0000-0000C1510000}"/>
    <cellStyle name="표준 7 3 7 4 2 2 5" xfId="20856" xr:uid="{00000000-0005-0000-0000-0000C2510000}"/>
    <cellStyle name="표준 7 3 7 4 2 3" xfId="20857" xr:uid="{00000000-0005-0000-0000-0000C3510000}"/>
    <cellStyle name="표준 7 3 7 4 2 3 2" xfId="20858" xr:uid="{00000000-0005-0000-0000-0000C4510000}"/>
    <cellStyle name="표준 7 3 7 4 2 4" xfId="20859" xr:uid="{00000000-0005-0000-0000-0000C5510000}"/>
    <cellStyle name="표준 7 3 7 4 2 4 2" xfId="20860" xr:uid="{00000000-0005-0000-0000-0000C6510000}"/>
    <cellStyle name="표준 7 3 7 4 2 5" xfId="20861" xr:uid="{00000000-0005-0000-0000-0000C7510000}"/>
    <cellStyle name="표준 7 3 7 4 2 5 2" xfId="20862" xr:uid="{00000000-0005-0000-0000-0000C8510000}"/>
    <cellStyle name="표준 7 3 7 4 2 6" xfId="20863" xr:uid="{00000000-0005-0000-0000-0000C9510000}"/>
    <cellStyle name="표준 7 3 7 4 2 7" xfId="20864" xr:uid="{00000000-0005-0000-0000-0000CA510000}"/>
    <cellStyle name="표준 7 3 7 4 3" xfId="20865" xr:uid="{00000000-0005-0000-0000-0000CB510000}"/>
    <cellStyle name="표준 7 3 7 4 3 2" xfId="20866" xr:uid="{00000000-0005-0000-0000-0000CC510000}"/>
    <cellStyle name="표준 7 3 7 4 3 2 2" xfId="20867" xr:uid="{00000000-0005-0000-0000-0000CD510000}"/>
    <cellStyle name="표준 7 3 7 4 3 3" xfId="20868" xr:uid="{00000000-0005-0000-0000-0000CE510000}"/>
    <cellStyle name="표준 7 3 7 4 3 3 2" xfId="20869" xr:uid="{00000000-0005-0000-0000-0000CF510000}"/>
    <cellStyle name="표준 7 3 7 4 3 4" xfId="20870" xr:uid="{00000000-0005-0000-0000-0000D0510000}"/>
    <cellStyle name="표준 7 3 7 4 3 5" xfId="20871" xr:uid="{00000000-0005-0000-0000-0000D1510000}"/>
    <cellStyle name="표준 7 3 7 4 4" xfId="20872" xr:uid="{00000000-0005-0000-0000-0000D2510000}"/>
    <cellStyle name="표준 7 3 7 4 4 2" xfId="20873" xr:uid="{00000000-0005-0000-0000-0000D3510000}"/>
    <cellStyle name="표준 7 3 7 4 5" xfId="20874" xr:uid="{00000000-0005-0000-0000-0000D4510000}"/>
    <cellStyle name="표준 7 3 7 4 5 2" xfId="20875" xr:uid="{00000000-0005-0000-0000-0000D5510000}"/>
    <cellStyle name="표준 7 3 7 4 6" xfId="20876" xr:uid="{00000000-0005-0000-0000-0000D6510000}"/>
    <cellStyle name="표준 7 3 7 4 6 2" xfId="20877" xr:uid="{00000000-0005-0000-0000-0000D7510000}"/>
    <cellStyle name="표준 7 3 7 4 7" xfId="20878" xr:uid="{00000000-0005-0000-0000-0000D8510000}"/>
    <cellStyle name="표준 7 3 7 4 8" xfId="20879" xr:uid="{00000000-0005-0000-0000-0000D9510000}"/>
    <cellStyle name="표준 7 3 7 5" xfId="20880" xr:uid="{00000000-0005-0000-0000-0000DA510000}"/>
    <cellStyle name="표준 7 3 7 5 2" xfId="20881" xr:uid="{00000000-0005-0000-0000-0000DB510000}"/>
    <cellStyle name="표준 7 3 7 5 2 2" xfId="20882" xr:uid="{00000000-0005-0000-0000-0000DC510000}"/>
    <cellStyle name="표준 7 3 7 5 2 2 2" xfId="20883" xr:uid="{00000000-0005-0000-0000-0000DD510000}"/>
    <cellStyle name="표준 7 3 7 5 2 3" xfId="20884" xr:uid="{00000000-0005-0000-0000-0000DE510000}"/>
    <cellStyle name="표준 7 3 7 5 2 3 2" xfId="20885" xr:uid="{00000000-0005-0000-0000-0000DF510000}"/>
    <cellStyle name="표준 7 3 7 5 2 4" xfId="20886" xr:uid="{00000000-0005-0000-0000-0000E0510000}"/>
    <cellStyle name="표준 7 3 7 5 2 5" xfId="20887" xr:uid="{00000000-0005-0000-0000-0000E1510000}"/>
    <cellStyle name="표준 7 3 7 5 3" xfId="20888" xr:uid="{00000000-0005-0000-0000-0000E2510000}"/>
    <cellStyle name="표준 7 3 7 5 3 2" xfId="20889" xr:uid="{00000000-0005-0000-0000-0000E3510000}"/>
    <cellStyle name="표준 7 3 7 5 4" xfId="20890" xr:uid="{00000000-0005-0000-0000-0000E4510000}"/>
    <cellStyle name="표준 7 3 7 5 4 2" xfId="20891" xr:uid="{00000000-0005-0000-0000-0000E5510000}"/>
    <cellStyle name="표준 7 3 7 5 5" xfId="20892" xr:uid="{00000000-0005-0000-0000-0000E6510000}"/>
    <cellStyle name="표준 7 3 7 5 5 2" xfId="20893" xr:uid="{00000000-0005-0000-0000-0000E7510000}"/>
    <cellStyle name="표준 7 3 7 5 6" xfId="20894" xr:uid="{00000000-0005-0000-0000-0000E8510000}"/>
    <cellStyle name="표준 7 3 7 5 7" xfId="20895" xr:uid="{00000000-0005-0000-0000-0000E9510000}"/>
    <cellStyle name="표준 7 3 7 6" xfId="20896" xr:uid="{00000000-0005-0000-0000-0000EA510000}"/>
    <cellStyle name="표준 7 3 7 6 2" xfId="20897" xr:uid="{00000000-0005-0000-0000-0000EB510000}"/>
    <cellStyle name="표준 7 3 7 6 2 2" xfId="20898" xr:uid="{00000000-0005-0000-0000-0000EC510000}"/>
    <cellStyle name="표준 7 3 7 6 2 2 2" xfId="20899" xr:uid="{00000000-0005-0000-0000-0000ED510000}"/>
    <cellStyle name="표준 7 3 7 6 2 3" xfId="20900" xr:uid="{00000000-0005-0000-0000-0000EE510000}"/>
    <cellStyle name="표준 7 3 7 6 2 3 2" xfId="20901" xr:uid="{00000000-0005-0000-0000-0000EF510000}"/>
    <cellStyle name="표준 7 3 7 6 2 4" xfId="20902" xr:uid="{00000000-0005-0000-0000-0000F0510000}"/>
    <cellStyle name="표준 7 3 7 6 2 5" xfId="20903" xr:uid="{00000000-0005-0000-0000-0000F1510000}"/>
    <cellStyle name="표준 7 3 7 6 3" xfId="20904" xr:uid="{00000000-0005-0000-0000-0000F2510000}"/>
    <cellStyle name="표준 7 3 7 6 3 2" xfId="20905" xr:uid="{00000000-0005-0000-0000-0000F3510000}"/>
    <cellStyle name="표준 7 3 7 6 4" xfId="20906" xr:uid="{00000000-0005-0000-0000-0000F4510000}"/>
    <cellStyle name="표준 7 3 7 6 4 2" xfId="20907" xr:uid="{00000000-0005-0000-0000-0000F5510000}"/>
    <cellStyle name="표준 7 3 7 6 5" xfId="20908" xr:uid="{00000000-0005-0000-0000-0000F6510000}"/>
    <cellStyle name="표준 7 3 7 6 5 2" xfId="20909" xr:uid="{00000000-0005-0000-0000-0000F7510000}"/>
    <cellStyle name="표준 7 3 7 6 6" xfId="20910" xr:uid="{00000000-0005-0000-0000-0000F8510000}"/>
    <cellStyle name="표준 7 3 7 6 7" xfId="20911" xr:uid="{00000000-0005-0000-0000-0000F9510000}"/>
    <cellStyle name="표준 7 3 7 7" xfId="20912" xr:uid="{00000000-0005-0000-0000-0000FA510000}"/>
    <cellStyle name="표준 7 3 7 7 2" xfId="20913" xr:uid="{00000000-0005-0000-0000-0000FB510000}"/>
    <cellStyle name="표준 7 3 7 7 2 2" xfId="20914" xr:uid="{00000000-0005-0000-0000-0000FC510000}"/>
    <cellStyle name="표준 7 3 7 7 3" xfId="20915" xr:uid="{00000000-0005-0000-0000-0000FD510000}"/>
    <cellStyle name="표준 7 3 7 7 3 2" xfId="20916" xr:uid="{00000000-0005-0000-0000-0000FE510000}"/>
    <cellStyle name="표준 7 3 7 7 4" xfId="20917" xr:uid="{00000000-0005-0000-0000-0000FF510000}"/>
    <cellStyle name="표준 7 3 7 7 5" xfId="20918" xr:uid="{00000000-0005-0000-0000-000000520000}"/>
    <cellStyle name="표준 7 3 7 8" xfId="20919" xr:uid="{00000000-0005-0000-0000-000001520000}"/>
    <cellStyle name="표준 7 3 7 8 2" xfId="20920" xr:uid="{00000000-0005-0000-0000-000002520000}"/>
    <cellStyle name="표준 7 3 7 9" xfId="20921" xr:uid="{00000000-0005-0000-0000-000003520000}"/>
    <cellStyle name="표준 7 3 7 9 2" xfId="20922" xr:uid="{00000000-0005-0000-0000-000004520000}"/>
    <cellStyle name="표준 7 3 8" xfId="20923" xr:uid="{00000000-0005-0000-0000-000005520000}"/>
    <cellStyle name="표준 7 3 8 10" xfId="20924" xr:uid="{00000000-0005-0000-0000-000006520000}"/>
    <cellStyle name="표준 7 3 8 10 2" xfId="20925" xr:uid="{00000000-0005-0000-0000-000007520000}"/>
    <cellStyle name="표준 7 3 8 11" xfId="20926" xr:uid="{00000000-0005-0000-0000-000008520000}"/>
    <cellStyle name="표준 7 3 8 12" xfId="20927" xr:uid="{00000000-0005-0000-0000-000009520000}"/>
    <cellStyle name="표준 7 3 8 2" xfId="20928" xr:uid="{00000000-0005-0000-0000-00000A520000}"/>
    <cellStyle name="표준 7 3 8 2 10" xfId="20929" xr:uid="{00000000-0005-0000-0000-00000B520000}"/>
    <cellStyle name="표준 7 3 8 2 11" xfId="20930" xr:uid="{00000000-0005-0000-0000-00000C520000}"/>
    <cellStyle name="표준 7 3 8 2 2" xfId="20931" xr:uid="{00000000-0005-0000-0000-00000D520000}"/>
    <cellStyle name="표준 7 3 8 2 2 2" xfId="20932" xr:uid="{00000000-0005-0000-0000-00000E520000}"/>
    <cellStyle name="표준 7 3 8 2 2 2 2" xfId="20933" xr:uid="{00000000-0005-0000-0000-00000F520000}"/>
    <cellStyle name="표준 7 3 8 2 2 2 2 2" xfId="20934" xr:uid="{00000000-0005-0000-0000-000010520000}"/>
    <cellStyle name="표준 7 3 8 2 2 2 2 2 2" xfId="20935" xr:uid="{00000000-0005-0000-0000-000011520000}"/>
    <cellStyle name="표준 7 3 8 2 2 2 2 3" xfId="20936" xr:uid="{00000000-0005-0000-0000-000012520000}"/>
    <cellStyle name="표준 7 3 8 2 2 2 2 3 2" xfId="20937" xr:uid="{00000000-0005-0000-0000-000013520000}"/>
    <cellStyle name="표준 7 3 8 2 2 2 2 4" xfId="20938" xr:uid="{00000000-0005-0000-0000-000014520000}"/>
    <cellStyle name="표준 7 3 8 2 2 2 2 5" xfId="20939" xr:uid="{00000000-0005-0000-0000-000015520000}"/>
    <cellStyle name="표준 7 3 8 2 2 2 3" xfId="20940" xr:uid="{00000000-0005-0000-0000-000016520000}"/>
    <cellStyle name="표준 7 3 8 2 2 2 3 2" xfId="20941" xr:uid="{00000000-0005-0000-0000-000017520000}"/>
    <cellStyle name="표준 7 3 8 2 2 2 4" xfId="20942" xr:uid="{00000000-0005-0000-0000-000018520000}"/>
    <cellStyle name="표준 7 3 8 2 2 2 4 2" xfId="20943" xr:uid="{00000000-0005-0000-0000-000019520000}"/>
    <cellStyle name="표준 7 3 8 2 2 2 5" xfId="20944" xr:uid="{00000000-0005-0000-0000-00001A520000}"/>
    <cellStyle name="표준 7 3 8 2 2 2 5 2" xfId="20945" xr:uid="{00000000-0005-0000-0000-00001B520000}"/>
    <cellStyle name="표준 7 3 8 2 2 2 6" xfId="20946" xr:uid="{00000000-0005-0000-0000-00001C520000}"/>
    <cellStyle name="표준 7 3 8 2 2 2 7" xfId="20947" xr:uid="{00000000-0005-0000-0000-00001D520000}"/>
    <cellStyle name="표준 7 3 8 2 2 3" xfId="20948" xr:uid="{00000000-0005-0000-0000-00001E520000}"/>
    <cellStyle name="표준 7 3 8 2 2 3 2" xfId="20949" xr:uid="{00000000-0005-0000-0000-00001F520000}"/>
    <cellStyle name="표준 7 3 8 2 2 3 2 2" xfId="20950" xr:uid="{00000000-0005-0000-0000-000020520000}"/>
    <cellStyle name="표준 7 3 8 2 2 3 3" xfId="20951" xr:uid="{00000000-0005-0000-0000-000021520000}"/>
    <cellStyle name="표준 7 3 8 2 2 3 3 2" xfId="20952" xr:uid="{00000000-0005-0000-0000-000022520000}"/>
    <cellStyle name="표준 7 3 8 2 2 3 4" xfId="20953" xr:uid="{00000000-0005-0000-0000-000023520000}"/>
    <cellStyle name="표준 7 3 8 2 2 3 5" xfId="20954" xr:uid="{00000000-0005-0000-0000-000024520000}"/>
    <cellStyle name="표준 7 3 8 2 2 4" xfId="20955" xr:uid="{00000000-0005-0000-0000-000025520000}"/>
    <cellStyle name="표준 7 3 8 2 2 4 2" xfId="20956" xr:uid="{00000000-0005-0000-0000-000026520000}"/>
    <cellStyle name="표준 7 3 8 2 2 5" xfId="20957" xr:uid="{00000000-0005-0000-0000-000027520000}"/>
    <cellStyle name="표준 7 3 8 2 2 5 2" xfId="20958" xr:uid="{00000000-0005-0000-0000-000028520000}"/>
    <cellStyle name="표준 7 3 8 2 2 6" xfId="20959" xr:uid="{00000000-0005-0000-0000-000029520000}"/>
    <cellStyle name="표준 7 3 8 2 2 6 2" xfId="20960" xr:uid="{00000000-0005-0000-0000-00002A520000}"/>
    <cellStyle name="표준 7 3 8 2 2 7" xfId="20961" xr:uid="{00000000-0005-0000-0000-00002B520000}"/>
    <cellStyle name="표준 7 3 8 2 2 8" xfId="20962" xr:uid="{00000000-0005-0000-0000-00002C520000}"/>
    <cellStyle name="표준 7 3 8 2 3" xfId="20963" xr:uid="{00000000-0005-0000-0000-00002D520000}"/>
    <cellStyle name="표준 7 3 8 2 3 2" xfId="20964" xr:uid="{00000000-0005-0000-0000-00002E520000}"/>
    <cellStyle name="표준 7 3 8 2 3 2 2" xfId="20965" xr:uid="{00000000-0005-0000-0000-00002F520000}"/>
    <cellStyle name="표준 7 3 8 2 3 2 2 2" xfId="20966" xr:uid="{00000000-0005-0000-0000-000030520000}"/>
    <cellStyle name="표준 7 3 8 2 3 2 2 2 2" xfId="20967" xr:uid="{00000000-0005-0000-0000-000031520000}"/>
    <cellStyle name="표준 7 3 8 2 3 2 2 3" xfId="20968" xr:uid="{00000000-0005-0000-0000-000032520000}"/>
    <cellStyle name="표준 7 3 8 2 3 2 2 3 2" xfId="20969" xr:uid="{00000000-0005-0000-0000-000033520000}"/>
    <cellStyle name="표준 7 3 8 2 3 2 2 4" xfId="20970" xr:uid="{00000000-0005-0000-0000-000034520000}"/>
    <cellStyle name="표준 7 3 8 2 3 2 2 5" xfId="20971" xr:uid="{00000000-0005-0000-0000-000035520000}"/>
    <cellStyle name="표준 7 3 8 2 3 2 3" xfId="20972" xr:uid="{00000000-0005-0000-0000-000036520000}"/>
    <cellStyle name="표준 7 3 8 2 3 2 3 2" xfId="20973" xr:uid="{00000000-0005-0000-0000-000037520000}"/>
    <cellStyle name="표준 7 3 8 2 3 2 4" xfId="20974" xr:uid="{00000000-0005-0000-0000-000038520000}"/>
    <cellStyle name="표준 7 3 8 2 3 2 4 2" xfId="20975" xr:uid="{00000000-0005-0000-0000-000039520000}"/>
    <cellStyle name="표준 7 3 8 2 3 2 5" xfId="20976" xr:uid="{00000000-0005-0000-0000-00003A520000}"/>
    <cellStyle name="표준 7 3 8 2 3 2 5 2" xfId="20977" xr:uid="{00000000-0005-0000-0000-00003B520000}"/>
    <cellStyle name="표준 7 3 8 2 3 2 6" xfId="20978" xr:uid="{00000000-0005-0000-0000-00003C520000}"/>
    <cellStyle name="표준 7 3 8 2 3 2 7" xfId="20979" xr:uid="{00000000-0005-0000-0000-00003D520000}"/>
    <cellStyle name="표준 7 3 8 2 3 3" xfId="20980" xr:uid="{00000000-0005-0000-0000-00003E520000}"/>
    <cellStyle name="표준 7 3 8 2 3 3 2" xfId="20981" xr:uid="{00000000-0005-0000-0000-00003F520000}"/>
    <cellStyle name="표준 7 3 8 2 3 3 2 2" xfId="20982" xr:uid="{00000000-0005-0000-0000-000040520000}"/>
    <cellStyle name="표준 7 3 8 2 3 3 3" xfId="20983" xr:uid="{00000000-0005-0000-0000-000041520000}"/>
    <cellStyle name="표준 7 3 8 2 3 3 3 2" xfId="20984" xr:uid="{00000000-0005-0000-0000-000042520000}"/>
    <cellStyle name="표준 7 3 8 2 3 3 4" xfId="20985" xr:uid="{00000000-0005-0000-0000-000043520000}"/>
    <cellStyle name="표준 7 3 8 2 3 3 5" xfId="20986" xr:uid="{00000000-0005-0000-0000-000044520000}"/>
    <cellStyle name="표준 7 3 8 2 3 4" xfId="20987" xr:uid="{00000000-0005-0000-0000-000045520000}"/>
    <cellStyle name="표준 7 3 8 2 3 4 2" xfId="20988" xr:uid="{00000000-0005-0000-0000-000046520000}"/>
    <cellStyle name="표준 7 3 8 2 3 5" xfId="20989" xr:uid="{00000000-0005-0000-0000-000047520000}"/>
    <cellStyle name="표준 7 3 8 2 3 5 2" xfId="20990" xr:uid="{00000000-0005-0000-0000-000048520000}"/>
    <cellStyle name="표준 7 3 8 2 3 6" xfId="20991" xr:uid="{00000000-0005-0000-0000-000049520000}"/>
    <cellStyle name="표준 7 3 8 2 3 6 2" xfId="20992" xr:uid="{00000000-0005-0000-0000-00004A520000}"/>
    <cellStyle name="표준 7 3 8 2 3 7" xfId="20993" xr:uid="{00000000-0005-0000-0000-00004B520000}"/>
    <cellStyle name="표준 7 3 8 2 3 8" xfId="20994" xr:uid="{00000000-0005-0000-0000-00004C520000}"/>
    <cellStyle name="표준 7 3 8 2 4" xfId="20995" xr:uid="{00000000-0005-0000-0000-00004D520000}"/>
    <cellStyle name="표준 7 3 8 2 4 2" xfId="20996" xr:uid="{00000000-0005-0000-0000-00004E520000}"/>
    <cellStyle name="표준 7 3 8 2 4 2 2" xfId="20997" xr:uid="{00000000-0005-0000-0000-00004F520000}"/>
    <cellStyle name="표준 7 3 8 2 4 2 2 2" xfId="20998" xr:uid="{00000000-0005-0000-0000-000050520000}"/>
    <cellStyle name="표준 7 3 8 2 4 2 3" xfId="20999" xr:uid="{00000000-0005-0000-0000-000051520000}"/>
    <cellStyle name="표준 7 3 8 2 4 2 3 2" xfId="21000" xr:uid="{00000000-0005-0000-0000-000052520000}"/>
    <cellStyle name="표준 7 3 8 2 4 2 4" xfId="21001" xr:uid="{00000000-0005-0000-0000-000053520000}"/>
    <cellStyle name="표준 7 3 8 2 4 2 5" xfId="21002" xr:uid="{00000000-0005-0000-0000-000054520000}"/>
    <cellStyle name="표준 7 3 8 2 4 3" xfId="21003" xr:uid="{00000000-0005-0000-0000-000055520000}"/>
    <cellStyle name="표준 7 3 8 2 4 3 2" xfId="21004" xr:uid="{00000000-0005-0000-0000-000056520000}"/>
    <cellStyle name="표준 7 3 8 2 4 4" xfId="21005" xr:uid="{00000000-0005-0000-0000-000057520000}"/>
    <cellStyle name="표준 7 3 8 2 4 4 2" xfId="21006" xr:uid="{00000000-0005-0000-0000-000058520000}"/>
    <cellStyle name="표준 7 3 8 2 4 5" xfId="21007" xr:uid="{00000000-0005-0000-0000-000059520000}"/>
    <cellStyle name="표준 7 3 8 2 4 5 2" xfId="21008" xr:uid="{00000000-0005-0000-0000-00005A520000}"/>
    <cellStyle name="표준 7 3 8 2 4 6" xfId="21009" xr:uid="{00000000-0005-0000-0000-00005B520000}"/>
    <cellStyle name="표준 7 3 8 2 4 7" xfId="21010" xr:uid="{00000000-0005-0000-0000-00005C520000}"/>
    <cellStyle name="표준 7 3 8 2 5" xfId="21011" xr:uid="{00000000-0005-0000-0000-00005D520000}"/>
    <cellStyle name="표준 7 3 8 2 5 2" xfId="21012" xr:uid="{00000000-0005-0000-0000-00005E520000}"/>
    <cellStyle name="표준 7 3 8 2 5 2 2" xfId="21013" xr:uid="{00000000-0005-0000-0000-00005F520000}"/>
    <cellStyle name="표준 7 3 8 2 5 2 2 2" xfId="21014" xr:uid="{00000000-0005-0000-0000-000060520000}"/>
    <cellStyle name="표준 7 3 8 2 5 2 3" xfId="21015" xr:uid="{00000000-0005-0000-0000-000061520000}"/>
    <cellStyle name="표준 7 3 8 2 5 2 3 2" xfId="21016" xr:uid="{00000000-0005-0000-0000-000062520000}"/>
    <cellStyle name="표준 7 3 8 2 5 2 4" xfId="21017" xr:uid="{00000000-0005-0000-0000-000063520000}"/>
    <cellStyle name="표준 7 3 8 2 5 2 5" xfId="21018" xr:uid="{00000000-0005-0000-0000-000064520000}"/>
    <cellStyle name="표준 7 3 8 2 5 3" xfId="21019" xr:uid="{00000000-0005-0000-0000-000065520000}"/>
    <cellStyle name="표준 7 3 8 2 5 3 2" xfId="21020" xr:uid="{00000000-0005-0000-0000-000066520000}"/>
    <cellStyle name="표준 7 3 8 2 5 4" xfId="21021" xr:uid="{00000000-0005-0000-0000-000067520000}"/>
    <cellStyle name="표준 7 3 8 2 5 4 2" xfId="21022" xr:uid="{00000000-0005-0000-0000-000068520000}"/>
    <cellStyle name="표준 7 3 8 2 5 5" xfId="21023" xr:uid="{00000000-0005-0000-0000-000069520000}"/>
    <cellStyle name="표준 7 3 8 2 5 5 2" xfId="21024" xr:uid="{00000000-0005-0000-0000-00006A520000}"/>
    <cellStyle name="표준 7 3 8 2 5 6" xfId="21025" xr:uid="{00000000-0005-0000-0000-00006B520000}"/>
    <cellStyle name="표준 7 3 8 2 5 7" xfId="21026" xr:uid="{00000000-0005-0000-0000-00006C520000}"/>
    <cellStyle name="표준 7 3 8 2 6" xfId="21027" xr:uid="{00000000-0005-0000-0000-00006D520000}"/>
    <cellStyle name="표준 7 3 8 2 6 2" xfId="21028" xr:uid="{00000000-0005-0000-0000-00006E520000}"/>
    <cellStyle name="표준 7 3 8 2 6 2 2" xfId="21029" xr:uid="{00000000-0005-0000-0000-00006F520000}"/>
    <cellStyle name="표준 7 3 8 2 6 3" xfId="21030" xr:uid="{00000000-0005-0000-0000-000070520000}"/>
    <cellStyle name="표준 7 3 8 2 6 3 2" xfId="21031" xr:uid="{00000000-0005-0000-0000-000071520000}"/>
    <cellStyle name="표준 7 3 8 2 6 4" xfId="21032" xr:uid="{00000000-0005-0000-0000-000072520000}"/>
    <cellStyle name="표준 7 3 8 2 6 5" xfId="21033" xr:uid="{00000000-0005-0000-0000-000073520000}"/>
    <cellStyle name="표준 7 3 8 2 7" xfId="21034" xr:uid="{00000000-0005-0000-0000-000074520000}"/>
    <cellStyle name="표준 7 3 8 2 7 2" xfId="21035" xr:uid="{00000000-0005-0000-0000-000075520000}"/>
    <cellStyle name="표준 7 3 8 2 8" xfId="21036" xr:uid="{00000000-0005-0000-0000-000076520000}"/>
    <cellStyle name="표준 7 3 8 2 8 2" xfId="21037" xr:uid="{00000000-0005-0000-0000-000077520000}"/>
    <cellStyle name="표준 7 3 8 2 9" xfId="21038" xr:uid="{00000000-0005-0000-0000-000078520000}"/>
    <cellStyle name="표준 7 3 8 2 9 2" xfId="21039" xr:uid="{00000000-0005-0000-0000-000079520000}"/>
    <cellStyle name="표준 7 3 8 3" xfId="21040" xr:uid="{00000000-0005-0000-0000-00007A520000}"/>
    <cellStyle name="표준 7 3 8 3 2" xfId="21041" xr:uid="{00000000-0005-0000-0000-00007B520000}"/>
    <cellStyle name="표준 7 3 8 3 2 2" xfId="21042" xr:uid="{00000000-0005-0000-0000-00007C520000}"/>
    <cellStyle name="표준 7 3 8 3 2 2 2" xfId="21043" xr:uid="{00000000-0005-0000-0000-00007D520000}"/>
    <cellStyle name="표준 7 3 8 3 2 2 2 2" xfId="21044" xr:uid="{00000000-0005-0000-0000-00007E520000}"/>
    <cellStyle name="표준 7 3 8 3 2 2 3" xfId="21045" xr:uid="{00000000-0005-0000-0000-00007F520000}"/>
    <cellStyle name="표준 7 3 8 3 2 2 3 2" xfId="21046" xr:uid="{00000000-0005-0000-0000-000080520000}"/>
    <cellStyle name="표준 7 3 8 3 2 2 4" xfId="21047" xr:uid="{00000000-0005-0000-0000-000081520000}"/>
    <cellStyle name="표준 7 3 8 3 2 2 5" xfId="21048" xr:uid="{00000000-0005-0000-0000-000082520000}"/>
    <cellStyle name="표준 7 3 8 3 2 3" xfId="21049" xr:uid="{00000000-0005-0000-0000-000083520000}"/>
    <cellStyle name="표준 7 3 8 3 2 3 2" xfId="21050" xr:uid="{00000000-0005-0000-0000-000084520000}"/>
    <cellStyle name="표준 7 3 8 3 2 4" xfId="21051" xr:uid="{00000000-0005-0000-0000-000085520000}"/>
    <cellStyle name="표준 7 3 8 3 2 4 2" xfId="21052" xr:uid="{00000000-0005-0000-0000-000086520000}"/>
    <cellStyle name="표준 7 3 8 3 2 5" xfId="21053" xr:uid="{00000000-0005-0000-0000-000087520000}"/>
    <cellStyle name="표준 7 3 8 3 2 5 2" xfId="21054" xr:uid="{00000000-0005-0000-0000-000088520000}"/>
    <cellStyle name="표준 7 3 8 3 2 6" xfId="21055" xr:uid="{00000000-0005-0000-0000-000089520000}"/>
    <cellStyle name="표준 7 3 8 3 2 7" xfId="21056" xr:uid="{00000000-0005-0000-0000-00008A520000}"/>
    <cellStyle name="표준 7 3 8 3 3" xfId="21057" xr:uid="{00000000-0005-0000-0000-00008B520000}"/>
    <cellStyle name="표준 7 3 8 3 3 2" xfId="21058" xr:uid="{00000000-0005-0000-0000-00008C520000}"/>
    <cellStyle name="표준 7 3 8 3 3 2 2" xfId="21059" xr:uid="{00000000-0005-0000-0000-00008D520000}"/>
    <cellStyle name="표준 7 3 8 3 3 3" xfId="21060" xr:uid="{00000000-0005-0000-0000-00008E520000}"/>
    <cellStyle name="표준 7 3 8 3 3 3 2" xfId="21061" xr:uid="{00000000-0005-0000-0000-00008F520000}"/>
    <cellStyle name="표준 7 3 8 3 3 4" xfId="21062" xr:uid="{00000000-0005-0000-0000-000090520000}"/>
    <cellStyle name="표준 7 3 8 3 3 5" xfId="21063" xr:uid="{00000000-0005-0000-0000-000091520000}"/>
    <cellStyle name="표준 7 3 8 3 4" xfId="21064" xr:uid="{00000000-0005-0000-0000-000092520000}"/>
    <cellStyle name="표준 7 3 8 3 4 2" xfId="21065" xr:uid="{00000000-0005-0000-0000-000093520000}"/>
    <cellStyle name="표준 7 3 8 3 5" xfId="21066" xr:uid="{00000000-0005-0000-0000-000094520000}"/>
    <cellStyle name="표준 7 3 8 3 5 2" xfId="21067" xr:uid="{00000000-0005-0000-0000-000095520000}"/>
    <cellStyle name="표준 7 3 8 3 6" xfId="21068" xr:uid="{00000000-0005-0000-0000-000096520000}"/>
    <cellStyle name="표준 7 3 8 3 6 2" xfId="21069" xr:uid="{00000000-0005-0000-0000-000097520000}"/>
    <cellStyle name="표준 7 3 8 3 7" xfId="21070" xr:uid="{00000000-0005-0000-0000-000098520000}"/>
    <cellStyle name="표준 7 3 8 3 8" xfId="21071" xr:uid="{00000000-0005-0000-0000-000099520000}"/>
    <cellStyle name="표준 7 3 8 4" xfId="21072" xr:uid="{00000000-0005-0000-0000-00009A520000}"/>
    <cellStyle name="표준 7 3 8 4 2" xfId="21073" xr:uid="{00000000-0005-0000-0000-00009B520000}"/>
    <cellStyle name="표준 7 3 8 4 2 2" xfId="21074" xr:uid="{00000000-0005-0000-0000-00009C520000}"/>
    <cellStyle name="표준 7 3 8 4 2 2 2" xfId="21075" xr:uid="{00000000-0005-0000-0000-00009D520000}"/>
    <cellStyle name="표준 7 3 8 4 2 2 2 2" xfId="21076" xr:uid="{00000000-0005-0000-0000-00009E520000}"/>
    <cellStyle name="표준 7 3 8 4 2 2 3" xfId="21077" xr:uid="{00000000-0005-0000-0000-00009F520000}"/>
    <cellStyle name="표준 7 3 8 4 2 2 3 2" xfId="21078" xr:uid="{00000000-0005-0000-0000-0000A0520000}"/>
    <cellStyle name="표준 7 3 8 4 2 2 4" xfId="21079" xr:uid="{00000000-0005-0000-0000-0000A1520000}"/>
    <cellStyle name="표준 7 3 8 4 2 2 5" xfId="21080" xr:uid="{00000000-0005-0000-0000-0000A2520000}"/>
    <cellStyle name="표준 7 3 8 4 2 3" xfId="21081" xr:uid="{00000000-0005-0000-0000-0000A3520000}"/>
    <cellStyle name="표준 7 3 8 4 2 3 2" xfId="21082" xr:uid="{00000000-0005-0000-0000-0000A4520000}"/>
    <cellStyle name="표준 7 3 8 4 2 4" xfId="21083" xr:uid="{00000000-0005-0000-0000-0000A5520000}"/>
    <cellStyle name="표준 7 3 8 4 2 4 2" xfId="21084" xr:uid="{00000000-0005-0000-0000-0000A6520000}"/>
    <cellStyle name="표준 7 3 8 4 2 5" xfId="21085" xr:uid="{00000000-0005-0000-0000-0000A7520000}"/>
    <cellStyle name="표준 7 3 8 4 2 5 2" xfId="21086" xr:uid="{00000000-0005-0000-0000-0000A8520000}"/>
    <cellStyle name="표준 7 3 8 4 2 6" xfId="21087" xr:uid="{00000000-0005-0000-0000-0000A9520000}"/>
    <cellStyle name="표준 7 3 8 4 2 7" xfId="21088" xr:uid="{00000000-0005-0000-0000-0000AA520000}"/>
    <cellStyle name="표준 7 3 8 4 3" xfId="21089" xr:uid="{00000000-0005-0000-0000-0000AB520000}"/>
    <cellStyle name="표준 7 3 8 4 3 2" xfId="21090" xr:uid="{00000000-0005-0000-0000-0000AC520000}"/>
    <cellStyle name="표준 7 3 8 4 3 2 2" xfId="21091" xr:uid="{00000000-0005-0000-0000-0000AD520000}"/>
    <cellStyle name="표준 7 3 8 4 3 3" xfId="21092" xr:uid="{00000000-0005-0000-0000-0000AE520000}"/>
    <cellStyle name="표준 7 3 8 4 3 3 2" xfId="21093" xr:uid="{00000000-0005-0000-0000-0000AF520000}"/>
    <cellStyle name="표준 7 3 8 4 3 4" xfId="21094" xr:uid="{00000000-0005-0000-0000-0000B0520000}"/>
    <cellStyle name="표준 7 3 8 4 3 5" xfId="21095" xr:uid="{00000000-0005-0000-0000-0000B1520000}"/>
    <cellStyle name="표준 7 3 8 4 4" xfId="21096" xr:uid="{00000000-0005-0000-0000-0000B2520000}"/>
    <cellStyle name="표준 7 3 8 4 4 2" xfId="21097" xr:uid="{00000000-0005-0000-0000-0000B3520000}"/>
    <cellStyle name="표준 7 3 8 4 5" xfId="21098" xr:uid="{00000000-0005-0000-0000-0000B4520000}"/>
    <cellStyle name="표준 7 3 8 4 5 2" xfId="21099" xr:uid="{00000000-0005-0000-0000-0000B5520000}"/>
    <cellStyle name="표준 7 3 8 4 6" xfId="21100" xr:uid="{00000000-0005-0000-0000-0000B6520000}"/>
    <cellStyle name="표준 7 3 8 4 6 2" xfId="21101" xr:uid="{00000000-0005-0000-0000-0000B7520000}"/>
    <cellStyle name="표준 7 3 8 4 7" xfId="21102" xr:uid="{00000000-0005-0000-0000-0000B8520000}"/>
    <cellStyle name="표준 7 3 8 4 8" xfId="21103" xr:uid="{00000000-0005-0000-0000-0000B9520000}"/>
    <cellStyle name="표준 7 3 8 5" xfId="21104" xr:uid="{00000000-0005-0000-0000-0000BA520000}"/>
    <cellStyle name="표준 7 3 8 5 2" xfId="21105" xr:uid="{00000000-0005-0000-0000-0000BB520000}"/>
    <cellStyle name="표준 7 3 8 5 2 2" xfId="21106" xr:uid="{00000000-0005-0000-0000-0000BC520000}"/>
    <cellStyle name="표준 7 3 8 5 2 2 2" xfId="21107" xr:uid="{00000000-0005-0000-0000-0000BD520000}"/>
    <cellStyle name="표준 7 3 8 5 2 3" xfId="21108" xr:uid="{00000000-0005-0000-0000-0000BE520000}"/>
    <cellStyle name="표준 7 3 8 5 2 3 2" xfId="21109" xr:uid="{00000000-0005-0000-0000-0000BF520000}"/>
    <cellStyle name="표준 7 3 8 5 2 4" xfId="21110" xr:uid="{00000000-0005-0000-0000-0000C0520000}"/>
    <cellStyle name="표준 7 3 8 5 2 5" xfId="21111" xr:uid="{00000000-0005-0000-0000-0000C1520000}"/>
    <cellStyle name="표준 7 3 8 5 3" xfId="21112" xr:uid="{00000000-0005-0000-0000-0000C2520000}"/>
    <cellStyle name="표준 7 3 8 5 3 2" xfId="21113" xr:uid="{00000000-0005-0000-0000-0000C3520000}"/>
    <cellStyle name="표준 7 3 8 5 4" xfId="21114" xr:uid="{00000000-0005-0000-0000-0000C4520000}"/>
    <cellStyle name="표준 7 3 8 5 4 2" xfId="21115" xr:uid="{00000000-0005-0000-0000-0000C5520000}"/>
    <cellStyle name="표준 7 3 8 5 5" xfId="21116" xr:uid="{00000000-0005-0000-0000-0000C6520000}"/>
    <cellStyle name="표준 7 3 8 5 5 2" xfId="21117" xr:uid="{00000000-0005-0000-0000-0000C7520000}"/>
    <cellStyle name="표준 7 3 8 5 6" xfId="21118" xr:uid="{00000000-0005-0000-0000-0000C8520000}"/>
    <cellStyle name="표준 7 3 8 5 7" xfId="21119" xr:uid="{00000000-0005-0000-0000-0000C9520000}"/>
    <cellStyle name="표준 7 3 8 6" xfId="21120" xr:uid="{00000000-0005-0000-0000-0000CA520000}"/>
    <cellStyle name="표준 7 3 8 6 2" xfId="21121" xr:uid="{00000000-0005-0000-0000-0000CB520000}"/>
    <cellStyle name="표준 7 3 8 6 2 2" xfId="21122" xr:uid="{00000000-0005-0000-0000-0000CC520000}"/>
    <cellStyle name="표준 7 3 8 6 2 2 2" xfId="21123" xr:uid="{00000000-0005-0000-0000-0000CD520000}"/>
    <cellStyle name="표준 7 3 8 6 2 3" xfId="21124" xr:uid="{00000000-0005-0000-0000-0000CE520000}"/>
    <cellStyle name="표준 7 3 8 6 2 3 2" xfId="21125" xr:uid="{00000000-0005-0000-0000-0000CF520000}"/>
    <cellStyle name="표준 7 3 8 6 2 4" xfId="21126" xr:uid="{00000000-0005-0000-0000-0000D0520000}"/>
    <cellStyle name="표준 7 3 8 6 2 5" xfId="21127" xr:uid="{00000000-0005-0000-0000-0000D1520000}"/>
    <cellStyle name="표준 7 3 8 6 3" xfId="21128" xr:uid="{00000000-0005-0000-0000-0000D2520000}"/>
    <cellStyle name="표준 7 3 8 6 3 2" xfId="21129" xr:uid="{00000000-0005-0000-0000-0000D3520000}"/>
    <cellStyle name="표준 7 3 8 6 4" xfId="21130" xr:uid="{00000000-0005-0000-0000-0000D4520000}"/>
    <cellStyle name="표준 7 3 8 6 4 2" xfId="21131" xr:uid="{00000000-0005-0000-0000-0000D5520000}"/>
    <cellStyle name="표준 7 3 8 6 5" xfId="21132" xr:uid="{00000000-0005-0000-0000-0000D6520000}"/>
    <cellStyle name="표준 7 3 8 6 5 2" xfId="21133" xr:uid="{00000000-0005-0000-0000-0000D7520000}"/>
    <cellStyle name="표준 7 3 8 6 6" xfId="21134" xr:uid="{00000000-0005-0000-0000-0000D8520000}"/>
    <cellStyle name="표준 7 3 8 6 7" xfId="21135" xr:uid="{00000000-0005-0000-0000-0000D9520000}"/>
    <cellStyle name="표준 7 3 8 7" xfId="21136" xr:uid="{00000000-0005-0000-0000-0000DA520000}"/>
    <cellStyle name="표준 7 3 8 7 2" xfId="21137" xr:uid="{00000000-0005-0000-0000-0000DB520000}"/>
    <cellStyle name="표준 7 3 8 7 2 2" xfId="21138" xr:uid="{00000000-0005-0000-0000-0000DC520000}"/>
    <cellStyle name="표준 7 3 8 7 3" xfId="21139" xr:uid="{00000000-0005-0000-0000-0000DD520000}"/>
    <cellStyle name="표준 7 3 8 7 3 2" xfId="21140" xr:uid="{00000000-0005-0000-0000-0000DE520000}"/>
    <cellStyle name="표준 7 3 8 7 4" xfId="21141" xr:uid="{00000000-0005-0000-0000-0000DF520000}"/>
    <cellStyle name="표준 7 3 8 7 5" xfId="21142" xr:uid="{00000000-0005-0000-0000-0000E0520000}"/>
    <cellStyle name="표준 7 3 8 8" xfId="21143" xr:uid="{00000000-0005-0000-0000-0000E1520000}"/>
    <cellStyle name="표준 7 3 8 8 2" xfId="21144" xr:uid="{00000000-0005-0000-0000-0000E2520000}"/>
    <cellStyle name="표준 7 3 8 9" xfId="21145" xr:uid="{00000000-0005-0000-0000-0000E3520000}"/>
    <cellStyle name="표준 7 3 8 9 2" xfId="21146" xr:uid="{00000000-0005-0000-0000-0000E4520000}"/>
    <cellStyle name="표준 7 3 9" xfId="21147" xr:uid="{00000000-0005-0000-0000-0000E5520000}"/>
    <cellStyle name="표준 7 3 9 10" xfId="21148" xr:uid="{00000000-0005-0000-0000-0000E6520000}"/>
    <cellStyle name="표준 7 3 9 10 2" xfId="21149" xr:uid="{00000000-0005-0000-0000-0000E7520000}"/>
    <cellStyle name="표준 7 3 9 11" xfId="21150" xr:uid="{00000000-0005-0000-0000-0000E8520000}"/>
    <cellStyle name="표준 7 3 9 12" xfId="21151" xr:uid="{00000000-0005-0000-0000-0000E9520000}"/>
    <cellStyle name="표준 7 3 9 2" xfId="21152" xr:uid="{00000000-0005-0000-0000-0000EA520000}"/>
    <cellStyle name="표준 7 3 9 2 10" xfId="21153" xr:uid="{00000000-0005-0000-0000-0000EB520000}"/>
    <cellStyle name="표준 7 3 9 2 11" xfId="21154" xr:uid="{00000000-0005-0000-0000-0000EC520000}"/>
    <cellStyle name="표준 7 3 9 2 2" xfId="21155" xr:uid="{00000000-0005-0000-0000-0000ED520000}"/>
    <cellStyle name="표준 7 3 9 2 2 2" xfId="21156" xr:uid="{00000000-0005-0000-0000-0000EE520000}"/>
    <cellStyle name="표준 7 3 9 2 2 2 2" xfId="21157" xr:uid="{00000000-0005-0000-0000-0000EF520000}"/>
    <cellStyle name="표준 7 3 9 2 2 2 2 2" xfId="21158" xr:uid="{00000000-0005-0000-0000-0000F0520000}"/>
    <cellStyle name="표준 7 3 9 2 2 2 2 2 2" xfId="21159" xr:uid="{00000000-0005-0000-0000-0000F1520000}"/>
    <cellStyle name="표준 7 3 9 2 2 2 2 3" xfId="21160" xr:uid="{00000000-0005-0000-0000-0000F2520000}"/>
    <cellStyle name="표준 7 3 9 2 2 2 2 3 2" xfId="21161" xr:uid="{00000000-0005-0000-0000-0000F3520000}"/>
    <cellStyle name="표준 7 3 9 2 2 2 2 4" xfId="21162" xr:uid="{00000000-0005-0000-0000-0000F4520000}"/>
    <cellStyle name="표준 7 3 9 2 2 2 2 5" xfId="21163" xr:uid="{00000000-0005-0000-0000-0000F5520000}"/>
    <cellStyle name="표준 7 3 9 2 2 2 3" xfId="21164" xr:uid="{00000000-0005-0000-0000-0000F6520000}"/>
    <cellStyle name="표준 7 3 9 2 2 2 3 2" xfId="21165" xr:uid="{00000000-0005-0000-0000-0000F7520000}"/>
    <cellStyle name="표준 7 3 9 2 2 2 4" xfId="21166" xr:uid="{00000000-0005-0000-0000-0000F8520000}"/>
    <cellStyle name="표준 7 3 9 2 2 2 4 2" xfId="21167" xr:uid="{00000000-0005-0000-0000-0000F9520000}"/>
    <cellStyle name="표준 7 3 9 2 2 2 5" xfId="21168" xr:uid="{00000000-0005-0000-0000-0000FA520000}"/>
    <cellStyle name="표준 7 3 9 2 2 2 5 2" xfId="21169" xr:uid="{00000000-0005-0000-0000-0000FB520000}"/>
    <cellStyle name="표준 7 3 9 2 2 2 6" xfId="21170" xr:uid="{00000000-0005-0000-0000-0000FC520000}"/>
    <cellStyle name="표준 7 3 9 2 2 2 7" xfId="21171" xr:uid="{00000000-0005-0000-0000-0000FD520000}"/>
    <cellStyle name="표준 7 3 9 2 2 3" xfId="21172" xr:uid="{00000000-0005-0000-0000-0000FE520000}"/>
    <cellStyle name="표준 7 3 9 2 2 3 2" xfId="21173" xr:uid="{00000000-0005-0000-0000-0000FF520000}"/>
    <cellStyle name="표준 7 3 9 2 2 3 2 2" xfId="21174" xr:uid="{00000000-0005-0000-0000-000000530000}"/>
    <cellStyle name="표준 7 3 9 2 2 3 3" xfId="21175" xr:uid="{00000000-0005-0000-0000-000001530000}"/>
    <cellStyle name="표준 7 3 9 2 2 3 3 2" xfId="21176" xr:uid="{00000000-0005-0000-0000-000002530000}"/>
    <cellStyle name="표준 7 3 9 2 2 3 4" xfId="21177" xr:uid="{00000000-0005-0000-0000-000003530000}"/>
    <cellStyle name="표준 7 3 9 2 2 3 5" xfId="21178" xr:uid="{00000000-0005-0000-0000-000004530000}"/>
    <cellStyle name="표준 7 3 9 2 2 4" xfId="21179" xr:uid="{00000000-0005-0000-0000-000005530000}"/>
    <cellStyle name="표준 7 3 9 2 2 4 2" xfId="21180" xr:uid="{00000000-0005-0000-0000-000006530000}"/>
    <cellStyle name="표준 7 3 9 2 2 5" xfId="21181" xr:uid="{00000000-0005-0000-0000-000007530000}"/>
    <cellStyle name="표준 7 3 9 2 2 5 2" xfId="21182" xr:uid="{00000000-0005-0000-0000-000008530000}"/>
    <cellStyle name="표준 7 3 9 2 2 6" xfId="21183" xr:uid="{00000000-0005-0000-0000-000009530000}"/>
    <cellStyle name="표준 7 3 9 2 2 6 2" xfId="21184" xr:uid="{00000000-0005-0000-0000-00000A530000}"/>
    <cellStyle name="표준 7 3 9 2 2 7" xfId="21185" xr:uid="{00000000-0005-0000-0000-00000B530000}"/>
    <cellStyle name="표준 7 3 9 2 2 8" xfId="21186" xr:uid="{00000000-0005-0000-0000-00000C530000}"/>
    <cellStyle name="표준 7 3 9 2 3" xfId="21187" xr:uid="{00000000-0005-0000-0000-00000D530000}"/>
    <cellStyle name="표준 7 3 9 2 3 2" xfId="21188" xr:uid="{00000000-0005-0000-0000-00000E530000}"/>
    <cellStyle name="표준 7 3 9 2 3 2 2" xfId="21189" xr:uid="{00000000-0005-0000-0000-00000F530000}"/>
    <cellStyle name="표준 7 3 9 2 3 2 2 2" xfId="21190" xr:uid="{00000000-0005-0000-0000-000010530000}"/>
    <cellStyle name="표준 7 3 9 2 3 2 2 2 2" xfId="21191" xr:uid="{00000000-0005-0000-0000-000011530000}"/>
    <cellStyle name="표준 7 3 9 2 3 2 2 3" xfId="21192" xr:uid="{00000000-0005-0000-0000-000012530000}"/>
    <cellStyle name="표준 7 3 9 2 3 2 2 3 2" xfId="21193" xr:uid="{00000000-0005-0000-0000-000013530000}"/>
    <cellStyle name="표준 7 3 9 2 3 2 2 4" xfId="21194" xr:uid="{00000000-0005-0000-0000-000014530000}"/>
    <cellStyle name="표준 7 3 9 2 3 2 2 5" xfId="21195" xr:uid="{00000000-0005-0000-0000-000015530000}"/>
    <cellStyle name="표준 7 3 9 2 3 2 3" xfId="21196" xr:uid="{00000000-0005-0000-0000-000016530000}"/>
    <cellStyle name="표준 7 3 9 2 3 2 3 2" xfId="21197" xr:uid="{00000000-0005-0000-0000-000017530000}"/>
    <cellStyle name="표준 7 3 9 2 3 2 4" xfId="21198" xr:uid="{00000000-0005-0000-0000-000018530000}"/>
    <cellStyle name="표준 7 3 9 2 3 2 4 2" xfId="21199" xr:uid="{00000000-0005-0000-0000-000019530000}"/>
    <cellStyle name="표준 7 3 9 2 3 2 5" xfId="21200" xr:uid="{00000000-0005-0000-0000-00001A530000}"/>
    <cellStyle name="표준 7 3 9 2 3 2 5 2" xfId="21201" xr:uid="{00000000-0005-0000-0000-00001B530000}"/>
    <cellStyle name="표준 7 3 9 2 3 2 6" xfId="21202" xr:uid="{00000000-0005-0000-0000-00001C530000}"/>
    <cellStyle name="표준 7 3 9 2 3 2 7" xfId="21203" xr:uid="{00000000-0005-0000-0000-00001D530000}"/>
    <cellStyle name="표준 7 3 9 2 3 3" xfId="21204" xr:uid="{00000000-0005-0000-0000-00001E530000}"/>
    <cellStyle name="표준 7 3 9 2 3 3 2" xfId="21205" xr:uid="{00000000-0005-0000-0000-00001F530000}"/>
    <cellStyle name="표준 7 3 9 2 3 3 2 2" xfId="21206" xr:uid="{00000000-0005-0000-0000-000020530000}"/>
    <cellStyle name="표준 7 3 9 2 3 3 3" xfId="21207" xr:uid="{00000000-0005-0000-0000-000021530000}"/>
    <cellStyle name="표준 7 3 9 2 3 3 3 2" xfId="21208" xr:uid="{00000000-0005-0000-0000-000022530000}"/>
    <cellStyle name="표준 7 3 9 2 3 3 4" xfId="21209" xr:uid="{00000000-0005-0000-0000-000023530000}"/>
    <cellStyle name="표준 7 3 9 2 3 3 5" xfId="21210" xr:uid="{00000000-0005-0000-0000-000024530000}"/>
    <cellStyle name="표준 7 3 9 2 3 4" xfId="21211" xr:uid="{00000000-0005-0000-0000-000025530000}"/>
    <cellStyle name="표준 7 3 9 2 3 4 2" xfId="21212" xr:uid="{00000000-0005-0000-0000-000026530000}"/>
    <cellStyle name="표준 7 3 9 2 3 5" xfId="21213" xr:uid="{00000000-0005-0000-0000-000027530000}"/>
    <cellStyle name="표준 7 3 9 2 3 5 2" xfId="21214" xr:uid="{00000000-0005-0000-0000-000028530000}"/>
    <cellStyle name="표준 7 3 9 2 3 6" xfId="21215" xr:uid="{00000000-0005-0000-0000-000029530000}"/>
    <cellStyle name="표준 7 3 9 2 3 6 2" xfId="21216" xr:uid="{00000000-0005-0000-0000-00002A530000}"/>
    <cellStyle name="표준 7 3 9 2 3 7" xfId="21217" xr:uid="{00000000-0005-0000-0000-00002B530000}"/>
    <cellStyle name="표준 7 3 9 2 3 8" xfId="21218" xr:uid="{00000000-0005-0000-0000-00002C530000}"/>
    <cellStyle name="표준 7 3 9 2 4" xfId="21219" xr:uid="{00000000-0005-0000-0000-00002D530000}"/>
    <cellStyle name="표준 7 3 9 2 4 2" xfId="21220" xr:uid="{00000000-0005-0000-0000-00002E530000}"/>
    <cellStyle name="표준 7 3 9 2 4 2 2" xfId="21221" xr:uid="{00000000-0005-0000-0000-00002F530000}"/>
    <cellStyle name="표준 7 3 9 2 4 2 2 2" xfId="21222" xr:uid="{00000000-0005-0000-0000-000030530000}"/>
    <cellStyle name="표준 7 3 9 2 4 2 3" xfId="21223" xr:uid="{00000000-0005-0000-0000-000031530000}"/>
    <cellStyle name="표준 7 3 9 2 4 2 3 2" xfId="21224" xr:uid="{00000000-0005-0000-0000-000032530000}"/>
    <cellStyle name="표준 7 3 9 2 4 2 4" xfId="21225" xr:uid="{00000000-0005-0000-0000-000033530000}"/>
    <cellStyle name="표준 7 3 9 2 4 2 5" xfId="21226" xr:uid="{00000000-0005-0000-0000-000034530000}"/>
    <cellStyle name="표준 7 3 9 2 4 3" xfId="21227" xr:uid="{00000000-0005-0000-0000-000035530000}"/>
    <cellStyle name="표준 7 3 9 2 4 3 2" xfId="21228" xr:uid="{00000000-0005-0000-0000-000036530000}"/>
    <cellStyle name="표준 7 3 9 2 4 4" xfId="21229" xr:uid="{00000000-0005-0000-0000-000037530000}"/>
    <cellStyle name="표준 7 3 9 2 4 4 2" xfId="21230" xr:uid="{00000000-0005-0000-0000-000038530000}"/>
    <cellStyle name="표준 7 3 9 2 4 5" xfId="21231" xr:uid="{00000000-0005-0000-0000-000039530000}"/>
    <cellStyle name="표준 7 3 9 2 4 5 2" xfId="21232" xr:uid="{00000000-0005-0000-0000-00003A530000}"/>
    <cellStyle name="표준 7 3 9 2 4 6" xfId="21233" xr:uid="{00000000-0005-0000-0000-00003B530000}"/>
    <cellStyle name="표준 7 3 9 2 4 7" xfId="21234" xr:uid="{00000000-0005-0000-0000-00003C530000}"/>
    <cellStyle name="표준 7 3 9 2 5" xfId="21235" xr:uid="{00000000-0005-0000-0000-00003D530000}"/>
    <cellStyle name="표준 7 3 9 2 5 2" xfId="21236" xr:uid="{00000000-0005-0000-0000-00003E530000}"/>
    <cellStyle name="표준 7 3 9 2 5 2 2" xfId="21237" xr:uid="{00000000-0005-0000-0000-00003F530000}"/>
    <cellStyle name="표준 7 3 9 2 5 2 2 2" xfId="21238" xr:uid="{00000000-0005-0000-0000-000040530000}"/>
    <cellStyle name="표준 7 3 9 2 5 2 3" xfId="21239" xr:uid="{00000000-0005-0000-0000-000041530000}"/>
    <cellStyle name="표준 7 3 9 2 5 2 3 2" xfId="21240" xr:uid="{00000000-0005-0000-0000-000042530000}"/>
    <cellStyle name="표준 7 3 9 2 5 2 4" xfId="21241" xr:uid="{00000000-0005-0000-0000-000043530000}"/>
    <cellStyle name="표준 7 3 9 2 5 2 5" xfId="21242" xr:uid="{00000000-0005-0000-0000-000044530000}"/>
    <cellStyle name="표준 7 3 9 2 5 3" xfId="21243" xr:uid="{00000000-0005-0000-0000-000045530000}"/>
    <cellStyle name="표준 7 3 9 2 5 3 2" xfId="21244" xr:uid="{00000000-0005-0000-0000-000046530000}"/>
    <cellStyle name="표준 7 3 9 2 5 4" xfId="21245" xr:uid="{00000000-0005-0000-0000-000047530000}"/>
    <cellStyle name="표준 7 3 9 2 5 4 2" xfId="21246" xr:uid="{00000000-0005-0000-0000-000048530000}"/>
    <cellStyle name="표준 7 3 9 2 5 5" xfId="21247" xr:uid="{00000000-0005-0000-0000-000049530000}"/>
    <cellStyle name="표준 7 3 9 2 5 5 2" xfId="21248" xr:uid="{00000000-0005-0000-0000-00004A530000}"/>
    <cellStyle name="표준 7 3 9 2 5 6" xfId="21249" xr:uid="{00000000-0005-0000-0000-00004B530000}"/>
    <cellStyle name="표준 7 3 9 2 5 7" xfId="21250" xr:uid="{00000000-0005-0000-0000-00004C530000}"/>
    <cellStyle name="표준 7 3 9 2 6" xfId="21251" xr:uid="{00000000-0005-0000-0000-00004D530000}"/>
    <cellStyle name="표준 7 3 9 2 6 2" xfId="21252" xr:uid="{00000000-0005-0000-0000-00004E530000}"/>
    <cellStyle name="표준 7 3 9 2 6 2 2" xfId="21253" xr:uid="{00000000-0005-0000-0000-00004F530000}"/>
    <cellStyle name="표준 7 3 9 2 6 3" xfId="21254" xr:uid="{00000000-0005-0000-0000-000050530000}"/>
    <cellStyle name="표준 7 3 9 2 6 3 2" xfId="21255" xr:uid="{00000000-0005-0000-0000-000051530000}"/>
    <cellStyle name="표준 7 3 9 2 6 4" xfId="21256" xr:uid="{00000000-0005-0000-0000-000052530000}"/>
    <cellStyle name="표준 7 3 9 2 6 5" xfId="21257" xr:uid="{00000000-0005-0000-0000-000053530000}"/>
    <cellStyle name="표준 7 3 9 2 7" xfId="21258" xr:uid="{00000000-0005-0000-0000-000054530000}"/>
    <cellStyle name="표준 7 3 9 2 7 2" xfId="21259" xr:uid="{00000000-0005-0000-0000-000055530000}"/>
    <cellStyle name="표준 7 3 9 2 8" xfId="21260" xr:uid="{00000000-0005-0000-0000-000056530000}"/>
    <cellStyle name="표준 7 3 9 2 8 2" xfId="21261" xr:uid="{00000000-0005-0000-0000-000057530000}"/>
    <cellStyle name="표준 7 3 9 2 9" xfId="21262" xr:uid="{00000000-0005-0000-0000-000058530000}"/>
    <cellStyle name="표준 7 3 9 2 9 2" xfId="21263" xr:uid="{00000000-0005-0000-0000-000059530000}"/>
    <cellStyle name="표준 7 3 9 3" xfId="21264" xr:uid="{00000000-0005-0000-0000-00005A530000}"/>
    <cellStyle name="표준 7 3 9 3 2" xfId="21265" xr:uid="{00000000-0005-0000-0000-00005B530000}"/>
    <cellStyle name="표준 7 3 9 3 2 2" xfId="21266" xr:uid="{00000000-0005-0000-0000-00005C530000}"/>
    <cellStyle name="표준 7 3 9 3 2 2 2" xfId="21267" xr:uid="{00000000-0005-0000-0000-00005D530000}"/>
    <cellStyle name="표준 7 3 9 3 2 2 2 2" xfId="21268" xr:uid="{00000000-0005-0000-0000-00005E530000}"/>
    <cellStyle name="표준 7 3 9 3 2 2 3" xfId="21269" xr:uid="{00000000-0005-0000-0000-00005F530000}"/>
    <cellStyle name="표준 7 3 9 3 2 2 3 2" xfId="21270" xr:uid="{00000000-0005-0000-0000-000060530000}"/>
    <cellStyle name="표준 7 3 9 3 2 2 4" xfId="21271" xr:uid="{00000000-0005-0000-0000-000061530000}"/>
    <cellStyle name="표준 7 3 9 3 2 2 5" xfId="21272" xr:uid="{00000000-0005-0000-0000-000062530000}"/>
    <cellStyle name="표준 7 3 9 3 2 3" xfId="21273" xr:uid="{00000000-0005-0000-0000-000063530000}"/>
    <cellStyle name="표준 7 3 9 3 2 3 2" xfId="21274" xr:uid="{00000000-0005-0000-0000-000064530000}"/>
    <cellStyle name="표준 7 3 9 3 2 4" xfId="21275" xr:uid="{00000000-0005-0000-0000-000065530000}"/>
    <cellStyle name="표준 7 3 9 3 2 4 2" xfId="21276" xr:uid="{00000000-0005-0000-0000-000066530000}"/>
    <cellStyle name="표준 7 3 9 3 2 5" xfId="21277" xr:uid="{00000000-0005-0000-0000-000067530000}"/>
    <cellStyle name="표준 7 3 9 3 2 5 2" xfId="21278" xr:uid="{00000000-0005-0000-0000-000068530000}"/>
    <cellStyle name="표준 7 3 9 3 2 6" xfId="21279" xr:uid="{00000000-0005-0000-0000-000069530000}"/>
    <cellStyle name="표준 7 3 9 3 2 7" xfId="21280" xr:uid="{00000000-0005-0000-0000-00006A530000}"/>
    <cellStyle name="표준 7 3 9 3 3" xfId="21281" xr:uid="{00000000-0005-0000-0000-00006B530000}"/>
    <cellStyle name="표준 7 3 9 3 3 2" xfId="21282" xr:uid="{00000000-0005-0000-0000-00006C530000}"/>
    <cellStyle name="표준 7 3 9 3 3 2 2" xfId="21283" xr:uid="{00000000-0005-0000-0000-00006D530000}"/>
    <cellStyle name="표준 7 3 9 3 3 3" xfId="21284" xr:uid="{00000000-0005-0000-0000-00006E530000}"/>
    <cellStyle name="표준 7 3 9 3 3 3 2" xfId="21285" xr:uid="{00000000-0005-0000-0000-00006F530000}"/>
    <cellStyle name="표준 7 3 9 3 3 4" xfId="21286" xr:uid="{00000000-0005-0000-0000-000070530000}"/>
    <cellStyle name="표준 7 3 9 3 3 5" xfId="21287" xr:uid="{00000000-0005-0000-0000-000071530000}"/>
    <cellStyle name="표준 7 3 9 3 4" xfId="21288" xr:uid="{00000000-0005-0000-0000-000072530000}"/>
    <cellStyle name="표준 7 3 9 3 4 2" xfId="21289" xr:uid="{00000000-0005-0000-0000-000073530000}"/>
    <cellStyle name="표준 7 3 9 3 5" xfId="21290" xr:uid="{00000000-0005-0000-0000-000074530000}"/>
    <cellStyle name="표준 7 3 9 3 5 2" xfId="21291" xr:uid="{00000000-0005-0000-0000-000075530000}"/>
    <cellStyle name="표준 7 3 9 3 6" xfId="21292" xr:uid="{00000000-0005-0000-0000-000076530000}"/>
    <cellStyle name="표준 7 3 9 3 6 2" xfId="21293" xr:uid="{00000000-0005-0000-0000-000077530000}"/>
    <cellStyle name="표준 7 3 9 3 7" xfId="21294" xr:uid="{00000000-0005-0000-0000-000078530000}"/>
    <cellStyle name="표준 7 3 9 3 8" xfId="21295" xr:uid="{00000000-0005-0000-0000-000079530000}"/>
    <cellStyle name="표준 7 3 9 4" xfId="21296" xr:uid="{00000000-0005-0000-0000-00007A530000}"/>
    <cellStyle name="표준 7 3 9 4 2" xfId="21297" xr:uid="{00000000-0005-0000-0000-00007B530000}"/>
    <cellStyle name="표준 7 3 9 4 2 2" xfId="21298" xr:uid="{00000000-0005-0000-0000-00007C530000}"/>
    <cellStyle name="표준 7 3 9 4 2 2 2" xfId="21299" xr:uid="{00000000-0005-0000-0000-00007D530000}"/>
    <cellStyle name="표준 7 3 9 4 2 2 2 2" xfId="21300" xr:uid="{00000000-0005-0000-0000-00007E530000}"/>
    <cellStyle name="표준 7 3 9 4 2 2 3" xfId="21301" xr:uid="{00000000-0005-0000-0000-00007F530000}"/>
    <cellStyle name="표준 7 3 9 4 2 2 3 2" xfId="21302" xr:uid="{00000000-0005-0000-0000-000080530000}"/>
    <cellStyle name="표준 7 3 9 4 2 2 4" xfId="21303" xr:uid="{00000000-0005-0000-0000-000081530000}"/>
    <cellStyle name="표준 7 3 9 4 2 2 5" xfId="21304" xr:uid="{00000000-0005-0000-0000-000082530000}"/>
    <cellStyle name="표준 7 3 9 4 2 3" xfId="21305" xr:uid="{00000000-0005-0000-0000-000083530000}"/>
    <cellStyle name="표준 7 3 9 4 2 3 2" xfId="21306" xr:uid="{00000000-0005-0000-0000-000084530000}"/>
    <cellStyle name="표준 7 3 9 4 2 4" xfId="21307" xr:uid="{00000000-0005-0000-0000-000085530000}"/>
    <cellStyle name="표준 7 3 9 4 2 4 2" xfId="21308" xr:uid="{00000000-0005-0000-0000-000086530000}"/>
    <cellStyle name="표준 7 3 9 4 2 5" xfId="21309" xr:uid="{00000000-0005-0000-0000-000087530000}"/>
    <cellStyle name="표준 7 3 9 4 2 5 2" xfId="21310" xr:uid="{00000000-0005-0000-0000-000088530000}"/>
    <cellStyle name="표준 7 3 9 4 2 6" xfId="21311" xr:uid="{00000000-0005-0000-0000-000089530000}"/>
    <cellStyle name="표준 7 3 9 4 2 7" xfId="21312" xr:uid="{00000000-0005-0000-0000-00008A530000}"/>
    <cellStyle name="표준 7 3 9 4 3" xfId="21313" xr:uid="{00000000-0005-0000-0000-00008B530000}"/>
    <cellStyle name="표준 7 3 9 4 3 2" xfId="21314" xr:uid="{00000000-0005-0000-0000-00008C530000}"/>
    <cellStyle name="표준 7 3 9 4 3 2 2" xfId="21315" xr:uid="{00000000-0005-0000-0000-00008D530000}"/>
    <cellStyle name="표준 7 3 9 4 3 3" xfId="21316" xr:uid="{00000000-0005-0000-0000-00008E530000}"/>
    <cellStyle name="표준 7 3 9 4 3 3 2" xfId="21317" xr:uid="{00000000-0005-0000-0000-00008F530000}"/>
    <cellStyle name="표준 7 3 9 4 3 4" xfId="21318" xr:uid="{00000000-0005-0000-0000-000090530000}"/>
    <cellStyle name="표준 7 3 9 4 3 5" xfId="21319" xr:uid="{00000000-0005-0000-0000-000091530000}"/>
    <cellStyle name="표준 7 3 9 4 4" xfId="21320" xr:uid="{00000000-0005-0000-0000-000092530000}"/>
    <cellStyle name="표준 7 3 9 4 4 2" xfId="21321" xr:uid="{00000000-0005-0000-0000-000093530000}"/>
    <cellStyle name="표준 7 3 9 4 5" xfId="21322" xr:uid="{00000000-0005-0000-0000-000094530000}"/>
    <cellStyle name="표준 7 3 9 4 5 2" xfId="21323" xr:uid="{00000000-0005-0000-0000-000095530000}"/>
    <cellStyle name="표준 7 3 9 4 6" xfId="21324" xr:uid="{00000000-0005-0000-0000-000096530000}"/>
    <cellStyle name="표준 7 3 9 4 6 2" xfId="21325" xr:uid="{00000000-0005-0000-0000-000097530000}"/>
    <cellStyle name="표준 7 3 9 4 7" xfId="21326" xr:uid="{00000000-0005-0000-0000-000098530000}"/>
    <cellStyle name="표준 7 3 9 4 8" xfId="21327" xr:uid="{00000000-0005-0000-0000-000099530000}"/>
    <cellStyle name="표준 7 3 9 5" xfId="21328" xr:uid="{00000000-0005-0000-0000-00009A530000}"/>
    <cellStyle name="표준 7 3 9 5 2" xfId="21329" xr:uid="{00000000-0005-0000-0000-00009B530000}"/>
    <cellStyle name="표준 7 3 9 5 2 2" xfId="21330" xr:uid="{00000000-0005-0000-0000-00009C530000}"/>
    <cellStyle name="표준 7 3 9 5 2 2 2" xfId="21331" xr:uid="{00000000-0005-0000-0000-00009D530000}"/>
    <cellStyle name="표준 7 3 9 5 2 3" xfId="21332" xr:uid="{00000000-0005-0000-0000-00009E530000}"/>
    <cellStyle name="표준 7 3 9 5 2 3 2" xfId="21333" xr:uid="{00000000-0005-0000-0000-00009F530000}"/>
    <cellStyle name="표준 7 3 9 5 2 4" xfId="21334" xr:uid="{00000000-0005-0000-0000-0000A0530000}"/>
    <cellStyle name="표준 7 3 9 5 2 5" xfId="21335" xr:uid="{00000000-0005-0000-0000-0000A1530000}"/>
    <cellStyle name="표준 7 3 9 5 3" xfId="21336" xr:uid="{00000000-0005-0000-0000-0000A2530000}"/>
    <cellStyle name="표준 7 3 9 5 3 2" xfId="21337" xr:uid="{00000000-0005-0000-0000-0000A3530000}"/>
    <cellStyle name="표준 7 3 9 5 4" xfId="21338" xr:uid="{00000000-0005-0000-0000-0000A4530000}"/>
    <cellStyle name="표준 7 3 9 5 4 2" xfId="21339" xr:uid="{00000000-0005-0000-0000-0000A5530000}"/>
    <cellStyle name="표준 7 3 9 5 5" xfId="21340" xr:uid="{00000000-0005-0000-0000-0000A6530000}"/>
    <cellStyle name="표준 7 3 9 5 5 2" xfId="21341" xr:uid="{00000000-0005-0000-0000-0000A7530000}"/>
    <cellStyle name="표준 7 3 9 5 6" xfId="21342" xr:uid="{00000000-0005-0000-0000-0000A8530000}"/>
    <cellStyle name="표준 7 3 9 5 7" xfId="21343" xr:uid="{00000000-0005-0000-0000-0000A9530000}"/>
    <cellStyle name="표준 7 3 9 6" xfId="21344" xr:uid="{00000000-0005-0000-0000-0000AA530000}"/>
    <cellStyle name="표준 7 3 9 6 2" xfId="21345" xr:uid="{00000000-0005-0000-0000-0000AB530000}"/>
    <cellStyle name="표준 7 3 9 6 2 2" xfId="21346" xr:uid="{00000000-0005-0000-0000-0000AC530000}"/>
    <cellStyle name="표준 7 3 9 6 2 2 2" xfId="21347" xr:uid="{00000000-0005-0000-0000-0000AD530000}"/>
    <cellStyle name="표준 7 3 9 6 2 3" xfId="21348" xr:uid="{00000000-0005-0000-0000-0000AE530000}"/>
    <cellStyle name="표준 7 3 9 6 2 3 2" xfId="21349" xr:uid="{00000000-0005-0000-0000-0000AF530000}"/>
    <cellStyle name="표준 7 3 9 6 2 4" xfId="21350" xr:uid="{00000000-0005-0000-0000-0000B0530000}"/>
    <cellStyle name="표준 7 3 9 6 2 5" xfId="21351" xr:uid="{00000000-0005-0000-0000-0000B1530000}"/>
    <cellStyle name="표준 7 3 9 6 3" xfId="21352" xr:uid="{00000000-0005-0000-0000-0000B2530000}"/>
    <cellStyle name="표준 7 3 9 6 3 2" xfId="21353" xr:uid="{00000000-0005-0000-0000-0000B3530000}"/>
    <cellStyle name="표준 7 3 9 6 4" xfId="21354" xr:uid="{00000000-0005-0000-0000-0000B4530000}"/>
    <cellStyle name="표준 7 3 9 6 4 2" xfId="21355" xr:uid="{00000000-0005-0000-0000-0000B5530000}"/>
    <cellStyle name="표준 7 3 9 6 5" xfId="21356" xr:uid="{00000000-0005-0000-0000-0000B6530000}"/>
    <cellStyle name="표준 7 3 9 6 5 2" xfId="21357" xr:uid="{00000000-0005-0000-0000-0000B7530000}"/>
    <cellStyle name="표준 7 3 9 6 6" xfId="21358" xr:uid="{00000000-0005-0000-0000-0000B8530000}"/>
    <cellStyle name="표준 7 3 9 6 7" xfId="21359" xr:uid="{00000000-0005-0000-0000-0000B9530000}"/>
    <cellStyle name="표준 7 3 9 7" xfId="21360" xr:uid="{00000000-0005-0000-0000-0000BA530000}"/>
    <cellStyle name="표준 7 3 9 7 2" xfId="21361" xr:uid="{00000000-0005-0000-0000-0000BB530000}"/>
    <cellStyle name="표준 7 3 9 7 2 2" xfId="21362" xr:uid="{00000000-0005-0000-0000-0000BC530000}"/>
    <cellStyle name="표준 7 3 9 7 3" xfId="21363" xr:uid="{00000000-0005-0000-0000-0000BD530000}"/>
    <cellStyle name="표준 7 3 9 7 3 2" xfId="21364" xr:uid="{00000000-0005-0000-0000-0000BE530000}"/>
    <cellStyle name="표준 7 3 9 7 4" xfId="21365" xr:uid="{00000000-0005-0000-0000-0000BF530000}"/>
    <cellStyle name="표준 7 3 9 7 5" xfId="21366" xr:uid="{00000000-0005-0000-0000-0000C0530000}"/>
    <cellStyle name="표준 7 3 9 8" xfId="21367" xr:uid="{00000000-0005-0000-0000-0000C1530000}"/>
    <cellStyle name="표준 7 3 9 8 2" xfId="21368" xr:uid="{00000000-0005-0000-0000-0000C2530000}"/>
    <cellStyle name="표준 7 3 9 9" xfId="21369" xr:uid="{00000000-0005-0000-0000-0000C3530000}"/>
    <cellStyle name="표준 7 3 9 9 2" xfId="21370" xr:uid="{00000000-0005-0000-0000-0000C4530000}"/>
    <cellStyle name="표준 7 30" xfId="21371" xr:uid="{00000000-0005-0000-0000-0000C5530000}"/>
    <cellStyle name="표준 7 31" xfId="21372" xr:uid="{00000000-0005-0000-0000-0000C6530000}"/>
    <cellStyle name="표준 7 32" xfId="21373" xr:uid="{00000000-0005-0000-0000-0000C7530000}"/>
    <cellStyle name="표준 7 33" xfId="21374" xr:uid="{00000000-0005-0000-0000-0000C8530000}"/>
    <cellStyle name="표준 7 34" xfId="21375" xr:uid="{00000000-0005-0000-0000-0000C9530000}"/>
    <cellStyle name="표준 7 35" xfId="21376" xr:uid="{00000000-0005-0000-0000-0000CA530000}"/>
    <cellStyle name="표준 7 36" xfId="21377" xr:uid="{00000000-0005-0000-0000-0000CB530000}"/>
    <cellStyle name="표준 7 37" xfId="21378" xr:uid="{00000000-0005-0000-0000-0000CC530000}"/>
    <cellStyle name="표준 7 38" xfId="21379" xr:uid="{00000000-0005-0000-0000-0000CD530000}"/>
    <cellStyle name="표준 7 39" xfId="21380" xr:uid="{00000000-0005-0000-0000-0000CE530000}"/>
    <cellStyle name="표준 7 4" xfId="21381" xr:uid="{00000000-0005-0000-0000-0000CF530000}"/>
    <cellStyle name="표준 7 4 10" xfId="21382" xr:uid="{00000000-0005-0000-0000-0000D0530000}"/>
    <cellStyle name="표준 7 4 10 10" xfId="21383" xr:uid="{00000000-0005-0000-0000-0000D1530000}"/>
    <cellStyle name="표준 7 4 10 11" xfId="21384" xr:uid="{00000000-0005-0000-0000-0000D2530000}"/>
    <cellStyle name="표준 7 4 10 2" xfId="21385" xr:uid="{00000000-0005-0000-0000-0000D3530000}"/>
    <cellStyle name="표준 7 4 10 2 2" xfId="21386" xr:uid="{00000000-0005-0000-0000-0000D4530000}"/>
    <cellStyle name="표준 7 4 10 2 2 2" xfId="21387" xr:uid="{00000000-0005-0000-0000-0000D5530000}"/>
    <cellStyle name="표준 7 4 10 2 2 2 2" xfId="21388" xr:uid="{00000000-0005-0000-0000-0000D6530000}"/>
    <cellStyle name="표준 7 4 10 2 2 2 2 2" xfId="21389" xr:uid="{00000000-0005-0000-0000-0000D7530000}"/>
    <cellStyle name="표준 7 4 10 2 2 2 3" xfId="21390" xr:uid="{00000000-0005-0000-0000-0000D8530000}"/>
    <cellStyle name="표준 7 4 10 2 2 2 3 2" xfId="21391" xr:uid="{00000000-0005-0000-0000-0000D9530000}"/>
    <cellStyle name="표준 7 4 10 2 2 2 4" xfId="21392" xr:uid="{00000000-0005-0000-0000-0000DA530000}"/>
    <cellStyle name="표준 7 4 10 2 2 2 5" xfId="21393" xr:uid="{00000000-0005-0000-0000-0000DB530000}"/>
    <cellStyle name="표준 7 4 10 2 2 3" xfId="21394" xr:uid="{00000000-0005-0000-0000-0000DC530000}"/>
    <cellStyle name="표준 7 4 10 2 2 3 2" xfId="21395" xr:uid="{00000000-0005-0000-0000-0000DD530000}"/>
    <cellStyle name="표준 7 4 10 2 2 4" xfId="21396" xr:uid="{00000000-0005-0000-0000-0000DE530000}"/>
    <cellStyle name="표준 7 4 10 2 2 4 2" xfId="21397" xr:uid="{00000000-0005-0000-0000-0000DF530000}"/>
    <cellStyle name="표준 7 4 10 2 2 5" xfId="21398" xr:uid="{00000000-0005-0000-0000-0000E0530000}"/>
    <cellStyle name="표준 7 4 10 2 2 5 2" xfId="21399" xr:uid="{00000000-0005-0000-0000-0000E1530000}"/>
    <cellStyle name="표준 7 4 10 2 2 6" xfId="21400" xr:uid="{00000000-0005-0000-0000-0000E2530000}"/>
    <cellStyle name="표준 7 4 10 2 2 7" xfId="21401" xr:uid="{00000000-0005-0000-0000-0000E3530000}"/>
    <cellStyle name="표준 7 4 10 2 3" xfId="21402" xr:uid="{00000000-0005-0000-0000-0000E4530000}"/>
    <cellStyle name="표준 7 4 10 2 3 2" xfId="21403" xr:uid="{00000000-0005-0000-0000-0000E5530000}"/>
    <cellStyle name="표준 7 4 10 2 3 2 2" xfId="21404" xr:uid="{00000000-0005-0000-0000-0000E6530000}"/>
    <cellStyle name="표준 7 4 10 2 3 3" xfId="21405" xr:uid="{00000000-0005-0000-0000-0000E7530000}"/>
    <cellStyle name="표준 7 4 10 2 3 3 2" xfId="21406" xr:uid="{00000000-0005-0000-0000-0000E8530000}"/>
    <cellStyle name="표준 7 4 10 2 3 4" xfId="21407" xr:uid="{00000000-0005-0000-0000-0000E9530000}"/>
    <cellStyle name="표준 7 4 10 2 3 5" xfId="21408" xr:uid="{00000000-0005-0000-0000-0000EA530000}"/>
    <cellStyle name="표준 7 4 10 2 4" xfId="21409" xr:uid="{00000000-0005-0000-0000-0000EB530000}"/>
    <cellStyle name="표준 7 4 10 2 4 2" xfId="21410" xr:uid="{00000000-0005-0000-0000-0000EC530000}"/>
    <cellStyle name="표준 7 4 10 2 5" xfId="21411" xr:uid="{00000000-0005-0000-0000-0000ED530000}"/>
    <cellStyle name="표준 7 4 10 2 5 2" xfId="21412" xr:uid="{00000000-0005-0000-0000-0000EE530000}"/>
    <cellStyle name="표준 7 4 10 2 6" xfId="21413" xr:uid="{00000000-0005-0000-0000-0000EF530000}"/>
    <cellStyle name="표준 7 4 10 2 6 2" xfId="21414" xr:uid="{00000000-0005-0000-0000-0000F0530000}"/>
    <cellStyle name="표준 7 4 10 2 7" xfId="21415" xr:uid="{00000000-0005-0000-0000-0000F1530000}"/>
    <cellStyle name="표준 7 4 10 2 8" xfId="21416" xr:uid="{00000000-0005-0000-0000-0000F2530000}"/>
    <cellStyle name="표준 7 4 10 3" xfId="21417" xr:uid="{00000000-0005-0000-0000-0000F3530000}"/>
    <cellStyle name="표준 7 4 10 3 2" xfId="21418" xr:uid="{00000000-0005-0000-0000-0000F4530000}"/>
    <cellStyle name="표준 7 4 10 3 2 2" xfId="21419" xr:uid="{00000000-0005-0000-0000-0000F5530000}"/>
    <cellStyle name="표준 7 4 10 3 2 2 2" xfId="21420" xr:uid="{00000000-0005-0000-0000-0000F6530000}"/>
    <cellStyle name="표준 7 4 10 3 2 2 2 2" xfId="21421" xr:uid="{00000000-0005-0000-0000-0000F7530000}"/>
    <cellStyle name="표준 7 4 10 3 2 2 3" xfId="21422" xr:uid="{00000000-0005-0000-0000-0000F8530000}"/>
    <cellStyle name="표준 7 4 10 3 2 2 3 2" xfId="21423" xr:uid="{00000000-0005-0000-0000-0000F9530000}"/>
    <cellStyle name="표준 7 4 10 3 2 2 4" xfId="21424" xr:uid="{00000000-0005-0000-0000-0000FA530000}"/>
    <cellStyle name="표준 7 4 10 3 2 2 5" xfId="21425" xr:uid="{00000000-0005-0000-0000-0000FB530000}"/>
    <cellStyle name="표준 7 4 10 3 2 3" xfId="21426" xr:uid="{00000000-0005-0000-0000-0000FC530000}"/>
    <cellStyle name="표준 7 4 10 3 2 3 2" xfId="21427" xr:uid="{00000000-0005-0000-0000-0000FD530000}"/>
    <cellStyle name="표준 7 4 10 3 2 4" xfId="21428" xr:uid="{00000000-0005-0000-0000-0000FE530000}"/>
    <cellStyle name="표준 7 4 10 3 2 4 2" xfId="21429" xr:uid="{00000000-0005-0000-0000-0000FF530000}"/>
    <cellStyle name="표준 7 4 10 3 2 5" xfId="21430" xr:uid="{00000000-0005-0000-0000-000000540000}"/>
    <cellStyle name="표준 7 4 10 3 2 5 2" xfId="21431" xr:uid="{00000000-0005-0000-0000-000001540000}"/>
    <cellStyle name="표준 7 4 10 3 2 6" xfId="21432" xr:uid="{00000000-0005-0000-0000-000002540000}"/>
    <cellStyle name="표준 7 4 10 3 2 7" xfId="21433" xr:uid="{00000000-0005-0000-0000-000003540000}"/>
    <cellStyle name="표준 7 4 10 3 3" xfId="21434" xr:uid="{00000000-0005-0000-0000-000004540000}"/>
    <cellStyle name="표준 7 4 10 3 3 2" xfId="21435" xr:uid="{00000000-0005-0000-0000-000005540000}"/>
    <cellStyle name="표준 7 4 10 3 3 2 2" xfId="21436" xr:uid="{00000000-0005-0000-0000-000006540000}"/>
    <cellStyle name="표준 7 4 10 3 3 3" xfId="21437" xr:uid="{00000000-0005-0000-0000-000007540000}"/>
    <cellStyle name="표준 7 4 10 3 3 3 2" xfId="21438" xr:uid="{00000000-0005-0000-0000-000008540000}"/>
    <cellStyle name="표준 7 4 10 3 3 4" xfId="21439" xr:uid="{00000000-0005-0000-0000-000009540000}"/>
    <cellStyle name="표준 7 4 10 3 3 5" xfId="21440" xr:uid="{00000000-0005-0000-0000-00000A540000}"/>
    <cellStyle name="표준 7 4 10 3 4" xfId="21441" xr:uid="{00000000-0005-0000-0000-00000B540000}"/>
    <cellStyle name="표준 7 4 10 3 4 2" xfId="21442" xr:uid="{00000000-0005-0000-0000-00000C540000}"/>
    <cellStyle name="표준 7 4 10 3 5" xfId="21443" xr:uid="{00000000-0005-0000-0000-00000D540000}"/>
    <cellStyle name="표준 7 4 10 3 5 2" xfId="21444" xr:uid="{00000000-0005-0000-0000-00000E540000}"/>
    <cellStyle name="표준 7 4 10 3 6" xfId="21445" xr:uid="{00000000-0005-0000-0000-00000F540000}"/>
    <cellStyle name="표준 7 4 10 3 6 2" xfId="21446" xr:uid="{00000000-0005-0000-0000-000010540000}"/>
    <cellStyle name="표준 7 4 10 3 7" xfId="21447" xr:uid="{00000000-0005-0000-0000-000011540000}"/>
    <cellStyle name="표준 7 4 10 3 8" xfId="21448" xr:uid="{00000000-0005-0000-0000-000012540000}"/>
    <cellStyle name="표준 7 4 10 4" xfId="21449" xr:uid="{00000000-0005-0000-0000-000013540000}"/>
    <cellStyle name="표준 7 4 10 4 2" xfId="21450" xr:uid="{00000000-0005-0000-0000-000014540000}"/>
    <cellStyle name="표준 7 4 10 4 2 2" xfId="21451" xr:uid="{00000000-0005-0000-0000-000015540000}"/>
    <cellStyle name="표준 7 4 10 4 2 2 2" xfId="21452" xr:uid="{00000000-0005-0000-0000-000016540000}"/>
    <cellStyle name="표준 7 4 10 4 2 3" xfId="21453" xr:uid="{00000000-0005-0000-0000-000017540000}"/>
    <cellStyle name="표준 7 4 10 4 2 3 2" xfId="21454" xr:uid="{00000000-0005-0000-0000-000018540000}"/>
    <cellStyle name="표준 7 4 10 4 2 4" xfId="21455" xr:uid="{00000000-0005-0000-0000-000019540000}"/>
    <cellStyle name="표준 7 4 10 4 2 5" xfId="21456" xr:uid="{00000000-0005-0000-0000-00001A540000}"/>
    <cellStyle name="표준 7 4 10 4 3" xfId="21457" xr:uid="{00000000-0005-0000-0000-00001B540000}"/>
    <cellStyle name="표준 7 4 10 4 3 2" xfId="21458" xr:uid="{00000000-0005-0000-0000-00001C540000}"/>
    <cellStyle name="표준 7 4 10 4 4" xfId="21459" xr:uid="{00000000-0005-0000-0000-00001D540000}"/>
    <cellStyle name="표준 7 4 10 4 4 2" xfId="21460" xr:uid="{00000000-0005-0000-0000-00001E540000}"/>
    <cellStyle name="표준 7 4 10 4 5" xfId="21461" xr:uid="{00000000-0005-0000-0000-00001F540000}"/>
    <cellStyle name="표준 7 4 10 4 5 2" xfId="21462" xr:uid="{00000000-0005-0000-0000-000020540000}"/>
    <cellStyle name="표준 7 4 10 4 6" xfId="21463" xr:uid="{00000000-0005-0000-0000-000021540000}"/>
    <cellStyle name="표준 7 4 10 4 7" xfId="21464" xr:uid="{00000000-0005-0000-0000-000022540000}"/>
    <cellStyle name="표준 7 4 10 5" xfId="21465" xr:uid="{00000000-0005-0000-0000-000023540000}"/>
    <cellStyle name="표준 7 4 10 5 2" xfId="21466" xr:uid="{00000000-0005-0000-0000-000024540000}"/>
    <cellStyle name="표준 7 4 10 5 2 2" xfId="21467" xr:uid="{00000000-0005-0000-0000-000025540000}"/>
    <cellStyle name="표준 7 4 10 5 2 2 2" xfId="21468" xr:uid="{00000000-0005-0000-0000-000026540000}"/>
    <cellStyle name="표준 7 4 10 5 2 3" xfId="21469" xr:uid="{00000000-0005-0000-0000-000027540000}"/>
    <cellStyle name="표준 7 4 10 5 2 3 2" xfId="21470" xr:uid="{00000000-0005-0000-0000-000028540000}"/>
    <cellStyle name="표준 7 4 10 5 2 4" xfId="21471" xr:uid="{00000000-0005-0000-0000-000029540000}"/>
    <cellStyle name="표준 7 4 10 5 2 5" xfId="21472" xr:uid="{00000000-0005-0000-0000-00002A540000}"/>
    <cellStyle name="표준 7 4 10 5 3" xfId="21473" xr:uid="{00000000-0005-0000-0000-00002B540000}"/>
    <cellStyle name="표준 7 4 10 5 3 2" xfId="21474" xr:uid="{00000000-0005-0000-0000-00002C540000}"/>
    <cellStyle name="표준 7 4 10 5 4" xfId="21475" xr:uid="{00000000-0005-0000-0000-00002D540000}"/>
    <cellStyle name="표준 7 4 10 5 4 2" xfId="21476" xr:uid="{00000000-0005-0000-0000-00002E540000}"/>
    <cellStyle name="표준 7 4 10 5 5" xfId="21477" xr:uid="{00000000-0005-0000-0000-00002F540000}"/>
    <cellStyle name="표준 7 4 10 5 5 2" xfId="21478" xr:uid="{00000000-0005-0000-0000-000030540000}"/>
    <cellStyle name="표준 7 4 10 5 6" xfId="21479" xr:uid="{00000000-0005-0000-0000-000031540000}"/>
    <cellStyle name="표준 7 4 10 5 7" xfId="21480" xr:uid="{00000000-0005-0000-0000-000032540000}"/>
    <cellStyle name="표준 7 4 10 6" xfId="21481" xr:uid="{00000000-0005-0000-0000-000033540000}"/>
    <cellStyle name="표준 7 4 10 6 2" xfId="21482" xr:uid="{00000000-0005-0000-0000-000034540000}"/>
    <cellStyle name="표준 7 4 10 6 2 2" xfId="21483" xr:uid="{00000000-0005-0000-0000-000035540000}"/>
    <cellStyle name="표준 7 4 10 6 3" xfId="21484" xr:uid="{00000000-0005-0000-0000-000036540000}"/>
    <cellStyle name="표준 7 4 10 6 3 2" xfId="21485" xr:uid="{00000000-0005-0000-0000-000037540000}"/>
    <cellStyle name="표준 7 4 10 6 4" xfId="21486" xr:uid="{00000000-0005-0000-0000-000038540000}"/>
    <cellStyle name="표준 7 4 10 6 5" xfId="21487" xr:uid="{00000000-0005-0000-0000-000039540000}"/>
    <cellStyle name="표준 7 4 10 7" xfId="21488" xr:uid="{00000000-0005-0000-0000-00003A540000}"/>
    <cellStyle name="표준 7 4 10 7 2" xfId="21489" xr:uid="{00000000-0005-0000-0000-00003B540000}"/>
    <cellStyle name="표준 7 4 10 8" xfId="21490" xr:uid="{00000000-0005-0000-0000-00003C540000}"/>
    <cellStyle name="표준 7 4 10 8 2" xfId="21491" xr:uid="{00000000-0005-0000-0000-00003D540000}"/>
    <cellStyle name="표준 7 4 10 9" xfId="21492" xr:uid="{00000000-0005-0000-0000-00003E540000}"/>
    <cellStyle name="표준 7 4 10 9 2" xfId="21493" xr:uid="{00000000-0005-0000-0000-00003F540000}"/>
    <cellStyle name="표준 7 4 11" xfId="21494" xr:uid="{00000000-0005-0000-0000-000040540000}"/>
    <cellStyle name="표준 7 4 11 2" xfId="21495" xr:uid="{00000000-0005-0000-0000-000041540000}"/>
    <cellStyle name="표준 7 4 11 2 2" xfId="21496" xr:uid="{00000000-0005-0000-0000-000042540000}"/>
    <cellStyle name="표준 7 4 11 2 2 2" xfId="21497" xr:uid="{00000000-0005-0000-0000-000043540000}"/>
    <cellStyle name="표준 7 4 11 2 2 2 2" xfId="21498" xr:uid="{00000000-0005-0000-0000-000044540000}"/>
    <cellStyle name="표준 7 4 11 2 2 3" xfId="21499" xr:uid="{00000000-0005-0000-0000-000045540000}"/>
    <cellStyle name="표준 7 4 11 2 2 3 2" xfId="21500" xr:uid="{00000000-0005-0000-0000-000046540000}"/>
    <cellStyle name="표준 7 4 11 2 2 4" xfId="21501" xr:uid="{00000000-0005-0000-0000-000047540000}"/>
    <cellStyle name="표준 7 4 11 2 2 5" xfId="21502" xr:uid="{00000000-0005-0000-0000-000048540000}"/>
    <cellStyle name="표준 7 4 11 2 3" xfId="21503" xr:uid="{00000000-0005-0000-0000-000049540000}"/>
    <cellStyle name="표준 7 4 11 2 3 2" xfId="21504" xr:uid="{00000000-0005-0000-0000-00004A540000}"/>
    <cellStyle name="표준 7 4 11 2 4" xfId="21505" xr:uid="{00000000-0005-0000-0000-00004B540000}"/>
    <cellStyle name="표준 7 4 11 2 4 2" xfId="21506" xr:uid="{00000000-0005-0000-0000-00004C540000}"/>
    <cellStyle name="표준 7 4 11 2 5" xfId="21507" xr:uid="{00000000-0005-0000-0000-00004D540000}"/>
    <cellStyle name="표준 7 4 11 2 5 2" xfId="21508" xr:uid="{00000000-0005-0000-0000-00004E540000}"/>
    <cellStyle name="표준 7 4 11 2 6" xfId="21509" xr:uid="{00000000-0005-0000-0000-00004F540000}"/>
    <cellStyle name="표준 7 4 11 2 7" xfId="21510" xr:uid="{00000000-0005-0000-0000-000050540000}"/>
    <cellStyle name="표준 7 4 11 3" xfId="21511" xr:uid="{00000000-0005-0000-0000-000051540000}"/>
    <cellStyle name="표준 7 4 11 3 2" xfId="21512" xr:uid="{00000000-0005-0000-0000-000052540000}"/>
    <cellStyle name="표준 7 4 11 3 2 2" xfId="21513" xr:uid="{00000000-0005-0000-0000-000053540000}"/>
    <cellStyle name="표준 7 4 11 3 3" xfId="21514" xr:uid="{00000000-0005-0000-0000-000054540000}"/>
    <cellStyle name="표준 7 4 11 3 3 2" xfId="21515" xr:uid="{00000000-0005-0000-0000-000055540000}"/>
    <cellStyle name="표준 7 4 11 3 4" xfId="21516" xr:uid="{00000000-0005-0000-0000-000056540000}"/>
    <cellStyle name="표준 7 4 11 3 5" xfId="21517" xr:uid="{00000000-0005-0000-0000-000057540000}"/>
    <cellStyle name="표준 7 4 11 4" xfId="21518" xr:uid="{00000000-0005-0000-0000-000058540000}"/>
    <cellStyle name="표준 7 4 11 4 2" xfId="21519" xr:uid="{00000000-0005-0000-0000-000059540000}"/>
    <cellStyle name="표준 7 4 11 5" xfId="21520" xr:uid="{00000000-0005-0000-0000-00005A540000}"/>
    <cellStyle name="표준 7 4 11 5 2" xfId="21521" xr:uid="{00000000-0005-0000-0000-00005B540000}"/>
    <cellStyle name="표준 7 4 11 6" xfId="21522" xr:uid="{00000000-0005-0000-0000-00005C540000}"/>
    <cellStyle name="표준 7 4 11 6 2" xfId="21523" xr:uid="{00000000-0005-0000-0000-00005D540000}"/>
    <cellStyle name="표준 7 4 11 7" xfId="21524" xr:uid="{00000000-0005-0000-0000-00005E540000}"/>
    <cellStyle name="표준 7 4 11 8" xfId="21525" xr:uid="{00000000-0005-0000-0000-00005F540000}"/>
    <cellStyle name="표준 7 4 12" xfId="21526" xr:uid="{00000000-0005-0000-0000-000060540000}"/>
    <cellStyle name="표준 7 4 12 2" xfId="21527" xr:uid="{00000000-0005-0000-0000-000061540000}"/>
    <cellStyle name="표준 7 4 12 2 2" xfId="21528" xr:uid="{00000000-0005-0000-0000-000062540000}"/>
    <cellStyle name="표준 7 4 12 2 2 2" xfId="21529" xr:uid="{00000000-0005-0000-0000-000063540000}"/>
    <cellStyle name="표준 7 4 12 2 2 2 2" xfId="21530" xr:uid="{00000000-0005-0000-0000-000064540000}"/>
    <cellStyle name="표준 7 4 12 2 2 3" xfId="21531" xr:uid="{00000000-0005-0000-0000-000065540000}"/>
    <cellStyle name="표준 7 4 12 2 2 3 2" xfId="21532" xr:uid="{00000000-0005-0000-0000-000066540000}"/>
    <cellStyle name="표준 7 4 12 2 2 4" xfId="21533" xr:uid="{00000000-0005-0000-0000-000067540000}"/>
    <cellStyle name="표준 7 4 12 2 2 5" xfId="21534" xr:uid="{00000000-0005-0000-0000-000068540000}"/>
    <cellStyle name="표준 7 4 12 2 3" xfId="21535" xr:uid="{00000000-0005-0000-0000-000069540000}"/>
    <cellStyle name="표준 7 4 12 2 3 2" xfId="21536" xr:uid="{00000000-0005-0000-0000-00006A540000}"/>
    <cellStyle name="표준 7 4 12 2 4" xfId="21537" xr:uid="{00000000-0005-0000-0000-00006B540000}"/>
    <cellStyle name="표준 7 4 12 2 4 2" xfId="21538" xr:uid="{00000000-0005-0000-0000-00006C540000}"/>
    <cellStyle name="표준 7 4 12 2 5" xfId="21539" xr:uid="{00000000-0005-0000-0000-00006D540000}"/>
    <cellStyle name="표준 7 4 12 2 5 2" xfId="21540" xr:uid="{00000000-0005-0000-0000-00006E540000}"/>
    <cellStyle name="표준 7 4 12 2 6" xfId="21541" xr:uid="{00000000-0005-0000-0000-00006F540000}"/>
    <cellStyle name="표준 7 4 12 2 7" xfId="21542" xr:uid="{00000000-0005-0000-0000-000070540000}"/>
    <cellStyle name="표준 7 4 12 3" xfId="21543" xr:uid="{00000000-0005-0000-0000-000071540000}"/>
    <cellStyle name="표준 7 4 12 3 2" xfId="21544" xr:uid="{00000000-0005-0000-0000-000072540000}"/>
    <cellStyle name="표준 7 4 12 3 2 2" xfId="21545" xr:uid="{00000000-0005-0000-0000-000073540000}"/>
    <cellStyle name="표준 7 4 12 3 3" xfId="21546" xr:uid="{00000000-0005-0000-0000-000074540000}"/>
    <cellStyle name="표준 7 4 12 3 3 2" xfId="21547" xr:uid="{00000000-0005-0000-0000-000075540000}"/>
    <cellStyle name="표준 7 4 12 3 4" xfId="21548" xr:uid="{00000000-0005-0000-0000-000076540000}"/>
    <cellStyle name="표준 7 4 12 3 5" xfId="21549" xr:uid="{00000000-0005-0000-0000-000077540000}"/>
    <cellStyle name="표준 7 4 12 4" xfId="21550" xr:uid="{00000000-0005-0000-0000-000078540000}"/>
    <cellStyle name="표준 7 4 12 4 2" xfId="21551" xr:uid="{00000000-0005-0000-0000-000079540000}"/>
    <cellStyle name="표준 7 4 12 5" xfId="21552" xr:uid="{00000000-0005-0000-0000-00007A540000}"/>
    <cellStyle name="표준 7 4 12 5 2" xfId="21553" xr:uid="{00000000-0005-0000-0000-00007B540000}"/>
    <cellStyle name="표준 7 4 12 6" xfId="21554" xr:uid="{00000000-0005-0000-0000-00007C540000}"/>
    <cellStyle name="표준 7 4 12 6 2" xfId="21555" xr:uid="{00000000-0005-0000-0000-00007D540000}"/>
    <cellStyle name="표준 7 4 12 7" xfId="21556" xr:uid="{00000000-0005-0000-0000-00007E540000}"/>
    <cellStyle name="표준 7 4 12 8" xfId="21557" xr:uid="{00000000-0005-0000-0000-00007F540000}"/>
    <cellStyle name="표준 7 4 13" xfId="21558" xr:uid="{00000000-0005-0000-0000-000080540000}"/>
    <cellStyle name="표준 7 4 13 2" xfId="21559" xr:uid="{00000000-0005-0000-0000-000081540000}"/>
    <cellStyle name="표준 7 4 13 2 2" xfId="21560" xr:uid="{00000000-0005-0000-0000-000082540000}"/>
    <cellStyle name="표준 7 4 13 2 2 2" xfId="21561" xr:uid="{00000000-0005-0000-0000-000083540000}"/>
    <cellStyle name="표준 7 4 13 2 3" xfId="21562" xr:uid="{00000000-0005-0000-0000-000084540000}"/>
    <cellStyle name="표준 7 4 13 2 3 2" xfId="21563" xr:uid="{00000000-0005-0000-0000-000085540000}"/>
    <cellStyle name="표준 7 4 13 2 4" xfId="21564" xr:uid="{00000000-0005-0000-0000-000086540000}"/>
    <cellStyle name="표준 7 4 13 2 5" xfId="21565" xr:uid="{00000000-0005-0000-0000-000087540000}"/>
    <cellStyle name="표준 7 4 13 3" xfId="21566" xr:uid="{00000000-0005-0000-0000-000088540000}"/>
    <cellStyle name="표준 7 4 13 3 2" xfId="21567" xr:uid="{00000000-0005-0000-0000-000089540000}"/>
    <cellStyle name="표준 7 4 13 4" xfId="21568" xr:uid="{00000000-0005-0000-0000-00008A540000}"/>
    <cellStyle name="표준 7 4 13 4 2" xfId="21569" xr:uid="{00000000-0005-0000-0000-00008B540000}"/>
    <cellStyle name="표준 7 4 13 5" xfId="21570" xr:uid="{00000000-0005-0000-0000-00008C540000}"/>
    <cellStyle name="표준 7 4 13 5 2" xfId="21571" xr:uid="{00000000-0005-0000-0000-00008D540000}"/>
    <cellStyle name="표준 7 4 13 6" xfId="21572" xr:uid="{00000000-0005-0000-0000-00008E540000}"/>
    <cellStyle name="표준 7 4 13 7" xfId="21573" xr:uid="{00000000-0005-0000-0000-00008F540000}"/>
    <cellStyle name="표준 7 4 14" xfId="21574" xr:uid="{00000000-0005-0000-0000-000090540000}"/>
    <cellStyle name="표준 7 4 14 2" xfId="21575" xr:uid="{00000000-0005-0000-0000-000091540000}"/>
    <cellStyle name="표준 7 4 14 2 2" xfId="21576" xr:uid="{00000000-0005-0000-0000-000092540000}"/>
    <cellStyle name="표준 7 4 14 2 2 2" xfId="21577" xr:uid="{00000000-0005-0000-0000-000093540000}"/>
    <cellStyle name="표준 7 4 14 2 3" xfId="21578" xr:uid="{00000000-0005-0000-0000-000094540000}"/>
    <cellStyle name="표준 7 4 14 2 3 2" xfId="21579" xr:uid="{00000000-0005-0000-0000-000095540000}"/>
    <cellStyle name="표준 7 4 14 2 4" xfId="21580" xr:uid="{00000000-0005-0000-0000-000096540000}"/>
    <cellStyle name="표준 7 4 14 2 5" xfId="21581" xr:uid="{00000000-0005-0000-0000-000097540000}"/>
    <cellStyle name="표준 7 4 14 3" xfId="21582" xr:uid="{00000000-0005-0000-0000-000098540000}"/>
    <cellStyle name="표준 7 4 14 3 2" xfId="21583" xr:uid="{00000000-0005-0000-0000-000099540000}"/>
    <cellStyle name="표준 7 4 14 4" xfId="21584" xr:uid="{00000000-0005-0000-0000-00009A540000}"/>
    <cellStyle name="표준 7 4 14 4 2" xfId="21585" xr:uid="{00000000-0005-0000-0000-00009B540000}"/>
    <cellStyle name="표준 7 4 14 5" xfId="21586" xr:uid="{00000000-0005-0000-0000-00009C540000}"/>
    <cellStyle name="표준 7 4 14 5 2" xfId="21587" xr:uid="{00000000-0005-0000-0000-00009D540000}"/>
    <cellStyle name="표준 7 4 14 6" xfId="21588" xr:uid="{00000000-0005-0000-0000-00009E540000}"/>
    <cellStyle name="표준 7 4 14 7" xfId="21589" xr:uid="{00000000-0005-0000-0000-00009F540000}"/>
    <cellStyle name="표준 7 4 15" xfId="21590" xr:uid="{00000000-0005-0000-0000-0000A0540000}"/>
    <cellStyle name="표준 7 4 15 2" xfId="21591" xr:uid="{00000000-0005-0000-0000-0000A1540000}"/>
    <cellStyle name="표준 7 4 15 2 2" xfId="21592" xr:uid="{00000000-0005-0000-0000-0000A2540000}"/>
    <cellStyle name="표준 7 4 15 3" xfId="21593" xr:uid="{00000000-0005-0000-0000-0000A3540000}"/>
    <cellStyle name="표준 7 4 15 3 2" xfId="21594" xr:uid="{00000000-0005-0000-0000-0000A4540000}"/>
    <cellStyle name="표준 7 4 15 4" xfId="21595" xr:uid="{00000000-0005-0000-0000-0000A5540000}"/>
    <cellStyle name="표준 7 4 15 5" xfId="21596" xr:uid="{00000000-0005-0000-0000-0000A6540000}"/>
    <cellStyle name="표준 7 4 16" xfId="21597" xr:uid="{00000000-0005-0000-0000-0000A7540000}"/>
    <cellStyle name="표준 7 4 16 2" xfId="21598" xr:uid="{00000000-0005-0000-0000-0000A8540000}"/>
    <cellStyle name="표준 7 4 17" xfId="21599" xr:uid="{00000000-0005-0000-0000-0000A9540000}"/>
    <cellStyle name="표준 7 4 17 2" xfId="21600" xr:uid="{00000000-0005-0000-0000-0000AA540000}"/>
    <cellStyle name="표준 7 4 18" xfId="21601" xr:uid="{00000000-0005-0000-0000-0000AB540000}"/>
    <cellStyle name="표준 7 4 18 2" xfId="21602" xr:uid="{00000000-0005-0000-0000-0000AC540000}"/>
    <cellStyle name="표준 7 4 19" xfId="21603" xr:uid="{00000000-0005-0000-0000-0000AD540000}"/>
    <cellStyle name="표준 7 4 2" xfId="21604" xr:uid="{00000000-0005-0000-0000-0000AE540000}"/>
    <cellStyle name="표준 7 4 2 10" xfId="21605" xr:uid="{00000000-0005-0000-0000-0000AF540000}"/>
    <cellStyle name="표준 7 4 2 10 2" xfId="21606" xr:uid="{00000000-0005-0000-0000-0000B0540000}"/>
    <cellStyle name="표준 7 4 2 10 2 2" xfId="21607" xr:uid="{00000000-0005-0000-0000-0000B1540000}"/>
    <cellStyle name="표준 7 4 2 10 2 2 2" xfId="21608" xr:uid="{00000000-0005-0000-0000-0000B2540000}"/>
    <cellStyle name="표준 7 4 2 10 2 2 2 2" xfId="21609" xr:uid="{00000000-0005-0000-0000-0000B3540000}"/>
    <cellStyle name="표준 7 4 2 10 2 2 3" xfId="21610" xr:uid="{00000000-0005-0000-0000-0000B4540000}"/>
    <cellStyle name="표준 7 4 2 10 2 2 3 2" xfId="21611" xr:uid="{00000000-0005-0000-0000-0000B5540000}"/>
    <cellStyle name="표준 7 4 2 10 2 2 4" xfId="21612" xr:uid="{00000000-0005-0000-0000-0000B6540000}"/>
    <cellStyle name="표준 7 4 2 10 2 2 5" xfId="21613" xr:uid="{00000000-0005-0000-0000-0000B7540000}"/>
    <cellStyle name="표준 7 4 2 10 2 3" xfId="21614" xr:uid="{00000000-0005-0000-0000-0000B8540000}"/>
    <cellStyle name="표준 7 4 2 10 2 3 2" xfId="21615" xr:uid="{00000000-0005-0000-0000-0000B9540000}"/>
    <cellStyle name="표준 7 4 2 10 2 4" xfId="21616" xr:uid="{00000000-0005-0000-0000-0000BA540000}"/>
    <cellStyle name="표준 7 4 2 10 2 4 2" xfId="21617" xr:uid="{00000000-0005-0000-0000-0000BB540000}"/>
    <cellStyle name="표준 7 4 2 10 2 5" xfId="21618" xr:uid="{00000000-0005-0000-0000-0000BC540000}"/>
    <cellStyle name="표준 7 4 2 10 2 5 2" xfId="21619" xr:uid="{00000000-0005-0000-0000-0000BD540000}"/>
    <cellStyle name="표준 7 4 2 10 2 6" xfId="21620" xr:uid="{00000000-0005-0000-0000-0000BE540000}"/>
    <cellStyle name="표준 7 4 2 10 2 7" xfId="21621" xr:uid="{00000000-0005-0000-0000-0000BF540000}"/>
    <cellStyle name="표준 7 4 2 10 3" xfId="21622" xr:uid="{00000000-0005-0000-0000-0000C0540000}"/>
    <cellStyle name="표준 7 4 2 10 3 2" xfId="21623" xr:uid="{00000000-0005-0000-0000-0000C1540000}"/>
    <cellStyle name="표준 7 4 2 10 3 2 2" xfId="21624" xr:uid="{00000000-0005-0000-0000-0000C2540000}"/>
    <cellStyle name="표준 7 4 2 10 3 3" xfId="21625" xr:uid="{00000000-0005-0000-0000-0000C3540000}"/>
    <cellStyle name="표준 7 4 2 10 3 3 2" xfId="21626" xr:uid="{00000000-0005-0000-0000-0000C4540000}"/>
    <cellStyle name="표준 7 4 2 10 3 4" xfId="21627" xr:uid="{00000000-0005-0000-0000-0000C5540000}"/>
    <cellStyle name="표준 7 4 2 10 3 5" xfId="21628" xr:uid="{00000000-0005-0000-0000-0000C6540000}"/>
    <cellStyle name="표준 7 4 2 10 4" xfId="21629" xr:uid="{00000000-0005-0000-0000-0000C7540000}"/>
    <cellStyle name="표준 7 4 2 10 4 2" xfId="21630" xr:uid="{00000000-0005-0000-0000-0000C8540000}"/>
    <cellStyle name="표준 7 4 2 10 5" xfId="21631" xr:uid="{00000000-0005-0000-0000-0000C9540000}"/>
    <cellStyle name="표준 7 4 2 10 5 2" xfId="21632" xr:uid="{00000000-0005-0000-0000-0000CA540000}"/>
    <cellStyle name="표준 7 4 2 10 6" xfId="21633" xr:uid="{00000000-0005-0000-0000-0000CB540000}"/>
    <cellStyle name="표준 7 4 2 10 6 2" xfId="21634" xr:uid="{00000000-0005-0000-0000-0000CC540000}"/>
    <cellStyle name="표준 7 4 2 10 7" xfId="21635" xr:uid="{00000000-0005-0000-0000-0000CD540000}"/>
    <cellStyle name="표준 7 4 2 10 8" xfId="21636" xr:uid="{00000000-0005-0000-0000-0000CE540000}"/>
    <cellStyle name="표준 7 4 2 11" xfId="21637" xr:uid="{00000000-0005-0000-0000-0000CF540000}"/>
    <cellStyle name="표준 7 4 2 11 2" xfId="21638" xr:uid="{00000000-0005-0000-0000-0000D0540000}"/>
    <cellStyle name="표준 7 4 2 11 2 2" xfId="21639" xr:uid="{00000000-0005-0000-0000-0000D1540000}"/>
    <cellStyle name="표준 7 4 2 11 2 2 2" xfId="21640" xr:uid="{00000000-0005-0000-0000-0000D2540000}"/>
    <cellStyle name="표준 7 4 2 11 2 2 2 2" xfId="21641" xr:uid="{00000000-0005-0000-0000-0000D3540000}"/>
    <cellStyle name="표준 7 4 2 11 2 2 3" xfId="21642" xr:uid="{00000000-0005-0000-0000-0000D4540000}"/>
    <cellStyle name="표준 7 4 2 11 2 2 3 2" xfId="21643" xr:uid="{00000000-0005-0000-0000-0000D5540000}"/>
    <cellStyle name="표준 7 4 2 11 2 2 4" xfId="21644" xr:uid="{00000000-0005-0000-0000-0000D6540000}"/>
    <cellStyle name="표준 7 4 2 11 2 2 5" xfId="21645" xr:uid="{00000000-0005-0000-0000-0000D7540000}"/>
    <cellStyle name="표준 7 4 2 11 2 3" xfId="21646" xr:uid="{00000000-0005-0000-0000-0000D8540000}"/>
    <cellStyle name="표준 7 4 2 11 2 3 2" xfId="21647" xr:uid="{00000000-0005-0000-0000-0000D9540000}"/>
    <cellStyle name="표준 7 4 2 11 2 4" xfId="21648" xr:uid="{00000000-0005-0000-0000-0000DA540000}"/>
    <cellStyle name="표준 7 4 2 11 2 4 2" xfId="21649" xr:uid="{00000000-0005-0000-0000-0000DB540000}"/>
    <cellStyle name="표준 7 4 2 11 2 5" xfId="21650" xr:uid="{00000000-0005-0000-0000-0000DC540000}"/>
    <cellStyle name="표준 7 4 2 11 2 5 2" xfId="21651" xr:uid="{00000000-0005-0000-0000-0000DD540000}"/>
    <cellStyle name="표준 7 4 2 11 2 6" xfId="21652" xr:uid="{00000000-0005-0000-0000-0000DE540000}"/>
    <cellStyle name="표준 7 4 2 11 2 7" xfId="21653" xr:uid="{00000000-0005-0000-0000-0000DF540000}"/>
    <cellStyle name="표준 7 4 2 11 3" xfId="21654" xr:uid="{00000000-0005-0000-0000-0000E0540000}"/>
    <cellStyle name="표준 7 4 2 11 3 2" xfId="21655" xr:uid="{00000000-0005-0000-0000-0000E1540000}"/>
    <cellStyle name="표준 7 4 2 11 3 2 2" xfId="21656" xr:uid="{00000000-0005-0000-0000-0000E2540000}"/>
    <cellStyle name="표준 7 4 2 11 3 3" xfId="21657" xr:uid="{00000000-0005-0000-0000-0000E3540000}"/>
    <cellStyle name="표준 7 4 2 11 3 3 2" xfId="21658" xr:uid="{00000000-0005-0000-0000-0000E4540000}"/>
    <cellStyle name="표준 7 4 2 11 3 4" xfId="21659" xr:uid="{00000000-0005-0000-0000-0000E5540000}"/>
    <cellStyle name="표준 7 4 2 11 3 5" xfId="21660" xr:uid="{00000000-0005-0000-0000-0000E6540000}"/>
    <cellStyle name="표준 7 4 2 11 4" xfId="21661" xr:uid="{00000000-0005-0000-0000-0000E7540000}"/>
    <cellStyle name="표준 7 4 2 11 4 2" xfId="21662" xr:uid="{00000000-0005-0000-0000-0000E8540000}"/>
    <cellStyle name="표준 7 4 2 11 5" xfId="21663" xr:uid="{00000000-0005-0000-0000-0000E9540000}"/>
    <cellStyle name="표준 7 4 2 11 5 2" xfId="21664" xr:uid="{00000000-0005-0000-0000-0000EA540000}"/>
    <cellStyle name="표준 7 4 2 11 6" xfId="21665" xr:uid="{00000000-0005-0000-0000-0000EB540000}"/>
    <cellStyle name="표준 7 4 2 11 6 2" xfId="21666" xr:uid="{00000000-0005-0000-0000-0000EC540000}"/>
    <cellStyle name="표준 7 4 2 11 7" xfId="21667" xr:uid="{00000000-0005-0000-0000-0000ED540000}"/>
    <cellStyle name="표준 7 4 2 11 8" xfId="21668" xr:uid="{00000000-0005-0000-0000-0000EE540000}"/>
    <cellStyle name="표준 7 4 2 12" xfId="21669" xr:uid="{00000000-0005-0000-0000-0000EF540000}"/>
    <cellStyle name="표준 7 4 2 12 2" xfId="21670" xr:uid="{00000000-0005-0000-0000-0000F0540000}"/>
    <cellStyle name="표준 7 4 2 12 2 2" xfId="21671" xr:uid="{00000000-0005-0000-0000-0000F1540000}"/>
    <cellStyle name="표준 7 4 2 12 2 2 2" xfId="21672" xr:uid="{00000000-0005-0000-0000-0000F2540000}"/>
    <cellStyle name="표준 7 4 2 12 2 3" xfId="21673" xr:uid="{00000000-0005-0000-0000-0000F3540000}"/>
    <cellStyle name="표준 7 4 2 12 2 3 2" xfId="21674" xr:uid="{00000000-0005-0000-0000-0000F4540000}"/>
    <cellStyle name="표준 7 4 2 12 2 4" xfId="21675" xr:uid="{00000000-0005-0000-0000-0000F5540000}"/>
    <cellStyle name="표준 7 4 2 12 2 5" xfId="21676" xr:uid="{00000000-0005-0000-0000-0000F6540000}"/>
    <cellStyle name="표준 7 4 2 12 3" xfId="21677" xr:uid="{00000000-0005-0000-0000-0000F7540000}"/>
    <cellStyle name="표준 7 4 2 12 3 2" xfId="21678" xr:uid="{00000000-0005-0000-0000-0000F8540000}"/>
    <cellStyle name="표준 7 4 2 12 4" xfId="21679" xr:uid="{00000000-0005-0000-0000-0000F9540000}"/>
    <cellStyle name="표준 7 4 2 12 4 2" xfId="21680" xr:uid="{00000000-0005-0000-0000-0000FA540000}"/>
    <cellStyle name="표준 7 4 2 12 5" xfId="21681" xr:uid="{00000000-0005-0000-0000-0000FB540000}"/>
    <cellStyle name="표준 7 4 2 12 5 2" xfId="21682" xr:uid="{00000000-0005-0000-0000-0000FC540000}"/>
    <cellStyle name="표준 7 4 2 12 6" xfId="21683" xr:uid="{00000000-0005-0000-0000-0000FD540000}"/>
    <cellStyle name="표준 7 4 2 12 7" xfId="21684" xr:uid="{00000000-0005-0000-0000-0000FE540000}"/>
    <cellStyle name="표준 7 4 2 13" xfId="21685" xr:uid="{00000000-0005-0000-0000-0000FF540000}"/>
    <cellStyle name="표준 7 4 2 13 2" xfId="21686" xr:uid="{00000000-0005-0000-0000-000000550000}"/>
    <cellStyle name="표준 7 4 2 13 2 2" xfId="21687" xr:uid="{00000000-0005-0000-0000-000001550000}"/>
    <cellStyle name="표준 7 4 2 13 2 2 2" xfId="21688" xr:uid="{00000000-0005-0000-0000-000002550000}"/>
    <cellStyle name="표준 7 4 2 13 2 3" xfId="21689" xr:uid="{00000000-0005-0000-0000-000003550000}"/>
    <cellStyle name="표준 7 4 2 13 2 3 2" xfId="21690" xr:uid="{00000000-0005-0000-0000-000004550000}"/>
    <cellStyle name="표준 7 4 2 13 2 4" xfId="21691" xr:uid="{00000000-0005-0000-0000-000005550000}"/>
    <cellStyle name="표준 7 4 2 13 2 5" xfId="21692" xr:uid="{00000000-0005-0000-0000-000006550000}"/>
    <cellStyle name="표준 7 4 2 13 3" xfId="21693" xr:uid="{00000000-0005-0000-0000-000007550000}"/>
    <cellStyle name="표준 7 4 2 13 3 2" xfId="21694" xr:uid="{00000000-0005-0000-0000-000008550000}"/>
    <cellStyle name="표준 7 4 2 13 4" xfId="21695" xr:uid="{00000000-0005-0000-0000-000009550000}"/>
    <cellStyle name="표준 7 4 2 13 4 2" xfId="21696" xr:uid="{00000000-0005-0000-0000-00000A550000}"/>
    <cellStyle name="표준 7 4 2 13 5" xfId="21697" xr:uid="{00000000-0005-0000-0000-00000B550000}"/>
    <cellStyle name="표준 7 4 2 13 5 2" xfId="21698" xr:uid="{00000000-0005-0000-0000-00000C550000}"/>
    <cellStyle name="표준 7 4 2 13 6" xfId="21699" xr:uid="{00000000-0005-0000-0000-00000D550000}"/>
    <cellStyle name="표준 7 4 2 13 7" xfId="21700" xr:uid="{00000000-0005-0000-0000-00000E550000}"/>
    <cellStyle name="표준 7 4 2 14" xfId="21701" xr:uid="{00000000-0005-0000-0000-00000F550000}"/>
    <cellStyle name="표준 7 4 2 14 2" xfId="21702" xr:uid="{00000000-0005-0000-0000-000010550000}"/>
    <cellStyle name="표준 7 4 2 14 2 2" xfId="21703" xr:uid="{00000000-0005-0000-0000-000011550000}"/>
    <cellStyle name="표준 7 4 2 14 3" xfId="21704" xr:uid="{00000000-0005-0000-0000-000012550000}"/>
    <cellStyle name="표준 7 4 2 14 3 2" xfId="21705" xr:uid="{00000000-0005-0000-0000-000013550000}"/>
    <cellStyle name="표준 7 4 2 14 4" xfId="21706" xr:uid="{00000000-0005-0000-0000-000014550000}"/>
    <cellStyle name="표준 7 4 2 14 5" xfId="21707" xr:uid="{00000000-0005-0000-0000-000015550000}"/>
    <cellStyle name="표준 7 4 2 15" xfId="21708" xr:uid="{00000000-0005-0000-0000-000016550000}"/>
    <cellStyle name="표준 7 4 2 15 2" xfId="21709" xr:uid="{00000000-0005-0000-0000-000017550000}"/>
    <cellStyle name="표준 7 4 2 16" xfId="21710" xr:uid="{00000000-0005-0000-0000-000018550000}"/>
    <cellStyle name="표준 7 4 2 16 2" xfId="21711" xr:uid="{00000000-0005-0000-0000-000019550000}"/>
    <cellStyle name="표준 7 4 2 17" xfId="21712" xr:uid="{00000000-0005-0000-0000-00001A550000}"/>
    <cellStyle name="표준 7 4 2 17 2" xfId="21713" xr:uid="{00000000-0005-0000-0000-00001B550000}"/>
    <cellStyle name="표준 7 4 2 18" xfId="21714" xr:uid="{00000000-0005-0000-0000-00001C550000}"/>
    <cellStyle name="표준 7 4 2 19" xfId="21715" xr:uid="{00000000-0005-0000-0000-00001D550000}"/>
    <cellStyle name="표준 7 4 2 2" xfId="21716" xr:uid="{00000000-0005-0000-0000-00001E550000}"/>
    <cellStyle name="표준 7 4 2 2 10" xfId="21717" xr:uid="{00000000-0005-0000-0000-00001F550000}"/>
    <cellStyle name="표준 7 4 2 2 10 2" xfId="21718" xr:uid="{00000000-0005-0000-0000-000020550000}"/>
    <cellStyle name="표준 7 4 2 2 11" xfId="21719" xr:uid="{00000000-0005-0000-0000-000021550000}"/>
    <cellStyle name="표준 7 4 2 2 12" xfId="21720" xr:uid="{00000000-0005-0000-0000-000022550000}"/>
    <cellStyle name="표준 7 4 2 2 2" xfId="21721" xr:uid="{00000000-0005-0000-0000-000023550000}"/>
    <cellStyle name="표준 7 4 2 2 2 10" xfId="21722" xr:uid="{00000000-0005-0000-0000-000024550000}"/>
    <cellStyle name="표준 7 4 2 2 2 11" xfId="21723" xr:uid="{00000000-0005-0000-0000-000025550000}"/>
    <cellStyle name="표준 7 4 2 2 2 2" xfId="21724" xr:uid="{00000000-0005-0000-0000-000026550000}"/>
    <cellStyle name="표준 7 4 2 2 2 2 2" xfId="21725" xr:uid="{00000000-0005-0000-0000-000027550000}"/>
    <cellStyle name="표준 7 4 2 2 2 2 2 2" xfId="21726" xr:uid="{00000000-0005-0000-0000-000028550000}"/>
    <cellStyle name="표준 7 4 2 2 2 2 2 2 2" xfId="21727" xr:uid="{00000000-0005-0000-0000-000029550000}"/>
    <cellStyle name="표준 7 4 2 2 2 2 2 2 2 2" xfId="21728" xr:uid="{00000000-0005-0000-0000-00002A550000}"/>
    <cellStyle name="표준 7 4 2 2 2 2 2 2 3" xfId="21729" xr:uid="{00000000-0005-0000-0000-00002B550000}"/>
    <cellStyle name="표준 7 4 2 2 2 2 2 2 3 2" xfId="21730" xr:uid="{00000000-0005-0000-0000-00002C550000}"/>
    <cellStyle name="표준 7 4 2 2 2 2 2 2 4" xfId="21731" xr:uid="{00000000-0005-0000-0000-00002D550000}"/>
    <cellStyle name="표준 7 4 2 2 2 2 2 2 5" xfId="21732" xr:uid="{00000000-0005-0000-0000-00002E550000}"/>
    <cellStyle name="표준 7 4 2 2 2 2 2 3" xfId="21733" xr:uid="{00000000-0005-0000-0000-00002F550000}"/>
    <cellStyle name="표준 7 4 2 2 2 2 2 3 2" xfId="21734" xr:uid="{00000000-0005-0000-0000-000030550000}"/>
    <cellStyle name="표준 7 4 2 2 2 2 2 4" xfId="21735" xr:uid="{00000000-0005-0000-0000-000031550000}"/>
    <cellStyle name="표준 7 4 2 2 2 2 2 4 2" xfId="21736" xr:uid="{00000000-0005-0000-0000-000032550000}"/>
    <cellStyle name="표준 7 4 2 2 2 2 2 5" xfId="21737" xr:uid="{00000000-0005-0000-0000-000033550000}"/>
    <cellStyle name="표준 7 4 2 2 2 2 2 5 2" xfId="21738" xr:uid="{00000000-0005-0000-0000-000034550000}"/>
    <cellStyle name="표준 7 4 2 2 2 2 2 6" xfId="21739" xr:uid="{00000000-0005-0000-0000-000035550000}"/>
    <cellStyle name="표준 7 4 2 2 2 2 2 7" xfId="21740" xr:uid="{00000000-0005-0000-0000-000036550000}"/>
    <cellStyle name="표준 7 4 2 2 2 2 3" xfId="21741" xr:uid="{00000000-0005-0000-0000-000037550000}"/>
    <cellStyle name="표준 7 4 2 2 2 2 3 2" xfId="21742" xr:uid="{00000000-0005-0000-0000-000038550000}"/>
    <cellStyle name="표준 7 4 2 2 2 2 3 2 2" xfId="21743" xr:uid="{00000000-0005-0000-0000-000039550000}"/>
    <cellStyle name="표준 7 4 2 2 2 2 3 3" xfId="21744" xr:uid="{00000000-0005-0000-0000-00003A550000}"/>
    <cellStyle name="표준 7 4 2 2 2 2 3 3 2" xfId="21745" xr:uid="{00000000-0005-0000-0000-00003B550000}"/>
    <cellStyle name="표준 7 4 2 2 2 2 3 4" xfId="21746" xr:uid="{00000000-0005-0000-0000-00003C550000}"/>
    <cellStyle name="표준 7 4 2 2 2 2 3 5" xfId="21747" xr:uid="{00000000-0005-0000-0000-00003D550000}"/>
    <cellStyle name="표준 7 4 2 2 2 2 4" xfId="21748" xr:uid="{00000000-0005-0000-0000-00003E550000}"/>
    <cellStyle name="표준 7 4 2 2 2 2 4 2" xfId="21749" xr:uid="{00000000-0005-0000-0000-00003F550000}"/>
    <cellStyle name="표준 7 4 2 2 2 2 5" xfId="21750" xr:uid="{00000000-0005-0000-0000-000040550000}"/>
    <cellStyle name="표준 7 4 2 2 2 2 5 2" xfId="21751" xr:uid="{00000000-0005-0000-0000-000041550000}"/>
    <cellStyle name="표준 7 4 2 2 2 2 6" xfId="21752" xr:uid="{00000000-0005-0000-0000-000042550000}"/>
    <cellStyle name="표준 7 4 2 2 2 2 6 2" xfId="21753" xr:uid="{00000000-0005-0000-0000-000043550000}"/>
    <cellStyle name="표준 7 4 2 2 2 2 7" xfId="21754" xr:uid="{00000000-0005-0000-0000-000044550000}"/>
    <cellStyle name="표준 7 4 2 2 2 2 8" xfId="21755" xr:uid="{00000000-0005-0000-0000-000045550000}"/>
    <cellStyle name="표준 7 4 2 2 2 3" xfId="21756" xr:uid="{00000000-0005-0000-0000-000046550000}"/>
    <cellStyle name="표준 7 4 2 2 2 3 2" xfId="21757" xr:uid="{00000000-0005-0000-0000-000047550000}"/>
    <cellStyle name="표준 7 4 2 2 2 3 2 2" xfId="21758" xr:uid="{00000000-0005-0000-0000-000048550000}"/>
    <cellStyle name="표준 7 4 2 2 2 3 2 2 2" xfId="21759" xr:uid="{00000000-0005-0000-0000-000049550000}"/>
    <cellStyle name="표준 7 4 2 2 2 3 2 2 2 2" xfId="21760" xr:uid="{00000000-0005-0000-0000-00004A550000}"/>
    <cellStyle name="표준 7 4 2 2 2 3 2 2 3" xfId="21761" xr:uid="{00000000-0005-0000-0000-00004B550000}"/>
    <cellStyle name="표준 7 4 2 2 2 3 2 2 3 2" xfId="21762" xr:uid="{00000000-0005-0000-0000-00004C550000}"/>
    <cellStyle name="표준 7 4 2 2 2 3 2 2 4" xfId="21763" xr:uid="{00000000-0005-0000-0000-00004D550000}"/>
    <cellStyle name="표준 7 4 2 2 2 3 2 2 5" xfId="21764" xr:uid="{00000000-0005-0000-0000-00004E550000}"/>
    <cellStyle name="표준 7 4 2 2 2 3 2 3" xfId="21765" xr:uid="{00000000-0005-0000-0000-00004F550000}"/>
    <cellStyle name="표준 7 4 2 2 2 3 2 3 2" xfId="21766" xr:uid="{00000000-0005-0000-0000-000050550000}"/>
    <cellStyle name="표준 7 4 2 2 2 3 2 4" xfId="21767" xr:uid="{00000000-0005-0000-0000-000051550000}"/>
    <cellStyle name="표준 7 4 2 2 2 3 2 4 2" xfId="21768" xr:uid="{00000000-0005-0000-0000-000052550000}"/>
    <cellStyle name="표준 7 4 2 2 2 3 2 5" xfId="21769" xr:uid="{00000000-0005-0000-0000-000053550000}"/>
    <cellStyle name="표준 7 4 2 2 2 3 2 5 2" xfId="21770" xr:uid="{00000000-0005-0000-0000-000054550000}"/>
    <cellStyle name="표준 7 4 2 2 2 3 2 6" xfId="21771" xr:uid="{00000000-0005-0000-0000-000055550000}"/>
    <cellStyle name="표준 7 4 2 2 2 3 2 7" xfId="21772" xr:uid="{00000000-0005-0000-0000-000056550000}"/>
    <cellStyle name="표준 7 4 2 2 2 3 3" xfId="21773" xr:uid="{00000000-0005-0000-0000-000057550000}"/>
    <cellStyle name="표준 7 4 2 2 2 3 3 2" xfId="21774" xr:uid="{00000000-0005-0000-0000-000058550000}"/>
    <cellStyle name="표준 7 4 2 2 2 3 3 2 2" xfId="21775" xr:uid="{00000000-0005-0000-0000-000059550000}"/>
    <cellStyle name="표준 7 4 2 2 2 3 3 3" xfId="21776" xr:uid="{00000000-0005-0000-0000-00005A550000}"/>
    <cellStyle name="표준 7 4 2 2 2 3 3 3 2" xfId="21777" xr:uid="{00000000-0005-0000-0000-00005B550000}"/>
    <cellStyle name="표준 7 4 2 2 2 3 3 4" xfId="21778" xr:uid="{00000000-0005-0000-0000-00005C550000}"/>
    <cellStyle name="표준 7 4 2 2 2 3 3 5" xfId="21779" xr:uid="{00000000-0005-0000-0000-00005D550000}"/>
    <cellStyle name="표준 7 4 2 2 2 3 4" xfId="21780" xr:uid="{00000000-0005-0000-0000-00005E550000}"/>
    <cellStyle name="표준 7 4 2 2 2 3 4 2" xfId="21781" xr:uid="{00000000-0005-0000-0000-00005F550000}"/>
    <cellStyle name="표준 7 4 2 2 2 3 5" xfId="21782" xr:uid="{00000000-0005-0000-0000-000060550000}"/>
    <cellStyle name="표준 7 4 2 2 2 3 5 2" xfId="21783" xr:uid="{00000000-0005-0000-0000-000061550000}"/>
    <cellStyle name="표준 7 4 2 2 2 3 6" xfId="21784" xr:uid="{00000000-0005-0000-0000-000062550000}"/>
    <cellStyle name="표준 7 4 2 2 2 3 6 2" xfId="21785" xr:uid="{00000000-0005-0000-0000-000063550000}"/>
    <cellStyle name="표준 7 4 2 2 2 3 7" xfId="21786" xr:uid="{00000000-0005-0000-0000-000064550000}"/>
    <cellStyle name="표준 7 4 2 2 2 3 8" xfId="21787" xr:uid="{00000000-0005-0000-0000-000065550000}"/>
    <cellStyle name="표준 7 4 2 2 2 4" xfId="21788" xr:uid="{00000000-0005-0000-0000-000066550000}"/>
    <cellStyle name="표준 7 4 2 2 2 4 2" xfId="21789" xr:uid="{00000000-0005-0000-0000-000067550000}"/>
    <cellStyle name="표준 7 4 2 2 2 4 2 2" xfId="21790" xr:uid="{00000000-0005-0000-0000-000068550000}"/>
    <cellStyle name="표준 7 4 2 2 2 4 2 2 2" xfId="21791" xr:uid="{00000000-0005-0000-0000-000069550000}"/>
    <cellStyle name="표준 7 4 2 2 2 4 2 3" xfId="21792" xr:uid="{00000000-0005-0000-0000-00006A550000}"/>
    <cellStyle name="표준 7 4 2 2 2 4 2 3 2" xfId="21793" xr:uid="{00000000-0005-0000-0000-00006B550000}"/>
    <cellStyle name="표준 7 4 2 2 2 4 2 4" xfId="21794" xr:uid="{00000000-0005-0000-0000-00006C550000}"/>
    <cellStyle name="표준 7 4 2 2 2 4 2 5" xfId="21795" xr:uid="{00000000-0005-0000-0000-00006D550000}"/>
    <cellStyle name="표준 7 4 2 2 2 4 3" xfId="21796" xr:uid="{00000000-0005-0000-0000-00006E550000}"/>
    <cellStyle name="표준 7 4 2 2 2 4 3 2" xfId="21797" xr:uid="{00000000-0005-0000-0000-00006F550000}"/>
    <cellStyle name="표준 7 4 2 2 2 4 4" xfId="21798" xr:uid="{00000000-0005-0000-0000-000070550000}"/>
    <cellStyle name="표준 7 4 2 2 2 4 4 2" xfId="21799" xr:uid="{00000000-0005-0000-0000-000071550000}"/>
    <cellStyle name="표준 7 4 2 2 2 4 5" xfId="21800" xr:uid="{00000000-0005-0000-0000-000072550000}"/>
    <cellStyle name="표준 7 4 2 2 2 4 5 2" xfId="21801" xr:uid="{00000000-0005-0000-0000-000073550000}"/>
    <cellStyle name="표준 7 4 2 2 2 4 6" xfId="21802" xr:uid="{00000000-0005-0000-0000-000074550000}"/>
    <cellStyle name="표준 7 4 2 2 2 4 7" xfId="21803" xr:uid="{00000000-0005-0000-0000-000075550000}"/>
    <cellStyle name="표준 7 4 2 2 2 5" xfId="21804" xr:uid="{00000000-0005-0000-0000-000076550000}"/>
    <cellStyle name="표준 7 4 2 2 2 5 2" xfId="21805" xr:uid="{00000000-0005-0000-0000-000077550000}"/>
    <cellStyle name="표준 7 4 2 2 2 5 2 2" xfId="21806" xr:uid="{00000000-0005-0000-0000-000078550000}"/>
    <cellStyle name="표준 7 4 2 2 2 5 2 2 2" xfId="21807" xr:uid="{00000000-0005-0000-0000-000079550000}"/>
    <cellStyle name="표준 7 4 2 2 2 5 2 3" xfId="21808" xr:uid="{00000000-0005-0000-0000-00007A550000}"/>
    <cellStyle name="표준 7 4 2 2 2 5 2 3 2" xfId="21809" xr:uid="{00000000-0005-0000-0000-00007B550000}"/>
    <cellStyle name="표준 7 4 2 2 2 5 2 4" xfId="21810" xr:uid="{00000000-0005-0000-0000-00007C550000}"/>
    <cellStyle name="표준 7 4 2 2 2 5 2 5" xfId="21811" xr:uid="{00000000-0005-0000-0000-00007D550000}"/>
    <cellStyle name="표준 7 4 2 2 2 5 3" xfId="21812" xr:uid="{00000000-0005-0000-0000-00007E550000}"/>
    <cellStyle name="표준 7 4 2 2 2 5 3 2" xfId="21813" xr:uid="{00000000-0005-0000-0000-00007F550000}"/>
    <cellStyle name="표준 7 4 2 2 2 5 4" xfId="21814" xr:uid="{00000000-0005-0000-0000-000080550000}"/>
    <cellStyle name="표준 7 4 2 2 2 5 4 2" xfId="21815" xr:uid="{00000000-0005-0000-0000-000081550000}"/>
    <cellStyle name="표준 7 4 2 2 2 5 5" xfId="21816" xr:uid="{00000000-0005-0000-0000-000082550000}"/>
    <cellStyle name="표준 7 4 2 2 2 5 5 2" xfId="21817" xr:uid="{00000000-0005-0000-0000-000083550000}"/>
    <cellStyle name="표준 7 4 2 2 2 5 6" xfId="21818" xr:uid="{00000000-0005-0000-0000-000084550000}"/>
    <cellStyle name="표준 7 4 2 2 2 5 7" xfId="21819" xr:uid="{00000000-0005-0000-0000-000085550000}"/>
    <cellStyle name="표준 7 4 2 2 2 6" xfId="21820" xr:uid="{00000000-0005-0000-0000-000086550000}"/>
    <cellStyle name="표준 7 4 2 2 2 6 2" xfId="21821" xr:uid="{00000000-0005-0000-0000-000087550000}"/>
    <cellStyle name="표준 7 4 2 2 2 6 2 2" xfId="21822" xr:uid="{00000000-0005-0000-0000-000088550000}"/>
    <cellStyle name="표준 7 4 2 2 2 6 3" xfId="21823" xr:uid="{00000000-0005-0000-0000-000089550000}"/>
    <cellStyle name="표준 7 4 2 2 2 6 3 2" xfId="21824" xr:uid="{00000000-0005-0000-0000-00008A550000}"/>
    <cellStyle name="표준 7 4 2 2 2 6 4" xfId="21825" xr:uid="{00000000-0005-0000-0000-00008B550000}"/>
    <cellStyle name="표준 7 4 2 2 2 6 5" xfId="21826" xr:uid="{00000000-0005-0000-0000-00008C550000}"/>
    <cellStyle name="표준 7 4 2 2 2 7" xfId="21827" xr:uid="{00000000-0005-0000-0000-00008D550000}"/>
    <cellStyle name="표준 7 4 2 2 2 7 2" xfId="21828" xr:uid="{00000000-0005-0000-0000-00008E550000}"/>
    <cellStyle name="표준 7 4 2 2 2 8" xfId="21829" xr:uid="{00000000-0005-0000-0000-00008F550000}"/>
    <cellStyle name="표준 7 4 2 2 2 8 2" xfId="21830" xr:uid="{00000000-0005-0000-0000-000090550000}"/>
    <cellStyle name="표준 7 4 2 2 2 9" xfId="21831" xr:uid="{00000000-0005-0000-0000-000091550000}"/>
    <cellStyle name="표준 7 4 2 2 2 9 2" xfId="21832" xr:uid="{00000000-0005-0000-0000-000092550000}"/>
    <cellStyle name="표준 7 4 2 2 3" xfId="21833" xr:uid="{00000000-0005-0000-0000-000093550000}"/>
    <cellStyle name="표준 7 4 2 2 3 2" xfId="21834" xr:uid="{00000000-0005-0000-0000-000094550000}"/>
    <cellStyle name="표준 7 4 2 2 3 2 2" xfId="21835" xr:uid="{00000000-0005-0000-0000-000095550000}"/>
    <cellStyle name="표준 7 4 2 2 3 2 2 2" xfId="21836" xr:uid="{00000000-0005-0000-0000-000096550000}"/>
    <cellStyle name="표준 7 4 2 2 3 2 2 2 2" xfId="21837" xr:uid="{00000000-0005-0000-0000-000097550000}"/>
    <cellStyle name="표준 7 4 2 2 3 2 2 3" xfId="21838" xr:uid="{00000000-0005-0000-0000-000098550000}"/>
    <cellStyle name="표준 7 4 2 2 3 2 2 3 2" xfId="21839" xr:uid="{00000000-0005-0000-0000-000099550000}"/>
    <cellStyle name="표준 7 4 2 2 3 2 2 4" xfId="21840" xr:uid="{00000000-0005-0000-0000-00009A550000}"/>
    <cellStyle name="표준 7 4 2 2 3 2 2 5" xfId="21841" xr:uid="{00000000-0005-0000-0000-00009B550000}"/>
    <cellStyle name="표준 7 4 2 2 3 2 3" xfId="21842" xr:uid="{00000000-0005-0000-0000-00009C550000}"/>
    <cellStyle name="표준 7 4 2 2 3 2 3 2" xfId="21843" xr:uid="{00000000-0005-0000-0000-00009D550000}"/>
    <cellStyle name="표준 7 4 2 2 3 2 4" xfId="21844" xr:uid="{00000000-0005-0000-0000-00009E550000}"/>
    <cellStyle name="표준 7 4 2 2 3 2 4 2" xfId="21845" xr:uid="{00000000-0005-0000-0000-00009F550000}"/>
    <cellStyle name="표준 7 4 2 2 3 2 5" xfId="21846" xr:uid="{00000000-0005-0000-0000-0000A0550000}"/>
    <cellStyle name="표준 7 4 2 2 3 2 5 2" xfId="21847" xr:uid="{00000000-0005-0000-0000-0000A1550000}"/>
    <cellStyle name="표준 7 4 2 2 3 2 6" xfId="21848" xr:uid="{00000000-0005-0000-0000-0000A2550000}"/>
    <cellStyle name="표준 7 4 2 2 3 2 7" xfId="21849" xr:uid="{00000000-0005-0000-0000-0000A3550000}"/>
    <cellStyle name="표준 7 4 2 2 3 3" xfId="21850" xr:uid="{00000000-0005-0000-0000-0000A4550000}"/>
    <cellStyle name="표준 7 4 2 2 3 3 2" xfId="21851" xr:uid="{00000000-0005-0000-0000-0000A5550000}"/>
    <cellStyle name="표준 7 4 2 2 3 3 2 2" xfId="21852" xr:uid="{00000000-0005-0000-0000-0000A6550000}"/>
    <cellStyle name="표준 7 4 2 2 3 3 3" xfId="21853" xr:uid="{00000000-0005-0000-0000-0000A7550000}"/>
    <cellStyle name="표준 7 4 2 2 3 3 3 2" xfId="21854" xr:uid="{00000000-0005-0000-0000-0000A8550000}"/>
    <cellStyle name="표준 7 4 2 2 3 3 4" xfId="21855" xr:uid="{00000000-0005-0000-0000-0000A9550000}"/>
    <cellStyle name="표준 7 4 2 2 3 3 5" xfId="21856" xr:uid="{00000000-0005-0000-0000-0000AA550000}"/>
    <cellStyle name="표준 7 4 2 2 3 4" xfId="21857" xr:uid="{00000000-0005-0000-0000-0000AB550000}"/>
    <cellStyle name="표준 7 4 2 2 3 4 2" xfId="21858" xr:uid="{00000000-0005-0000-0000-0000AC550000}"/>
    <cellStyle name="표준 7 4 2 2 3 5" xfId="21859" xr:uid="{00000000-0005-0000-0000-0000AD550000}"/>
    <cellStyle name="표준 7 4 2 2 3 5 2" xfId="21860" xr:uid="{00000000-0005-0000-0000-0000AE550000}"/>
    <cellStyle name="표준 7 4 2 2 3 6" xfId="21861" xr:uid="{00000000-0005-0000-0000-0000AF550000}"/>
    <cellStyle name="표준 7 4 2 2 3 6 2" xfId="21862" xr:uid="{00000000-0005-0000-0000-0000B0550000}"/>
    <cellStyle name="표준 7 4 2 2 3 7" xfId="21863" xr:uid="{00000000-0005-0000-0000-0000B1550000}"/>
    <cellStyle name="표준 7 4 2 2 3 8" xfId="21864" xr:uid="{00000000-0005-0000-0000-0000B2550000}"/>
    <cellStyle name="표준 7 4 2 2 4" xfId="21865" xr:uid="{00000000-0005-0000-0000-0000B3550000}"/>
    <cellStyle name="표준 7 4 2 2 4 2" xfId="21866" xr:uid="{00000000-0005-0000-0000-0000B4550000}"/>
    <cellStyle name="표준 7 4 2 2 4 2 2" xfId="21867" xr:uid="{00000000-0005-0000-0000-0000B5550000}"/>
    <cellStyle name="표준 7 4 2 2 4 2 2 2" xfId="21868" xr:uid="{00000000-0005-0000-0000-0000B6550000}"/>
    <cellStyle name="표준 7 4 2 2 4 2 2 2 2" xfId="21869" xr:uid="{00000000-0005-0000-0000-0000B7550000}"/>
    <cellStyle name="표준 7 4 2 2 4 2 2 3" xfId="21870" xr:uid="{00000000-0005-0000-0000-0000B8550000}"/>
    <cellStyle name="표준 7 4 2 2 4 2 2 3 2" xfId="21871" xr:uid="{00000000-0005-0000-0000-0000B9550000}"/>
    <cellStyle name="표준 7 4 2 2 4 2 2 4" xfId="21872" xr:uid="{00000000-0005-0000-0000-0000BA550000}"/>
    <cellStyle name="표준 7 4 2 2 4 2 2 5" xfId="21873" xr:uid="{00000000-0005-0000-0000-0000BB550000}"/>
    <cellStyle name="표준 7 4 2 2 4 2 3" xfId="21874" xr:uid="{00000000-0005-0000-0000-0000BC550000}"/>
    <cellStyle name="표준 7 4 2 2 4 2 3 2" xfId="21875" xr:uid="{00000000-0005-0000-0000-0000BD550000}"/>
    <cellStyle name="표준 7 4 2 2 4 2 4" xfId="21876" xr:uid="{00000000-0005-0000-0000-0000BE550000}"/>
    <cellStyle name="표준 7 4 2 2 4 2 4 2" xfId="21877" xr:uid="{00000000-0005-0000-0000-0000BF550000}"/>
    <cellStyle name="표준 7 4 2 2 4 2 5" xfId="21878" xr:uid="{00000000-0005-0000-0000-0000C0550000}"/>
    <cellStyle name="표준 7 4 2 2 4 2 5 2" xfId="21879" xr:uid="{00000000-0005-0000-0000-0000C1550000}"/>
    <cellStyle name="표준 7 4 2 2 4 2 6" xfId="21880" xr:uid="{00000000-0005-0000-0000-0000C2550000}"/>
    <cellStyle name="표준 7 4 2 2 4 2 7" xfId="21881" xr:uid="{00000000-0005-0000-0000-0000C3550000}"/>
    <cellStyle name="표준 7 4 2 2 4 3" xfId="21882" xr:uid="{00000000-0005-0000-0000-0000C4550000}"/>
    <cellStyle name="표준 7 4 2 2 4 3 2" xfId="21883" xr:uid="{00000000-0005-0000-0000-0000C5550000}"/>
    <cellStyle name="표준 7 4 2 2 4 3 2 2" xfId="21884" xr:uid="{00000000-0005-0000-0000-0000C6550000}"/>
    <cellStyle name="표준 7 4 2 2 4 3 3" xfId="21885" xr:uid="{00000000-0005-0000-0000-0000C7550000}"/>
    <cellStyle name="표준 7 4 2 2 4 3 3 2" xfId="21886" xr:uid="{00000000-0005-0000-0000-0000C8550000}"/>
    <cellStyle name="표준 7 4 2 2 4 3 4" xfId="21887" xr:uid="{00000000-0005-0000-0000-0000C9550000}"/>
    <cellStyle name="표준 7 4 2 2 4 3 5" xfId="21888" xr:uid="{00000000-0005-0000-0000-0000CA550000}"/>
    <cellStyle name="표준 7 4 2 2 4 4" xfId="21889" xr:uid="{00000000-0005-0000-0000-0000CB550000}"/>
    <cellStyle name="표준 7 4 2 2 4 4 2" xfId="21890" xr:uid="{00000000-0005-0000-0000-0000CC550000}"/>
    <cellStyle name="표준 7 4 2 2 4 5" xfId="21891" xr:uid="{00000000-0005-0000-0000-0000CD550000}"/>
    <cellStyle name="표준 7 4 2 2 4 5 2" xfId="21892" xr:uid="{00000000-0005-0000-0000-0000CE550000}"/>
    <cellStyle name="표준 7 4 2 2 4 6" xfId="21893" xr:uid="{00000000-0005-0000-0000-0000CF550000}"/>
    <cellStyle name="표준 7 4 2 2 4 6 2" xfId="21894" xr:uid="{00000000-0005-0000-0000-0000D0550000}"/>
    <cellStyle name="표준 7 4 2 2 4 7" xfId="21895" xr:uid="{00000000-0005-0000-0000-0000D1550000}"/>
    <cellStyle name="표준 7 4 2 2 4 8" xfId="21896" xr:uid="{00000000-0005-0000-0000-0000D2550000}"/>
    <cellStyle name="표준 7 4 2 2 5" xfId="21897" xr:uid="{00000000-0005-0000-0000-0000D3550000}"/>
    <cellStyle name="표준 7 4 2 2 5 2" xfId="21898" xr:uid="{00000000-0005-0000-0000-0000D4550000}"/>
    <cellStyle name="표준 7 4 2 2 5 2 2" xfId="21899" xr:uid="{00000000-0005-0000-0000-0000D5550000}"/>
    <cellStyle name="표준 7 4 2 2 5 2 2 2" xfId="21900" xr:uid="{00000000-0005-0000-0000-0000D6550000}"/>
    <cellStyle name="표준 7 4 2 2 5 2 3" xfId="21901" xr:uid="{00000000-0005-0000-0000-0000D7550000}"/>
    <cellStyle name="표준 7 4 2 2 5 2 3 2" xfId="21902" xr:uid="{00000000-0005-0000-0000-0000D8550000}"/>
    <cellStyle name="표준 7 4 2 2 5 2 4" xfId="21903" xr:uid="{00000000-0005-0000-0000-0000D9550000}"/>
    <cellStyle name="표준 7 4 2 2 5 2 5" xfId="21904" xr:uid="{00000000-0005-0000-0000-0000DA550000}"/>
    <cellStyle name="표준 7 4 2 2 5 3" xfId="21905" xr:uid="{00000000-0005-0000-0000-0000DB550000}"/>
    <cellStyle name="표준 7 4 2 2 5 3 2" xfId="21906" xr:uid="{00000000-0005-0000-0000-0000DC550000}"/>
    <cellStyle name="표준 7 4 2 2 5 4" xfId="21907" xr:uid="{00000000-0005-0000-0000-0000DD550000}"/>
    <cellStyle name="표준 7 4 2 2 5 4 2" xfId="21908" xr:uid="{00000000-0005-0000-0000-0000DE550000}"/>
    <cellStyle name="표준 7 4 2 2 5 5" xfId="21909" xr:uid="{00000000-0005-0000-0000-0000DF550000}"/>
    <cellStyle name="표준 7 4 2 2 5 5 2" xfId="21910" xr:uid="{00000000-0005-0000-0000-0000E0550000}"/>
    <cellStyle name="표준 7 4 2 2 5 6" xfId="21911" xr:uid="{00000000-0005-0000-0000-0000E1550000}"/>
    <cellStyle name="표준 7 4 2 2 5 7" xfId="21912" xr:uid="{00000000-0005-0000-0000-0000E2550000}"/>
    <cellStyle name="표준 7 4 2 2 6" xfId="21913" xr:uid="{00000000-0005-0000-0000-0000E3550000}"/>
    <cellStyle name="표준 7 4 2 2 6 2" xfId="21914" xr:uid="{00000000-0005-0000-0000-0000E4550000}"/>
    <cellStyle name="표준 7 4 2 2 6 2 2" xfId="21915" xr:uid="{00000000-0005-0000-0000-0000E5550000}"/>
    <cellStyle name="표준 7 4 2 2 6 2 2 2" xfId="21916" xr:uid="{00000000-0005-0000-0000-0000E6550000}"/>
    <cellStyle name="표준 7 4 2 2 6 2 3" xfId="21917" xr:uid="{00000000-0005-0000-0000-0000E7550000}"/>
    <cellStyle name="표준 7 4 2 2 6 2 3 2" xfId="21918" xr:uid="{00000000-0005-0000-0000-0000E8550000}"/>
    <cellStyle name="표준 7 4 2 2 6 2 4" xfId="21919" xr:uid="{00000000-0005-0000-0000-0000E9550000}"/>
    <cellStyle name="표준 7 4 2 2 6 2 5" xfId="21920" xr:uid="{00000000-0005-0000-0000-0000EA550000}"/>
    <cellStyle name="표준 7 4 2 2 6 3" xfId="21921" xr:uid="{00000000-0005-0000-0000-0000EB550000}"/>
    <cellStyle name="표준 7 4 2 2 6 3 2" xfId="21922" xr:uid="{00000000-0005-0000-0000-0000EC550000}"/>
    <cellStyle name="표준 7 4 2 2 6 4" xfId="21923" xr:uid="{00000000-0005-0000-0000-0000ED550000}"/>
    <cellStyle name="표준 7 4 2 2 6 4 2" xfId="21924" xr:uid="{00000000-0005-0000-0000-0000EE550000}"/>
    <cellStyle name="표준 7 4 2 2 6 5" xfId="21925" xr:uid="{00000000-0005-0000-0000-0000EF550000}"/>
    <cellStyle name="표준 7 4 2 2 6 5 2" xfId="21926" xr:uid="{00000000-0005-0000-0000-0000F0550000}"/>
    <cellStyle name="표준 7 4 2 2 6 6" xfId="21927" xr:uid="{00000000-0005-0000-0000-0000F1550000}"/>
    <cellStyle name="표준 7 4 2 2 6 7" xfId="21928" xr:uid="{00000000-0005-0000-0000-0000F2550000}"/>
    <cellStyle name="표준 7 4 2 2 7" xfId="21929" xr:uid="{00000000-0005-0000-0000-0000F3550000}"/>
    <cellStyle name="표준 7 4 2 2 7 2" xfId="21930" xr:uid="{00000000-0005-0000-0000-0000F4550000}"/>
    <cellStyle name="표준 7 4 2 2 7 2 2" xfId="21931" xr:uid="{00000000-0005-0000-0000-0000F5550000}"/>
    <cellStyle name="표준 7 4 2 2 7 3" xfId="21932" xr:uid="{00000000-0005-0000-0000-0000F6550000}"/>
    <cellStyle name="표준 7 4 2 2 7 3 2" xfId="21933" xr:uid="{00000000-0005-0000-0000-0000F7550000}"/>
    <cellStyle name="표준 7 4 2 2 7 4" xfId="21934" xr:uid="{00000000-0005-0000-0000-0000F8550000}"/>
    <cellStyle name="표준 7 4 2 2 7 5" xfId="21935" xr:uid="{00000000-0005-0000-0000-0000F9550000}"/>
    <cellStyle name="표준 7 4 2 2 8" xfId="21936" xr:uid="{00000000-0005-0000-0000-0000FA550000}"/>
    <cellStyle name="표준 7 4 2 2 8 2" xfId="21937" xr:uid="{00000000-0005-0000-0000-0000FB550000}"/>
    <cellStyle name="표준 7 4 2 2 9" xfId="21938" xr:uid="{00000000-0005-0000-0000-0000FC550000}"/>
    <cellStyle name="표준 7 4 2 2 9 2" xfId="21939" xr:uid="{00000000-0005-0000-0000-0000FD550000}"/>
    <cellStyle name="표준 7 4 2 20" xfId="21940" xr:uid="{00000000-0005-0000-0000-0000FE550000}"/>
    <cellStyle name="표준 7 4 2 21" xfId="21941" xr:uid="{00000000-0005-0000-0000-0000FF550000}"/>
    <cellStyle name="표준 7 4 2 22" xfId="21942" xr:uid="{00000000-0005-0000-0000-000000560000}"/>
    <cellStyle name="표준 7 4 2 23" xfId="21943" xr:uid="{00000000-0005-0000-0000-000001560000}"/>
    <cellStyle name="표준 7 4 2 24" xfId="21944" xr:uid="{00000000-0005-0000-0000-000002560000}"/>
    <cellStyle name="표준 7 4 2 3" xfId="21945" xr:uid="{00000000-0005-0000-0000-000003560000}"/>
    <cellStyle name="표준 7 4 2 3 10" xfId="21946" xr:uid="{00000000-0005-0000-0000-000004560000}"/>
    <cellStyle name="표준 7 4 2 3 10 2" xfId="21947" xr:uid="{00000000-0005-0000-0000-000005560000}"/>
    <cellStyle name="표준 7 4 2 3 11" xfId="21948" xr:uid="{00000000-0005-0000-0000-000006560000}"/>
    <cellStyle name="표준 7 4 2 3 12" xfId="21949" xr:uid="{00000000-0005-0000-0000-000007560000}"/>
    <cellStyle name="표준 7 4 2 3 2" xfId="21950" xr:uid="{00000000-0005-0000-0000-000008560000}"/>
    <cellStyle name="표준 7 4 2 3 2 10" xfId="21951" xr:uid="{00000000-0005-0000-0000-000009560000}"/>
    <cellStyle name="표준 7 4 2 3 2 11" xfId="21952" xr:uid="{00000000-0005-0000-0000-00000A560000}"/>
    <cellStyle name="표준 7 4 2 3 2 2" xfId="21953" xr:uid="{00000000-0005-0000-0000-00000B560000}"/>
    <cellStyle name="표준 7 4 2 3 2 2 2" xfId="21954" xr:uid="{00000000-0005-0000-0000-00000C560000}"/>
    <cellStyle name="표준 7 4 2 3 2 2 2 2" xfId="21955" xr:uid="{00000000-0005-0000-0000-00000D560000}"/>
    <cellStyle name="표준 7 4 2 3 2 2 2 2 2" xfId="21956" xr:uid="{00000000-0005-0000-0000-00000E560000}"/>
    <cellStyle name="표준 7 4 2 3 2 2 2 2 2 2" xfId="21957" xr:uid="{00000000-0005-0000-0000-00000F560000}"/>
    <cellStyle name="표준 7 4 2 3 2 2 2 2 3" xfId="21958" xr:uid="{00000000-0005-0000-0000-000010560000}"/>
    <cellStyle name="표준 7 4 2 3 2 2 2 2 3 2" xfId="21959" xr:uid="{00000000-0005-0000-0000-000011560000}"/>
    <cellStyle name="표준 7 4 2 3 2 2 2 2 4" xfId="21960" xr:uid="{00000000-0005-0000-0000-000012560000}"/>
    <cellStyle name="표준 7 4 2 3 2 2 2 2 5" xfId="21961" xr:uid="{00000000-0005-0000-0000-000013560000}"/>
    <cellStyle name="표준 7 4 2 3 2 2 2 3" xfId="21962" xr:uid="{00000000-0005-0000-0000-000014560000}"/>
    <cellStyle name="표준 7 4 2 3 2 2 2 3 2" xfId="21963" xr:uid="{00000000-0005-0000-0000-000015560000}"/>
    <cellStyle name="표준 7 4 2 3 2 2 2 4" xfId="21964" xr:uid="{00000000-0005-0000-0000-000016560000}"/>
    <cellStyle name="표준 7 4 2 3 2 2 2 4 2" xfId="21965" xr:uid="{00000000-0005-0000-0000-000017560000}"/>
    <cellStyle name="표준 7 4 2 3 2 2 2 5" xfId="21966" xr:uid="{00000000-0005-0000-0000-000018560000}"/>
    <cellStyle name="표준 7 4 2 3 2 2 2 5 2" xfId="21967" xr:uid="{00000000-0005-0000-0000-000019560000}"/>
    <cellStyle name="표준 7 4 2 3 2 2 2 6" xfId="21968" xr:uid="{00000000-0005-0000-0000-00001A560000}"/>
    <cellStyle name="표준 7 4 2 3 2 2 2 7" xfId="21969" xr:uid="{00000000-0005-0000-0000-00001B560000}"/>
    <cellStyle name="표준 7 4 2 3 2 2 3" xfId="21970" xr:uid="{00000000-0005-0000-0000-00001C560000}"/>
    <cellStyle name="표준 7 4 2 3 2 2 3 2" xfId="21971" xr:uid="{00000000-0005-0000-0000-00001D560000}"/>
    <cellStyle name="표준 7 4 2 3 2 2 3 2 2" xfId="21972" xr:uid="{00000000-0005-0000-0000-00001E560000}"/>
    <cellStyle name="표준 7 4 2 3 2 2 3 3" xfId="21973" xr:uid="{00000000-0005-0000-0000-00001F560000}"/>
    <cellStyle name="표준 7 4 2 3 2 2 3 3 2" xfId="21974" xr:uid="{00000000-0005-0000-0000-000020560000}"/>
    <cellStyle name="표준 7 4 2 3 2 2 3 4" xfId="21975" xr:uid="{00000000-0005-0000-0000-000021560000}"/>
    <cellStyle name="표준 7 4 2 3 2 2 3 5" xfId="21976" xr:uid="{00000000-0005-0000-0000-000022560000}"/>
    <cellStyle name="표준 7 4 2 3 2 2 4" xfId="21977" xr:uid="{00000000-0005-0000-0000-000023560000}"/>
    <cellStyle name="표준 7 4 2 3 2 2 4 2" xfId="21978" xr:uid="{00000000-0005-0000-0000-000024560000}"/>
    <cellStyle name="표준 7 4 2 3 2 2 5" xfId="21979" xr:uid="{00000000-0005-0000-0000-000025560000}"/>
    <cellStyle name="표준 7 4 2 3 2 2 5 2" xfId="21980" xr:uid="{00000000-0005-0000-0000-000026560000}"/>
    <cellStyle name="표준 7 4 2 3 2 2 6" xfId="21981" xr:uid="{00000000-0005-0000-0000-000027560000}"/>
    <cellStyle name="표준 7 4 2 3 2 2 6 2" xfId="21982" xr:uid="{00000000-0005-0000-0000-000028560000}"/>
    <cellStyle name="표준 7 4 2 3 2 2 7" xfId="21983" xr:uid="{00000000-0005-0000-0000-000029560000}"/>
    <cellStyle name="표준 7 4 2 3 2 2 8" xfId="21984" xr:uid="{00000000-0005-0000-0000-00002A560000}"/>
    <cellStyle name="표준 7 4 2 3 2 3" xfId="21985" xr:uid="{00000000-0005-0000-0000-00002B560000}"/>
    <cellStyle name="표준 7 4 2 3 2 3 2" xfId="21986" xr:uid="{00000000-0005-0000-0000-00002C560000}"/>
    <cellStyle name="표준 7 4 2 3 2 3 2 2" xfId="21987" xr:uid="{00000000-0005-0000-0000-00002D560000}"/>
    <cellStyle name="표준 7 4 2 3 2 3 2 2 2" xfId="21988" xr:uid="{00000000-0005-0000-0000-00002E560000}"/>
    <cellStyle name="표준 7 4 2 3 2 3 2 2 2 2" xfId="21989" xr:uid="{00000000-0005-0000-0000-00002F560000}"/>
    <cellStyle name="표준 7 4 2 3 2 3 2 2 3" xfId="21990" xr:uid="{00000000-0005-0000-0000-000030560000}"/>
    <cellStyle name="표준 7 4 2 3 2 3 2 2 3 2" xfId="21991" xr:uid="{00000000-0005-0000-0000-000031560000}"/>
    <cellStyle name="표준 7 4 2 3 2 3 2 2 4" xfId="21992" xr:uid="{00000000-0005-0000-0000-000032560000}"/>
    <cellStyle name="표준 7 4 2 3 2 3 2 2 5" xfId="21993" xr:uid="{00000000-0005-0000-0000-000033560000}"/>
    <cellStyle name="표준 7 4 2 3 2 3 2 3" xfId="21994" xr:uid="{00000000-0005-0000-0000-000034560000}"/>
    <cellStyle name="표준 7 4 2 3 2 3 2 3 2" xfId="21995" xr:uid="{00000000-0005-0000-0000-000035560000}"/>
    <cellStyle name="표준 7 4 2 3 2 3 2 4" xfId="21996" xr:uid="{00000000-0005-0000-0000-000036560000}"/>
    <cellStyle name="표준 7 4 2 3 2 3 2 4 2" xfId="21997" xr:uid="{00000000-0005-0000-0000-000037560000}"/>
    <cellStyle name="표준 7 4 2 3 2 3 2 5" xfId="21998" xr:uid="{00000000-0005-0000-0000-000038560000}"/>
    <cellStyle name="표준 7 4 2 3 2 3 2 5 2" xfId="21999" xr:uid="{00000000-0005-0000-0000-000039560000}"/>
    <cellStyle name="표준 7 4 2 3 2 3 2 6" xfId="22000" xr:uid="{00000000-0005-0000-0000-00003A560000}"/>
    <cellStyle name="표준 7 4 2 3 2 3 2 7" xfId="22001" xr:uid="{00000000-0005-0000-0000-00003B560000}"/>
    <cellStyle name="표준 7 4 2 3 2 3 3" xfId="22002" xr:uid="{00000000-0005-0000-0000-00003C560000}"/>
    <cellStyle name="표준 7 4 2 3 2 3 3 2" xfId="22003" xr:uid="{00000000-0005-0000-0000-00003D560000}"/>
    <cellStyle name="표준 7 4 2 3 2 3 3 2 2" xfId="22004" xr:uid="{00000000-0005-0000-0000-00003E560000}"/>
    <cellStyle name="표준 7 4 2 3 2 3 3 3" xfId="22005" xr:uid="{00000000-0005-0000-0000-00003F560000}"/>
    <cellStyle name="표준 7 4 2 3 2 3 3 3 2" xfId="22006" xr:uid="{00000000-0005-0000-0000-000040560000}"/>
    <cellStyle name="표준 7 4 2 3 2 3 3 4" xfId="22007" xr:uid="{00000000-0005-0000-0000-000041560000}"/>
    <cellStyle name="표준 7 4 2 3 2 3 3 5" xfId="22008" xr:uid="{00000000-0005-0000-0000-000042560000}"/>
    <cellStyle name="표준 7 4 2 3 2 3 4" xfId="22009" xr:uid="{00000000-0005-0000-0000-000043560000}"/>
    <cellStyle name="표준 7 4 2 3 2 3 4 2" xfId="22010" xr:uid="{00000000-0005-0000-0000-000044560000}"/>
    <cellStyle name="표준 7 4 2 3 2 3 5" xfId="22011" xr:uid="{00000000-0005-0000-0000-000045560000}"/>
    <cellStyle name="표준 7 4 2 3 2 3 5 2" xfId="22012" xr:uid="{00000000-0005-0000-0000-000046560000}"/>
    <cellStyle name="표준 7 4 2 3 2 3 6" xfId="22013" xr:uid="{00000000-0005-0000-0000-000047560000}"/>
    <cellStyle name="표준 7 4 2 3 2 3 6 2" xfId="22014" xr:uid="{00000000-0005-0000-0000-000048560000}"/>
    <cellStyle name="표준 7 4 2 3 2 3 7" xfId="22015" xr:uid="{00000000-0005-0000-0000-000049560000}"/>
    <cellStyle name="표준 7 4 2 3 2 3 8" xfId="22016" xr:uid="{00000000-0005-0000-0000-00004A560000}"/>
    <cellStyle name="표준 7 4 2 3 2 4" xfId="22017" xr:uid="{00000000-0005-0000-0000-00004B560000}"/>
    <cellStyle name="표준 7 4 2 3 2 4 2" xfId="22018" xr:uid="{00000000-0005-0000-0000-00004C560000}"/>
    <cellStyle name="표준 7 4 2 3 2 4 2 2" xfId="22019" xr:uid="{00000000-0005-0000-0000-00004D560000}"/>
    <cellStyle name="표준 7 4 2 3 2 4 2 2 2" xfId="22020" xr:uid="{00000000-0005-0000-0000-00004E560000}"/>
    <cellStyle name="표준 7 4 2 3 2 4 2 3" xfId="22021" xr:uid="{00000000-0005-0000-0000-00004F560000}"/>
    <cellStyle name="표준 7 4 2 3 2 4 2 3 2" xfId="22022" xr:uid="{00000000-0005-0000-0000-000050560000}"/>
    <cellStyle name="표준 7 4 2 3 2 4 2 4" xfId="22023" xr:uid="{00000000-0005-0000-0000-000051560000}"/>
    <cellStyle name="표준 7 4 2 3 2 4 2 5" xfId="22024" xr:uid="{00000000-0005-0000-0000-000052560000}"/>
    <cellStyle name="표준 7 4 2 3 2 4 3" xfId="22025" xr:uid="{00000000-0005-0000-0000-000053560000}"/>
    <cellStyle name="표준 7 4 2 3 2 4 3 2" xfId="22026" xr:uid="{00000000-0005-0000-0000-000054560000}"/>
    <cellStyle name="표준 7 4 2 3 2 4 4" xfId="22027" xr:uid="{00000000-0005-0000-0000-000055560000}"/>
    <cellStyle name="표준 7 4 2 3 2 4 4 2" xfId="22028" xr:uid="{00000000-0005-0000-0000-000056560000}"/>
    <cellStyle name="표준 7 4 2 3 2 4 5" xfId="22029" xr:uid="{00000000-0005-0000-0000-000057560000}"/>
    <cellStyle name="표준 7 4 2 3 2 4 5 2" xfId="22030" xr:uid="{00000000-0005-0000-0000-000058560000}"/>
    <cellStyle name="표준 7 4 2 3 2 4 6" xfId="22031" xr:uid="{00000000-0005-0000-0000-000059560000}"/>
    <cellStyle name="표준 7 4 2 3 2 4 7" xfId="22032" xr:uid="{00000000-0005-0000-0000-00005A560000}"/>
    <cellStyle name="표준 7 4 2 3 2 5" xfId="22033" xr:uid="{00000000-0005-0000-0000-00005B560000}"/>
    <cellStyle name="표준 7 4 2 3 2 5 2" xfId="22034" xr:uid="{00000000-0005-0000-0000-00005C560000}"/>
    <cellStyle name="표준 7 4 2 3 2 5 2 2" xfId="22035" xr:uid="{00000000-0005-0000-0000-00005D560000}"/>
    <cellStyle name="표준 7 4 2 3 2 5 2 2 2" xfId="22036" xr:uid="{00000000-0005-0000-0000-00005E560000}"/>
    <cellStyle name="표준 7 4 2 3 2 5 2 3" xfId="22037" xr:uid="{00000000-0005-0000-0000-00005F560000}"/>
    <cellStyle name="표준 7 4 2 3 2 5 2 3 2" xfId="22038" xr:uid="{00000000-0005-0000-0000-000060560000}"/>
    <cellStyle name="표준 7 4 2 3 2 5 2 4" xfId="22039" xr:uid="{00000000-0005-0000-0000-000061560000}"/>
    <cellStyle name="표준 7 4 2 3 2 5 2 5" xfId="22040" xr:uid="{00000000-0005-0000-0000-000062560000}"/>
    <cellStyle name="표준 7 4 2 3 2 5 3" xfId="22041" xr:uid="{00000000-0005-0000-0000-000063560000}"/>
    <cellStyle name="표준 7 4 2 3 2 5 3 2" xfId="22042" xr:uid="{00000000-0005-0000-0000-000064560000}"/>
    <cellStyle name="표준 7 4 2 3 2 5 4" xfId="22043" xr:uid="{00000000-0005-0000-0000-000065560000}"/>
    <cellStyle name="표준 7 4 2 3 2 5 4 2" xfId="22044" xr:uid="{00000000-0005-0000-0000-000066560000}"/>
    <cellStyle name="표준 7 4 2 3 2 5 5" xfId="22045" xr:uid="{00000000-0005-0000-0000-000067560000}"/>
    <cellStyle name="표준 7 4 2 3 2 5 5 2" xfId="22046" xr:uid="{00000000-0005-0000-0000-000068560000}"/>
    <cellStyle name="표준 7 4 2 3 2 5 6" xfId="22047" xr:uid="{00000000-0005-0000-0000-000069560000}"/>
    <cellStyle name="표준 7 4 2 3 2 5 7" xfId="22048" xr:uid="{00000000-0005-0000-0000-00006A560000}"/>
    <cellStyle name="표준 7 4 2 3 2 6" xfId="22049" xr:uid="{00000000-0005-0000-0000-00006B560000}"/>
    <cellStyle name="표준 7 4 2 3 2 6 2" xfId="22050" xr:uid="{00000000-0005-0000-0000-00006C560000}"/>
    <cellStyle name="표준 7 4 2 3 2 6 2 2" xfId="22051" xr:uid="{00000000-0005-0000-0000-00006D560000}"/>
    <cellStyle name="표준 7 4 2 3 2 6 3" xfId="22052" xr:uid="{00000000-0005-0000-0000-00006E560000}"/>
    <cellStyle name="표준 7 4 2 3 2 6 3 2" xfId="22053" xr:uid="{00000000-0005-0000-0000-00006F560000}"/>
    <cellStyle name="표준 7 4 2 3 2 6 4" xfId="22054" xr:uid="{00000000-0005-0000-0000-000070560000}"/>
    <cellStyle name="표준 7 4 2 3 2 6 5" xfId="22055" xr:uid="{00000000-0005-0000-0000-000071560000}"/>
    <cellStyle name="표준 7 4 2 3 2 7" xfId="22056" xr:uid="{00000000-0005-0000-0000-000072560000}"/>
    <cellStyle name="표준 7 4 2 3 2 7 2" xfId="22057" xr:uid="{00000000-0005-0000-0000-000073560000}"/>
    <cellStyle name="표준 7 4 2 3 2 8" xfId="22058" xr:uid="{00000000-0005-0000-0000-000074560000}"/>
    <cellStyle name="표준 7 4 2 3 2 8 2" xfId="22059" xr:uid="{00000000-0005-0000-0000-000075560000}"/>
    <cellStyle name="표준 7 4 2 3 2 9" xfId="22060" xr:uid="{00000000-0005-0000-0000-000076560000}"/>
    <cellStyle name="표준 7 4 2 3 2 9 2" xfId="22061" xr:uid="{00000000-0005-0000-0000-000077560000}"/>
    <cellStyle name="표준 7 4 2 3 3" xfId="22062" xr:uid="{00000000-0005-0000-0000-000078560000}"/>
    <cellStyle name="표준 7 4 2 3 3 2" xfId="22063" xr:uid="{00000000-0005-0000-0000-000079560000}"/>
    <cellStyle name="표준 7 4 2 3 3 2 2" xfId="22064" xr:uid="{00000000-0005-0000-0000-00007A560000}"/>
    <cellStyle name="표준 7 4 2 3 3 2 2 2" xfId="22065" xr:uid="{00000000-0005-0000-0000-00007B560000}"/>
    <cellStyle name="표준 7 4 2 3 3 2 2 2 2" xfId="22066" xr:uid="{00000000-0005-0000-0000-00007C560000}"/>
    <cellStyle name="표준 7 4 2 3 3 2 2 3" xfId="22067" xr:uid="{00000000-0005-0000-0000-00007D560000}"/>
    <cellStyle name="표준 7 4 2 3 3 2 2 3 2" xfId="22068" xr:uid="{00000000-0005-0000-0000-00007E560000}"/>
    <cellStyle name="표준 7 4 2 3 3 2 2 4" xfId="22069" xr:uid="{00000000-0005-0000-0000-00007F560000}"/>
    <cellStyle name="표준 7 4 2 3 3 2 2 5" xfId="22070" xr:uid="{00000000-0005-0000-0000-000080560000}"/>
    <cellStyle name="표준 7 4 2 3 3 2 3" xfId="22071" xr:uid="{00000000-0005-0000-0000-000081560000}"/>
    <cellStyle name="표준 7 4 2 3 3 2 3 2" xfId="22072" xr:uid="{00000000-0005-0000-0000-000082560000}"/>
    <cellStyle name="표준 7 4 2 3 3 2 4" xfId="22073" xr:uid="{00000000-0005-0000-0000-000083560000}"/>
    <cellStyle name="표준 7 4 2 3 3 2 4 2" xfId="22074" xr:uid="{00000000-0005-0000-0000-000084560000}"/>
    <cellStyle name="표준 7 4 2 3 3 2 5" xfId="22075" xr:uid="{00000000-0005-0000-0000-000085560000}"/>
    <cellStyle name="표준 7 4 2 3 3 2 5 2" xfId="22076" xr:uid="{00000000-0005-0000-0000-000086560000}"/>
    <cellStyle name="표준 7 4 2 3 3 2 6" xfId="22077" xr:uid="{00000000-0005-0000-0000-000087560000}"/>
    <cellStyle name="표준 7 4 2 3 3 2 7" xfId="22078" xr:uid="{00000000-0005-0000-0000-000088560000}"/>
    <cellStyle name="표준 7 4 2 3 3 3" xfId="22079" xr:uid="{00000000-0005-0000-0000-000089560000}"/>
    <cellStyle name="표준 7 4 2 3 3 3 2" xfId="22080" xr:uid="{00000000-0005-0000-0000-00008A560000}"/>
    <cellStyle name="표준 7 4 2 3 3 3 2 2" xfId="22081" xr:uid="{00000000-0005-0000-0000-00008B560000}"/>
    <cellStyle name="표준 7 4 2 3 3 3 3" xfId="22082" xr:uid="{00000000-0005-0000-0000-00008C560000}"/>
    <cellStyle name="표준 7 4 2 3 3 3 3 2" xfId="22083" xr:uid="{00000000-0005-0000-0000-00008D560000}"/>
    <cellStyle name="표준 7 4 2 3 3 3 4" xfId="22084" xr:uid="{00000000-0005-0000-0000-00008E560000}"/>
    <cellStyle name="표준 7 4 2 3 3 3 5" xfId="22085" xr:uid="{00000000-0005-0000-0000-00008F560000}"/>
    <cellStyle name="표준 7 4 2 3 3 4" xfId="22086" xr:uid="{00000000-0005-0000-0000-000090560000}"/>
    <cellStyle name="표준 7 4 2 3 3 4 2" xfId="22087" xr:uid="{00000000-0005-0000-0000-000091560000}"/>
    <cellStyle name="표준 7 4 2 3 3 5" xfId="22088" xr:uid="{00000000-0005-0000-0000-000092560000}"/>
    <cellStyle name="표준 7 4 2 3 3 5 2" xfId="22089" xr:uid="{00000000-0005-0000-0000-000093560000}"/>
    <cellStyle name="표준 7 4 2 3 3 6" xfId="22090" xr:uid="{00000000-0005-0000-0000-000094560000}"/>
    <cellStyle name="표준 7 4 2 3 3 6 2" xfId="22091" xr:uid="{00000000-0005-0000-0000-000095560000}"/>
    <cellStyle name="표준 7 4 2 3 3 7" xfId="22092" xr:uid="{00000000-0005-0000-0000-000096560000}"/>
    <cellStyle name="표준 7 4 2 3 3 8" xfId="22093" xr:uid="{00000000-0005-0000-0000-000097560000}"/>
    <cellStyle name="표준 7 4 2 3 4" xfId="22094" xr:uid="{00000000-0005-0000-0000-000098560000}"/>
    <cellStyle name="표준 7 4 2 3 4 2" xfId="22095" xr:uid="{00000000-0005-0000-0000-000099560000}"/>
    <cellStyle name="표준 7 4 2 3 4 2 2" xfId="22096" xr:uid="{00000000-0005-0000-0000-00009A560000}"/>
    <cellStyle name="표준 7 4 2 3 4 2 2 2" xfId="22097" xr:uid="{00000000-0005-0000-0000-00009B560000}"/>
    <cellStyle name="표준 7 4 2 3 4 2 2 2 2" xfId="22098" xr:uid="{00000000-0005-0000-0000-00009C560000}"/>
    <cellStyle name="표준 7 4 2 3 4 2 2 3" xfId="22099" xr:uid="{00000000-0005-0000-0000-00009D560000}"/>
    <cellStyle name="표준 7 4 2 3 4 2 2 3 2" xfId="22100" xr:uid="{00000000-0005-0000-0000-00009E560000}"/>
    <cellStyle name="표준 7 4 2 3 4 2 2 4" xfId="22101" xr:uid="{00000000-0005-0000-0000-00009F560000}"/>
    <cellStyle name="표준 7 4 2 3 4 2 2 5" xfId="22102" xr:uid="{00000000-0005-0000-0000-0000A0560000}"/>
    <cellStyle name="표준 7 4 2 3 4 2 3" xfId="22103" xr:uid="{00000000-0005-0000-0000-0000A1560000}"/>
    <cellStyle name="표준 7 4 2 3 4 2 3 2" xfId="22104" xr:uid="{00000000-0005-0000-0000-0000A2560000}"/>
    <cellStyle name="표준 7 4 2 3 4 2 4" xfId="22105" xr:uid="{00000000-0005-0000-0000-0000A3560000}"/>
    <cellStyle name="표준 7 4 2 3 4 2 4 2" xfId="22106" xr:uid="{00000000-0005-0000-0000-0000A4560000}"/>
    <cellStyle name="표준 7 4 2 3 4 2 5" xfId="22107" xr:uid="{00000000-0005-0000-0000-0000A5560000}"/>
    <cellStyle name="표준 7 4 2 3 4 2 5 2" xfId="22108" xr:uid="{00000000-0005-0000-0000-0000A6560000}"/>
    <cellStyle name="표준 7 4 2 3 4 2 6" xfId="22109" xr:uid="{00000000-0005-0000-0000-0000A7560000}"/>
    <cellStyle name="표준 7 4 2 3 4 2 7" xfId="22110" xr:uid="{00000000-0005-0000-0000-0000A8560000}"/>
    <cellStyle name="표준 7 4 2 3 4 3" xfId="22111" xr:uid="{00000000-0005-0000-0000-0000A9560000}"/>
    <cellStyle name="표준 7 4 2 3 4 3 2" xfId="22112" xr:uid="{00000000-0005-0000-0000-0000AA560000}"/>
    <cellStyle name="표준 7 4 2 3 4 3 2 2" xfId="22113" xr:uid="{00000000-0005-0000-0000-0000AB560000}"/>
    <cellStyle name="표준 7 4 2 3 4 3 3" xfId="22114" xr:uid="{00000000-0005-0000-0000-0000AC560000}"/>
    <cellStyle name="표준 7 4 2 3 4 3 3 2" xfId="22115" xr:uid="{00000000-0005-0000-0000-0000AD560000}"/>
    <cellStyle name="표준 7 4 2 3 4 3 4" xfId="22116" xr:uid="{00000000-0005-0000-0000-0000AE560000}"/>
    <cellStyle name="표준 7 4 2 3 4 3 5" xfId="22117" xr:uid="{00000000-0005-0000-0000-0000AF560000}"/>
    <cellStyle name="표준 7 4 2 3 4 4" xfId="22118" xr:uid="{00000000-0005-0000-0000-0000B0560000}"/>
    <cellStyle name="표준 7 4 2 3 4 4 2" xfId="22119" xr:uid="{00000000-0005-0000-0000-0000B1560000}"/>
    <cellStyle name="표준 7 4 2 3 4 5" xfId="22120" xr:uid="{00000000-0005-0000-0000-0000B2560000}"/>
    <cellStyle name="표준 7 4 2 3 4 5 2" xfId="22121" xr:uid="{00000000-0005-0000-0000-0000B3560000}"/>
    <cellStyle name="표준 7 4 2 3 4 6" xfId="22122" xr:uid="{00000000-0005-0000-0000-0000B4560000}"/>
    <cellStyle name="표준 7 4 2 3 4 6 2" xfId="22123" xr:uid="{00000000-0005-0000-0000-0000B5560000}"/>
    <cellStyle name="표준 7 4 2 3 4 7" xfId="22124" xr:uid="{00000000-0005-0000-0000-0000B6560000}"/>
    <cellStyle name="표준 7 4 2 3 4 8" xfId="22125" xr:uid="{00000000-0005-0000-0000-0000B7560000}"/>
    <cellStyle name="표준 7 4 2 3 5" xfId="22126" xr:uid="{00000000-0005-0000-0000-0000B8560000}"/>
    <cellStyle name="표준 7 4 2 3 5 2" xfId="22127" xr:uid="{00000000-0005-0000-0000-0000B9560000}"/>
    <cellStyle name="표준 7 4 2 3 5 2 2" xfId="22128" xr:uid="{00000000-0005-0000-0000-0000BA560000}"/>
    <cellStyle name="표준 7 4 2 3 5 2 2 2" xfId="22129" xr:uid="{00000000-0005-0000-0000-0000BB560000}"/>
    <cellStyle name="표준 7 4 2 3 5 2 3" xfId="22130" xr:uid="{00000000-0005-0000-0000-0000BC560000}"/>
    <cellStyle name="표준 7 4 2 3 5 2 3 2" xfId="22131" xr:uid="{00000000-0005-0000-0000-0000BD560000}"/>
    <cellStyle name="표준 7 4 2 3 5 2 4" xfId="22132" xr:uid="{00000000-0005-0000-0000-0000BE560000}"/>
    <cellStyle name="표준 7 4 2 3 5 2 5" xfId="22133" xr:uid="{00000000-0005-0000-0000-0000BF560000}"/>
    <cellStyle name="표준 7 4 2 3 5 3" xfId="22134" xr:uid="{00000000-0005-0000-0000-0000C0560000}"/>
    <cellStyle name="표준 7 4 2 3 5 3 2" xfId="22135" xr:uid="{00000000-0005-0000-0000-0000C1560000}"/>
    <cellStyle name="표준 7 4 2 3 5 4" xfId="22136" xr:uid="{00000000-0005-0000-0000-0000C2560000}"/>
    <cellStyle name="표준 7 4 2 3 5 4 2" xfId="22137" xr:uid="{00000000-0005-0000-0000-0000C3560000}"/>
    <cellStyle name="표준 7 4 2 3 5 5" xfId="22138" xr:uid="{00000000-0005-0000-0000-0000C4560000}"/>
    <cellStyle name="표준 7 4 2 3 5 5 2" xfId="22139" xr:uid="{00000000-0005-0000-0000-0000C5560000}"/>
    <cellStyle name="표준 7 4 2 3 5 6" xfId="22140" xr:uid="{00000000-0005-0000-0000-0000C6560000}"/>
    <cellStyle name="표준 7 4 2 3 5 7" xfId="22141" xr:uid="{00000000-0005-0000-0000-0000C7560000}"/>
    <cellStyle name="표준 7 4 2 3 6" xfId="22142" xr:uid="{00000000-0005-0000-0000-0000C8560000}"/>
    <cellStyle name="표준 7 4 2 3 6 2" xfId="22143" xr:uid="{00000000-0005-0000-0000-0000C9560000}"/>
    <cellStyle name="표준 7 4 2 3 6 2 2" xfId="22144" xr:uid="{00000000-0005-0000-0000-0000CA560000}"/>
    <cellStyle name="표준 7 4 2 3 6 2 2 2" xfId="22145" xr:uid="{00000000-0005-0000-0000-0000CB560000}"/>
    <cellStyle name="표준 7 4 2 3 6 2 3" xfId="22146" xr:uid="{00000000-0005-0000-0000-0000CC560000}"/>
    <cellStyle name="표준 7 4 2 3 6 2 3 2" xfId="22147" xr:uid="{00000000-0005-0000-0000-0000CD560000}"/>
    <cellStyle name="표준 7 4 2 3 6 2 4" xfId="22148" xr:uid="{00000000-0005-0000-0000-0000CE560000}"/>
    <cellStyle name="표준 7 4 2 3 6 2 5" xfId="22149" xr:uid="{00000000-0005-0000-0000-0000CF560000}"/>
    <cellStyle name="표준 7 4 2 3 6 3" xfId="22150" xr:uid="{00000000-0005-0000-0000-0000D0560000}"/>
    <cellStyle name="표준 7 4 2 3 6 3 2" xfId="22151" xr:uid="{00000000-0005-0000-0000-0000D1560000}"/>
    <cellStyle name="표준 7 4 2 3 6 4" xfId="22152" xr:uid="{00000000-0005-0000-0000-0000D2560000}"/>
    <cellStyle name="표준 7 4 2 3 6 4 2" xfId="22153" xr:uid="{00000000-0005-0000-0000-0000D3560000}"/>
    <cellStyle name="표준 7 4 2 3 6 5" xfId="22154" xr:uid="{00000000-0005-0000-0000-0000D4560000}"/>
    <cellStyle name="표준 7 4 2 3 6 5 2" xfId="22155" xr:uid="{00000000-0005-0000-0000-0000D5560000}"/>
    <cellStyle name="표준 7 4 2 3 6 6" xfId="22156" xr:uid="{00000000-0005-0000-0000-0000D6560000}"/>
    <cellStyle name="표준 7 4 2 3 6 7" xfId="22157" xr:uid="{00000000-0005-0000-0000-0000D7560000}"/>
    <cellStyle name="표준 7 4 2 3 7" xfId="22158" xr:uid="{00000000-0005-0000-0000-0000D8560000}"/>
    <cellStyle name="표준 7 4 2 3 7 2" xfId="22159" xr:uid="{00000000-0005-0000-0000-0000D9560000}"/>
    <cellStyle name="표준 7 4 2 3 7 2 2" xfId="22160" xr:uid="{00000000-0005-0000-0000-0000DA560000}"/>
    <cellStyle name="표준 7 4 2 3 7 3" xfId="22161" xr:uid="{00000000-0005-0000-0000-0000DB560000}"/>
    <cellStyle name="표준 7 4 2 3 7 3 2" xfId="22162" xr:uid="{00000000-0005-0000-0000-0000DC560000}"/>
    <cellStyle name="표준 7 4 2 3 7 4" xfId="22163" xr:uid="{00000000-0005-0000-0000-0000DD560000}"/>
    <cellStyle name="표준 7 4 2 3 7 5" xfId="22164" xr:uid="{00000000-0005-0000-0000-0000DE560000}"/>
    <cellStyle name="표준 7 4 2 3 8" xfId="22165" xr:uid="{00000000-0005-0000-0000-0000DF560000}"/>
    <cellStyle name="표준 7 4 2 3 8 2" xfId="22166" xr:uid="{00000000-0005-0000-0000-0000E0560000}"/>
    <cellStyle name="표준 7 4 2 3 9" xfId="22167" xr:uid="{00000000-0005-0000-0000-0000E1560000}"/>
    <cellStyle name="표준 7 4 2 3 9 2" xfId="22168" xr:uid="{00000000-0005-0000-0000-0000E2560000}"/>
    <cellStyle name="표준 7 4 2 4" xfId="22169" xr:uid="{00000000-0005-0000-0000-0000E3560000}"/>
    <cellStyle name="표준 7 4 2 4 10" xfId="22170" xr:uid="{00000000-0005-0000-0000-0000E4560000}"/>
    <cellStyle name="표준 7 4 2 4 10 2" xfId="22171" xr:uid="{00000000-0005-0000-0000-0000E5560000}"/>
    <cellStyle name="표준 7 4 2 4 11" xfId="22172" xr:uid="{00000000-0005-0000-0000-0000E6560000}"/>
    <cellStyle name="표준 7 4 2 4 12" xfId="22173" xr:uid="{00000000-0005-0000-0000-0000E7560000}"/>
    <cellStyle name="표준 7 4 2 4 2" xfId="22174" xr:uid="{00000000-0005-0000-0000-0000E8560000}"/>
    <cellStyle name="표준 7 4 2 4 2 10" xfId="22175" xr:uid="{00000000-0005-0000-0000-0000E9560000}"/>
    <cellStyle name="표준 7 4 2 4 2 11" xfId="22176" xr:uid="{00000000-0005-0000-0000-0000EA560000}"/>
    <cellStyle name="표준 7 4 2 4 2 2" xfId="22177" xr:uid="{00000000-0005-0000-0000-0000EB560000}"/>
    <cellStyle name="표준 7 4 2 4 2 2 2" xfId="22178" xr:uid="{00000000-0005-0000-0000-0000EC560000}"/>
    <cellStyle name="표준 7 4 2 4 2 2 2 2" xfId="22179" xr:uid="{00000000-0005-0000-0000-0000ED560000}"/>
    <cellStyle name="표준 7 4 2 4 2 2 2 2 2" xfId="22180" xr:uid="{00000000-0005-0000-0000-0000EE560000}"/>
    <cellStyle name="표준 7 4 2 4 2 2 2 2 2 2" xfId="22181" xr:uid="{00000000-0005-0000-0000-0000EF560000}"/>
    <cellStyle name="표준 7 4 2 4 2 2 2 2 3" xfId="22182" xr:uid="{00000000-0005-0000-0000-0000F0560000}"/>
    <cellStyle name="표준 7 4 2 4 2 2 2 2 3 2" xfId="22183" xr:uid="{00000000-0005-0000-0000-0000F1560000}"/>
    <cellStyle name="표준 7 4 2 4 2 2 2 2 4" xfId="22184" xr:uid="{00000000-0005-0000-0000-0000F2560000}"/>
    <cellStyle name="표준 7 4 2 4 2 2 2 2 5" xfId="22185" xr:uid="{00000000-0005-0000-0000-0000F3560000}"/>
    <cellStyle name="표준 7 4 2 4 2 2 2 3" xfId="22186" xr:uid="{00000000-0005-0000-0000-0000F4560000}"/>
    <cellStyle name="표준 7 4 2 4 2 2 2 3 2" xfId="22187" xr:uid="{00000000-0005-0000-0000-0000F5560000}"/>
    <cellStyle name="표준 7 4 2 4 2 2 2 4" xfId="22188" xr:uid="{00000000-0005-0000-0000-0000F6560000}"/>
    <cellStyle name="표준 7 4 2 4 2 2 2 4 2" xfId="22189" xr:uid="{00000000-0005-0000-0000-0000F7560000}"/>
    <cellStyle name="표준 7 4 2 4 2 2 2 5" xfId="22190" xr:uid="{00000000-0005-0000-0000-0000F8560000}"/>
    <cellStyle name="표준 7 4 2 4 2 2 2 5 2" xfId="22191" xr:uid="{00000000-0005-0000-0000-0000F9560000}"/>
    <cellStyle name="표준 7 4 2 4 2 2 2 6" xfId="22192" xr:uid="{00000000-0005-0000-0000-0000FA560000}"/>
    <cellStyle name="표준 7 4 2 4 2 2 2 7" xfId="22193" xr:uid="{00000000-0005-0000-0000-0000FB560000}"/>
    <cellStyle name="표준 7 4 2 4 2 2 3" xfId="22194" xr:uid="{00000000-0005-0000-0000-0000FC560000}"/>
    <cellStyle name="표준 7 4 2 4 2 2 3 2" xfId="22195" xr:uid="{00000000-0005-0000-0000-0000FD560000}"/>
    <cellStyle name="표준 7 4 2 4 2 2 3 2 2" xfId="22196" xr:uid="{00000000-0005-0000-0000-0000FE560000}"/>
    <cellStyle name="표준 7 4 2 4 2 2 3 3" xfId="22197" xr:uid="{00000000-0005-0000-0000-0000FF560000}"/>
    <cellStyle name="표준 7 4 2 4 2 2 3 3 2" xfId="22198" xr:uid="{00000000-0005-0000-0000-000000570000}"/>
    <cellStyle name="표준 7 4 2 4 2 2 3 4" xfId="22199" xr:uid="{00000000-0005-0000-0000-000001570000}"/>
    <cellStyle name="표준 7 4 2 4 2 2 3 5" xfId="22200" xr:uid="{00000000-0005-0000-0000-000002570000}"/>
    <cellStyle name="표준 7 4 2 4 2 2 4" xfId="22201" xr:uid="{00000000-0005-0000-0000-000003570000}"/>
    <cellStyle name="표준 7 4 2 4 2 2 4 2" xfId="22202" xr:uid="{00000000-0005-0000-0000-000004570000}"/>
    <cellStyle name="표준 7 4 2 4 2 2 5" xfId="22203" xr:uid="{00000000-0005-0000-0000-000005570000}"/>
    <cellStyle name="표준 7 4 2 4 2 2 5 2" xfId="22204" xr:uid="{00000000-0005-0000-0000-000006570000}"/>
    <cellStyle name="표준 7 4 2 4 2 2 6" xfId="22205" xr:uid="{00000000-0005-0000-0000-000007570000}"/>
    <cellStyle name="표준 7 4 2 4 2 2 6 2" xfId="22206" xr:uid="{00000000-0005-0000-0000-000008570000}"/>
    <cellStyle name="표준 7 4 2 4 2 2 7" xfId="22207" xr:uid="{00000000-0005-0000-0000-000009570000}"/>
    <cellStyle name="표준 7 4 2 4 2 2 8" xfId="22208" xr:uid="{00000000-0005-0000-0000-00000A570000}"/>
    <cellStyle name="표준 7 4 2 4 2 3" xfId="22209" xr:uid="{00000000-0005-0000-0000-00000B570000}"/>
    <cellStyle name="표준 7 4 2 4 2 3 2" xfId="22210" xr:uid="{00000000-0005-0000-0000-00000C570000}"/>
    <cellStyle name="표준 7 4 2 4 2 3 2 2" xfId="22211" xr:uid="{00000000-0005-0000-0000-00000D570000}"/>
    <cellStyle name="표준 7 4 2 4 2 3 2 2 2" xfId="22212" xr:uid="{00000000-0005-0000-0000-00000E570000}"/>
    <cellStyle name="표준 7 4 2 4 2 3 2 2 2 2" xfId="22213" xr:uid="{00000000-0005-0000-0000-00000F570000}"/>
    <cellStyle name="표준 7 4 2 4 2 3 2 2 3" xfId="22214" xr:uid="{00000000-0005-0000-0000-000010570000}"/>
    <cellStyle name="표준 7 4 2 4 2 3 2 2 3 2" xfId="22215" xr:uid="{00000000-0005-0000-0000-000011570000}"/>
    <cellStyle name="표준 7 4 2 4 2 3 2 2 4" xfId="22216" xr:uid="{00000000-0005-0000-0000-000012570000}"/>
    <cellStyle name="표준 7 4 2 4 2 3 2 2 5" xfId="22217" xr:uid="{00000000-0005-0000-0000-000013570000}"/>
    <cellStyle name="표준 7 4 2 4 2 3 2 3" xfId="22218" xr:uid="{00000000-0005-0000-0000-000014570000}"/>
    <cellStyle name="표준 7 4 2 4 2 3 2 3 2" xfId="22219" xr:uid="{00000000-0005-0000-0000-000015570000}"/>
    <cellStyle name="표준 7 4 2 4 2 3 2 4" xfId="22220" xr:uid="{00000000-0005-0000-0000-000016570000}"/>
    <cellStyle name="표준 7 4 2 4 2 3 2 4 2" xfId="22221" xr:uid="{00000000-0005-0000-0000-000017570000}"/>
    <cellStyle name="표준 7 4 2 4 2 3 2 5" xfId="22222" xr:uid="{00000000-0005-0000-0000-000018570000}"/>
    <cellStyle name="표준 7 4 2 4 2 3 2 5 2" xfId="22223" xr:uid="{00000000-0005-0000-0000-000019570000}"/>
    <cellStyle name="표준 7 4 2 4 2 3 2 6" xfId="22224" xr:uid="{00000000-0005-0000-0000-00001A570000}"/>
    <cellStyle name="표준 7 4 2 4 2 3 2 7" xfId="22225" xr:uid="{00000000-0005-0000-0000-00001B570000}"/>
    <cellStyle name="표준 7 4 2 4 2 3 3" xfId="22226" xr:uid="{00000000-0005-0000-0000-00001C570000}"/>
    <cellStyle name="표준 7 4 2 4 2 3 3 2" xfId="22227" xr:uid="{00000000-0005-0000-0000-00001D570000}"/>
    <cellStyle name="표준 7 4 2 4 2 3 3 2 2" xfId="22228" xr:uid="{00000000-0005-0000-0000-00001E570000}"/>
    <cellStyle name="표준 7 4 2 4 2 3 3 3" xfId="22229" xr:uid="{00000000-0005-0000-0000-00001F570000}"/>
    <cellStyle name="표준 7 4 2 4 2 3 3 3 2" xfId="22230" xr:uid="{00000000-0005-0000-0000-000020570000}"/>
    <cellStyle name="표준 7 4 2 4 2 3 3 4" xfId="22231" xr:uid="{00000000-0005-0000-0000-000021570000}"/>
    <cellStyle name="표준 7 4 2 4 2 3 3 5" xfId="22232" xr:uid="{00000000-0005-0000-0000-000022570000}"/>
    <cellStyle name="표준 7 4 2 4 2 3 4" xfId="22233" xr:uid="{00000000-0005-0000-0000-000023570000}"/>
    <cellStyle name="표준 7 4 2 4 2 3 4 2" xfId="22234" xr:uid="{00000000-0005-0000-0000-000024570000}"/>
    <cellStyle name="표준 7 4 2 4 2 3 5" xfId="22235" xr:uid="{00000000-0005-0000-0000-000025570000}"/>
    <cellStyle name="표준 7 4 2 4 2 3 5 2" xfId="22236" xr:uid="{00000000-0005-0000-0000-000026570000}"/>
    <cellStyle name="표준 7 4 2 4 2 3 6" xfId="22237" xr:uid="{00000000-0005-0000-0000-000027570000}"/>
    <cellStyle name="표준 7 4 2 4 2 3 6 2" xfId="22238" xr:uid="{00000000-0005-0000-0000-000028570000}"/>
    <cellStyle name="표준 7 4 2 4 2 3 7" xfId="22239" xr:uid="{00000000-0005-0000-0000-000029570000}"/>
    <cellStyle name="표준 7 4 2 4 2 3 8" xfId="22240" xr:uid="{00000000-0005-0000-0000-00002A570000}"/>
    <cellStyle name="표준 7 4 2 4 2 4" xfId="22241" xr:uid="{00000000-0005-0000-0000-00002B570000}"/>
    <cellStyle name="표준 7 4 2 4 2 4 2" xfId="22242" xr:uid="{00000000-0005-0000-0000-00002C570000}"/>
    <cellStyle name="표준 7 4 2 4 2 4 2 2" xfId="22243" xr:uid="{00000000-0005-0000-0000-00002D570000}"/>
    <cellStyle name="표준 7 4 2 4 2 4 2 2 2" xfId="22244" xr:uid="{00000000-0005-0000-0000-00002E570000}"/>
    <cellStyle name="표준 7 4 2 4 2 4 2 3" xfId="22245" xr:uid="{00000000-0005-0000-0000-00002F570000}"/>
    <cellStyle name="표준 7 4 2 4 2 4 2 3 2" xfId="22246" xr:uid="{00000000-0005-0000-0000-000030570000}"/>
    <cellStyle name="표준 7 4 2 4 2 4 2 4" xfId="22247" xr:uid="{00000000-0005-0000-0000-000031570000}"/>
    <cellStyle name="표준 7 4 2 4 2 4 2 5" xfId="22248" xr:uid="{00000000-0005-0000-0000-000032570000}"/>
    <cellStyle name="표준 7 4 2 4 2 4 3" xfId="22249" xr:uid="{00000000-0005-0000-0000-000033570000}"/>
    <cellStyle name="표준 7 4 2 4 2 4 3 2" xfId="22250" xr:uid="{00000000-0005-0000-0000-000034570000}"/>
    <cellStyle name="표준 7 4 2 4 2 4 4" xfId="22251" xr:uid="{00000000-0005-0000-0000-000035570000}"/>
    <cellStyle name="표준 7 4 2 4 2 4 4 2" xfId="22252" xr:uid="{00000000-0005-0000-0000-000036570000}"/>
    <cellStyle name="표준 7 4 2 4 2 4 5" xfId="22253" xr:uid="{00000000-0005-0000-0000-000037570000}"/>
    <cellStyle name="표준 7 4 2 4 2 4 5 2" xfId="22254" xr:uid="{00000000-0005-0000-0000-000038570000}"/>
    <cellStyle name="표준 7 4 2 4 2 4 6" xfId="22255" xr:uid="{00000000-0005-0000-0000-000039570000}"/>
    <cellStyle name="표준 7 4 2 4 2 4 7" xfId="22256" xr:uid="{00000000-0005-0000-0000-00003A570000}"/>
    <cellStyle name="표준 7 4 2 4 2 5" xfId="22257" xr:uid="{00000000-0005-0000-0000-00003B570000}"/>
    <cellStyle name="표준 7 4 2 4 2 5 2" xfId="22258" xr:uid="{00000000-0005-0000-0000-00003C570000}"/>
    <cellStyle name="표준 7 4 2 4 2 5 2 2" xfId="22259" xr:uid="{00000000-0005-0000-0000-00003D570000}"/>
    <cellStyle name="표준 7 4 2 4 2 5 2 2 2" xfId="22260" xr:uid="{00000000-0005-0000-0000-00003E570000}"/>
    <cellStyle name="표준 7 4 2 4 2 5 2 3" xfId="22261" xr:uid="{00000000-0005-0000-0000-00003F570000}"/>
    <cellStyle name="표준 7 4 2 4 2 5 2 3 2" xfId="22262" xr:uid="{00000000-0005-0000-0000-000040570000}"/>
    <cellStyle name="표준 7 4 2 4 2 5 2 4" xfId="22263" xr:uid="{00000000-0005-0000-0000-000041570000}"/>
    <cellStyle name="표준 7 4 2 4 2 5 2 5" xfId="22264" xr:uid="{00000000-0005-0000-0000-000042570000}"/>
    <cellStyle name="표준 7 4 2 4 2 5 3" xfId="22265" xr:uid="{00000000-0005-0000-0000-000043570000}"/>
    <cellStyle name="표준 7 4 2 4 2 5 3 2" xfId="22266" xr:uid="{00000000-0005-0000-0000-000044570000}"/>
    <cellStyle name="표준 7 4 2 4 2 5 4" xfId="22267" xr:uid="{00000000-0005-0000-0000-000045570000}"/>
    <cellStyle name="표준 7 4 2 4 2 5 4 2" xfId="22268" xr:uid="{00000000-0005-0000-0000-000046570000}"/>
    <cellStyle name="표준 7 4 2 4 2 5 5" xfId="22269" xr:uid="{00000000-0005-0000-0000-000047570000}"/>
    <cellStyle name="표준 7 4 2 4 2 5 5 2" xfId="22270" xr:uid="{00000000-0005-0000-0000-000048570000}"/>
    <cellStyle name="표준 7 4 2 4 2 5 6" xfId="22271" xr:uid="{00000000-0005-0000-0000-000049570000}"/>
    <cellStyle name="표준 7 4 2 4 2 5 7" xfId="22272" xr:uid="{00000000-0005-0000-0000-00004A570000}"/>
    <cellStyle name="표준 7 4 2 4 2 6" xfId="22273" xr:uid="{00000000-0005-0000-0000-00004B570000}"/>
    <cellStyle name="표준 7 4 2 4 2 6 2" xfId="22274" xr:uid="{00000000-0005-0000-0000-00004C570000}"/>
    <cellStyle name="표준 7 4 2 4 2 6 2 2" xfId="22275" xr:uid="{00000000-0005-0000-0000-00004D570000}"/>
    <cellStyle name="표준 7 4 2 4 2 6 3" xfId="22276" xr:uid="{00000000-0005-0000-0000-00004E570000}"/>
    <cellStyle name="표준 7 4 2 4 2 6 3 2" xfId="22277" xr:uid="{00000000-0005-0000-0000-00004F570000}"/>
    <cellStyle name="표준 7 4 2 4 2 6 4" xfId="22278" xr:uid="{00000000-0005-0000-0000-000050570000}"/>
    <cellStyle name="표준 7 4 2 4 2 6 5" xfId="22279" xr:uid="{00000000-0005-0000-0000-000051570000}"/>
    <cellStyle name="표준 7 4 2 4 2 7" xfId="22280" xr:uid="{00000000-0005-0000-0000-000052570000}"/>
    <cellStyle name="표준 7 4 2 4 2 7 2" xfId="22281" xr:uid="{00000000-0005-0000-0000-000053570000}"/>
    <cellStyle name="표준 7 4 2 4 2 8" xfId="22282" xr:uid="{00000000-0005-0000-0000-000054570000}"/>
    <cellStyle name="표준 7 4 2 4 2 8 2" xfId="22283" xr:uid="{00000000-0005-0000-0000-000055570000}"/>
    <cellStyle name="표준 7 4 2 4 2 9" xfId="22284" xr:uid="{00000000-0005-0000-0000-000056570000}"/>
    <cellStyle name="표준 7 4 2 4 2 9 2" xfId="22285" xr:uid="{00000000-0005-0000-0000-000057570000}"/>
    <cellStyle name="표준 7 4 2 4 3" xfId="22286" xr:uid="{00000000-0005-0000-0000-000058570000}"/>
    <cellStyle name="표준 7 4 2 4 3 2" xfId="22287" xr:uid="{00000000-0005-0000-0000-000059570000}"/>
    <cellStyle name="표준 7 4 2 4 3 2 2" xfId="22288" xr:uid="{00000000-0005-0000-0000-00005A570000}"/>
    <cellStyle name="표준 7 4 2 4 3 2 2 2" xfId="22289" xr:uid="{00000000-0005-0000-0000-00005B570000}"/>
    <cellStyle name="표준 7 4 2 4 3 2 2 2 2" xfId="22290" xr:uid="{00000000-0005-0000-0000-00005C570000}"/>
    <cellStyle name="표준 7 4 2 4 3 2 2 3" xfId="22291" xr:uid="{00000000-0005-0000-0000-00005D570000}"/>
    <cellStyle name="표준 7 4 2 4 3 2 2 3 2" xfId="22292" xr:uid="{00000000-0005-0000-0000-00005E570000}"/>
    <cellStyle name="표준 7 4 2 4 3 2 2 4" xfId="22293" xr:uid="{00000000-0005-0000-0000-00005F570000}"/>
    <cellStyle name="표준 7 4 2 4 3 2 2 5" xfId="22294" xr:uid="{00000000-0005-0000-0000-000060570000}"/>
    <cellStyle name="표준 7 4 2 4 3 2 3" xfId="22295" xr:uid="{00000000-0005-0000-0000-000061570000}"/>
    <cellStyle name="표준 7 4 2 4 3 2 3 2" xfId="22296" xr:uid="{00000000-0005-0000-0000-000062570000}"/>
    <cellStyle name="표준 7 4 2 4 3 2 4" xfId="22297" xr:uid="{00000000-0005-0000-0000-000063570000}"/>
    <cellStyle name="표준 7 4 2 4 3 2 4 2" xfId="22298" xr:uid="{00000000-0005-0000-0000-000064570000}"/>
    <cellStyle name="표준 7 4 2 4 3 2 5" xfId="22299" xr:uid="{00000000-0005-0000-0000-000065570000}"/>
    <cellStyle name="표준 7 4 2 4 3 2 5 2" xfId="22300" xr:uid="{00000000-0005-0000-0000-000066570000}"/>
    <cellStyle name="표준 7 4 2 4 3 2 6" xfId="22301" xr:uid="{00000000-0005-0000-0000-000067570000}"/>
    <cellStyle name="표준 7 4 2 4 3 2 7" xfId="22302" xr:uid="{00000000-0005-0000-0000-000068570000}"/>
    <cellStyle name="표준 7 4 2 4 3 3" xfId="22303" xr:uid="{00000000-0005-0000-0000-000069570000}"/>
    <cellStyle name="표준 7 4 2 4 3 3 2" xfId="22304" xr:uid="{00000000-0005-0000-0000-00006A570000}"/>
    <cellStyle name="표준 7 4 2 4 3 3 2 2" xfId="22305" xr:uid="{00000000-0005-0000-0000-00006B570000}"/>
    <cellStyle name="표준 7 4 2 4 3 3 3" xfId="22306" xr:uid="{00000000-0005-0000-0000-00006C570000}"/>
    <cellStyle name="표준 7 4 2 4 3 3 3 2" xfId="22307" xr:uid="{00000000-0005-0000-0000-00006D570000}"/>
    <cellStyle name="표준 7 4 2 4 3 3 4" xfId="22308" xr:uid="{00000000-0005-0000-0000-00006E570000}"/>
    <cellStyle name="표준 7 4 2 4 3 3 5" xfId="22309" xr:uid="{00000000-0005-0000-0000-00006F570000}"/>
    <cellStyle name="표준 7 4 2 4 3 4" xfId="22310" xr:uid="{00000000-0005-0000-0000-000070570000}"/>
    <cellStyle name="표준 7 4 2 4 3 4 2" xfId="22311" xr:uid="{00000000-0005-0000-0000-000071570000}"/>
    <cellStyle name="표준 7 4 2 4 3 5" xfId="22312" xr:uid="{00000000-0005-0000-0000-000072570000}"/>
    <cellStyle name="표준 7 4 2 4 3 5 2" xfId="22313" xr:uid="{00000000-0005-0000-0000-000073570000}"/>
    <cellStyle name="표준 7 4 2 4 3 6" xfId="22314" xr:uid="{00000000-0005-0000-0000-000074570000}"/>
    <cellStyle name="표준 7 4 2 4 3 6 2" xfId="22315" xr:uid="{00000000-0005-0000-0000-000075570000}"/>
    <cellStyle name="표준 7 4 2 4 3 7" xfId="22316" xr:uid="{00000000-0005-0000-0000-000076570000}"/>
    <cellStyle name="표준 7 4 2 4 3 8" xfId="22317" xr:uid="{00000000-0005-0000-0000-000077570000}"/>
    <cellStyle name="표준 7 4 2 4 4" xfId="22318" xr:uid="{00000000-0005-0000-0000-000078570000}"/>
    <cellStyle name="표준 7 4 2 4 4 2" xfId="22319" xr:uid="{00000000-0005-0000-0000-000079570000}"/>
    <cellStyle name="표준 7 4 2 4 4 2 2" xfId="22320" xr:uid="{00000000-0005-0000-0000-00007A570000}"/>
    <cellStyle name="표준 7 4 2 4 4 2 2 2" xfId="22321" xr:uid="{00000000-0005-0000-0000-00007B570000}"/>
    <cellStyle name="표준 7 4 2 4 4 2 2 2 2" xfId="22322" xr:uid="{00000000-0005-0000-0000-00007C570000}"/>
    <cellStyle name="표준 7 4 2 4 4 2 2 3" xfId="22323" xr:uid="{00000000-0005-0000-0000-00007D570000}"/>
    <cellStyle name="표준 7 4 2 4 4 2 2 3 2" xfId="22324" xr:uid="{00000000-0005-0000-0000-00007E570000}"/>
    <cellStyle name="표준 7 4 2 4 4 2 2 4" xfId="22325" xr:uid="{00000000-0005-0000-0000-00007F570000}"/>
    <cellStyle name="표준 7 4 2 4 4 2 2 5" xfId="22326" xr:uid="{00000000-0005-0000-0000-000080570000}"/>
    <cellStyle name="표준 7 4 2 4 4 2 3" xfId="22327" xr:uid="{00000000-0005-0000-0000-000081570000}"/>
    <cellStyle name="표준 7 4 2 4 4 2 3 2" xfId="22328" xr:uid="{00000000-0005-0000-0000-000082570000}"/>
    <cellStyle name="표준 7 4 2 4 4 2 4" xfId="22329" xr:uid="{00000000-0005-0000-0000-000083570000}"/>
    <cellStyle name="표준 7 4 2 4 4 2 4 2" xfId="22330" xr:uid="{00000000-0005-0000-0000-000084570000}"/>
    <cellStyle name="표준 7 4 2 4 4 2 5" xfId="22331" xr:uid="{00000000-0005-0000-0000-000085570000}"/>
    <cellStyle name="표준 7 4 2 4 4 2 5 2" xfId="22332" xr:uid="{00000000-0005-0000-0000-000086570000}"/>
    <cellStyle name="표준 7 4 2 4 4 2 6" xfId="22333" xr:uid="{00000000-0005-0000-0000-000087570000}"/>
    <cellStyle name="표준 7 4 2 4 4 2 7" xfId="22334" xr:uid="{00000000-0005-0000-0000-000088570000}"/>
    <cellStyle name="표준 7 4 2 4 4 3" xfId="22335" xr:uid="{00000000-0005-0000-0000-000089570000}"/>
    <cellStyle name="표준 7 4 2 4 4 3 2" xfId="22336" xr:uid="{00000000-0005-0000-0000-00008A570000}"/>
    <cellStyle name="표준 7 4 2 4 4 3 2 2" xfId="22337" xr:uid="{00000000-0005-0000-0000-00008B570000}"/>
    <cellStyle name="표준 7 4 2 4 4 3 3" xfId="22338" xr:uid="{00000000-0005-0000-0000-00008C570000}"/>
    <cellStyle name="표준 7 4 2 4 4 3 3 2" xfId="22339" xr:uid="{00000000-0005-0000-0000-00008D570000}"/>
    <cellStyle name="표준 7 4 2 4 4 3 4" xfId="22340" xr:uid="{00000000-0005-0000-0000-00008E570000}"/>
    <cellStyle name="표준 7 4 2 4 4 3 5" xfId="22341" xr:uid="{00000000-0005-0000-0000-00008F570000}"/>
    <cellStyle name="표준 7 4 2 4 4 4" xfId="22342" xr:uid="{00000000-0005-0000-0000-000090570000}"/>
    <cellStyle name="표준 7 4 2 4 4 4 2" xfId="22343" xr:uid="{00000000-0005-0000-0000-000091570000}"/>
    <cellStyle name="표준 7 4 2 4 4 5" xfId="22344" xr:uid="{00000000-0005-0000-0000-000092570000}"/>
    <cellStyle name="표준 7 4 2 4 4 5 2" xfId="22345" xr:uid="{00000000-0005-0000-0000-000093570000}"/>
    <cellStyle name="표준 7 4 2 4 4 6" xfId="22346" xr:uid="{00000000-0005-0000-0000-000094570000}"/>
    <cellStyle name="표준 7 4 2 4 4 6 2" xfId="22347" xr:uid="{00000000-0005-0000-0000-000095570000}"/>
    <cellStyle name="표준 7 4 2 4 4 7" xfId="22348" xr:uid="{00000000-0005-0000-0000-000096570000}"/>
    <cellStyle name="표준 7 4 2 4 4 8" xfId="22349" xr:uid="{00000000-0005-0000-0000-000097570000}"/>
    <cellStyle name="표준 7 4 2 4 5" xfId="22350" xr:uid="{00000000-0005-0000-0000-000098570000}"/>
    <cellStyle name="표준 7 4 2 4 5 2" xfId="22351" xr:uid="{00000000-0005-0000-0000-000099570000}"/>
    <cellStyle name="표준 7 4 2 4 5 2 2" xfId="22352" xr:uid="{00000000-0005-0000-0000-00009A570000}"/>
    <cellStyle name="표준 7 4 2 4 5 2 2 2" xfId="22353" xr:uid="{00000000-0005-0000-0000-00009B570000}"/>
    <cellStyle name="표준 7 4 2 4 5 2 3" xfId="22354" xr:uid="{00000000-0005-0000-0000-00009C570000}"/>
    <cellStyle name="표준 7 4 2 4 5 2 3 2" xfId="22355" xr:uid="{00000000-0005-0000-0000-00009D570000}"/>
    <cellStyle name="표준 7 4 2 4 5 2 4" xfId="22356" xr:uid="{00000000-0005-0000-0000-00009E570000}"/>
    <cellStyle name="표준 7 4 2 4 5 2 5" xfId="22357" xr:uid="{00000000-0005-0000-0000-00009F570000}"/>
    <cellStyle name="표준 7 4 2 4 5 3" xfId="22358" xr:uid="{00000000-0005-0000-0000-0000A0570000}"/>
    <cellStyle name="표준 7 4 2 4 5 3 2" xfId="22359" xr:uid="{00000000-0005-0000-0000-0000A1570000}"/>
    <cellStyle name="표준 7 4 2 4 5 4" xfId="22360" xr:uid="{00000000-0005-0000-0000-0000A2570000}"/>
    <cellStyle name="표준 7 4 2 4 5 4 2" xfId="22361" xr:uid="{00000000-0005-0000-0000-0000A3570000}"/>
    <cellStyle name="표준 7 4 2 4 5 5" xfId="22362" xr:uid="{00000000-0005-0000-0000-0000A4570000}"/>
    <cellStyle name="표준 7 4 2 4 5 5 2" xfId="22363" xr:uid="{00000000-0005-0000-0000-0000A5570000}"/>
    <cellStyle name="표준 7 4 2 4 5 6" xfId="22364" xr:uid="{00000000-0005-0000-0000-0000A6570000}"/>
    <cellStyle name="표준 7 4 2 4 5 7" xfId="22365" xr:uid="{00000000-0005-0000-0000-0000A7570000}"/>
    <cellStyle name="표준 7 4 2 4 6" xfId="22366" xr:uid="{00000000-0005-0000-0000-0000A8570000}"/>
    <cellStyle name="표준 7 4 2 4 6 2" xfId="22367" xr:uid="{00000000-0005-0000-0000-0000A9570000}"/>
    <cellStyle name="표준 7 4 2 4 6 2 2" xfId="22368" xr:uid="{00000000-0005-0000-0000-0000AA570000}"/>
    <cellStyle name="표준 7 4 2 4 6 2 2 2" xfId="22369" xr:uid="{00000000-0005-0000-0000-0000AB570000}"/>
    <cellStyle name="표준 7 4 2 4 6 2 3" xfId="22370" xr:uid="{00000000-0005-0000-0000-0000AC570000}"/>
    <cellStyle name="표준 7 4 2 4 6 2 3 2" xfId="22371" xr:uid="{00000000-0005-0000-0000-0000AD570000}"/>
    <cellStyle name="표준 7 4 2 4 6 2 4" xfId="22372" xr:uid="{00000000-0005-0000-0000-0000AE570000}"/>
    <cellStyle name="표준 7 4 2 4 6 2 5" xfId="22373" xr:uid="{00000000-0005-0000-0000-0000AF570000}"/>
    <cellStyle name="표준 7 4 2 4 6 3" xfId="22374" xr:uid="{00000000-0005-0000-0000-0000B0570000}"/>
    <cellStyle name="표준 7 4 2 4 6 3 2" xfId="22375" xr:uid="{00000000-0005-0000-0000-0000B1570000}"/>
    <cellStyle name="표준 7 4 2 4 6 4" xfId="22376" xr:uid="{00000000-0005-0000-0000-0000B2570000}"/>
    <cellStyle name="표준 7 4 2 4 6 4 2" xfId="22377" xr:uid="{00000000-0005-0000-0000-0000B3570000}"/>
    <cellStyle name="표준 7 4 2 4 6 5" xfId="22378" xr:uid="{00000000-0005-0000-0000-0000B4570000}"/>
    <cellStyle name="표준 7 4 2 4 6 5 2" xfId="22379" xr:uid="{00000000-0005-0000-0000-0000B5570000}"/>
    <cellStyle name="표준 7 4 2 4 6 6" xfId="22380" xr:uid="{00000000-0005-0000-0000-0000B6570000}"/>
    <cellStyle name="표준 7 4 2 4 6 7" xfId="22381" xr:uid="{00000000-0005-0000-0000-0000B7570000}"/>
    <cellStyle name="표준 7 4 2 4 7" xfId="22382" xr:uid="{00000000-0005-0000-0000-0000B8570000}"/>
    <cellStyle name="표준 7 4 2 4 7 2" xfId="22383" xr:uid="{00000000-0005-0000-0000-0000B9570000}"/>
    <cellStyle name="표준 7 4 2 4 7 2 2" xfId="22384" xr:uid="{00000000-0005-0000-0000-0000BA570000}"/>
    <cellStyle name="표준 7 4 2 4 7 3" xfId="22385" xr:uid="{00000000-0005-0000-0000-0000BB570000}"/>
    <cellStyle name="표준 7 4 2 4 7 3 2" xfId="22386" xr:uid="{00000000-0005-0000-0000-0000BC570000}"/>
    <cellStyle name="표준 7 4 2 4 7 4" xfId="22387" xr:uid="{00000000-0005-0000-0000-0000BD570000}"/>
    <cellStyle name="표준 7 4 2 4 7 5" xfId="22388" xr:uid="{00000000-0005-0000-0000-0000BE570000}"/>
    <cellStyle name="표준 7 4 2 4 8" xfId="22389" xr:uid="{00000000-0005-0000-0000-0000BF570000}"/>
    <cellStyle name="표준 7 4 2 4 8 2" xfId="22390" xr:uid="{00000000-0005-0000-0000-0000C0570000}"/>
    <cellStyle name="표준 7 4 2 4 9" xfId="22391" xr:uid="{00000000-0005-0000-0000-0000C1570000}"/>
    <cellStyle name="표준 7 4 2 4 9 2" xfId="22392" xr:uid="{00000000-0005-0000-0000-0000C2570000}"/>
    <cellStyle name="표준 7 4 2 5" xfId="22393" xr:uid="{00000000-0005-0000-0000-0000C3570000}"/>
    <cellStyle name="표준 7 4 2 5 10" xfId="22394" xr:uid="{00000000-0005-0000-0000-0000C4570000}"/>
    <cellStyle name="표준 7 4 2 5 10 2" xfId="22395" xr:uid="{00000000-0005-0000-0000-0000C5570000}"/>
    <cellStyle name="표준 7 4 2 5 11" xfId="22396" xr:uid="{00000000-0005-0000-0000-0000C6570000}"/>
    <cellStyle name="표준 7 4 2 5 12" xfId="22397" xr:uid="{00000000-0005-0000-0000-0000C7570000}"/>
    <cellStyle name="표준 7 4 2 5 2" xfId="22398" xr:uid="{00000000-0005-0000-0000-0000C8570000}"/>
    <cellStyle name="표준 7 4 2 5 2 10" xfId="22399" xr:uid="{00000000-0005-0000-0000-0000C9570000}"/>
    <cellStyle name="표준 7 4 2 5 2 11" xfId="22400" xr:uid="{00000000-0005-0000-0000-0000CA570000}"/>
    <cellStyle name="표준 7 4 2 5 2 2" xfId="22401" xr:uid="{00000000-0005-0000-0000-0000CB570000}"/>
    <cellStyle name="표준 7 4 2 5 2 2 2" xfId="22402" xr:uid="{00000000-0005-0000-0000-0000CC570000}"/>
    <cellStyle name="표준 7 4 2 5 2 2 2 2" xfId="22403" xr:uid="{00000000-0005-0000-0000-0000CD570000}"/>
    <cellStyle name="표준 7 4 2 5 2 2 2 2 2" xfId="22404" xr:uid="{00000000-0005-0000-0000-0000CE570000}"/>
    <cellStyle name="표준 7 4 2 5 2 2 2 2 2 2" xfId="22405" xr:uid="{00000000-0005-0000-0000-0000CF570000}"/>
    <cellStyle name="표준 7 4 2 5 2 2 2 2 3" xfId="22406" xr:uid="{00000000-0005-0000-0000-0000D0570000}"/>
    <cellStyle name="표준 7 4 2 5 2 2 2 2 3 2" xfId="22407" xr:uid="{00000000-0005-0000-0000-0000D1570000}"/>
    <cellStyle name="표준 7 4 2 5 2 2 2 2 4" xfId="22408" xr:uid="{00000000-0005-0000-0000-0000D2570000}"/>
    <cellStyle name="표준 7 4 2 5 2 2 2 2 5" xfId="22409" xr:uid="{00000000-0005-0000-0000-0000D3570000}"/>
    <cellStyle name="표준 7 4 2 5 2 2 2 3" xfId="22410" xr:uid="{00000000-0005-0000-0000-0000D4570000}"/>
    <cellStyle name="표준 7 4 2 5 2 2 2 3 2" xfId="22411" xr:uid="{00000000-0005-0000-0000-0000D5570000}"/>
    <cellStyle name="표준 7 4 2 5 2 2 2 4" xfId="22412" xr:uid="{00000000-0005-0000-0000-0000D6570000}"/>
    <cellStyle name="표준 7 4 2 5 2 2 2 4 2" xfId="22413" xr:uid="{00000000-0005-0000-0000-0000D7570000}"/>
    <cellStyle name="표준 7 4 2 5 2 2 2 5" xfId="22414" xr:uid="{00000000-0005-0000-0000-0000D8570000}"/>
    <cellStyle name="표준 7 4 2 5 2 2 2 5 2" xfId="22415" xr:uid="{00000000-0005-0000-0000-0000D9570000}"/>
    <cellStyle name="표준 7 4 2 5 2 2 2 6" xfId="22416" xr:uid="{00000000-0005-0000-0000-0000DA570000}"/>
    <cellStyle name="표준 7 4 2 5 2 2 2 7" xfId="22417" xr:uid="{00000000-0005-0000-0000-0000DB570000}"/>
    <cellStyle name="표준 7 4 2 5 2 2 3" xfId="22418" xr:uid="{00000000-0005-0000-0000-0000DC570000}"/>
    <cellStyle name="표준 7 4 2 5 2 2 3 2" xfId="22419" xr:uid="{00000000-0005-0000-0000-0000DD570000}"/>
    <cellStyle name="표준 7 4 2 5 2 2 3 2 2" xfId="22420" xr:uid="{00000000-0005-0000-0000-0000DE570000}"/>
    <cellStyle name="표준 7 4 2 5 2 2 3 3" xfId="22421" xr:uid="{00000000-0005-0000-0000-0000DF570000}"/>
    <cellStyle name="표준 7 4 2 5 2 2 3 3 2" xfId="22422" xr:uid="{00000000-0005-0000-0000-0000E0570000}"/>
    <cellStyle name="표준 7 4 2 5 2 2 3 4" xfId="22423" xr:uid="{00000000-0005-0000-0000-0000E1570000}"/>
    <cellStyle name="표준 7 4 2 5 2 2 3 5" xfId="22424" xr:uid="{00000000-0005-0000-0000-0000E2570000}"/>
    <cellStyle name="표준 7 4 2 5 2 2 4" xfId="22425" xr:uid="{00000000-0005-0000-0000-0000E3570000}"/>
    <cellStyle name="표준 7 4 2 5 2 2 4 2" xfId="22426" xr:uid="{00000000-0005-0000-0000-0000E4570000}"/>
    <cellStyle name="표준 7 4 2 5 2 2 5" xfId="22427" xr:uid="{00000000-0005-0000-0000-0000E5570000}"/>
    <cellStyle name="표준 7 4 2 5 2 2 5 2" xfId="22428" xr:uid="{00000000-0005-0000-0000-0000E6570000}"/>
    <cellStyle name="표준 7 4 2 5 2 2 6" xfId="22429" xr:uid="{00000000-0005-0000-0000-0000E7570000}"/>
    <cellStyle name="표준 7 4 2 5 2 2 6 2" xfId="22430" xr:uid="{00000000-0005-0000-0000-0000E8570000}"/>
    <cellStyle name="표준 7 4 2 5 2 2 7" xfId="22431" xr:uid="{00000000-0005-0000-0000-0000E9570000}"/>
    <cellStyle name="표준 7 4 2 5 2 2 8" xfId="22432" xr:uid="{00000000-0005-0000-0000-0000EA570000}"/>
    <cellStyle name="표준 7 4 2 5 2 3" xfId="22433" xr:uid="{00000000-0005-0000-0000-0000EB570000}"/>
    <cellStyle name="표준 7 4 2 5 2 3 2" xfId="22434" xr:uid="{00000000-0005-0000-0000-0000EC570000}"/>
    <cellStyle name="표준 7 4 2 5 2 3 2 2" xfId="22435" xr:uid="{00000000-0005-0000-0000-0000ED570000}"/>
    <cellStyle name="표준 7 4 2 5 2 3 2 2 2" xfId="22436" xr:uid="{00000000-0005-0000-0000-0000EE570000}"/>
    <cellStyle name="표준 7 4 2 5 2 3 2 2 2 2" xfId="22437" xr:uid="{00000000-0005-0000-0000-0000EF570000}"/>
    <cellStyle name="표준 7 4 2 5 2 3 2 2 3" xfId="22438" xr:uid="{00000000-0005-0000-0000-0000F0570000}"/>
    <cellStyle name="표준 7 4 2 5 2 3 2 2 3 2" xfId="22439" xr:uid="{00000000-0005-0000-0000-0000F1570000}"/>
    <cellStyle name="표준 7 4 2 5 2 3 2 2 4" xfId="22440" xr:uid="{00000000-0005-0000-0000-0000F2570000}"/>
    <cellStyle name="표준 7 4 2 5 2 3 2 2 5" xfId="22441" xr:uid="{00000000-0005-0000-0000-0000F3570000}"/>
    <cellStyle name="표준 7 4 2 5 2 3 2 3" xfId="22442" xr:uid="{00000000-0005-0000-0000-0000F4570000}"/>
    <cellStyle name="표준 7 4 2 5 2 3 2 3 2" xfId="22443" xr:uid="{00000000-0005-0000-0000-0000F5570000}"/>
    <cellStyle name="표준 7 4 2 5 2 3 2 4" xfId="22444" xr:uid="{00000000-0005-0000-0000-0000F6570000}"/>
    <cellStyle name="표준 7 4 2 5 2 3 2 4 2" xfId="22445" xr:uid="{00000000-0005-0000-0000-0000F7570000}"/>
    <cellStyle name="표준 7 4 2 5 2 3 2 5" xfId="22446" xr:uid="{00000000-0005-0000-0000-0000F8570000}"/>
    <cellStyle name="표준 7 4 2 5 2 3 2 5 2" xfId="22447" xr:uid="{00000000-0005-0000-0000-0000F9570000}"/>
    <cellStyle name="표준 7 4 2 5 2 3 2 6" xfId="22448" xr:uid="{00000000-0005-0000-0000-0000FA570000}"/>
    <cellStyle name="표준 7 4 2 5 2 3 2 7" xfId="22449" xr:uid="{00000000-0005-0000-0000-0000FB570000}"/>
    <cellStyle name="표준 7 4 2 5 2 3 3" xfId="22450" xr:uid="{00000000-0005-0000-0000-0000FC570000}"/>
    <cellStyle name="표준 7 4 2 5 2 3 3 2" xfId="22451" xr:uid="{00000000-0005-0000-0000-0000FD570000}"/>
    <cellStyle name="표준 7 4 2 5 2 3 3 2 2" xfId="22452" xr:uid="{00000000-0005-0000-0000-0000FE570000}"/>
    <cellStyle name="표준 7 4 2 5 2 3 3 3" xfId="22453" xr:uid="{00000000-0005-0000-0000-0000FF570000}"/>
    <cellStyle name="표준 7 4 2 5 2 3 3 3 2" xfId="22454" xr:uid="{00000000-0005-0000-0000-000000580000}"/>
    <cellStyle name="표준 7 4 2 5 2 3 3 4" xfId="22455" xr:uid="{00000000-0005-0000-0000-000001580000}"/>
    <cellStyle name="표준 7 4 2 5 2 3 3 5" xfId="22456" xr:uid="{00000000-0005-0000-0000-000002580000}"/>
    <cellStyle name="표준 7 4 2 5 2 3 4" xfId="22457" xr:uid="{00000000-0005-0000-0000-000003580000}"/>
    <cellStyle name="표준 7 4 2 5 2 3 4 2" xfId="22458" xr:uid="{00000000-0005-0000-0000-000004580000}"/>
    <cellStyle name="표준 7 4 2 5 2 3 5" xfId="22459" xr:uid="{00000000-0005-0000-0000-000005580000}"/>
    <cellStyle name="표준 7 4 2 5 2 3 5 2" xfId="22460" xr:uid="{00000000-0005-0000-0000-000006580000}"/>
    <cellStyle name="표준 7 4 2 5 2 3 6" xfId="22461" xr:uid="{00000000-0005-0000-0000-000007580000}"/>
    <cellStyle name="표준 7 4 2 5 2 3 6 2" xfId="22462" xr:uid="{00000000-0005-0000-0000-000008580000}"/>
    <cellStyle name="표준 7 4 2 5 2 3 7" xfId="22463" xr:uid="{00000000-0005-0000-0000-000009580000}"/>
    <cellStyle name="표준 7 4 2 5 2 3 8" xfId="22464" xr:uid="{00000000-0005-0000-0000-00000A580000}"/>
    <cellStyle name="표준 7 4 2 5 2 4" xfId="22465" xr:uid="{00000000-0005-0000-0000-00000B580000}"/>
    <cellStyle name="표준 7 4 2 5 2 4 2" xfId="22466" xr:uid="{00000000-0005-0000-0000-00000C580000}"/>
    <cellStyle name="표준 7 4 2 5 2 4 2 2" xfId="22467" xr:uid="{00000000-0005-0000-0000-00000D580000}"/>
    <cellStyle name="표준 7 4 2 5 2 4 2 2 2" xfId="22468" xr:uid="{00000000-0005-0000-0000-00000E580000}"/>
    <cellStyle name="표준 7 4 2 5 2 4 2 3" xfId="22469" xr:uid="{00000000-0005-0000-0000-00000F580000}"/>
    <cellStyle name="표준 7 4 2 5 2 4 2 3 2" xfId="22470" xr:uid="{00000000-0005-0000-0000-000010580000}"/>
    <cellStyle name="표준 7 4 2 5 2 4 2 4" xfId="22471" xr:uid="{00000000-0005-0000-0000-000011580000}"/>
    <cellStyle name="표준 7 4 2 5 2 4 2 5" xfId="22472" xr:uid="{00000000-0005-0000-0000-000012580000}"/>
    <cellStyle name="표준 7 4 2 5 2 4 3" xfId="22473" xr:uid="{00000000-0005-0000-0000-000013580000}"/>
    <cellStyle name="표준 7 4 2 5 2 4 3 2" xfId="22474" xr:uid="{00000000-0005-0000-0000-000014580000}"/>
    <cellStyle name="표준 7 4 2 5 2 4 4" xfId="22475" xr:uid="{00000000-0005-0000-0000-000015580000}"/>
    <cellStyle name="표준 7 4 2 5 2 4 4 2" xfId="22476" xr:uid="{00000000-0005-0000-0000-000016580000}"/>
    <cellStyle name="표준 7 4 2 5 2 4 5" xfId="22477" xr:uid="{00000000-0005-0000-0000-000017580000}"/>
    <cellStyle name="표준 7 4 2 5 2 4 5 2" xfId="22478" xr:uid="{00000000-0005-0000-0000-000018580000}"/>
    <cellStyle name="표준 7 4 2 5 2 4 6" xfId="22479" xr:uid="{00000000-0005-0000-0000-000019580000}"/>
    <cellStyle name="표준 7 4 2 5 2 4 7" xfId="22480" xr:uid="{00000000-0005-0000-0000-00001A580000}"/>
    <cellStyle name="표준 7 4 2 5 2 5" xfId="22481" xr:uid="{00000000-0005-0000-0000-00001B580000}"/>
    <cellStyle name="표준 7 4 2 5 2 5 2" xfId="22482" xr:uid="{00000000-0005-0000-0000-00001C580000}"/>
    <cellStyle name="표준 7 4 2 5 2 5 2 2" xfId="22483" xr:uid="{00000000-0005-0000-0000-00001D580000}"/>
    <cellStyle name="표준 7 4 2 5 2 5 2 2 2" xfId="22484" xr:uid="{00000000-0005-0000-0000-00001E580000}"/>
    <cellStyle name="표준 7 4 2 5 2 5 2 3" xfId="22485" xr:uid="{00000000-0005-0000-0000-00001F580000}"/>
    <cellStyle name="표준 7 4 2 5 2 5 2 3 2" xfId="22486" xr:uid="{00000000-0005-0000-0000-000020580000}"/>
    <cellStyle name="표준 7 4 2 5 2 5 2 4" xfId="22487" xr:uid="{00000000-0005-0000-0000-000021580000}"/>
    <cellStyle name="표준 7 4 2 5 2 5 2 5" xfId="22488" xr:uid="{00000000-0005-0000-0000-000022580000}"/>
    <cellStyle name="표준 7 4 2 5 2 5 3" xfId="22489" xr:uid="{00000000-0005-0000-0000-000023580000}"/>
    <cellStyle name="표준 7 4 2 5 2 5 3 2" xfId="22490" xr:uid="{00000000-0005-0000-0000-000024580000}"/>
    <cellStyle name="표준 7 4 2 5 2 5 4" xfId="22491" xr:uid="{00000000-0005-0000-0000-000025580000}"/>
    <cellStyle name="표준 7 4 2 5 2 5 4 2" xfId="22492" xr:uid="{00000000-0005-0000-0000-000026580000}"/>
    <cellStyle name="표준 7 4 2 5 2 5 5" xfId="22493" xr:uid="{00000000-0005-0000-0000-000027580000}"/>
    <cellStyle name="표준 7 4 2 5 2 5 5 2" xfId="22494" xr:uid="{00000000-0005-0000-0000-000028580000}"/>
    <cellStyle name="표준 7 4 2 5 2 5 6" xfId="22495" xr:uid="{00000000-0005-0000-0000-000029580000}"/>
    <cellStyle name="표준 7 4 2 5 2 5 7" xfId="22496" xr:uid="{00000000-0005-0000-0000-00002A580000}"/>
    <cellStyle name="표준 7 4 2 5 2 6" xfId="22497" xr:uid="{00000000-0005-0000-0000-00002B580000}"/>
    <cellStyle name="표준 7 4 2 5 2 6 2" xfId="22498" xr:uid="{00000000-0005-0000-0000-00002C580000}"/>
    <cellStyle name="표준 7 4 2 5 2 6 2 2" xfId="22499" xr:uid="{00000000-0005-0000-0000-00002D580000}"/>
    <cellStyle name="표준 7 4 2 5 2 6 3" xfId="22500" xr:uid="{00000000-0005-0000-0000-00002E580000}"/>
    <cellStyle name="표준 7 4 2 5 2 6 3 2" xfId="22501" xr:uid="{00000000-0005-0000-0000-00002F580000}"/>
    <cellStyle name="표준 7 4 2 5 2 6 4" xfId="22502" xr:uid="{00000000-0005-0000-0000-000030580000}"/>
    <cellStyle name="표준 7 4 2 5 2 6 5" xfId="22503" xr:uid="{00000000-0005-0000-0000-000031580000}"/>
    <cellStyle name="표준 7 4 2 5 2 7" xfId="22504" xr:uid="{00000000-0005-0000-0000-000032580000}"/>
    <cellStyle name="표준 7 4 2 5 2 7 2" xfId="22505" xr:uid="{00000000-0005-0000-0000-000033580000}"/>
    <cellStyle name="표준 7 4 2 5 2 8" xfId="22506" xr:uid="{00000000-0005-0000-0000-000034580000}"/>
    <cellStyle name="표준 7 4 2 5 2 8 2" xfId="22507" xr:uid="{00000000-0005-0000-0000-000035580000}"/>
    <cellStyle name="표준 7 4 2 5 2 9" xfId="22508" xr:uid="{00000000-0005-0000-0000-000036580000}"/>
    <cellStyle name="표준 7 4 2 5 2 9 2" xfId="22509" xr:uid="{00000000-0005-0000-0000-000037580000}"/>
    <cellStyle name="표준 7 4 2 5 3" xfId="22510" xr:uid="{00000000-0005-0000-0000-000038580000}"/>
    <cellStyle name="표준 7 4 2 5 3 2" xfId="22511" xr:uid="{00000000-0005-0000-0000-000039580000}"/>
    <cellStyle name="표준 7 4 2 5 3 2 2" xfId="22512" xr:uid="{00000000-0005-0000-0000-00003A580000}"/>
    <cellStyle name="표준 7 4 2 5 3 2 2 2" xfId="22513" xr:uid="{00000000-0005-0000-0000-00003B580000}"/>
    <cellStyle name="표준 7 4 2 5 3 2 2 2 2" xfId="22514" xr:uid="{00000000-0005-0000-0000-00003C580000}"/>
    <cellStyle name="표준 7 4 2 5 3 2 2 3" xfId="22515" xr:uid="{00000000-0005-0000-0000-00003D580000}"/>
    <cellStyle name="표준 7 4 2 5 3 2 2 3 2" xfId="22516" xr:uid="{00000000-0005-0000-0000-00003E580000}"/>
    <cellStyle name="표준 7 4 2 5 3 2 2 4" xfId="22517" xr:uid="{00000000-0005-0000-0000-00003F580000}"/>
    <cellStyle name="표준 7 4 2 5 3 2 2 5" xfId="22518" xr:uid="{00000000-0005-0000-0000-000040580000}"/>
    <cellStyle name="표준 7 4 2 5 3 2 3" xfId="22519" xr:uid="{00000000-0005-0000-0000-000041580000}"/>
    <cellStyle name="표준 7 4 2 5 3 2 3 2" xfId="22520" xr:uid="{00000000-0005-0000-0000-000042580000}"/>
    <cellStyle name="표준 7 4 2 5 3 2 4" xfId="22521" xr:uid="{00000000-0005-0000-0000-000043580000}"/>
    <cellStyle name="표준 7 4 2 5 3 2 4 2" xfId="22522" xr:uid="{00000000-0005-0000-0000-000044580000}"/>
    <cellStyle name="표준 7 4 2 5 3 2 5" xfId="22523" xr:uid="{00000000-0005-0000-0000-000045580000}"/>
    <cellStyle name="표준 7 4 2 5 3 2 5 2" xfId="22524" xr:uid="{00000000-0005-0000-0000-000046580000}"/>
    <cellStyle name="표준 7 4 2 5 3 2 6" xfId="22525" xr:uid="{00000000-0005-0000-0000-000047580000}"/>
    <cellStyle name="표준 7 4 2 5 3 2 7" xfId="22526" xr:uid="{00000000-0005-0000-0000-000048580000}"/>
    <cellStyle name="표준 7 4 2 5 3 3" xfId="22527" xr:uid="{00000000-0005-0000-0000-000049580000}"/>
    <cellStyle name="표준 7 4 2 5 3 3 2" xfId="22528" xr:uid="{00000000-0005-0000-0000-00004A580000}"/>
    <cellStyle name="표준 7 4 2 5 3 3 2 2" xfId="22529" xr:uid="{00000000-0005-0000-0000-00004B580000}"/>
    <cellStyle name="표준 7 4 2 5 3 3 3" xfId="22530" xr:uid="{00000000-0005-0000-0000-00004C580000}"/>
    <cellStyle name="표준 7 4 2 5 3 3 3 2" xfId="22531" xr:uid="{00000000-0005-0000-0000-00004D580000}"/>
    <cellStyle name="표준 7 4 2 5 3 3 4" xfId="22532" xr:uid="{00000000-0005-0000-0000-00004E580000}"/>
    <cellStyle name="표준 7 4 2 5 3 3 5" xfId="22533" xr:uid="{00000000-0005-0000-0000-00004F580000}"/>
    <cellStyle name="표준 7 4 2 5 3 4" xfId="22534" xr:uid="{00000000-0005-0000-0000-000050580000}"/>
    <cellStyle name="표준 7 4 2 5 3 4 2" xfId="22535" xr:uid="{00000000-0005-0000-0000-000051580000}"/>
    <cellStyle name="표준 7 4 2 5 3 5" xfId="22536" xr:uid="{00000000-0005-0000-0000-000052580000}"/>
    <cellStyle name="표준 7 4 2 5 3 5 2" xfId="22537" xr:uid="{00000000-0005-0000-0000-000053580000}"/>
    <cellStyle name="표준 7 4 2 5 3 6" xfId="22538" xr:uid="{00000000-0005-0000-0000-000054580000}"/>
    <cellStyle name="표준 7 4 2 5 3 6 2" xfId="22539" xr:uid="{00000000-0005-0000-0000-000055580000}"/>
    <cellStyle name="표준 7 4 2 5 3 7" xfId="22540" xr:uid="{00000000-0005-0000-0000-000056580000}"/>
    <cellStyle name="표준 7 4 2 5 3 8" xfId="22541" xr:uid="{00000000-0005-0000-0000-000057580000}"/>
    <cellStyle name="표준 7 4 2 5 4" xfId="22542" xr:uid="{00000000-0005-0000-0000-000058580000}"/>
    <cellStyle name="표준 7 4 2 5 4 2" xfId="22543" xr:uid="{00000000-0005-0000-0000-000059580000}"/>
    <cellStyle name="표준 7 4 2 5 4 2 2" xfId="22544" xr:uid="{00000000-0005-0000-0000-00005A580000}"/>
    <cellStyle name="표준 7 4 2 5 4 2 2 2" xfId="22545" xr:uid="{00000000-0005-0000-0000-00005B580000}"/>
    <cellStyle name="표준 7 4 2 5 4 2 2 2 2" xfId="22546" xr:uid="{00000000-0005-0000-0000-00005C580000}"/>
    <cellStyle name="표준 7 4 2 5 4 2 2 3" xfId="22547" xr:uid="{00000000-0005-0000-0000-00005D580000}"/>
    <cellStyle name="표준 7 4 2 5 4 2 2 3 2" xfId="22548" xr:uid="{00000000-0005-0000-0000-00005E580000}"/>
    <cellStyle name="표준 7 4 2 5 4 2 2 4" xfId="22549" xr:uid="{00000000-0005-0000-0000-00005F580000}"/>
    <cellStyle name="표준 7 4 2 5 4 2 2 5" xfId="22550" xr:uid="{00000000-0005-0000-0000-000060580000}"/>
    <cellStyle name="표준 7 4 2 5 4 2 3" xfId="22551" xr:uid="{00000000-0005-0000-0000-000061580000}"/>
    <cellStyle name="표준 7 4 2 5 4 2 3 2" xfId="22552" xr:uid="{00000000-0005-0000-0000-000062580000}"/>
    <cellStyle name="표준 7 4 2 5 4 2 4" xfId="22553" xr:uid="{00000000-0005-0000-0000-000063580000}"/>
    <cellStyle name="표준 7 4 2 5 4 2 4 2" xfId="22554" xr:uid="{00000000-0005-0000-0000-000064580000}"/>
    <cellStyle name="표준 7 4 2 5 4 2 5" xfId="22555" xr:uid="{00000000-0005-0000-0000-000065580000}"/>
    <cellStyle name="표준 7 4 2 5 4 2 5 2" xfId="22556" xr:uid="{00000000-0005-0000-0000-000066580000}"/>
    <cellStyle name="표준 7 4 2 5 4 2 6" xfId="22557" xr:uid="{00000000-0005-0000-0000-000067580000}"/>
    <cellStyle name="표준 7 4 2 5 4 2 7" xfId="22558" xr:uid="{00000000-0005-0000-0000-000068580000}"/>
    <cellStyle name="표준 7 4 2 5 4 3" xfId="22559" xr:uid="{00000000-0005-0000-0000-000069580000}"/>
    <cellStyle name="표준 7 4 2 5 4 3 2" xfId="22560" xr:uid="{00000000-0005-0000-0000-00006A580000}"/>
    <cellStyle name="표준 7 4 2 5 4 3 2 2" xfId="22561" xr:uid="{00000000-0005-0000-0000-00006B580000}"/>
    <cellStyle name="표준 7 4 2 5 4 3 3" xfId="22562" xr:uid="{00000000-0005-0000-0000-00006C580000}"/>
    <cellStyle name="표준 7 4 2 5 4 3 3 2" xfId="22563" xr:uid="{00000000-0005-0000-0000-00006D580000}"/>
    <cellStyle name="표준 7 4 2 5 4 3 4" xfId="22564" xr:uid="{00000000-0005-0000-0000-00006E580000}"/>
    <cellStyle name="표준 7 4 2 5 4 3 5" xfId="22565" xr:uid="{00000000-0005-0000-0000-00006F580000}"/>
    <cellStyle name="표준 7 4 2 5 4 4" xfId="22566" xr:uid="{00000000-0005-0000-0000-000070580000}"/>
    <cellStyle name="표준 7 4 2 5 4 4 2" xfId="22567" xr:uid="{00000000-0005-0000-0000-000071580000}"/>
    <cellStyle name="표준 7 4 2 5 4 5" xfId="22568" xr:uid="{00000000-0005-0000-0000-000072580000}"/>
    <cellStyle name="표준 7 4 2 5 4 5 2" xfId="22569" xr:uid="{00000000-0005-0000-0000-000073580000}"/>
    <cellStyle name="표준 7 4 2 5 4 6" xfId="22570" xr:uid="{00000000-0005-0000-0000-000074580000}"/>
    <cellStyle name="표준 7 4 2 5 4 6 2" xfId="22571" xr:uid="{00000000-0005-0000-0000-000075580000}"/>
    <cellStyle name="표준 7 4 2 5 4 7" xfId="22572" xr:uid="{00000000-0005-0000-0000-000076580000}"/>
    <cellStyle name="표준 7 4 2 5 4 8" xfId="22573" xr:uid="{00000000-0005-0000-0000-000077580000}"/>
    <cellStyle name="표준 7 4 2 5 5" xfId="22574" xr:uid="{00000000-0005-0000-0000-000078580000}"/>
    <cellStyle name="표준 7 4 2 5 5 2" xfId="22575" xr:uid="{00000000-0005-0000-0000-000079580000}"/>
    <cellStyle name="표준 7 4 2 5 5 2 2" xfId="22576" xr:uid="{00000000-0005-0000-0000-00007A580000}"/>
    <cellStyle name="표준 7 4 2 5 5 2 2 2" xfId="22577" xr:uid="{00000000-0005-0000-0000-00007B580000}"/>
    <cellStyle name="표준 7 4 2 5 5 2 3" xfId="22578" xr:uid="{00000000-0005-0000-0000-00007C580000}"/>
    <cellStyle name="표준 7 4 2 5 5 2 3 2" xfId="22579" xr:uid="{00000000-0005-0000-0000-00007D580000}"/>
    <cellStyle name="표준 7 4 2 5 5 2 4" xfId="22580" xr:uid="{00000000-0005-0000-0000-00007E580000}"/>
    <cellStyle name="표준 7 4 2 5 5 2 5" xfId="22581" xr:uid="{00000000-0005-0000-0000-00007F580000}"/>
    <cellStyle name="표준 7 4 2 5 5 3" xfId="22582" xr:uid="{00000000-0005-0000-0000-000080580000}"/>
    <cellStyle name="표준 7 4 2 5 5 3 2" xfId="22583" xr:uid="{00000000-0005-0000-0000-000081580000}"/>
    <cellStyle name="표준 7 4 2 5 5 4" xfId="22584" xr:uid="{00000000-0005-0000-0000-000082580000}"/>
    <cellStyle name="표준 7 4 2 5 5 4 2" xfId="22585" xr:uid="{00000000-0005-0000-0000-000083580000}"/>
    <cellStyle name="표준 7 4 2 5 5 5" xfId="22586" xr:uid="{00000000-0005-0000-0000-000084580000}"/>
    <cellStyle name="표준 7 4 2 5 5 5 2" xfId="22587" xr:uid="{00000000-0005-0000-0000-000085580000}"/>
    <cellStyle name="표준 7 4 2 5 5 6" xfId="22588" xr:uid="{00000000-0005-0000-0000-000086580000}"/>
    <cellStyle name="표준 7 4 2 5 5 7" xfId="22589" xr:uid="{00000000-0005-0000-0000-000087580000}"/>
    <cellStyle name="표준 7 4 2 5 6" xfId="22590" xr:uid="{00000000-0005-0000-0000-000088580000}"/>
    <cellStyle name="표준 7 4 2 5 6 2" xfId="22591" xr:uid="{00000000-0005-0000-0000-000089580000}"/>
    <cellStyle name="표준 7 4 2 5 6 2 2" xfId="22592" xr:uid="{00000000-0005-0000-0000-00008A580000}"/>
    <cellStyle name="표준 7 4 2 5 6 2 2 2" xfId="22593" xr:uid="{00000000-0005-0000-0000-00008B580000}"/>
    <cellStyle name="표준 7 4 2 5 6 2 3" xfId="22594" xr:uid="{00000000-0005-0000-0000-00008C580000}"/>
    <cellStyle name="표준 7 4 2 5 6 2 3 2" xfId="22595" xr:uid="{00000000-0005-0000-0000-00008D580000}"/>
    <cellStyle name="표준 7 4 2 5 6 2 4" xfId="22596" xr:uid="{00000000-0005-0000-0000-00008E580000}"/>
    <cellStyle name="표준 7 4 2 5 6 2 5" xfId="22597" xr:uid="{00000000-0005-0000-0000-00008F580000}"/>
    <cellStyle name="표준 7 4 2 5 6 3" xfId="22598" xr:uid="{00000000-0005-0000-0000-000090580000}"/>
    <cellStyle name="표준 7 4 2 5 6 3 2" xfId="22599" xr:uid="{00000000-0005-0000-0000-000091580000}"/>
    <cellStyle name="표준 7 4 2 5 6 4" xfId="22600" xr:uid="{00000000-0005-0000-0000-000092580000}"/>
    <cellStyle name="표준 7 4 2 5 6 4 2" xfId="22601" xr:uid="{00000000-0005-0000-0000-000093580000}"/>
    <cellStyle name="표준 7 4 2 5 6 5" xfId="22602" xr:uid="{00000000-0005-0000-0000-000094580000}"/>
    <cellStyle name="표준 7 4 2 5 6 5 2" xfId="22603" xr:uid="{00000000-0005-0000-0000-000095580000}"/>
    <cellStyle name="표준 7 4 2 5 6 6" xfId="22604" xr:uid="{00000000-0005-0000-0000-000096580000}"/>
    <cellStyle name="표준 7 4 2 5 6 7" xfId="22605" xr:uid="{00000000-0005-0000-0000-000097580000}"/>
    <cellStyle name="표준 7 4 2 5 7" xfId="22606" xr:uid="{00000000-0005-0000-0000-000098580000}"/>
    <cellStyle name="표준 7 4 2 5 7 2" xfId="22607" xr:uid="{00000000-0005-0000-0000-000099580000}"/>
    <cellStyle name="표준 7 4 2 5 7 2 2" xfId="22608" xr:uid="{00000000-0005-0000-0000-00009A580000}"/>
    <cellStyle name="표준 7 4 2 5 7 3" xfId="22609" xr:uid="{00000000-0005-0000-0000-00009B580000}"/>
    <cellStyle name="표준 7 4 2 5 7 3 2" xfId="22610" xr:uid="{00000000-0005-0000-0000-00009C580000}"/>
    <cellStyle name="표준 7 4 2 5 7 4" xfId="22611" xr:uid="{00000000-0005-0000-0000-00009D580000}"/>
    <cellStyle name="표준 7 4 2 5 7 5" xfId="22612" xr:uid="{00000000-0005-0000-0000-00009E580000}"/>
    <cellStyle name="표준 7 4 2 5 8" xfId="22613" xr:uid="{00000000-0005-0000-0000-00009F580000}"/>
    <cellStyle name="표준 7 4 2 5 8 2" xfId="22614" xr:uid="{00000000-0005-0000-0000-0000A0580000}"/>
    <cellStyle name="표준 7 4 2 5 9" xfId="22615" xr:uid="{00000000-0005-0000-0000-0000A1580000}"/>
    <cellStyle name="표준 7 4 2 5 9 2" xfId="22616" xr:uid="{00000000-0005-0000-0000-0000A2580000}"/>
    <cellStyle name="표준 7 4 2 6" xfId="22617" xr:uid="{00000000-0005-0000-0000-0000A3580000}"/>
    <cellStyle name="표준 7 4 2 6 10" xfId="22618" xr:uid="{00000000-0005-0000-0000-0000A4580000}"/>
    <cellStyle name="표준 7 4 2 6 10 2" xfId="22619" xr:uid="{00000000-0005-0000-0000-0000A5580000}"/>
    <cellStyle name="표준 7 4 2 6 11" xfId="22620" xr:uid="{00000000-0005-0000-0000-0000A6580000}"/>
    <cellStyle name="표준 7 4 2 6 12" xfId="22621" xr:uid="{00000000-0005-0000-0000-0000A7580000}"/>
    <cellStyle name="표준 7 4 2 6 2" xfId="22622" xr:uid="{00000000-0005-0000-0000-0000A8580000}"/>
    <cellStyle name="표준 7 4 2 6 2 10" xfId="22623" xr:uid="{00000000-0005-0000-0000-0000A9580000}"/>
    <cellStyle name="표준 7 4 2 6 2 11" xfId="22624" xr:uid="{00000000-0005-0000-0000-0000AA580000}"/>
    <cellStyle name="표준 7 4 2 6 2 2" xfId="22625" xr:uid="{00000000-0005-0000-0000-0000AB580000}"/>
    <cellStyle name="표준 7 4 2 6 2 2 2" xfId="22626" xr:uid="{00000000-0005-0000-0000-0000AC580000}"/>
    <cellStyle name="표준 7 4 2 6 2 2 2 2" xfId="22627" xr:uid="{00000000-0005-0000-0000-0000AD580000}"/>
    <cellStyle name="표준 7 4 2 6 2 2 2 2 2" xfId="22628" xr:uid="{00000000-0005-0000-0000-0000AE580000}"/>
    <cellStyle name="표준 7 4 2 6 2 2 2 2 2 2" xfId="22629" xr:uid="{00000000-0005-0000-0000-0000AF580000}"/>
    <cellStyle name="표준 7 4 2 6 2 2 2 2 3" xfId="22630" xr:uid="{00000000-0005-0000-0000-0000B0580000}"/>
    <cellStyle name="표준 7 4 2 6 2 2 2 2 3 2" xfId="22631" xr:uid="{00000000-0005-0000-0000-0000B1580000}"/>
    <cellStyle name="표준 7 4 2 6 2 2 2 2 4" xfId="22632" xr:uid="{00000000-0005-0000-0000-0000B2580000}"/>
    <cellStyle name="표준 7 4 2 6 2 2 2 2 5" xfId="22633" xr:uid="{00000000-0005-0000-0000-0000B3580000}"/>
    <cellStyle name="표준 7 4 2 6 2 2 2 3" xfId="22634" xr:uid="{00000000-0005-0000-0000-0000B4580000}"/>
    <cellStyle name="표준 7 4 2 6 2 2 2 3 2" xfId="22635" xr:uid="{00000000-0005-0000-0000-0000B5580000}"/>
    <cellStyle name="표준 7 4 2 6 2 2 2 4" xfId="22636" xr:uid="{00000000-0005-0000-0000-0000B6580000}"/>
    <cellStyle name="표준 7 4 2 6 2 2 2 4 2" xfId="22637" xr:uid="{00000000-0005-0000-0000-0000B7580000}"/>
    <cellStyle name="표준 7 4 2 6 2 2 2 5" xfId="22638" xr:uid="{00000000-0005-0000-0000-0000B8580000}"/>
    <cellStyle name="표준 7 4 2 6 2 2 2 5 2" xfId="22639" xr:uid="{00000000-0005-0000-0000-0000B9580000}"/>
    <cellStyle name="표준 7 4 2 6 2 2 2 6" xfId="22640" xr:uid="{00000000-0005-0000-0000-0000BA580000}"/>
    <cellStyle name="표준 7 4 2 6 2 2 2 7" xfId="22641" xr:uid="{00000000-0005-0000-0000-0000BB580000}"/>
    <cellStyle name="표준 7 4 2 6 2 2 3" xfId="22642" xr:uid="{00000000-0005-0000-0000-0000BC580000}"/>
    <cellStyle name="표준 7 4 2 6 2 2 3 2" xfId="22643" xr:uid="{00000000-0005-0000-0000-0000BD580000}"/>
    <cellStyle name="표준 7 4 2 6 2 2 3 2 2" xfId="22644" xr:uid="{00000000-0005-0000-0000-0000BE580000}"/>
    <cellStyle name="표준 7 4 2 6 2 2 3 3" xfId="22645" xr:uid="{00000000-0005-0000-0000-0000BF580000}"/>
    <cellStyle name="표준 7 4 2 6 2 2 3 3 2" xfId="22646" xr:uid="{00000000-0005-0000-0000-0000C0580000}"/>
    <cellStyle name="표준 7 4 2 6 2 2 3 4" xfId="22647" xr:uid="{00000000-0005-0000-0000-0000C1580000}"/>
    <cellStyle name="표준 7 4 2 6 2 2 3 5" xfId="22648" xr:uid="{00000000-0005-0000-0000-0000C2580000}"/>
    <cellStyle name="표준 7 4 2 6 2 2 4" xfId="22649" xr:uid="{00000000-0005-0000-0000-0000C3580000}"/>
    <cellStyle name="표준 7 4 2 6 2 2 4 2" xfId="22650" xr:uid="{00000000-0005-0000-0000-0000C4580000}"/>
    <cellStyle name="표준 7 4 2 6 2 2 5" xfId="22651" xr:uid="{00000000-0005-0000-0000-0000C5580000}"/>
    <cellStyle name="표준 7 4 2 6 2 2 5 2" xfId="22652" xr:uid="{00000000-0005-0000-0000-0000C6580000}"/>
    <cellStyle name="표준 7 4 2 6 2 2 6" xfId="22653" xr:uid="{00000000-0005-0000-0000-0000C7580000}"/>
    <cellStyle name="표준 7 4 2 6 2 2 6 2" xfId="22654" xr:uid="{00000000-0005-0000-0000-0000C8580000}"/>
    <cellStyle name="표준 7 4 2 6 2 2 7" xfId="22655" xr:uid="{00000000-0005-0000-0000-0000C9580000}"/>
    <cellStyle name="표준 7 4 2 6 2 2 8" xfId="22656" xr:uid="{00000000-0005-0000-0000-0000CA580000}"/>
    <cellStyle name="표준 7 4 2 6 2 3" xfId="22657" xr:uid="{00000000-0005-0000-0000-0000CB580000}"/>
    <cellStyle name="표준 7 4 2 6 2 3 2" xfId="22658" xr:uid="{00000000-0005-0000-0000-0000CC580000}"/>
    <cellStyle name="표준 7 4 2 6 2 3 2 2" xfId="22659" xr:uid="{00000000-0005-0000-0000-0000CD580000}"/>
    <cellStyle name="표준 7 4 2 6 2 3 2 2 2" xfId="22660" xr:uid="{00000000-0005-0000-0000-0000CE580000}"/>
    <cellStyle name="표준 7 4 2 6 2 3 2 2 2 2" xfId="22661" xr:uid="{00000000-0005-0000-0000-0000CF580000}"/>
    <cellStyle name="표준 7 4 2 6 2 3 2 2 3" xfId="22662" xr:uid="{00000000-0005-0000-0000-0000D0580000}"/>
    <cellStyle name="표준 7 4 2 6 2 3 2 2 3 2" xfId="22663" xr:uid="{00000000-0005-0000-0000-0000D1580000}"/>
    <cellStyle name="표준 7 4 2 6 2 3 2 2 4" xfId="22664" xr:uid="{00000000-0005-0000-0000-0000D2580000}"/>
    <cellStyle name="표준 7 4 2 6 2 3 2 2 5" xfId="22665" xr:uid="{00000000-0005-0000-0000-0000D3580000}"/>
    <cellStyle name="표준 7 4 2 6 2 3 2 3" xfId="22666" xr:uid="{00000000-0005-0000-0000-0000D4580000}"/>
    <cellStyle name="표준 7 4 2 6 2 3 2 3 2" xfId="22667" xr:uid="{00000000-0005-0000-0000-0000D5580000}"/>
    <cellStyle name="표준 7 4 2 6 2 3 2 4" xfId="22668" xr:uid="{00000000-0005-0000-0000-0000D6580000}"/>
    <cellStyle name="표준 7 4 2 6 2 3 2 4 2" xfId="22669" xr:uid="{00000000-0005-0000-0000-0000D7580000}"/>
    <cellStyle name="표준 7 4 2 6 2 3 2 5" xfId="22670" xr:uid="{00000000-0005-0000-0000-0000D8580000}"/>
    <cellStyle name="표준 7 4 2 6 2 3 2 5 2" xfId="22671" xr:uid="{00000000-0005-0000-0000-0000D9580000}"/>
    <cellStyle name="표준 7 4 2 6 2 3 2 6" xfId="22672" xr:uid="{00000000-0005-0000-0000-0000DA580000}"/>
    <cellStyle name="표준 7 4 2 6 2 3 2 7" xfId="22673" xr:uid="{00000000-0005-0000-0000-0000DB580000}"/>
    <cellStyle name="표준 7 4 2 6 2 3 3" xfId="22674" xr:uid="{00000000-0005-0000-0000-0000DC580000}"/>
    <cellStyle name="표준 7 4 2 6 2 3 3 2" xfId="22675" xr:uid="{00000000-0005-0000-0000-0000DD580000}"/>
    <cellStyle name="표준 7 4 2 6 2 3 3 2 2" xfId="22676" xr:uid="{00000000-0005-0000-0000-0000DE580000}"/>
    <cellStyle name="표준 7 4 2 6 2 3 3 3" xfId="22677" xr:uid="{00000000-0005-0000-0000-0000DF580000}"/>
    <cellStyle name="표준 7 4 2 6 2 3 3 3 2" xfId="22678" xr:uid="{00000000-0005-0000-0000-0000E0580000}"/>
    <cellStyle name="표준 7 4 2 6 2 3 3 4" xfId="22679" xr:uid="{00000000-0005-0000-0000-0000E1580000}"/>
    <cellStyle name="표준 7 4 2 6 2 3 3 5" xfId="22680" xr:uid="{00000000-0005-0000-0000-0000E2580000}"/>
    <cellStyle name="표준 7 4 2 6 2 3 4" xfId="22681" xr:uid="{00000000-0005-0000-0000-0000E3580000}"/>
    <cellStyle name="표준 7 4 2 6 2 3 4 2" xfId="22682" xr:uid="{00000000-0005-0000-0000-0000E4580000}"/>
    <cellStyle name="표준 7 4 2 6 2 3 5" xfId="22683" xr:uid="{00000000-0005-0000-0000-0000E5580000}"/>
    <cellStyle name="표준 7 4 2 6 2 3 5 2" xfId="22684" xr:uid="{00000000-0005-0000-0000-0000E6580000}"/>
    <cellStyle name="표준 7 4 2 6 2 3 6" xfId="22685" xr:uid="{00000000-0005-0000-0000-0000E7580000}"/>
    <cellStyle name="표준 7 4 2 6 2 3 6 2" xfId="22686" xr:uid="{00000000-0005-0000-0000-0000E8580000}"/>
    <cellStyle name="표준 7 4 2 6 2 3 7" xfId="22687" xr:uid="{00000000-0005-0000-0000-0000E9580000}"/>
    <cellStyle name="표준 7 4 2 6 2 3 8" xfId="22688" xr:uid="{00000000-0005-0000-0000-0000EA580000}"/>
    <cellStyle name="표준 7 4 2 6 2 4" xfId="22689" xr:uid="{00000000-0005-0000-0000-0000EB580000}"/>
    <cellStyle name="표준 7 4 2 6 2 4 2" xfId="22690" xr:uid="{00000000-0005-0000-0000-0000EC580000}"/>
    <cellStyle name="표준 7 4 2 6 2 4 2 2" xfId="22691" xr:uid="{00000000-0005-0000-0000-0000ED580000}"/>
    <cellStyle name="표준 7 4 2 6 2 4 2 2 2" xfId="22692" xr:uid="{00000000-0005-0000-0000-0000EE580000}"/>
    <cellStyle name="표준 7 4 2 6 2 4 2 3" xfId="22693" xr:uid="{00000000-0005-0000-0000-0000EF580000}"/>
    <cellStyle name="표준 7 4 2 6 2 4 2 3 2" xfId="22694" xr:uid="{00000000-0005-0000-0000-0000F0580000}"/>
    <cellStyle name="표준 7 4 2 6 2 4 2 4" xfId="22695" xr:uid="{00000000-0005-0000-0000-0000F1580000}"/>
    <cellStyle name="표준 7 4 2 6 2 4 2 5" xfId="22696" xr:uid="{00000000-0005-0000-0000-0000F2580000}"/>
    <cellStyle name="표준 7 4 2 6 2 4 3" xfId="22697" xr:uid="{00000000-0005-0000-0000-0000F3580000}"/>
    <cellStyle name="표준 7 4 2 6 2 4 3 2" xfId="22698" xr:uid="{00000000-0005-0000-0000-0000F4580000}"/>
    <cellStyle name="표준 7 4 2 6 2 4 4" xfId="22699" xr:uid="{00000000-0005-0000-0000-0000F5580000}"/>
    <cellStyle name="표준 7 4 2 6 2 4 4 2" xfId="22700" xr:uid="{00000000-0005-0000-0000-0000F6580000}"/>
    <cellStyle name="표준 7 4 2 6 2 4 5" xfId="22701" xr:uid="{00000000-0005-0000-0000-0000F7580000}"/>
    <cellStyle name="표준 7 4 2 6 2 4 5 2" xfId="22702" xr:uid="{00000000-0005-0000-0000-0000F8580000}"/>
    <cellStyle name="표준 7 4 2 6 2 4 6" xfId="22703" xr:uid="{00000000-0005-0000-0000-0000F9580000}"/>
    <cellStyle name="표준 7 4 2 6 2 4 7" xfId="22704" xr:uid="{00000000-0005-0000-0000-0000FA580000}"/>
    <cellStyle name="표준 7 4 2 6 2 5" xfId="22705" xr:uid="{00000000-0005-0000-0000-0000FB580000}"/>
    <cellStyle name="표준 7 4 2 6 2 5 2" xfId="22706" xr:uid="{00000000-0005-0000-0000-0000FC580000}"/>
    <cellStyle name="표준 7 4 2 6 2 5 2 2" xfId="22707" xr:uid="{00000000-0005-0000-0000-0000FD580000}"/>
    <cellStyle name="표준 7 4 2 6 2 5 2 2 2" xfId="22708" xr:uid="{00000000-0005-0000-0000-0000FE580000}"/>
    <cellStyle name="표준 7 4 2 6 2 5 2 3" xfId="22709" xr:uid="{00000000-0005-0000-0000-0000FF580000}"/>
    <cellStyle name="표준 7 4 2 6 2 5 2 3 2" xfId="22710" xr:uid="{00000000-0005-0000-0000-000000590000}"/>
    <cellStyle name="표준 7 4 2 6 2 5 2 4" xfId="22711" xr:uid="{00000000-0005-0000-0000-000001590000}"/>
    <cellStyle name="표준 7 4 2 6 2 5 2 5" xfId="22712" xr:uid="{00000000-0005-0000-0000-000002590000}"/>
    <cellStyle name="표준 7 4 2 6 2 5 3" xfId="22713" xr:uid="{00000000-0005-0000-0000-000003590000}"/>
    <cellStyle name="표준 7 4 2 6 2 5 3 2" xfId="22714" xr:uid="{00000000-0005-0000-0000-000004590000}"/>
    <cellStyle name="표준 7 4 2 6 2 5 4" xfId="22715" xr:uid="{00000000-0005-0000-0000-000005590000}"/>
    <cellStyle name="표준 7 4 2 6 2 5 4 2" xfId="22716" xr:uid="{00000000-0005-0000-0000-000006590000}"/>
    <cellStyle name="표준 7 4 2 6 2 5 5" xfId="22717" xr:uid="{00000000-0005-0000-0000-000007590000}"/>
    <cellStyle name="표준 7 4 2 6 2 5 5 2" xfId="22718" xr:uid="{00000000-0005-0000-0000-000008590000}"/>
    <cellStyle name="표준 7 4 2 6 2 5 6" xfId="22719" xr:uid="{00000000-0005-0000-0000-000009590000}"/>
    <cellStyle name="표준 7 4 2 6 2 5 7" xfId="22720" xr:uid="{00000000-0005-0000-0000-00000A590000}"/>
    <cellStyle name="표준 7 4 2 6 2 6" xfId="22721" xr:uid="{00000000-0005-0000-0000-00000B590000}"/>
    <cellStyle name="표준 7 4 2 6 2 6 2" xfId="22722" xr:uid="{00000000-0005-0000-0000-00000C590000}"/>
    <cellStyle name="표준 7 4 2 6 2 6 2 2" xfId="22723" xr:uid="{00000000-0005-0000-0000-00000D590000}"/>
    <cellStyle name="표준 7 4 2 6 2 6 3" xfId="22724" xr:uid="{00000000-0005-0000-0000-00000E590000}"/>
    <cellStyle name="표준 7 4 2 6 2 6 3 2" xfId="22725" xr:uid="{00000000-0005-0000-0000-00000F590000}"/>
    <cellStyle name="표준 7 4 2 6 2 6 4" xfId="22726" xr:uid="{00000000-0005-0000-0000-000010590000}"/>
    <cellStyle name="표준 7 4 2 6 2 6 5" xfId="22727" xr:uid="{00000000-0005-0000-0000-000011590000}"/>
    <cellStyle name="표준 7 4 2 6 2 7" xfId="22728" xr:uid="{00000000-0005-0000-0000-000012590000}"/>
    <cellStyle name="표준 7 4 2 6 2 7 2" xfId="22729" xr:uid="{00000000-0005-0000-0000-000013590000}"/>
    <cellStyle name="표준 7 4 2 6 2 8" xfId="22730" xr:uid="{00000000-0005-0000-0000-000014590000}"/>
    <cellStyle name="표준 7 4 2 6 2 8 2" xfId="22731" xr:uid="{00000000-0005-0000-0000-000015590000}"/>
    <cellStyle name="표준 7 4 2 6 2 9" xfId="22732" xr:uid="{00000000-0005-0000-0000-000016590000}"/>
    <cellStyle name="표준 7 4 2 6 2 9 2" xfId="22733" xr:uid="{00000000-0005-0000-0000-000017590000}"/>
    <cellStyle name="표준 7 4 2 6 3" xfId="22734" xr:uid="{00000000-0005-0000-0000-000018590000}"/>
    <cellStyle name="표준 7 4 2 6 3 2" xfId="22735" xr:uid="{00000000-0005-0000-0000-000019590000}"/>
    <cellStyle name="표준 7 4 2 6 3 2 2" xfId="22736" xr:uid="{00000000-0005-0000-0000-00001A590000}"/>
    <cellStyle name="표준 7 4 2 6 3 2 2 2" xfId="22737" xr:uid="{00000000-0005-0000-0000-00001B590000}"/>
    <cellStyle name="표준 7 4 2 6 3 2 2 2 2" xfId="22738" xr:uid="{00000000-0005-0000-0000-00001C590000}"/>
    <cellStyle name="표준 7 4 2 6 3 2 2 3" xfId="22739" xr:uid="{00000000-0005-0000-0000-00001D590000}"/>
    <cellStyle name="표준 7 4 2 6 3 2 2 3 2" xfId="22740" xr:uid="{00000000-0005-0000-0000-00001E590000}"/>
    <cellStyle name="표준 7 4 2 6 3 2 2 4" xfId="22741" xr:uid="{00000000-0005-0000-0000-00001F590000}"/>
    <cellStyle name="표준 7 4 2 6 3 2 2 5" xfId="22742" xr:uid="{00000000-0005-0000-0000-000020590000}"/>
    <cellStyle name="표준 7 4 2 6 3 2 3" xfId="22743" xr:uid="{00000000-0005-0000-0000-000021590000}"/>
    <cellStyle name="표준 7 4 2 6 3 2 3 2" xfId="22744" xr:uid="{00000000-0005-0000-0000-000022590000}"/>
    <cellStyle name="표준 7 4 2 6 3 2 4" xfId="22745" xr:uid="{00000000-0005-0000-0000-000023590000}"/>
    <cellStyle name="표준 7 4 2 6 3 2 4 2" xfId="22746" xr:uid="{00000000-0005-0000-0000-000024590000}"/>
    <cellStyle name="표준 7 4 2 6 3 2 5" xfId="22747" xr:uid="{00000000-0005-0000-0000-000025590000}"/>
    <cellStyle name="표준 7 4 2 6 3 2 5 2" xfId="22748" xr:uid="{00000000-0005-0000-0000-000026590000}"/>
    <cellStyle name="표준 7 4 2 6 3 2 6" xfId="22749" xr:uid="{00000000-0005-0000-0000-000027590000}"/>
    <cellStyle name="표준 7 4 2 6 3 2 7" xfId="22750" xr:uid="{00000000-0005-0000-0000-000028590000}"/>
    <cellStyle name="표준 7 4 2 6 3 3" xfId="22751" xr:uid="{00000000-0005-0000-0000-000029590000}"/>
    <cellStyle name="표준 7 4 2 6 3 3 2" xfId="22752" xr:uid="{00000000-0005-0000-0000-00002A590000}"/>
    <cellStyle name="표준 7 4 2 6 3 3 2 2" xfId="22753" xr:uid="{00000000-0005-0000-0000-00002B590000}"/>
    <cellStyle name="표준 7 4 2 6 3 3 3" xfId="22754" xr:uid="{00000000-0005-0000-0000-00002C590000}"/>
    <cellStyle name="표준 7 4 2 6 3 3 3 2" xfId="22755" xr:uid="{00000000-0005-0000-0000-00002D590000}"/>
    <cellStyle name="표준 7 4 2 6 3 3 4" xfId="22756" xr:uid="{00000000-0005-0000-0000-00002E590000}"/>
    <cellStyle name="표준 7 4 2 6 3 3 5" xfId="22757" xr:uid="{00000000-0005-0000-0000-00002F590000}"/>
    <cellStyle name="표준 7 4 2 6 3 4" xfId="22758" xr:uid="{00000000-0005-0000-0000-000030590000}"/>
    <cellStyle name="표준 7 4 2 6 3 4 2" xfId="22759" xr:uid="{00000000-0005-0000-0000-000031590000}"/>
    <cellStyle name="표준 7 4 2 6 3 5" xfId="22760" xr:uid="{00000000-0005-0000-0000-000032590000}"/>
    <cellStyle name="표준 7 4 2 6 3 5 2" xfId="22761" xr:uid="{00000000-0005-0000-0000-000033590000}"/>
    <cellStyle name="표준 7 4 2 6 3 6" xfId="22762" xr:uid="{00000000-0005-0000-0000-000034590000}"/>
    <cellStyle name="표준 7 4 2 6 3 6 2" xfId="22763" xr:uid="{00000000-0005-0000-0000-000035590000}"/>
    <cellStyle name="표준 7 4 2 6 3 7" xfId="22764" xr:uid="{00000000-0005-0000-0000-000036590000}"/>
    <cellStyle name="표준 7 4 2 6 3 8" xfId="22765" xr:uid="{00000000-0005-0000-0000-000037590000}"/>
    <cellStyle name="표준 7 4 2 6 4" xfId="22766" xr:uid="{00000000-0005-0000-0000-000038590000}"/>
    <cellStyle name="표준 7 4 2 6 4 2" xfId="22767" xr:uid="{00000000-0005-0000-0000-000039590000}"/>
    <cellStyle name="표준 7 4 2 6 4 2 2" xfId="22768" xr:uid="{00000000-0005-0000-0000-00003A590000}"/>
    <cellStyle name="표준 7 4 2 6 4 2 2 2" xfId="22769" xr:uid="{00000000-0005-0000-0000-00003B590000}"/>
    <cellStyle name="표준 7 4 2 6 4 2 2 2 2" xfId="22770" xr:uid="{00000000-0005-0000-0000-00003C590000}"/>
    <cellStyle name="표준 7 4 2 6 4 2 2 3" xfId="22771" xr:uid="{00000000-0005-0000-0000-00003D590000}"/>
    <cellStyle name="표준 7 4 2 6 4 2 2 3 2" xfId="22772" xr:uid="{00000000-0005-0000-0000-00003E590000}"/>
    <cellStyle name="표준 7 4 2 6 4 2 2 4" xfId="22773" xr:uid="{00000000-0005-0000-0000-00003F590000}"/>
    <cellStyle name="표준 7 4 2 6 4 2 2 5" xfId="22774" xr:uid="{00000000-0005-0000-0000-000040590000}"/>
    <cellStyle name="표준 7 4 2 6 4 2 3" xfId="22775" xr:uid="{00000000-0005-0000-0000-000041590000}"/>
    <cellStyle name="표준 7 4 2 6 4 2 3 2" xfId="22776" xr:uid="{00000000-0005-0000-0000-000042590000}"/>
    <cellStyle name="표준 7 4 2 6 4 2 4" xfId="22777" xr:uid="{00000000-0005-0000-0000-000043590000}"/>
    <cellStyle name="표준 7 4 2 6 4 2 4 2" xfId="22778" xr:uid="{00000000-0005-0000-0000-000044590000}"/>
    <cellStyle name="표준 7 4 2 6 4 2 5" xfId="22779" xr:uid="{00000000-0005-0000-0000-000045590000}"/>
    <cellStyle name="표준 7 4 2 6 4 2 5 2" xfId="22780" xr:uid="{00000000-0005-0000-0000-000046590000}"/>
    <cellStyle name="표준 7 4 2 6 4 2 6" xfId="22781" xr:uid="{00000000-0005-0000-0000-000047590000}"/>
    <cellStyle name="표준 7 4 2 6 4 2 7" xfId="22782" xr:uid="{00000000-0005-0000-0000-000048590000}"/>
    <cellStyle name="표준 7 4 2 6 4 3" xfId="22783" xr:uid="{00000000-0005-0000-0000-000049590000}"/>
    <cellStyle name="표준 7 4 2 6 4 3 2" xfId="22784" xr:uid="{00000000-0005-0000-0000-00004A590000}"/>
    <cellStyle name="표준 7 4 2 6 4 3 2 2" xfId="22785" xr:uid="{00000000-0005-0000-0000-00004B590000}"/>
    <cellStyle name="표준 7 4 2 6 4 3 3" xfId="22786" xr:uid="{00000000-0005-0000-0000-00004C590000}"/>
    <cellStyle name="표준 7 4 2 6 4 3 3 2" xfId="22787" xr:uid="{00000000-0005-0000-0000-00004D590000}"/>
    <cellStyle name="표준 7 4 2 6 4 3 4" xfId="22788" xr:uid="{00000000-0005-0000-0000-00004E590000}"/>
    <cellStyle name="표준 7 4 2 6 4 3 5" xfId="22789" xr:uid="{00000000-0005-0000-0000-00004F590000}"/>
    <cellStyle name="표준 7 4 2 6 4 4" xfId="22790" xr:uid="{00000000-0005-0000-0000-000050590000}"/>
    <cellStyle name="표준 7 4 2 6 4 4 2" xfId="22791" xr:uid="{00000000-0005-0000-0000-000051590000}"/>
    <cellStyle name="표준 7 4 2 6 4 5" xfId="22792" xr:uid="{00000000-0005-0000-0000-000052590000}"/>
    <cellStyle name="표준 7 4 2 6 4 5 2" xfId="22793" xr:uid="{00000000-0005-0000-0000-000053590000}"/>
    <cellStyle name="표준 7 4 2 6 4 6" xfId="22794" xr:uid="{00000000-0005-0000-0000-000054590000}"/>
    <cellStyle name="표준 7 4 2 6 4 6 2" xfId="22795" xr:uid="{00000000-0005-0000-0000-000055590000}"/>
    <cellStyle name="표준 7 4 2 6 4 7" xfId="22796" xr:uid="{00000000-0005-0000-0000-000056590000}"/>
    <cellStyle name="표준 7 4 2 6 4 8" xfId="22797" xr:uid="{00000000-0005-0000-0000-000057590000}"/>
    <cellStyle name="표준 7 4 2 6 5" xfId="22798" xr:uid="{00000000-0005-0000-0000-000058590000}"/>
    <cellStyle name="표준 7 4 2 6 5 2" xfId="22799" xr:uid="{00000000-0005-0000-0000-000059590000}"/>
    <cellStyle name="표준 7 4 2 6 5 2 2" xfId="22800" xr:uid="{00000000-0005-0000-0000-00005A590000}"/>
    <cellStyle name="표준 7 4 2 6 5 2 2 2" xfId="22801" xr:uid="{00000000-0005-0000-0000-00005B590000}"/>
    <cellStyle name="표준 7 4 2 6 5 2 3" xfId="22802" xr:uid="{00000000-0005-0000-0000-00005C590000}"/>
    <cellStyle name="표준 7 4 2 6 5 2 3 2" xfId="22803" xr:uid="{00000000-0005-0000-0000-00005D590000}"/>
    <cellStyle name="표준 7 4 2 6 5 2 4" xfId="22804" xr:uid="{00000000-0005-0000-0000-00005E590000}"/>
    <cellStyle name="표준 7 4 2 6 5 2 5" xfId="22805" xr:uid="{00000000-0005-0000-0000-00005F590000}"/>
    <cellStyle name="표준 7 4 2 6 5 3" xfId="22806" xr:uid="{00000000-0005-0000-0000-000060590000}"/>
    <cellStyle name="표준 7 4 2 6 5 3 2" xfId="22807" xr:uid="{00000000-0005-0000-0000-000061590000}"/>
    <cellStyle name="표준 7 4 2 6 5 4" xfId="22808" xr:uid="{00000000-0005-0000-0000-000062590000}"/>
    <cellStyle name="표준 7 4 2 6 5 4 2" xfId="22809" xr:uid="{00000000-0005-0000-0000-000063590000}"/>
    <cellStyle name="표준 7 4 2 6 5 5" xfId="22810" xr:uid="{00000000-0005-0000-0000-000064590000}"/>
    <cellStyle name="표준 7 4 2 6 5 5 2" xfId="22811" xr:uid="{00000000-0005-0000-0000-000065590000}"/>
    <cellStyle name="표준 7 4 2 6 5 6" xfId="22812" xr:uid="{00000000-0005-0000-0000-000066590000}"/>
    <cellStyle name="표준 7 4 2 6 5 7" xfId="22813" xr:uid="{00000000-0005-0000-0000-000067590000}"/>
    <cellStyle name="표준 7 4 2 6 6" xfId="22814" xr:uid="{00000000-0005-0000-0000-000068590000}"/>
    <cellStyle name="표준 7 4 2 6 6 2" xfId="22815" xr:uid="{00000000-0005-0000-0000-000069590000}"/>
    <cellStyle name="표준 7 4 2 6 6 2 2" xfId="22816" xr:uid="{00000000-0005-0000-0000-00006A590000}"/>
    <cellStyle name="표준 7 4 2 6 6 2 2 2" xfId="22817" xr:uid="{00000000-0005-0000-0000-00006B590000}"/>
    <cellStyle name="표준 7 4 2 6 6 2 3" xfId="22818" xr:uid="{00000000-0005-0000-0000-00006C590000}"/>
    <cellStyle name="표준 7 4 2 6 6 2 3 2" xfId="22819" xr:uid="{00000000-0005-0000-0000-00006D590000}"/>
    <cellStyle name="표준 7 4 2 6 6 2 4" xfId="22820" xr:uid="{00000000-0005-0000-0000-00006E590000}"/>
    <cellStyle name="표준 7 4 2 6 6 2 5" xfId="22821" xr:uid="{00000000-0005-0000-0000-00006F590000}"/>
    <cellStyle name="표준 7 4 2 6 6 3" xfId="22822" xr:uid="{00000000-0005-0000-0000-000070590000}"/>
    <cellStyle name="표준 7 4 2 6 6 3 2" xfId="22823" xr:uid="{00000000-0005-0000-0000-000071590000}"/>
    <cellStyle name="표준 7 4 2 6 6 4" xfId="22824" xr:uid="{00000000-0005-0000-0000-000072590000}"/>
    <cellStyle name="표준 7 4 2 6 6 4 2" xfId="22825" xr:uid="{00000000-0005-0000-0000-000073590000}"/>
    <cellStyle name="표준 7 4 2 6 6 5" xfId="22826" xr:uid="{00000000-0005-0000-0000-000074590000}"/>
    <cellStyle name="표준 7 4 2 6 6 5 2" xfId="22827" xr:uid="{00000000-0005-0000-0000-000075590000}"/>
    <cellStyle name="표준 7 4 2 6 6 6" xfId="22828" xr:uid="{00000000-0005-0000-0000-000076590000}"/>
    <cellStyle name="표준 7 4 2 6 6 7" xfId="22829" xr:uid="{00000000-0005-0000-0000-000077590000}"/>
    <cellStyle name="표준 7 4 2 6 7" xfId="22830" xr:uid="{00000000-0005-0000-0000-000078590000}"/>
    <cellStyle name="표준 7 4 2 6 7 2" xfId="22831" xr:uid="{00000000-0005-0000-0000-000079590000}"/>
    <cellStyle name="표준 7 4 2 6 7 2 2" xfId="22832" xr:uid="{00000000-0005-0000-0000-00007A590000}"/>
    <cellStyle name="표준 7 4 2 6 7 3" xfId="22833" xr:uid="{00000000-0005-0000-0000-00007B590000}"/>
    <cellStyle name="표준 7 4 2 6 7 3 2" xfId="22834" xr:uid="{00000000-0005-0000-0000-00007C590000}"/>
    <cellStyle name="표준 7 4 2 6 7 4" xfId="22835" xr:uid="{00000000-0005-0000-0000-00007D590000}"/>
    <cellStyle name="표준 7 4 2 6 7 5" xfId="22836" xr:uid="{00000000-0005-0000-0000-00007E590000}"/>
    <cellStyle name="표준 7 4 2 6 8" xfId="22837" xr:uid="{00000000-0005-0000-0000-00007F590000}"/>
    <cellStyle name="표준 7 4 2 6 8 2" xfId="22838" xr:uid="{00000000-0005-0000-0000-000080590000}"/>
    <cellStyle name="표준 7 4 2 6 9" xfId="22839" xr:uid="{00000000-0005-0000-0000-000081590000}"/>
    <cellStyle name="표준 7 4 2 6 9 2" xfId="22840" xr:uid="{00000000-0005-0000-0000-000082590000}"/>
    <cellStyle name="표준 7 4 2 7" xfId="22841" xr:uid="{00000000-0005-0000-0000-000083590000}"/>
    <cellStyle name="표준 7 4 2 7 10" xfId="22842" xr:uid="{00000000-0005-0000-0000-000084590000}"/>
    <cellStyle name="표준 7 4 2 7 10 2" xfId="22843" xr:uid="{00000000-0005-0000-0000-000085590000}"/>
    <cellStyle name="표준 7 4 2 7 11" xfId="22844" xr:uid="{00000000-0005-0000-0000-000086590000}"/>
    <cellStyle name="표준 7 4 2 7 12" xfId="22845" xr:uid="{00000000-0005-0000-0000-000087590000}"/>
    <cellStyle name="표준 7 4 2 7 2" xfId="22846" xr:uid="{00000000-0005-0000-0000-000088590000}"/>
    <cellStyle name="표준 7 4 2 7 2 10" xfId="22847" xr:uid="{00000000-0005-0000-0000-000089590000}"/>
    <cellStyle name="표준 7 4 2 7 2 11" xfId="22848" xr:uid="{00000000-0005-0000-0000-00008A590000}"/>
    <cellStyle name="표준 7 4 2 7 2 2" xfId="22849" xr:uid="{00000000-0005-0000-0000-00008B590000}"/>
    <cellStyle name="표준 7 4 2 7 2 2 2" xfId="22850" xr:uid="{00000000-0005-0000-0000-00008C590000}"/>
    <cellStyle name="표준 7 4 2 7 2 2 2 2" xfId="22851" xr:uid="{00000000-0005-0000-0000-00008D590000}"/>
    <cellStyle name="표준 7 4 2 7 2 2 2 2 2" xfId="22852" xr:uid="{00000000-0005-0000-0000-00008E590000}"/>
    <cellStyle name="표준 7 4 2 7 2 2 2 2 2 2" xfId="22853" xr:uid="{00000000-0005-0000-0000-00008F590000}"/>
    <cellStyle name="표준 7 4 2 7 2 2 2 2 3" xfId="22854" xr:uid="{00000000-0005-0000-0000-000090590000}"/>
    <cellStyle name="표준 7 4 2 7 2 2 2 2 3 2" xfId="22855" xr:uid="{00000000-0005-0000-0000-000091590000}"/>
    <cellStyle name="표준 7 4 2 7 2 2 2 2 4" xfId="22856" xr:uid="{00000000-0005-0000-0000-000092590000}"/>
    <cellStyle name="표준 7 4 2 7 2 2 2 2 5" xfId="22857" xr:uid="{00000000-0005-0000-0000-000093590000}"/>
    <cellStyle name="표준 7 4 2 7 2 2 2 3" xfId="22858" xr:uid="{00000000-0005-0000-0000-000094590000}"/>
    <cellStyle name="표준 7 4 2 7 2 2 2 3 2" xfId="22859" xr:uid="{00000000-0005-0000-0000-000095590000}"/>
    <cellStyle name="표준 7 4 2 7 2 2 2 4" xfId="22860" xr:uid="{00000000-0005-0000-0000-000096590000}"/>
    <cellStyle name="표준 7 4 2 7 2 2 2 4 2" xfId="22861" xr:uid="{00000000-0005-0000-0000-000097590000}"/>
    <cellStyle name="표준 7 4 2 7 2 2 2 5" xfId="22862" xr:uid="{00000000-0005-0000-0000-000098590000}"/>
    <cellStyle name="표준 7 4 2 7 2 2 2 5 2" xfId="22863" xr:uid="{00000000-0005-0000-0000-000099590000}"/>
    <cellStyle name="표준 7 4 2 7 2 2 2 6" xfId="22864" xr:uid="{00000000-0005-0000-0000-00009A590000}"/>
    <cellStyle name="표준 7 4 2 7 2 2 2 7" xfId="22865" xr:uid="{00000000-0005-0000-0000-00009B590000}"/>
    <cellStyle name="표준 7 4 2 7 2 2 3" xfId="22866" xr:uid="{00000000-0005-0000-0000-00009C590000}"/>
    <cellStyle name="표준 7 4 2 7 2 2 3 2" xfId="22867" xr:uid="{00000000-0005-0000-0000-00009D590000}"/>
    <cellStyle name="표준 7 4 2 7 2 2 3 2 2" xfId="22868" xr:uid="{00000000-0005-0000-0000-00009E590000}"/>
    <cellStyle name="표준 7 4 2 7 2 2 3 3" xfId="22869" xr:uid="{00000000-0005-0000-0000-00009F590000}"/>
    <cellStyle name="표준 7 4 2 7 2 2 3 3 2" xfId="22870" xr:uid="{00000000-0005-0000-0000-0000A0590000}"/>
    <cellStyle name="표준 7 4 2 7 2 2 3 4" xfId="22871" xr:uid="{00000000-0005-0000-0000-0000A1590000}"/>
    <cellStyle name="표준 7 4 2 7 2 2 3 5" xfId="22872" xr:uid="{00000000-0005-0000-0000-0000A2590000}"/>
    <cellStyle name="표준 7 4 2 7 2 2 4" xfId="22873" xr:uid="{00000000-0005-0000-0000-0000A3590000}"/>
    <cellStyle name="표준 7 4 2 7 2 2 4 2" xfId="22874" xr:uid="{00000000-0005-0000-0000-0000A4590000}"/>
    <cellStyle name="표준 7 4 2 7 2 2 5" xfId="22875" xr:uid="{00000000-0005-0000-0000-0000A5590000}"/>
    <cellStyle name="표준 7 4 2 7 2 2 5 2" xfId="22876" xr:uid="{00000000-0005-0000-0000-0000A6590000}"/>
    <cellStyle name="표준 7 4 2 7 2 2 6" xfId="22877" xr:uid="{00000000-0005-0000-0000-0000A7590000}"/>
    <cellStyle name="표준 7 4 2 7 2 2 6 2" xfId="22878" xr:uid="{00000000-0005-0000-0000-0000A8590000}"/>
    <cellStyle name="표준 7 4 2 7 2 2 7" xfId="22879" xr:uid="{00000000-0005-0000-0000-0000A9590000}"/>
    <cellStyle name="표준 7 4 2 7 2 2 8" xfId="22880" xr:uid="{00000000-0005-0000-0000-0000AA590000}"/>
    <cellStyle name="표준 7 4 2 7 2 3" xfId="22881" xr:uid="{00000000-0005-0000-0000-0000AB590000}"/>
    <cellStyle name="표준 7 4 2 7 2 3 2" xfId="22882" xr:uid="{00000000-0005-0000-0000-0000AC590000}"/>
    <cellStyle name="표준 7 4 2 7 2 3 2 2" xfId="22883" xr:uid="{00000000-0005-0000-0000-0000AD590000}"/>
    <cellStyle name="표준 7 4 2 7 2 3 2 2 2" xfId="22884" xr:uid="{00000000-0005-0000-0000-0000AE590000}"/>
    <cellStyle name="표준 7 4 2 7 2 3 2 2 2 2" xfId="22885" xr:uid="{00000000-0005-0000-0000-0000AF590000}"/>
    <cellStyle name="표준 7 4 2 7 2 3 2 2 3" xfId="22886" xr:uid="{00000000-0005-0000-0000-0000B0590000}"/>
    <cellStyle name="표준 7 4 2 7 2 3 2 2 3 2" xfId="22887" xr:uid="{00000000-0005-0000-0000-0000B1590000}"/>
    <cellStyle name="표준 7 4 2 7 2 3 2 2 4" xfId="22888" xr:uid="{00000000-0005-0000-0000-0000B2590000}"/>
    <cellStyle name="표준 7 4 2 7 2 3 2 2 5" xfId="22889" xr:uid="{00000000-0005-0000-0000-0000B3590000}"/>
    <cellStyle name="표준 7 4 2 7 2 3 2 3" xfId="22890" xr:uid="{00000000-0005-0000-0000-0000B4590000}"/>
    <cellStyle name="표준 7 4 2 7 2 3 2 3 2" xfId="22891" xr:uid="{00000000-0005-0000-0000-0000B5590000}"/>
    <cellStyle name="표준 7 4 2 7 2 3 2 4" xfId="22892" xr:uid="{00000000-0005-0000-0000-0000B6590000}"/>
    <cellStyle name="표준 7 4 2 7 2 3 2 4 2" xfId="22893" xr:uid="{00000000-0005-0000-0000-0000B7590000}"/>
    <cellStyle name="표준 7 4 2 7 2 3 2 5" xfId="22894" xr:uid="{00000000-0005-0000-0000-0000B8590000}"/>
    <cellStyle name="표준 7 4 2 7 2 3 2 5 2" xfId="22895" xr:uid="{00000000-0005-0000-0000-0000B9590000}"/>
    <cellStyle name="표준 7 4 2 7 2 3 2 6" xfId="22896" xr:uid="{00000000-0005-0000-0000-0000BA590000}"/>
    <cellStyle name="표준 7 4 2 7 2 3 2 7" xfId="22897" xr:uid="{00000000-0005-0000-0000-0000BB590000}"/>
    <cellStyle name="표준 7 4 2 7 2 3 3" xfId="22898" xr:uid="{00000000-0005-0000-0000-0000BC590000}"/>
    <cellStyle name="표준 7 4 2 7 2 3 3 2" xfId="22899" xr:uid="{00000000-0005-0000-0000-0000BD590000}"/>
    <cellStyle name="표준 7 4 2 7 2 3 3 2 2" xfId="22900" xr:uid="{00000000-0005-0000-0000-0000BE590000}"/>
    <cellStyle name="표준 7 4 2 7 2 3 3 3" xfId="22901" xr:uid="{00000000-0005-0000-0000-0000BF590000}"/>
    <cellStyle name="표준 7 4 2 7 2 3 3 3 2" xfId="22902" xr:uid="{00000000-0005-0000-0000-0000C0590000}"/>
    <cellStyle name="표준 7 4 2 7 2 3 3 4" xfId="22903" xr:uid="{00000000-0005-0000-0000-0000C1590000}"/>
    <cellStyle name="표준 7 4 2 7 2 3 3 5" xfId="22904" xr:uid="{00000000-0005-0000-0000-0000C2590000}"/>
    <cellStyle name="표준 7 4 2 7 2 3 4" xfId="22905" xr:uid="{00000000-0005-0000-0000-0000C3590000}"/>
    <cellStyle name="표준 7 4 2 7 2 3 4 2" xfId="22906" xr:uid="{00000000-0005-0000-0000-0000C4590000}"/>
    <cellStyle name="표준 7 4 2 7 2 3 5" xfId="22907" xr:uid="{00000000-0005-0000-0000-0000C5590000}"/>
    <cellStyle name="표준 7 4 2 7 2 3 5 2" xfId="22908" xr:uid="{00000000-0005-0000-0000-0000C6590000}"/>
    <cellStyle name="표준 7 4 2 7 2 3 6" xfId="22909" xr:uid="{00000000-0005-0000-0000-0000C7590000}"/>
    <cellStyle name="표준 7 4 2 7 2 3 6 2" xfId="22910" xr:uid="{00000000-0005-0000-0000-0000C8590000}"/>
    <cellStyle name="표준 7 4 2 7 2 3 7" xfId="22911" xr:uid="{00000000-0005-0000-0000-0000C9590000}"/>
    <cellStyle name="표준 7 4 2 7 2 3 8" xfId="22912" xr:uid="{00000000-0005-0000-0000-0000CA590000}"/>
    <cellStyle name="표준 7 4 2 7 2 4" xfId="22913" xr:uid="{00000000-0005-0000-0000-0000CB590000}"/>
    <cellStyle name="표준 7 4 2 7 2 4 2" xfId="22914" xr:uid="{00000000-0005-0000-0000-0000CC590000}"/>
    <cellStyle name="표준 7 4 2 7 2 4 2 2" xfId="22915" xr:uid="{00000000-0005-0000-0000-0000CD590000}"/>
    <cellStyle name="표준 7 4 2 7 2 4 2 2 2" xfId="22916" xr:uid="{00000000-0005-0000-0000-0000CE590000}"/>
    <cellStyle name="표준 7 4 2 7 2 4 2 3" xfId="22917" xr:uid="{00000000-0005-0000-0000-0000CF590000}"/>
    <cellStyle name="표준 7 4 2 7 2 4 2 3 2" xfId="22918" xr:uid="{00000000-0005-0000-0000-0000D0590000}"/>
    <cellStyle name="표준 7 4 2 7 2 4 2 4" xfId="22919" xr:uid="{00000000-0005-0000-0000-0000D1590000}"/>
    <cellStyle name="표준 7 4 2 7 2 4 2 5" xfId="22920" xr:uid="{00000000-0005-0000-0000-0000D2590000}"/>
    <cellStyle name="표준 7 4 2 7 2 4 3" xfId="22921" xr:uid="{00000000-0005-0000-0000-0000D3590000}"/>
    <cellStyle name="표준 7 4 2 7 2 4 3 2" xfId="22922" xr:uid="{00000000-0005-0000-0000-0000D4590000}"/>
    <cellStyle name="표준 7 4 2 7 2 4 4" xfId="22923" xr:uid="{00000000-0005-0000-0000-0000D5590000}"/>
    <cellStyle name="표준 7 4 2 7 2 4 4 2" xfId="22924" xr:uid="{00000000-0005-0000-0000-0000D6590000}"/>
    <cellStyle name="표준 7 4 2 7 2 4 5" xfId="22925" xr:uid="{00000000-0005-0000-0000-0000D7590000}"/>
    <cellStyle name="표준 7 4 2 7 2 4 5 2" xfId="22926" xr:uid="{00000000-0005-0000-0000-0000D8590000}"/>
    <cellStyle name="표준 7 4 2 7 2 4 6" xfId="22927" xr:uid="{00000000-0005-0000-0000-0000D9590000}"/>
    <cellStyle name="표준 7 4 2 7 2 4 7" xfId="22928" xr:uid="{00000000-0005-0000-0000-0000DA590000}"/>
    <cellStyle name="표준 7 4 2 7 2 5" xfId="22929" xr:uid="{00000000-0005-0000-0000-0000DB590000}"/>
    <cellStyle name="표준 7 4 2 7 2 5 2" xfId="22930" xr:uid="{00000000-0005-0000-0000-0000DC590000}"/>
    <cellStyle name="표준 7 4 2 7 2 5 2 2" xfId="22931" xr:uid="{00000000-0005-0000-0000-0000DD590000}"/>
    <cellStyle name="표준 7 4 2 7 2 5 2 2 2" xfId="22932" xr:uid="{00000000-0005-0000-0000-0000DE590000}"/>
    <cellStyle name="표준 7 4 2 7 2 5 2 3" xfId="22933" xr:uid="{00000000-0005-0000-0000-0000DF590000}"/>
    <cellStyle name="표준 7 4 2 7 2 5 2 3 2" xfId="22934" xr:uid="{00000000-0005-0000-0000-0000E0590000}"/>
    <cellStyle name="표준 7 4 2 7 2 5 2 4" xfId="22935" xr:uid="{00000000-0005-0000-0000-0000E1590000}"/>
    <cellStyle name="표준 7 4 2 7 2 5 2 5" xfId="22936" xr:uid="{00000000-0005-0000-0000-0000E2590000}"/>
    <cellStyle name="표준 7 4 2 7 2 5 3" xfId="22937" xr:uid="{00000000-0005-0000-0000-0000E3590000}"/>
    <cellStyle name="표준 7 4 2 7 2 5 3 2" xfId="22938" xr:uid="{00000000-0005-0000-0000-0000E4590000}"/>
    <cellStyle name="표준 7 4 2 7 2 5 4" xfId="22939" xr:uid="{00000000-0005-0000-0000-0000E5590000}"/>
    <cellStyle name="표준 7 4 2 7 2 5 4 2" xfId="22940" xr:uid="{00000000-0005-0000-0000-0000E6590000}"/>
    <cellStyle name="표준 7 4 2 7 2 5 5" xfId="22941" xr:uid="{00000000-0005-0000-0000-0000E7590000}"/>
    <cellStyle name="표준 7 4 2 7 2 5 5 2" xfId="22942" xr:uid="{00000000-0005-0000-0000-0000E8590000}"/>
    <cellStyle name="표준 7 4 2 7 2 5 6" xfId="22943" xr:uid="{00000000-0005-0000-0000-0000E9590000}"/>
    <cellStyle name="표준 7 4 2 7 2 5 7" xfId="22944" xr:uid="{00000000-0005-0000-0000-0000EA590000}"/>
    <cellStyle name="표준 7 4 2 7 2 6" xfId="22945" xr:uid="{00000000-0005-0000-0000-0000EB590000}"/>
    <cellStyle name="표준 7 4 2 7 2 6 2" xfId="22946" xr:uid="{00000000-0005-0000-0000-0000EC590000}"/>
    <cellStyle name="표준 7 4 2 7 2 6 2 2" xfId="22947" xr:uid="{00000000-0005-0000-0000-0000ED590000}"/>
    <cellStyle name="표준 7 4 2 7 2 6 3" xfId="22948" xr:uid="{00000000-0005-0000-0000-0000EE590000}"/>
    <cellStyle name="표준 7 4 2 7 2 6 3 2" xfId="22949" xr:uid="{00000000-0005-0000-0000-0000EF590000}"/>
    <cellStyle name="표준 7 4 2 7 2 6 4" xfId="22950" xr:uid="{00000000-0005-0000-0000-0000F0590000}"/>
    <cellStyle name="표준 7 4 2 7 2 6 5" xfId="22951" xr:uid="{00000000-0005-0000-0000-0000F1590000}"/>
    <cellStyle name="표준 7 4 2 7 2 7" xfId="22952" xr:uid="{00000000-0005-0000-0000-0000F2590000}"/>
    <cellStyle name="표준 7 4 2 7 2 7 2" xfId="22953" xr:uid="{00000000-0005-0000-0000-0000F3590000}"/>
    <cellStyle name="표준 7 4 2 7 2 8" xfId="22954" xr:uid="{00000000-0005-0000-0000-0000F4590000}"/>
    <cellStyle name="표준 7 4 2 7 2 8 2" xfId="22955" xr:uid="{00000000-0005-0000-0000-0000F5590000}"/>
    <cellStyle name="표준 7 4 2 7 2 9" xfId="22956" xr:uid="{00000000-0005-0000-0000-0000F6590000}"/>
    <cellStyle name="표준 7 4 2 7 2 9 2" xfId="22957" xr:uid="{00000000-0005-0000-0000-0000F7590000}"/>
    <cellStyle name="표준 7 4 2 7 3" xfId="22958" xr:uid="{00000000-0005-0000-0000-0000F8590000}"/>
    <cellStyle name="표준 7 4 2 7 3 2" xfId="22959" xr:uid="{00000000-0005-0000-0000-0000F9590000}"/>
    <cellStyle name="표준 7 4 2 7 3 2 2" xfId="22960" xr:uid="{00000000-0005-0000-0000-0000FA590000}"/>
    <cellStyle name="표준 7 4 2 7 3 2 2 2" xfId="22961" xr:uid="{00000000-0005-0000-0000-0000FB590000}"/>
    <cellStyle name="표준 7 4 2 7 3 2 2 2 2" xfId="22962" xr:uid="{00000000-0005-0000-0000-0000FC590000}"/>
    <cellStyle name="표준 7 4 2 7 3 2 2 3" xfId="22963" xr:uid="{00000000-0005-0000-0000-0000FD590000}"/>
    <cellStyle name="표준 7 4 2 7 3 2 2 3 2" xfId="22964" xr:uid="{00000000-0005-0000-0000-0000FE590000}"/>
    <cellStyle name="표준 7 4 2 7 3 2 2 4" xfId="22965" xr:uid="{00000000-0005-0000-0000-0000FF590000}"/>
    <cellStyle name="표준 7 4 2 7 3 2 2 5" xfId="22966" xr:uid="{00000000-0005-0000-0000-0000005A0000}"/>
    <cellStyle name="표준 7 4 2 7 3 2 3" xfId="22967" xr:uid="{00000000-0005-0000-0000-0000015A0000}"/>
    <cellStyle name="표준 7 4 2 7 3 2 3 2" xfId="22968" xr:uid="{00000000-0005-0000-0000-0000025A0000}"/>
    <cellStyle name="표준 7 4 2 7 3 2 4" xfId="22969" xr:uid="{00000000-0005-0000-0000-0000035A0000}"/>
    <cellStyle name="표준 7 4 2 7 3 2 4 2" xfId="22970" xr:uid="{00000000-0005-0000-0000-0000045A0000}"/>
    <cellStyle name="표준 7 4 2 7 3 2 5" xfId="22971" xr:uid="{00000000-0005-0000-0000-0000055A0000}"/>
    <cellStyle name="표준 7 4 2 7 3 2 5 2" xfId="22972" xr:uid="{00000000-0005-0000-0000-0000065A0000}"/>
    <cellStyle name="표준 7 4 2 7 3 2 6" xfId="22973" xr:uid="{00000000-0005-0000-0000-0000075A0000}"/>
    <cellStyle name="표준 7 4 2 7 3 2 7" xfId="22974" xr:uid="{00000000-0005-0000-0000-0000085A0000}"/>
    <cellStyle name="표준 7 4 2 7 3 3" xfId="22975" xr:uid="{00000000-0005-0000-0000-0000095A0000}"/>
    <cellStyle name="표준 7 4 2 7 3 3 2" xfId="22976" xr:uid="{00000000-0005-0000-0000-00000A5A0000}"/>
    <cellStyle name="표준 7 4 2 7 3 3 2 2" xfId="22977" xr:uid="{00000000-0005-0000-0000-00000B5A0000}"/>
    <cellStyle name="표준 7 4 2 7 3 3 3" xfId="22978" xr:uid="{00000000-0005-0000-0000-00000C5A0000}"/>
    <cellStyle name="표준 7 4 2 7 3 3 3 2" xfId="22979" xr:uid="{00000000-0005-0000-0000-00000D5A0000}"/>
    <cellStyle name="표준 7 4 2 7 3 3 4" xfId="22980" xr:uid="{00000000-0005-0000-0000-00000E5A0000}"/>
    <cellStyle name="표준 7 4 2 7 3 3 5" xfId="22981" xr:uid="{00000000-0005-0000-0000-00000F5A0000}"/>
    <cellStyle name="표준 7 4 2 7 3 4" xfId="22982" xr:uid="{00000000-0005-0000-0000-0000105A0000}"/>
    <cellStyle name="표준 7 4 2 7 3 4 2" xfId="22983" xr:uid="{00000000-0005-0000-0000-0000115A0000}"/>
    <cellStyle name="표준 7 4 2 7 3 5" xfId="22984" xr:uid="{00000000-0005-0000-0000-0000125A0000}"/>
    <cellStyle name="표준 7 4 2 7 3 5 2" xfId="22985" xr:uid="{00000000-0005-0000-0000-0000135A0000}"/>
    <cellStyle name="표준 7 4 2 7 3 6" xfId="22986" xr:uid="{00000000-0005-0000-0000-0000145A0000}"/>
    <cellStyle name="표준 7 4 2 7 3 6 2" xfId="22987" xr:uid="{00000000-0005-0000-0000-0000155A0000}"/>
    <cellStyle name="표준 7 4 2 7 3 7" xfId="22988" xr:uid="{00000000-0005-0000-0000-0000165A0000}"/>
    <cellStyle name="표준 7 4 2 7 3 8" xfId="22989" xr:uid="{00000000-0005-0000-0000-0000175A0000}"/>
    <cellStyle name="표준 7 4 2 7 4" xfId="22990" xr:uid="{00000000-0005-0000-0000-0000185A0000}"/>
    <cellStyle name="표준 7 4 2 7 4 2" xfId="22991" xr:uid="{00000000-0005-0000-0000-0000195A0000}"/>
    <cellStyle name="표준 7 4 2 7 4 2 2" xfId="22992" xr:uid="{00000000-0005-0000-0000-00001A5A0000}"/>
    <cellStyle name="표준 7 4 2 7 4 2 2 2" xfId="22993" xr:uid="{00000000-0005-0000-0000-00001B5A0000}"/>
    <cellStyle name="표준 7 4 2 7 4 2 2 2 2" xfId="22994" xr:uid="{00000000-0005-0000-0000-00001C5A0000}"/>
    <cellStyle name="표준 7 4 2 7 4 2 2 3" xfId="22995" xr:uid="{00000000-0005-0000-0000-00001D5A0000}"/>
    <cellStyle name="표준 7 4 2 7 4 2 2 3 2" xfId="22996" xr:uid="{00000000-0005-0000-0000-00001E5A0000}"/>
    <cellStyle name="표준 7 4 2 7 4 2 2 4" xfId="22997" xr:uid="{00000000-0005-0000-0000-00001F5A0000}"/>
    <cellStyle name="표준 7 4 2 7 4 2 2 5" xfId="22998" xr:uid="{00000000-0005-0000-0000-0000205A0000}"/>
    <cellStyle name="표준 7 4 2 7 4 2 3" xfId="22999" xr:uid="{00000000-0005-0000-0000-0000215A0000}"/>
    <cellStyle name="표준 7 4 2 7 4 2 3 2" xfId="23000" xr:uid="{00000000-0005-0000-0000-0000225A0000}"/>
    <cellStyle name="표준 7 4 2 7 4 2 4" xfId="23001" xr:uid="{00000000-0005-0000-0000-0000235A0000}"/>
    <cellStyle name="표준 7 4 2 7 4 2 4 2" xfId="23002" xr:uid="{00000000-0005-0000-0000-0000245A0000}"/>
    <cellStyle name="표준 7 4 2 7 4 2 5" xfId="23003" xr:uid="{00000000-0005-0000-0000-0000255A0000}"/>
    <cellStyle name="표준 7 4 2 7 4 2 5 2" xfId="23004" xr:uid="{00000000-0005-0000-0000-0000265A0000}"/>
    <cellStyle name="표준 7 4 2 7 4 2 6" xfId="23005" xr:uid="{00000000-0005-0000-0000-0000275A0000}"/>
    <cellStyle name="표준 7 4 2 7 4 2 7" xfId="23006" xr:uid="{00000000-0005-0000-0000-0000285A0000}"/>
    <cellStyle name="표준 7 4 2 7 4 3" xfId="23007" xr:uid="{00000000-0005-0000-0000-0000295A0000}"/>
    <cellStyle name="표준 7 4 2 7 4 3 2" xfId="23008" xr:uid="{00000000-0005-0000-0000-00002A5A0000}"/>
    <cellStyle name="표준 7 4 2 7 4 3 2 2" xfId="23009" xr:uid="{00000000-0005-0000-0000-00002B5A0000}"/>
    <cellStyle name="표준 7 4 2 7 4 3 3" xfId="23010" xr:uid="{00000000-0005-0000-0000-00002C5A0000}"/>
    <cellStyle name="표준 7 4 2 7 4 3 3 2" xfId="23011" xr:uid="{00000000-0005-0000-0000-00002D5A0000}"/>
    <cellStyle name="표준 7 4 2 7 4 3 4" xfId="23012" xr:uid="{00000000-0005-0000-0000-00002E5A0000}"/>
    <cellStyle name="표준 7 4 2 7 4 3 5" xfId="23013" xr:uid="{00000000-0005-0000-0000-00002F5A0000}"/>
    <cellStyle name="표준 7 4 2 7 4 4" xfId="23014" xr:uid="{00000000-0005-0000-0000-0000305A0000}"/>
    <cellStyle name="표준 7 4 2 7 4 4 2" xfId="23015" xr:uid="{00000000-0005-0000-0000-0000315A0000}"/>
    <cellStyle name="표준 7 4 2 7 4 5" xfId="23016" xr:uid="{00000000-0005-0000-0000-0000325A0000}"/>
    <cellStyle name="표준 7 4 2 7 4 5 2" xfId="23017" xr:uid="{00000000-0005-0000-0000-0000335A0000}"/>
    <cellStyle name="표준 7 4 2 7 4 6" xfId="23018" xr:uid="{00000000-0005-0000-0000-0000345A0000}"/>
    <cellStyle name="표준 7 4 2 7 4 6 2" xfId="23019" xr:uid="{00000000-0005-0000-0000-0000355A0000}"/>
    <cellStyle name="표준 7 4 2 7 4 7" xfId="23020" xr:uid="{00000000-0005-0000-0000-0000365A0000}"/>
    <cellStyle name="표준 7 4 2 7 4 8" xfId="23021" xr:uid="{00000000-0005-0000-0000-0000375A0000}"/>
    <cellStyle name="표준 7 4 2 7 5" xfId="23022" xr:uid="{00000000-0005-0000-0000-0000385A0000}"/>
    <cellStyle name="표준 7 4 2 7 5 2" xfId="23023" xr:uid="{00000000-0005-0000-0000-0000395A0000}"/>
    <cellStyle name="표준 7 4 2 7 5 2 2" xfId="23024" xr:uid="{00000000-0005-0000-0000-00003A5A0000}"/>
    <cellStyle name="표준 7 4 2 7 5 2 2 2" xfId="23025" xr:uid="{00000000-0005-0000-0000-00003B5A0000}"/>
    <cellStyle name="표준 7 4 2 7 5 2 3" xfId="23026" xr:uid="{00000000-0005-0000-0000-00003C5A0000}"/>
    <cellStyle name="표준 7 4 2 7 5 2 3 2" xfId="23027" xr:uid="{00000000-0005-0000-0000-00003D5A0000}"/>
    <cellStyle name="표준 7 4 2 7 5 2 4" xfId="23028" xr:uid="{00000000-0005-0000-0000-00003E5A0000}"/>
    <cellStyle name="표준 7 4 2 7 5 2 5" xfId="23029" xr:uid="{00000000-0005-0000-0000-00003F5A0000}"/>
    <cellStyle name="표준 7 4 2 7 5 3" xfId="23030" xr:uid="{00000000-0005-0000-0000-0000405A0000}"/>
    <cellStyle name="표준 7 4 2 7 5 3 2" xfId="23031" xr:uid="{00000000-0005-0000-0000-0000415A0000}"/>
    <cellStyle name="표준 7 4 2 7 5 4" xfId="23032" xr:uid="{00000000-0005-0000-0000-0000425A0000}"/>
    <cellStyle name="표준 7 4 2 7 5 4 2" xfId="23033" xr:uid="{00000000-0005-0000-0000-0000435A0000}"/>
    <cellStyle name="표준 7 4 2 7 5 5" xfId="23034" xr:uid="{00000000-0005-0000-0000-0000445A0000}"/>
    <cellStyle name="표준 7 4 2 7 5 5 2" xfId="23035" xr:uid="{00000000-0005-0000-0000-0000455A0000}"/>
    <cellStyle name="표준 7 4 2 7 5 6" xfId="23036" xr:uid="{00000000-0005-0000-0000-0000465A0000}"/>
    <cellStyle name="표준 7 4 2 7 5 7" xfId="23037" xr:uid="{00000000-0005-0000-0000-0000475A0000}"/>
    <cellStyle name="표준 7 4 2 7 6" xfId="23038" xr:uid="{00000000-0005-0000-0000-0000485A0000}"/>
    <cellStyle name="표준 7 4 2 7 6 2" xfId="23039" xr:uid="{00000000-0005-0000-0000-0000495A0000}"/>
    <cellStyle name="표준 7 4 2 7 6 2 2" xfId="23040" xr:uid="{00000000-0005-0000-0000-00004A5A0000}"/>
    <cellStyle name="표준 7 4 2 7 6 2 2 2" xfId="23041" xr:uid="{00000000-0005-0000-0000-00004B5A0000}"/>
    <cellStyle name="표준 7 4 2 7 6 2 3" xfId="23042" xr:uid="{00000000-0005-0000-0000-00004C5A0000}"/>
    <cellStyle name="표준 7 4 2 7 6 2 3 2" xfId="23043" xr:uid="{00000000-0005-0000-0000-00004D5A0000}"/>
    <cellStyle name="표준 7 4 2 7 6 2 4" xfId="23044" xr:uid="{00000000-0005-0000-0000-00004E5A0000}"/>
    <cellStyle name="표준 7 4 2 7 6 2 5" xfId="23045" xr:uid="{00000000-0005-0000-0000-00004F5A0000}"/>
    <cellStyle name="표준 7 4 2 7 6 3" xfId="23046" xr:uid="{00000000-0005-0000-0000-0000505A0000}"/>
    <cellStyle name="표준 7 4 2 7 6 3 2" xfId="23047" xr:uid="{00000000-0005-0000-0000-0000515A0000}"/>
    <cellStyle name="표준 7 4 2 7 6 4" xfId="23048" xr:uid="{00000000-0005-0000-0000-0000525A0000}"/>
    <cellStyle name="표준 7 4 2 7 6 4 2" xfId="23049" xr:uid="{00000000-0005-0000-0000-0000535A0000}"/>
    <cellStyle name="표준 7 4 2 7 6 5" xfId="23050" xr:uid="{00000000-0005-0000-0000-0000545A0000}"/>
    <cellStyle name="표준 7 4 2 7 6 5 2" xfId="23051" xr:uid="{00000000-0005-0000-0000-0000555A0000}"/>
    <cellStyle name="표준 7 4 2 7 6 6" xfId="23052" xr:uid="{00000000-0005-0000-0000-0000565A0000}"/>
    <cellStyle name="표준 7 4 2 7 6 7" xfId="23053" xr:uid="{00000000-0005-0000-0000-0000575A0000}"/>
    <cellStyle name="표준 7 4 2 7 7" xfId="23054" xr:uid="{00000000-0005-0000-0000-0000585A0000}"/>
    <cellStyle name="표준 7 4 2 7 7 2" xfId="23055" xr:uid="{00000000-0005-0000-0000-0000595A0000}"/>
    <cellStyle name="표준 7 4 2 7 7 2 2" xfId="23056" xr:uid="{00000000-0005-0000-0000-00005A5A0000}"/>
    <cellStyle name="표준 7 4 2 7 7 3" xfId="23057" xr:uid="{00000000-0005-0000-0000-00005B5A0000}"/>
    <cellStyle name="표준 7 4 2 7 7 3 2" xfId="23058" xr:uid="{00000000-0005-0000-0000-00005C5A0000}"/>
    <cellStyle name="표준 7 4 2 7 7 4" xfId="23059" xr:uid="{00000000-0005-0000-0000-00005D5A0000}"/>
    <cellStyle name="표준 7 4 2 7 7 5" xfId="23060" xr:uid="{00000000-0005-0000-0000-00005E5A0000}"/>
    <cellStyle name="표준 7 4 2 7 8" xfId="23061" xr:uid="{00000000-0005-0000-0000-00005F5A0000}"/>
    <cellStyle name="표준 7 4 2 7 8 2" xfId="23062" xr:uid="{00000000-0005-0000-0000-0000605A0000}"/>
    <cellStyle name="표준 7 4 2 7 9" xfId="23063" xr:uid="{00000000-0005-0000-0000-0000615A0000}"/>
    <cellStyle name="표준 7 4 2 7 9 2" xfId="23064" xr:uid="{00000000-0005-0000-0000-0000625A0000}"/>
    <cellStyle name="표준 7 4 2 8" xfId="23065" xr:uid="{00000000-0005-0000-0000-0000635A0000}"/>
    <cellStyle name="표준 7 4 2 8 10" xfId="23066" xr:uid="{00000000-0005-0000-0000-0000645A0000}"/>
    <cellStyle name="표준 7 4 2 8 10 2" xfId="23067" xr:uid="{00000000-0005-0000-0000-0000655A0000}"/>
    <cellStyle name="표준 7 4 2 8 11" xfId="23068" xr:uid="{00000000-0005-0000-0000-0000665A0000}"/>
    <cellStyle name="표준 7 4 2 8 12" xfId="23069" xr:uid="{00000000-0005-0000-0000-0000675A0000}"/>
    <cellStyle name="표준 7 4 2 8 2" xfId="23070" xr:uid="{00000000-0005-0000-0000-0000685A0000}"/>
    <cellStyle name="표준 7 4 2 8 2 10" xfId="23071" xr:uid="{00000000-0005-0000-0000-0000695A0000}"/>
    <cellStyle name="표준 7 4 2 8 2 11" xfId="23072" xr:uid="{00000000-0005-0000-0000-00006A5A0000}"/>
    <cellStyle name="표준 7 4 2 8 2 2" xfId="23073" xr:uid="{00000000-0005-0000-0000-00006B5A0000}"/>
    <cellStyle name="표준 7 4 2 8 2 2 2" xfId="23074" xr:uid="{00000000-0005-0000-0000-00006C5A0000}"/>
    <cellStyle name="표준 7 4 2 8 2 2 2 2" xfId="23075" xr:uid="{00000000-0005-0000-0000-00006D5A0000}"/>
    <cellStyle name="표준 7 4 2 8 2 2 2 2 2" xfId="23076" xr:uid="{00000000-0005-0000-0000-00006E5A0000}"/>
    <cellStyle name="표준 7 4 2 8 2 2 2 2 2 2" xfId="23077" xr:uid="{00000000-0005-0000-0000-00006F5A0000}"/>
    <cellStyle name="표준 7 4 2 8 2 2 2 2 3" xfId="23078" xr:uid="{00000000-0005-0000-0000-0000705A0000}"/>
    <cellStyle name="표준 7 4 2 8 2 2 2 2 3 2" xfId="23079" xr:uid="{00000000-0005-0000-0000-0000715A0000}"/>
    <cellStyle name="표준 7 4 2 8 2 2 2 2 4" xfId="23080" xr:uid="{00000000-0005-0000-0000-0000725A0000}"/>
    <cellStyle name="표준 7 4 2 8 2 2 2 2 5" xfId="23081" xr:uid="{00000000-0005-0000-0000-0000735A0000}"/>
    <cellStyle name="표준 7 4 2 8 2 2 2 3" xfId="23082" xr:uid="{00000000-0005-0000-0000-0000745A0000}"/>
    <cellStyle name="표준 7 4 2 8 2 2 2 3 2" xfId="23083" xr:uid="{00000000-0005-0000-0000-0000755A0000}"/>
    <cellStyle name="표준 7 4 2 8 2 2 2 4" xfId="23084" xr:uid="{00000000-0005-0000-0000-0000765A0000}"/>
    <cellStyle name="표준 7 4 2 8 2 2 2 4 2" xfId="23085" xr:uid="{00000000-0005-0000-0000-0000775A0000}"/>
    <cellStyle name="표준 7 4 2 8 2 2 2 5" xfId="23086" xr:uid="{00000000-0005-0000-0000-0000785A0000}"/>
    <cellStyle name="표준 7 4 2 8 2 2 2 5 2" xfId="23087" xr:uid="{00000000-0005-0000-0000-0000795A0000}"/>
    <cellStyle name="표준 7 4 2 8 2 2 2 6" xfId="23088" xr:uid="{00000000-0005-0000-0000-00007A5A0000}"/>
    <cellStyle name="표준 7 4 2 8 2 2 2 7" xfId="23089" xr:uid="{00000000-0005-0000-0000-00007B5A0000}"/>
    <cellStyle name="표준 7 4 2 8 2 2 3" xfId="23090" xr:uid="{00000000-0005-0000-0000-00007C5A0000}"/>
    <cellStyle name="표준 7 4 2 8 2 2 3 2" xfId="23091" xr:uid="{00000000-0005-0000-0000-00007D5A0000}"/>
    <cellStyle name="표준 7 4 2 8 2 2 3 2 2" xfId="23092" xr:uid="{00000000-0005-0000-0000-00007E5A0000}"/>
    <cellStyle name="표준 7 4 2 8 2 2 3 3" xfId="23093" xr:uid="{00000000-0005-0000-0000-00007F5A0000}"/>
    <cellStyle name="표준 7 4 2 8 2 2 3 3 2" xfId="23094" xr:uid="{00000000-0005-0000-0000-0000805A0000}"/>
    <cellStyle name="표준 7 4 2 8 2 2 3 4" xfId="23095" xr:uid="{00000000-0005-0000-0000-0000815A0000}"/>
    <cellStyle name="표준 7 4 2 8 2 2 3 5" xfId="23096" xr:uid="{00000000-0005-0000-0000-0000825A0000}"/>
    <cellStyle name="표준 7 4 2 8 2 2 4" xfId="23097" xr:uid="{00000000-0005-0000-0000-0000835A0000}"/>
    <cellStyle name="표준 7 4 2 8 2 2 4 2" xfId="23098" xr:uid="{00000000-0005-0000-0000-0000845A0000}"/>
    <cellStyle name="표준 7 4 2 8 2 2 5" xfId="23099" xr:uid="{00000000-0005-0000-0000-0000855A0000}"/>
    <cellStyle name="표준 7 4 2 8 2 2 5 2" xfId="23100" xr:uid="{00000000-0005-0000-0000-0000865A0000}"/>
    <cellStyle name="표준 7 4 2 8 2 2 6" xfId="23101" xr:uid="{00000000-0005-0000-0000-0000875A0000}"/>
    <cellStyle name="표준 7 4 2 8 2 2 6 2" xfId="23102" xr:uid="{00000000-0005-0000-0000-0000885A0000}"/>
    <cellStyle name="표준 7 4 2 8 2 2 7" xfId="23103" xr:uid="{00000000-0005-0000-0000-0000895A0000}"/>
    <cellStyle name="표준 7 4 2 8 2 2 8" xfId="23104" xr:uid="{00000000-0005-0000-0000-00008A5A0000}"/>
    <cellStyle name="표준 7 4 2 8 2 3" xfId="23105" xr:uid="{00000000-0005-0000-0000-00008B5A0000}"/>
    <cellStyle name="표준 7 4 2 8 2 3 2" xfId="23106" xr:uid="{00000000-0005-0000-0000-00008C5A0000}"/>
    <cellStyle name="표준 7 4 2 8 2 3 2 2" xfId="23107" xr:uid="{00000000-0005-0000-0000-00008D5A0000}"/>
    <cellStyle name="표준 7 4 2 8 2 3 2 2 2" xfId="23108" xr:uid="{00000000-0005-0000-0000-00008E5A0000}"/>
    <cellStyle name="표준 7 4 2 8 2 3 2 2 2 2" xfId="23109" xr:uid="{00000000-0005-0000-0000-00008F5A0000}"/>
    <cellStyle name="표준 7 4 2 8 2 3 2 2 3" xfId="23110" xr:uid="{00000000-0005-0000-0000-0000905A0000}"/>
    <cellStyle name="표준 7 4 2 8 2 3 2 2 3 2" xfId="23111" xr:uid="{00000000-0005-0000-0000-0000915A0000}"/>
    <cellStyle name="표준 7 4 2 8 2 3 2 2 4" xfId="23112" xr:uid="{00000000-0005-0000-0000-0000925A0000}"/>
    <cellStyle name="표준 7 4 2 8 2 3 2 2 5" xfId="23113" xr:uid="{00000000-0005-0000-0000-0000935A0000}"/>
    <cellStyle name="표준 7 4 2 8 2 3 2 3" xfId="23114" xr:uid="{00000000-0005-0000-0000-0000945A0000}"/>
    <cellStyle name="표준 7 4 2 8 2 3 2 3 2" xfId="23115" xr:uid="{00000000-0005-0000-0000-0000955A0000}"/>
    <cellStyle name="표준 7 4 2 8 2 3 2 4" xfId="23116" xr:uid="{00000000-0005-0000-0000-0000965A0000}"/>
    <cellStyle name="표준 7 4 2 8 2 3 2 4 2" xfId="23117" xr:uid="{00000000-0005-0000-0000-0000975A0000}"/>
    <cellStyle name="표준 7 4 2 8 2 3 2 5" xfId="23118" xr:uid="{00000000-0005-0000-0000-0000985A0000}"/>
    <cellStyle name="표준 7 4 2 8 2 3 2 5 2" xfId="23119" xr:uid="{00000000-0005-0000-0000-0000995A0000}"/>
    <cellStyle name="표준 7 4 2 8 2 3 2 6" xfId="23120" xr:uid="{00000000-0005-0000-0000-00009A5A0000}"/>
    <cellStyle name="표준 7 4 2 8 2 3 2 7" xfId="23121" xr:uid="{00000000-0005-0000-0000-00009B5A0000}"/>
    <cellStyle name="표준 7 4 2 8 2 3 3" xfId="23122" xr:uid="{00000000-0005-0000-0000-00009C5A0000}"/>
    <cellStyle name="표준 7 4 2 8 2 3 3 2" xfId="23123" xr:uid="{00000000-0005-0000-0000-00009D5A0000}"/>
    <cellStyle name="표준 7 4 2 8 2 3 3 2 2" xfId="23124" xr:uid="{00000000-0005-0000-0000-00009E5A0000}"/>
    <cellStyle name="표준 7 4 2 8 2 3 3 3" xfId="23125" xr:uid="{00000000-0005-0000-0000-00009F5A0000}"/>
    <cellStyle name="표준 7 4 2 8 2 3 3 3 2" xfId="23126" xr:uid="{00000000-0005-0000-0000-0000A05A0000}"/>
    <cellStyle name="표준 7 4 2 8 2 3 3 4" xfId="23127" xr:uid="{00000000-0005-0000-0000-0000A15A0000}"/>
    <cellStyle name="표준 7 4 2 8 2 3 3 5" xfId="23128" xr:uid="{00000000-0005-0000-0000-0000A25A0000}"/>
    <cellStyle name="표준 7 4 2 8 2 3 4" xfId="23129" xr:uid="{00000000-0005-0000-0000-0000A35A0000}"/>
    <cellStyle name="표준 7 4 2 8 2 3 4 2" xfId="23130" xr:uid="{00000000-0005-0000-0000-0000A45A0000}"/>
    <cellStyle name="표준 7 4 2 8 2 3 5" xfId="23131" xr:uid="{00000000-0005-0000-0000-0000A55A0000}"/>
    <cellStyle name="표준 7 4 2 8 2 3 5 2" xfId="23132" xr:uid="{00000000-0005-0000-0000-0000A65A0000}"/>
    <cellStyle name="표준 7 4 2 8 2 3 6" xfId="23133" xr:uid="{00000000-0005-0000-0000-0000A75A0000}"/>
    <cellStyle name="표준 7 4 2 8 2 3 6 2" xfId="23134" xr:uid="{00000000-0005-0000-0000-0000A85A0000}"/>
    <cellStyle name="표준 7 4 2 8 2 3 7" xfId="23135" xr:uid="{00000000-0005-0000-0000-0000A95A0000}"/>
    <cellStyle name="표준 7 4 2 8 2 3 8" xfId="23136" xr:uid="{00000000-0005-0000-0000-0000AA5A0000}"/>
    <cellStyle name="표준 7 4 2 8 2 4" xfId="23137" xr:uid="{00000000-0005-0000-0000-0000AB5A0000}"/>
    <cellStyle name="표준 7 4 2 8 2 4 2" xfId="23138" xr:uid="{00000000-0005-0000-0000-0000AC5A0000}"/>
    <cellStyle name="표준 7 4 2 8 2 4 2 2" xfId="23139" xr:uid="{00000000-0005-0000-0000-0000AD5A0000}"/>
    <cellStyle name="표준 7 4 2 8 2 4 2 2 2" xfId="23140" xr:uid="{00000000-0005-0000-0000-0000AE5A0000}"/>
    <cellStyle name="표준 7 4 2 8 2 4 2 3" xfId="23141" xr:uid="{00000000-0005-0000-0000-0000AF5A0000}"/>
    <cellStyle name="표준 7 4 2 8 2 4 2 3 2" xfId="23142" xr:uid="{00000000-0005-0000-0000-0000B05A0000}"/>
    <cellStyle name="표준 7 4 2 8 2 4 2 4" xfId="23143" xr:uid="{00000000-0005-0000-0000-0000B15A0000}"/>
    <cellStyle name="표준 7 4 2 8 2 4 2 5" xfId="23144" xr:uid="{00000000-0005-0000-0000-0000B25A0000}"/>
    <cellStyle name="표준 7 4 2 8 2 4 3" xfId="23145" xr:uid="{00000000-0005-0000-0000-0000B35A0000}"/>
    <cellStyle name="표준 7 4 2 8 2 4 3 2" xfId="23146" xr:uid="{00000000-0005-0000-0000-0000B45A0000}"/>
    <cellStyle name="표준 7 4 2 8 2 4 4" xfId="23147" xr:uid="{00000000-0005-0000-0000-0000B55A0000}"/>
    <cellStyle name="표준 7 4 2 8 2 4 4 2" xfId="23148" xr:uid="{00000000-0005-0000-0000-0000B65A0000}"/>
    <cellStyle name="표준 7 4 2 8 2 4 5" xfId="23149" xr:uid="{00000000-0005-0000-0000-0000B75A0000}"/>
    <cellStyle name="표준 7 4 2 8 2 4 5 2" xfId="23150" xr:uid="{00000000-0005-0000-0000-0000B85A0000}"/>
    <cellStyle name="표준 7 4 2 8 2 4 6" xfId="23151" xr:uid="{00000000-0005-0000-0000-0000B95A0000}"/>
    <cellStyle name="표준 7 4 2 8 2 4 7" xfId="23152" xr:uid="{00000000-0005-0000-0000-0000BA5A0000}"/>
    <cellStyle name="표준 7 4 2 8 2 5" xfId="23153" xr:uid="{00000000-0005-0000-0000-0000BB5A0000}"/>
    <cellStyle name="표준 7 4 2 8 2 5 2" xfId="23154" xr:uid="{00000000-0005-0000-0000-0000BC5A0000}"/>
    <cellStyle name="표준 7 4 2 8 2 5 2 2" xfId="23155" xr:uid="{00000000-0005-0000-0000-0000BD5A0000}"/>
    <cellStyle name="표준 7 4 2 8 2 5 2 2 2" xfId="23156" xr:uid="{00000000-0005-0000-0000-0000BE5A0000}"/>
    <cellStyle name="표준 7 4 2 8 2 5 2 3" xfId="23157" xr:uid="{00000000-0005-0000-0000-0000BF5A0000}"/>
    <cellStyle name="표준 7 4 2 8 2 5 2 3 2" xfId="23158" xr:uid="{00000000-0005-0000-0000-0000C05A0000}"/>
    <cellStyle name="표준 7 4 2 8 2 5 2 4" xfId="23159" xr:uid="{00000000-0005-0000-0000-0000C15A0000}"/>
    <cellStyle name="표준 7 4 2 8 2 5 2 5" xfId="23160" xr:uid="{00000000-0005-0000-0000-0000C25A0000}"/>
    <cellStyle name="표준 7 4 2 8 2 5 3" xfId="23161" xr:uid="{00000000-0005-0000-0000-0000C35A0000}"/>
    <cellStyle name="표준 7 4 2 8 2 5 3 2" xfId="23162" xr:uid="{00000000-0005-0000-0000-0000C45A0000}"/>
    <cellStyle name="표준 7 4 2 8 2 5 4" xfId="23163" xr:uid="{00000000-0005-0000-0000-0000C55A0000}"/>
    <cellStyle name="표준 7 4 2 8 2 5 4 2" xfId="23164" xr:uid="{00000000-0005-0000-0000-0000C65A0000}"/>
    <cellStyle name="표준 7 4 2 8 2 5 5" xfId="23165" xr:uid="{00000000-0005-0000-0000-0000C75A0000}"/>
    <cellStyle name="표준 7 4 2 8 2 5 5 2" xfId="23166" xr:uid="{00000000-0005-0000-0000-0000C85A0000}"/>
    <cellStyle name="표준 7 4 2 8 2 5 6" xfId="23167" xr:uid="{00000000-0005-0000-0000-0000C95A0000}"/>
    <cellStyle name="표준 7 4 2 8 2 5 7" xfId="23168" xr:uid="{00000000-0005-0000-0000-0000CA5A0000}"/>
    <cellStyle name="표준 7 4 2 8 2 6" xfId="23169" xr:uid="{00000000-0005-0000-0000-0000CB5A0000}"/>
    <cellStyle name="표준 7 4 2 8 2 6 2" xfId="23170" xr:uid="{00000000-0005-0000-0000-0000CC5A0000}"/>
    <cellStyle name="표준 7 4 2 8 2 6 2 2" xfId="23171" xr:uid="{00000000-0005-0000-0000-0000CD5A0000}"/>
    <cellStyle name="표준 7 4 2 8 2 6 3" xfId="23172" xr:uid="{00000000-0005-0000-0000-0000CE5A0000}"/>
    <cellStyle name="표준 7 4 2 8 2 6 3 2" xfId="23173" xr:uid="{00000000-0005-0000-0000-0000CF5A0000}"/>
    <cellStyle name="표준 7 4 2 8 2 6 4" xfId="23174" xr:uid="{00000000-0005-0000-0000-0000D05A0000}"/>
    <cellStyle name="표준 7 4 2 8 2 6 5" xfId="23175" xr:uid="{00000000-0005-0000-0000-0000D15A0000}"/>
    <cellStyle name="표준 7 4 2 8 2 7" xfId="23176" xr:uid="{00000000-0005-0000-0000-0000D25A0000}"/>
    <cellStyle name="표준 7 4 2 8 2 7 2" xfId="23177" xr:uid="{00000000-0005-0000-0000-0000D35A0000}"/>
    <cellStyle name="표준 7 4 2 8 2 8" xfId="23178" xr:uid="{00000000-0005-0000-0000-0000D45A0000}"/>
    <cellStyle name="표준 7 4 2 8 2 8 2" xfId="23179" xr:uid="{00000000-0005-0000-0000-0000D55A0000}"/>
    <cellStyle name="표준 7 4 2 8 2 9" xfId="23180" xr:uid="{00000000-0005-0000-0000-0000D65A0000}"/>
    <cellStyle name="표준 7 4 2 8 2 9 2" xfId="23181" xr:uid="{00000000-0005-0000-0000-0000D75A0000}"/>
    <cellStyle name="표준 7 4 2 8 3" xfId="23182" xr:uid="{00000000-0005-0000-0000-0000D85A0000}"/>
    <cellStyle name="표준 7 4 2 8 3 2" xfId="23183" xr:uid="{00000000-0005-0000-0000-0000D95A0000}"/>
    <cellStyle name="표준 7 4 2 8 3 2 2" xfId="23184" xr:uid="{00000000-0005-0000-0000-0000DA5A0000}"/>
    <cellStyle name="표준 7 4 2 8 3 2 2 2" xfId="23185" xr:uid="{00000000-0005-0000-0000-0000DB5A0000}"/>
    <cellStyle name="표준 7 4 2 8 3 2 2 2 2" xfId="23186" xr:uid="{00000000-0005-0000-0000-0000DC5A0000}"/>
    <cellStyle name="표준 7 4 2 8 3 2 2 3" xfId="23187" xr:uid="{00000000-0005-0000-0000-0000DD5A0000}"/>
    <cellStyle name="표준 7 4 2 8 3 2 2 3 2" xfId="23188" xr:uid="{00000000-0005-0000-0000-0000DE5A0000}"/>
    <cellStyle name="표준 7 4 2 8 3 2 2 4" xfId="23189" xr:uid="{00000000-0005-0000-0000-0000DF5A0000}"/>
    <cellStyle name="표준 7 4 2 8 3 2 2 5" xfId="23190" xr:uid="{00000000-0005-0000-0000-0000E05A0000}"/>
    <cellStyle name="표준 7 4 2 8 3 2 3" xfId="23191" xr:uid="{00000000-0005-0000-0000-0000E15A0000}"/>
    <cellStyle name="표준 7 4 2 8 3 2 3 2" xfId="23192" xr:uid="{00000000-0005-0000-0000-0000E25A0000}"/>
    <cellStyle name="표준 7 4 2 8 3 2 4" xfId="23193" xr:uid="{00000000-0005-0000-0000-0000E35A0000}"/>
    <cellStyle name="표준 7 4 2 8 3 2 4 2" xfId="23194" xr:uid="{00000000-0005-0000-0000-0000E45A0000}"/>
    <cellStyle name="표준 7 4 2 8 3 2 5" xfId="23195" xr:uid="{00000000-0005-0000-0000-0000E55A0000}"/>
    <cellStyle name="표준 7 4 2 8 3 2 5 2" xfId="23196" xr:uid="{00000000-0005-0000-0000-0000E65A0000}"/>
    <cellStyle name="표준 7 4 2 8 3 2 6" xfId="23197" xr:uid="{00000000-0005-0000-0000-0000E75A0000}"/>
    <cellStyle name="표준 7 4 2 8 3 2 7" xfId="23198" xr:uid="{00000000-0005-0000-0000-0000E85A0000}"/>
    <cellStyle name="표준 7 4 2 8 3 3" xfId="23199" xr:uid="{00000000-0005-0000-0000-0000E95A0000}"/>
    <cellStyle name="표준 7 4 2 8 3 3 2" xfId="23200" xr:uid="{00000000-0005-0000-0000-0000EA5A0000}"/>
    <cellStyle name="표준 7 4 2 8 3 3 2 2" xfId="23201" xr:uid="{00000000-0005-0000-0000-0000EB5A0000}"/>
    <cellStyle name="표준 7 4 2 8 3 3 3" xfId="23202" xr:uid="{00000000-0005-0000-0000-0000EC5A0000}"/>
    <cellStyle name="표준 7 4 2 8 3 3 3 2" xfId="23203" xr:uid="{00000000-0005-0000-0000-0000ED5A0000}"/>
    <cellStyle name="표준 7 4 2 8 3 3 4" xfId="23204" xr:uid="{00000000-0005-0000-0000-0000EE5A0000}"/>
    <cellStyle name="표준 7 4 2 8 3 3 5" xfId="23205" xr:uid="{00000000-0005-0000-0000-0000EF5A0000}"/>
    <cellStyle name="표준 7 4 2 8 3 4" xfId="23206" xr:uid="{00000000-0005-0000-0000-0000F05A0000}"/>
    <cellStyle name="표준 7 4 2 8 3 4 2" xfId="23207" xr:uid="{00000000-0005-0000-0000-0000F15A0000}"/>
    <cellStyle name="표준 7 4 2 8 3 5" xfId="23208" xr:uid="{00000000-0005-0000-0000-0000F25A0000}"/>
    <cellStyle name="표준 7 4 2 8 3 5 2" xfId="23209" xr:uid="{00000000-0005-0000-0000-0000F35A0000}"/>
    <cellStyle name="표준 7 4 2 8 3 6" xfId="23210" xr:uid="{00000000-0005-0000-0000-0000F45A0000}"/>
    <cellStyle name="표준 7 4 2 8 3 6 2" xfId="23211" xr:uid="{00000000-0005-0000-0000-0000F55A0000}"/>
    <cellStyle name="표준 7 4 2 8 3 7" xfId="23212" xr:uid="{00000000-0005-0000-0000-0000F65A0000}"/>
    <cellStyle name="표준 7 4 2 8 3 8" xfId="23213" xr:uid="{00000000-0005-0000-0000-0000F75A0000}"/>
    <cellStyle name="표준 7 4 2 8 4" xfId="23214" xr:uid="{00000000-0005-0000-0000-0000F85A0000}"/>
    <cellStyle name="표준 7 4 2 8 4 2" xfId="23215" xr:uid="{00000000-0005-0000-0000-0000F95A0000}"/>
    <cellStyle name="표준 7 4 2 8 4 2 2" xfId="23216" xr:uid="{00000000-0005-0000-0000-0000FA5A0000}"/>
    <cellStyle name="표준 7 4 2 8 4 2 2 2" xfId="23217" xr:uid="{00000000-0005-0000-0000-0000FB5A0000}"/>
    <cellStyle name="표준 7 4 2 8 4 2 2 2 2" xfId="23218" xr:uid="{00000000-0005-0000-0000-0000FC5A0000}"/>
    <cellStyle name="표준 7 4 2 8 4 2 2 3" xfId="23219" xr:uid="{00000000-0005-0000-0000-0000FD5A0000}"/>
    <cellStyle name="표준 7 4 2 8 4 2 2 3 2" xfId="23220" xr:uid="{00000000-0005-0000-0000-0000FE5A0000}"/>
    <cellStyle name="표준 7 4 2 8 4 2 2 4" xfId="23221" xr:uid="{00000000-0005-0000-0000-0000FF5A0000}"/>
    <cellStyle name="표준 7 4 2 8 4 2 2 5" xfId="23222" xr:uid="{00000000-0005-0000-0000-0000005B0000}"/>
    <cellStyle name="표준 7 4 2 8 4 2 3" xfId="23223" xr:uid="{00000000-0005-0000-0000-0000015B0000}"/>
    <cellStyle name="표준 7 4 2 8 4 2 3 2" xfId="23224" xr:uid="{00000000-0005-0000-0000-0000025B0000}"/>
    <cellStyle name="표준 7 4 2 8 4 2 4" xfId="23225" xr:uid="{00000000-0005-0000-0000-0000035B0000}"/>
    <cellStyle name="표준 7 4 2 8 4 2 4 2" xfId="23226" xr:uid="{00000000-0005-0000-0000-0000045B0000}"/>
    <cellStyle name="표준 7 4 2 8 4 2 5" xfId="23227" xr:uid="{00000000-0005-0000-0000-0000055B0000}"/>
    <cellStyle name="표준 7 4 2 8 4 2 5 2" xfId="23228" xr:uid="{00000000-0005-0000-0000-0000065B0000}"/>
    <cellStyle name="표준 7 4 2 8 4 2 6" xfId="23229" xr:uid="{00000000-0005-0000-0000-0000075B0000}"/>
    <cellStyle name="표준 7 4 2 8 4 2 7" xfId="23230" xr:uid="{00000000-0005-0000-0000-0000085B0000}"/>
    <cellStyle name="표준 7 4 2 8 4 3" xfId="23231" xr:uid="{00000000-0005-0000-0000-0000095B0000}"/>
    <cellStyle name="표준 7 4 2 8 4 3 2" xfId="23232" xr:uid="{00000000-0005-0000-0000-00000A5B0000}"/>
    <cellStyle name="표준 7 4 2 8 4 3 2 2" xfId="23233" xr:uid="{00000000-0005-0000-0000-00000B5B0000}"/>
    <cellStyle name="표준 7 4 2 8 4 3 3" xfId="23234" xr:uid="{00000000-0005-0000-0000-00000C5B0000}"/>
    <cellStyle name="표준 7 4 2 8 4 3 3 2" xfId="23235" xr:uid="{00000000-0005-0000-0000-00000D5B0000}"/>
    <cellStyle name="표준 7 4 2 8 4 3 4" xfId="23236" xr:uid="{00000000-0005-0000-0000-00000E5B0000}"/>
    <cellStyle name="표준 7 4 2 8 4 3 5" xfId="23237" xr:uid="{00000000-0005-0000-0000-00000F5B0000}"/>
    <cellStyle name="표준 7 4 2 8 4 4" xfId="23238" xr:uid="{00000000-0005-0000-0000-0000105B0000}"/>
    <cellStyle name="표준 7 4 2 8 4 4 2" xfId="23239" xr:uid="{00000000-0005-0000-0000-0000115B0000}"/>
    <cellStyle name="표준 7 4 2 8 4 5" xfId="23240" xr:uid="{00000000-0005-0000-0000-0000125B0000}"/>
    <cellStyle name="표준 7 4 2 8 4 5 2" xfId="23241" xr:uid="{00000000-0005-0000-0000-0000135B0000}"/>
    <cellStyle name="표준 7 4 2 8 4 6" xfId="23242" xr:uid="{00000000-0005-0000-0000-0000145B0000}"/>
    <cellStyle name="표준 7 4 2 8 4 6 2" xfId="23243" xr:uid="{00000000-0005-0000-0000-0000155B0000}"/>
    <cellStyle name="표준 7 4 2 8 4 7" xfId="23244" xr:uid="{00000000-0005-0000-0000-0000165B0000}"/>
    <cellStyle name="표준 7 4 2 8 4 8" xfId="23245" xr:uid="{00000000-0005-0000-0000-0000175B0000}"/>
    <cellStyle name="표준 7 4 2 8 5" xfId="23246" xr:uid="{00000000-0005-0000-0000-0000185B0000}"/>
    <cellStyle name="표준 7 4 2 8 5 2" xfId="23247" xr:uid="{00000000-0005-0000-0000-0000195B0000}"/>
    <cellStyle name="표준 7 4 2 8 5 2 2" xfId="23248" xr:uid="{00000000-0005-0000-0000-00001A5B0000}"/>
    <cellStyle name="표준 7 4 2 8 5 2 2 2" xfId="23249" xr:uid="{00000000-0005-0000-0000-00001B5B0000}"/>
    <cellStyle name="표준 7 4 2 8 5 2 3" xfId="23250" xr:uid="{00000000-0005-0000-0000-00001C5B0000}"/>
    <cellStyle name="표준 7 4 2 8 5 2 3 2" xfId="23251" xr:uid="{00000000-0005-0000-0000-00001D5B0000}"/>
    <cellStyle name="표준 7 4 2 8 5 2 4" xfId="23252" xr:uid="{00000000-0005-0000-0000-00001E5B0000}"/>
    <cellStyle name="표준 7 4 2 8 5 2 5" xfId="23253" xr:uid="{00000000-0005-0000-0000-00001F5B0000}"/>
    <cellStyle name="표준 7 4 2 8 5 3" xfId="23254" xr:uid="{00000000-0005-0000-0000-0000205B0000}"/>
    <cellStyle name="표준 7 4 2 8 5 3 2" xfId="23255" xr:uid="{00000000-0005-0000-0000-0000215B0000}"/>
    <cellStyle name="표준 7 4 2 8 5 4" xfId="23256" xr:uid="{00000000-0005-0000-0000-0000225B0000}"/>
    <cellStyle name="표준 7 4 2 8 5 4 2" xfId="23257" xr:uid="{00000000-0005-0000-0000-0000235B0000}"/>
    <cellStyle name="표준 7 4 2 8 5 5" xfId="23258" xr:uid="{00000000-0005-0000-0000-0000245B0000}"/>
    <cellStyle name="표준 7 4 2 8 5 5 2" xfId="23259" xr:uid="{00000000-0005-0000-0000-0000255B0000}"/>
    <cellStyle name="표준 7 4 2 8 5 6" xfId="23260" xr:uid="{00000000-0005-0000-0000-0000265B0000}"/>
    <cellStyle name="표준 7 4 2 8 5 7" xfId="23261" xr:uid="{00000000-0005-0000-0000-0000275B0000}"/>
    <cellStyle name="표준 7 4 2 8 6" xfId="23262" xr:uid="{00000000-0005-0000-0000-0000285B0000}"/>
    <cellStyle name="표준 7 4 2 8 6 2" xfId="23263" xr:uid="{00000000-0005-0000-0000-0000295B0000}"/>
    <cellStyle name="표준 7 4 2 8 6 2 2" xfId="23264" xr:uid="{00000000-0005-0000-0000-00002A5B0000}"/>
    <cellStyle name="표준 7 4 2 8 6 2 2 2" xfId="23265" xr:uid="{00000000-0005-0000-0000-00002B5B0000}"/>
    <cellStyle name="표준 7 4 2 8 6 2 3" xfId="23266" xr:uid="{00000000-0005-0000-0000-00002C5B0000}"/>
    <cellStyle name="표준 7 4 2 8 6 2 3 2" xfId="23267" xr:uid="{00000000-0005-0000-0000-00002D5B0000}"/>
    <cellStyle name="표준 7 4 2 8 6 2 4" xfId="23268" xr:uid="{00000000-0005-0000-0000-00002E5B0000}"/>
    <cellStyle name="표준 7 4 2 8 6 2 5" xfId="23269" xr:uid="{00000000-0005-0000-0000-00002F5B0000}"/>
    <cellStyle name="표준 7 4 2 8 6 3" xfId="23270" xr:uid="{00000000-0005-0000-0000-0000305B0000}"/>
    <cellStyle name="표준 7 4 2 8 6 3 2" xfId="23271" xr:uid="{00000000-0005-0000-0000-0000315B0000}"/>
    <cellStyle name="표준 7 4 2 8 6 4" xfId="23272" xr:uid="{00000000-0005-0000-0000-0000325B0000}"/>
    <cellStyle name="표준 7 4 2 8 6 4 2" xfId="23273" xr:uid="{00000000-0005-0000-0000-0000335B0000}"/>
    <cellStyle name="표준 7 4 2 8 6 5" xfId="23274" xr:uid="{00000000-0005-0000-0000-0000345B0000}"/>
    <cellStyle name="표준 7 4 2 8 6 5 2" xfId="23275" xr:uid="{00000000-0005-0000-0000-0000355B0000}"/>
    <cellStyle name="표준 7 4 2 8 6 6" xfId="23276" xr:uid="{00000000-0005-0000-0000-0000365B0000}"/>
    <cellStyle name="표준 7 4 2 8 6 7" xfId="23277" xr:uid="{00000000-0005-0000-0000-0000375B0000}"/>
    <cellStyle name="표준 7 4 2 8 7" xfId="23278" xr:uid="{00000000-0005-0000-0000-0000385B0000}"/>
    <cellStyle name="표준 7 4 2 8 7 2" xfId="23279" xr:uid="{00000000-0005-0000-0000-0000395B0000}"/>
    <cellStyle name="표준 7 4 2 8 7 2 2" xfId="23280" xr:uid="{00000000-0005-0000-0000-00003A5B0000}"/>
    <cellStyle name="표준 7 4 2 8 7 3" xfId="23281" xr:uid="{00000000-0005-0000-0000-00003B5B0000}"/>
    <cellStyle name="표준 7 4 2 8 7 3 2" xfId="23282" xr:uid="{00000000-0005-0000-0000-00003C5B0000}"/>
    <cellStyle name="표준 7 4 2 8 7 4" xfId="23283" xr:uid="{00000000-0005-0000-0000-00003D5B0000}"/>
    <cellStyle name="표준 7 4 2 8 7 5" xfId="23284" xr:uid="{00000000-0005-0000-0000-00003E5B0000}"/>
    <cellStyle name="표준 7 4 2 8 8" xfId="23285" xr:uid="{00000000-0005-0000-0000-00003F5B0000}"/>
    <cellStyle name="표준 7 4 2 8 8 2" xfId="23286" xr:uid="{00000000-0005-0000-0000-0000405B0000}"/>
    <cellStyle name="표준 7 4 2 8 9" xfId="23287" xr:uid="{00000000-0005-0000-0000-0000415B0000}"/>
    <cellStyle name="표준 7 4 2 8 9 2" xfId="23288" xr:uid="{00000000-0005-0000-0000-0000425B0000}"/>
    <cellStyle name="표준 7 4 2 9" xfId="23289" xr:uid="{00000000-0005-0000-0000-0000435B0000}"/>
    <cellStyle name="표준 7 4 2 9 10" xfId="23290" xr:uid="{00000000-0005-0000-0000-0000445B0000}"/>
    <cellStyle name="표준 7 4 2 9 11" xfId="23291" xr:uid="{00000000-0005-0000-0000-0000455B0000}"/>
    <cellStyle name="표준 7 4 2 9 2" xfId="23292" xr:uid="{00000000-0005-0000-0000-0000465B0000}"/>
    <cellStyle name="표준 7 4 2 9 2 2" xfId="23293" xr:uid="{00000000-0005-0000-0000-0000475B0000}"/>
    <cellStyle name="표준 7 4 2 9 2 2 2" xfId="23294" xr:uid="{00000000-0005-0000-0000-0000485B0000}"/>
    <cellStyle name="표준 7 4 2 9 2 2 2 2" xfId="23295" xr:uid="{00000000-0005-0000-0000-0000495B0000}"/>
    <cellStyle name="표준 7 4 2 9 2 2 2 2 2" xfId="23296" xr:uid="{00000000-0005-0000-0000-00004A5B0000}"/>
    <cellStyle name="표준 7 4 2 9 2 2 2 3" xfId="23297" xr:uid="{00000000-0005-0000-0000-00004B5B0000}"/>
    <cellStyle name="표준 7 4 2 9 2 2 2 3 2" xfId="23298" xr:uid="{00000000-0005-0000-0000-00004C5B0000}"/>
    <cellStyle name="표준 7 4 2 9 2 2 2 4" xfId="23299" xr:uid="{00000000-0005-0000-0000-00004D5B0000}"/>
    <cellStyle name="표준 7 4 2 9 2 2 2 5" xfId="23300" xr:uid="{00000000-0005-0000-0000-00004E5B0000}"/>
    <cellStyle name="표준 7 4 2 9 2 2 3" xfId="23301" xr:uid="{00000000-0005-0000-0000-00004F5B0000}"/>
    <cellStyle name="표준 7 4 2 9 2 2 3 2" xfId="23302" xr:uid="{00000000-0005-0000-0000-0000505B0000}"/>
    <cellStyle name="표준 7 4 2 9 2 2 4" xfId="23303" xr:uid="{00000000-0005-0000-0000-0000515B0000}"/>
    <cellStyle name="표준 7 4 2 9 2 2 4 2" xfId="23304" xr:uid="{00000000-0005-0000-0000-0000525B0000}"/>
    <cellStyle name="표준 7 4 2 9 2 2 5" xfId="23305" xr:uid="{00000000-0005-0000-0000-0000535B0000}"/>
    <cellStyle name="표준 7 4 2 9 2 2 5 2" xfId="23306" xr:uid="{00000000-0005-0000-0000-0000545B0000}"/>
    <cellStyle name="표준 7 4 2 9 2 2 6" xfId="23307" xr:uid="{00000000-0005-0000-0000-0000555B0000}"/>
    <cellStyle name="표준 7 4 2 9 2 2 7" xfId="23308" xr:uid="{00000000-0005-0000-0000-0000565B0000}"/>
    <cellStyle name="표준 7 4 2 9 2 3" xfId="23309" xr:uid="{00000000-0005-0000-0000-0000575B0000}"/>
    <cellStyle name="표준 7 4 2 9 2 3 2" xfId="23310" xr:uid="{00000000-0005-0000-0000-0000585B0000}"/>
    <cellStyle name="표준 7 4 2 9 2 3 2 2" xfId="23311" xr:uid="{00000000-0005-0000-0000-0000595B0000}"/>
    <cellStyle name="표준 7 4 2 9 2 3 3" xfId="23312" xr:uid="{00000000-0005-0000-0000-00005A5B0000}"/>
    <cellStyle name="표준 7 4 2 9 2 3 3 2" xfId="23313" xr:uid="{00000000-0005-0000-0000-00005B5B0000}"/>
    <cellStyle name="표준 7 4 2 9 2 3 4" xfId="23314" xr:uid="{00000000-0005-0000-0000-00005C5B0000}"/>
    <cellStyle name="표준 7 4 2 9 2 3 5" xfId="23315" xr:uid="{00000000-0005-0000-0000-00005D5B0000}"/>
    <cellStyle name="표준 7 4 2 9 2 4" xfId="23316" xr:uid="{00000000-0005-0000-0000-00005E5B0000}"/>
    <cellStyle name="표준 7 4 2 9 2 4 2" xfId="23317" xr:uid="{00000000-0005-0000-0000-00005F5B0000}"/>
    <cellStyle name="표준 7 4 2 9 2 5" xfId="23318" xr:uid="{00000000-0005-0000-0000-0000605B0000}"/>
    <cellStyle name="표준 7 4 2 9 2 5 2" xfId="23319" xr:uid="{00000000-0005-0000-0000-0000615B0000}"/>
    <cellStyle name="표준 7 4 2 9 2 6" xfId="23320" xr:uid="{00000000-0005-0000-0000-0000625B0000}"/>
    <cellStyle name="표준 7 4 2 9 2 6 2" xfId="23321" xr:uid="{00000000-0005-0000-0000-0000635B0000}"/>
    <cellStyle name="표준 7 4 2 9 2 7" xfId="23322" xr:uid="{00000000-0005-0000-0000-0000645B0000}"/>
    <cellStyle name="표준 7 4 2 9 2 8" xfId="23323" xr:uid="{00000000-0005-0000-0000-0000655B0000}"/>
    <cellStyle name="표준 7 4 2 9 3" xfId="23324" xr:uid="{00000000-0005-0000-0000-0000665B0000}"/>
    <cellStyle name="표준 7 4 2 9 3 2" xfId="23325" xr:uid="{00000000-0005-0000-0000-0000675B0000}"/>
    <cellStyle name="표준 7 4 2 9 3 2 2" xfId="23326" xr:uid="{00000000-0005-0000-0000-0000685B0000}"/>
    <cellStyle name="표준 7 4 2 9 3 2 2 2" xfId="23327" xr:uid="{00000000-0005-0000-0000-0000695B0000}"/>
    <cellStyle name="표준 7 4 2 9 3 2 2 2 2" xfId="23328" xr:uid="{00000000-0005-0000-0000-00006A5B0000}"/>
    <cellStyle name="표준 7 4 2 9 3 2 2 3" xfId="23329" xr:uid="{00000000-0005-0000-0000-00006B5B0000}"/>
    <cellStyle name="표준 7 4 2 9 3 2 2 3 2" xfId="23330" xr:uid="{00000000-0005-0000-0000-00006C5B0000}"/>
    <cellStyle name="표준 7 4 2 9 3 2 2 4" xfId="23331" xr:uid="{00000000-0005-0000-0000-00006D5B0000}"/>
    <cellStyle name="표준 7 4 2 9 3 2 2 5" xfId="23332" xr:uid="{00000000-0005-0000-0000-00006E5B0000}"/>
    <cellStyle name="표준 7 4 2 9 3 2 3" xfId="23333" xr:uid="{00000000-0005-0000-0000-00006F5B0000}"/>
    <cellStyle name="표준 7 4 2 9 3 2 3 2" xfId="23334" xr:uid="{00000000-0005-0000-0000-0000705B0000}"/>
    <cellStyle name="표준 7 4 2 9 3 2 4" xfId="23335" xr:uid="{00000000-0005-0000-0000-0000715B0000}"/>
    <cellStyle name="표준 7 4 2 9 3 2 4 2" xfId="23336" xr:uid="{00000000-0005-0000-0000-0000725B0000}"/>
    <cellStyle name="표준 7 4 2 9 3 2 5" xfId="23337" xr:uid="{00000000-0005-0000-0000-0000735B0000}"/>
    <cellStyle name="표준 7 4 2 9 3 2 5 2" xfId="23338" xr:uid="{00000000-0005-0000-0000-0000745B0000}"/>
    <cellStyle name="표준 7 4 2 9 3 2 6" xfId="23339" xr:uid="{00000000-0005-0000-0000-0000755B0000}"/>
    <cellStyle name="표준 7 4 2 9 3 2 7" xfId="23340" xr:uid="{00000000-0005-0000-0000-0000765B0000}"/>
    <cellStyle name="표준 7 4 2 9 3 3" xfId="23341" xr:uid="{00000000-0005-0000-0000-0000775B0000}"/>
    <cellStyle name="표준 7 4 2 9 3 3 2" xfId="23342" xr:uid="{00000000-0005-0000-0000-0000785B0000}"/>
    <cellStyle name="표준 7 4 2 9 3 3 2 2" xfId="23343" xr:uid="{00000000-0005-0000-0000-0000795B0000}"/>
    <cellStyle name="표준 7 4 2 9 3 3 3" xfId="23344" xr:uid="{00000000-0005-0000-0000-00007A5B0000}"/>
    <cellStyle name="표준 7 4 2 9 3 3 3 2" xfId="23345" xr:uid="{00000000-0005-0000-0000-00007B5B0000}"/>
    <cellStyle name="표준 7 4 2 9 3 3 4" xfId="23346" xr:uid="{00000000-0005-0000-0000-00007C5B0000}"/>
    <cellStyle name="표준 7 4 2 9 3 3 5" xfId="23347" xr:uid="{00000000-0005-0000-0000-00007D5B0000}"/>
    <cellStyle name="표준 7 4 2 9 3 4" xfId="23348" xr:uid="{00000000-0005-0000-0000-00007E5B0000}"/>
    <cellStyle name="표준 7 4 2 9 3 4 2" xfId="23349" xr:uid="{00000000-0005-0000-0000-00007F5B0000}"/>
    <cellStyle name="표준 7 4 2 9 3 5" xfId="23350" xr:uid="{00000000-0005-0000-0000-0000805B0000}"/>
    <cellStyle name="표준 7 4 2 9 3 5 2" xfId="23351" xr:uid="{00000000-0005-0000-0000-0000815B0000}"/>
    <cellStyle name="표준 7 4 2 9 3 6" xfId="23352" xr:uid="{00000000-0005-0000-0000-0000825B0000}"/>
    <cellStyle name="표준 7 4 2 9 3 6 2" xfId="23353" xr:uid="{00000000-0005-0000-0000-0000835B0000}"/>
    <cellStyle name="표준 7 4 2 9 3 7" xfId="23354" xr:uid="{00000000-0005-0000-0000-0000845B0000}"/>
    <cellStyle name="표준 7 4 2 9 3 8" xfId="23355" xr:uid="{00000000-0005-0000-0000-0000855B0000}"/>
    <cellStyle name="표준 7 4 2 9 4" xfId="23356" xr:uid="{00000000-0005-0000-0000-0000865B0000}"/>
    <cellStyle name="표준 7 4 2 9 4 2" xfId="23357" xr:uid="{00000000-0005-0000-0000-0000875B0000}"/>
    <cellStyle name="표준 7 4 2 9 4 2 2" xfId="23358" xr:uid="{00000000-0005-0000-0000-0000885B0000}"/>
    <cellStyle name="표준 7 4 2 9 4 2 2 2" xfId="23359" xr:uid="{00000000-0005-0000-0000-0000895B0000}"/>
    <cellStyle name="표준 7 4 2 9 4 2 3" xfId="23360" xr:uid="{00000000-0005-0000-0000-00008A5B0000}"/>
    <cellStyle name="표준 7 4 2 9 4 2 3 2" xfId="23361" xr:uid="{00000000-0005-0000-0000-00008B5B0000}"/>
    <cellStyle name="표준 7 4 2 9 4 2 4" xfId="23362" xr:uid="{00000000-0005-0000-0000-00008C5B0000}"/>
    <cellStyle name="표준 7 4 2 9 4 2 5" xfId="23363" xr:uid="{00000000-0005-0000-0000-00008D5B0000}"/>
    <cellStyle name="표준 7 4 2 9 4 3" xfId="23364" xr:uid="{00000000-0005-0000-0000-00008E5B0000}"/>
    <cellStyle name="표준 7 4 2 9 4 3 2" xfId="23365" xr:uid="{00000000-0005-0000-0000-00008F5B0000}"/>
    <cellStyle name="표준 7 4 2 9 4 4" xfId="23366" xr:uid="{00000000-0005-0000-0000-0000905B0000}"/>
    <cellStyle name="표준 7 4 2 9 4 4 2" xfId="23367" xr:uid="{00000000-0005-0000-0000-0000915B0000}"/>
    <cellStyle name="표준 7 4 2 9 4 5" xfId="23368" xr:uid="{00000000-0005-0000-0000-0000925B0000}"/>
    <cellStyle name="표준 7 4 2 9 4 5 2" xfId="23369" xr:uid="{00000000-0005-0000-0000-0000935B0000}"/>
    <cellStyle name="표준 7 4 2 9 4 6" xfId="23370" xr:uid="{00000000-0005-0000-0000-0000945B0000}"/>
    <cellStyle name="표준 7 4 2 9 4 7" xfId="23371" xr:uid="{00000000-0005-0000-0000-0000955B0000}"/>
    <cellStyle name="표준 7 4 2 9 5" xfId="23372" xr:uid="{00000000-0005-0000-0000-0000965B0000}"/>
    <cellStyle name="표준 7 4 2 9 5 2" xfId="23373" xr:uid="{00000000-0005-0000-0000-0000975B0000}"/>
    <cellStyle name="표준 7 4 2 9 5 2 2" xfId="23374" xr:uid="{00000000-0005-0000-0000-0000985B0000}"/>
    <cellStyle name="표준 7 4 2 9 5 2 2 2" xfId="23375" xr:uid="{00000000-0005-0000-0000-0000995B0000}"/>
    <cellStyle name="표준 7 4 2 9 5 2 3" xfId="23376" xr:uid="{00000000-0005-0000-0000-00009A5B0000}"/>
    <cellStyle name="표준 7 4 2 9 5 2 3 2" xfId="23377" xr:uid="{00000000-0005-0000-0000-00009B5B0000}"/>
    <cellStyle name="표준 7 4 2 9 5 2 4" xfId="23378" xr:uid="{00000000-0005-0000-0000-00009C5B0000}"/>
    <cellStyle name="표준 7 4 2 9 5 2 5" xfId="23379" xr:uid="{00000000-0005-0000-0000-00009D5B0000}"/>
    <cellStyle name="표준 7 4 2 9 5 3" xfId="23380" xr:uid="{00000000-0005-0000-0000-00009E5B0000}"/>
    <cellStyle name="표준 7 4 2 9 5 3 2" xfId="23381" xr:uid="{00000000-0005-0000-0000-00009F5B0000}"/>
    <cellStyle name="표준 7 4 2 9 5 4" xfId="23382" xr:uid="{00000000-0005-0000-0000-0000A05B0000}"/>
    <cellStyle name="표준 7 4 2 9 5 4 2" xfId="23383" xr:uid="{00000000-0005-0000-0000-0000A15B0000}"/>
    <cellStyle name="표준 7 4 2 9 5 5" xfId="23384" xr:uid="{00000000-0005-0000-0000-0000A25B0000}"/>
    <cellStyle name="표준 7 4 2 9 5 5 2" xfId="23385" xr:uid="{00000000-0005-0000-0000-0000A35B0000}"/>
    <cellStyle name="표준 7 4 2 9 5 6" xfId="23386" xr:uid="{00000000-0005-0000-0000-0000A45B0000}"/>
    <cellStyle name="표준 7 4 2 9 5 7" xfId="23387" xr:uid="{00000000-0005-0000-0000-0000A55B0000}"/>
    <cellStyle name="표준 7 4 2 9 6" xfId="23388" xr:uid="{00000000-0005-0000-0000-0000A65B0000}"/>
    <cellStyle name="표준 7 4 2 9 6 2" xfId="23389" xr:uid="{00000000-0005-0000-0000-0000A75B0000}"/>
    <cellStyle name="표준 7 4 2 9 6 2 2" xfId="23390" xr:uid="{00000000-0005-0000-0000-0000A85B0000}"/>
    <cellStyle name="표준 7 4 2 9 6 3" xfId="23391" xr:uid="{00000000-0005-0000-0000-0000A95B0000}"/>
    <cellStyle name="표준 7 4 2 9 6 3 2" xfId="23392" xr:uid="{00000000-0005-0000-0000-0000AA5B0000}"/>
    <cellStyle name="표준 7 4 2 9 6 4" xfId="23393" xr:uid="{00000000-0005-0000-0000-0000AB5B0000}"/>
    <cellStyle name="표준 7 4 2 9 6 5" xfId="23394" xr:uid="{00000000-0005-0000-0000-0000AC5B0000}"/>
    <cellStyle name="표준 7 4 2 9 7" xfId="23395" xr:uid="{00000000-0005-0000-0000-0000AD5B0000}"/>
    <cellStyle name="표준 7 4 2 9 7 2" xfId="23396" xr:uid="{00000000-0005-0000-0000-0000AE5B0000}"/>
    <cellStyle name="표준 7 4 2 9 8" xfId="23397" xr:uid="{00000000-0005-0000-0000-0000AF5B0000}"/>
    <cellStyle name="표준 7 4 2 9 8 2" xfId="23398" xr:uid="{00000000-0005-0000-0000-0000B05B0000}"/>
    <cellStyle name="표준 7 4 2 9 9" xfId="23399" xr:uid="{00000000-0005-0000-0000-0000B15B0000}"/>
    <cellStyle name="표준 7 4 2 9 9 2" xfId="23400" xr:uid="{00000000-0005-0000-0000-0000B25B0000}"/>
    <cellStyle name="표준 7 4 20" xfId="23401" xr:uid="{00000000-0005-0000-0000-0000B35B0000}"/>
    <cellStyle name="표준 7 4 21" xfId="23402" xr:uid="{00000000-0005-0000-0000-0000B45B0000}"/>
    <cellStyle name="표준 7 4 22" xfId="23403" xr:uid="{00000000-0005-0000-0000-0000B55B0000}"/>
    <cellStyle name="표준 7 4 23" xfId="23404" xr:uid="{00000000-0005-0000-0000-0000B65B0000}"/>
    <cellStyle name="표준 7 4 24" xfId="23405" xr:uid="{00000000-0005-0000-0000-0000B75B0000}"/>
    <cellStyle name="표준 7 4 25" xfId="23406" xr:uid="{00000000-0005-0000-0000-0000B85B0000}"/>
    <cellStyle name="표준 7 4 26" xfId="23407" xr:uid="{00000000-0005-0000-0000-0000B95B0000}"/>
    <cellStyle name="표준 7 4 27" xfId="23408" xr:uid="{00000000-0005-0000-0000-0000BA5B0000}"/>
    <cellStyle name="표준 7 4 28" xfId="23409" xr:uid="{00000000-0005-0000-0000-0000BB5B0000}"/>
    <cellStyle name="표준 7 4 3" xfId="23410" xr:uid="{00000000-0005-0000-0000-0000BC5B0000}"/>
    <cellStyle name="표준 7 4 3 10" xfId="23411" xr:uid="{00000000-0005-0000-0000-0000BD5B0000}"/>
    <cellStyle name="표준 7 4 3 10 2" xfId="23412" xr:uid="{00000000-0005-0000-0000-0000BE5B0000}"/>
    <cellStyle name="표준 7 4 3 11" xfId="23413" xr:uid="{00000000-0005-0000-0000-0000BF5B0000}"/>
    <cellStyle name="표준 7 4 3 12" xfId="23414" xr:uid="{00000000-0005-0000-0000-0000C05B0000}"/>
    <cellStyle name="표준 7 4 3 2" xfId="23415" xr:uid="{00000000-0005-0000-0000-0000C15B0000}"/>
    <cellStyle name="표준 7 4 3 2 10" xfId="23416" xr:uid="{00000000-0005-0000-0000-0000C25B0000}"/>
    <cellStyle name="표준 7 4 3 2 11" xfId="23417" xr:uid="{00000000-0005-0000-0000-0000C35B0000}"/>
    <cellStyle name="표준 7 4 3 2 2" xfId="23418" xr:uid="{00000000-0005-0000-0000-0000C45B0000}"/>
    <cellStyle name="표준 7 4 3 2 2 2" xfId="23419" xr:uid="{00000000-0005-0000-0000-0000C55B0000}"/>
    <cellStyle name="표준 7 4 3 2 2 2 2" xfId="23420" xr:uid="{00000000-0005-0000-0000-0000C65B0000}"/>
    <cellStyle name="표준 7 4 3 2 2 2 2 2" xfId="23421" xr:uid="{00000000-0005-0000-0000-0000C75B0000}"/>
    <cellStyle name="표준 7 4 3 2 2 2 2 2 2" xfId="23422" xr:uid="{00000000-0005-0000-0000-0000C85B0000}"/>
    <cellStyle name="표준 7 4 3 2 2 2 2 3" xfId="23423" xr:uid="{00000000-0005-0000-0000-0000C95B0000}"/>
    <cellStyle name="표준 7 4 3 2 2 2 2 3 2" xfId="23424" xr:uid="{00000000-0005-0000-0000-0000CA5B0000}"/>
    <cellStyle name="표준 7 4 3 2 2 2 2 4" xfId="23425" xr:uid="{00000000-0005-0000-0000-0000CB5B0000}"/>
    <cellStyle name="표준 7 4 3 2 2 2 2 5" xfId="23426" xr:uid="{00000000-0005-0000-0000-0000CC5B0000}"/>
    <cellStyle name="표준 7 4 3 2 2 2 3" xfId="23427" xr:uid="{00000000-0005-0000-0000-0000CD5B0000}"/>
    <cellStyle name="표준 7 4 3 2 2 2 3 2" xfId="23428" xr:uid="{00000000-0005-0000-0000-0000CE5B0000}"/>
    <cellStyle name="표준 7 4 3 2 2 2 4" xfId="23429" xr:uid="{00000000-0005-0000-0000-0000CF5B0000}"/>
    <cellStyle name="표준 7 4 3 2 2 2 4 2" xfId="23430" xr:uid="{00000000-0005-0000-0000-0000D05B0000}"/>
    <cellStyle name="표준 7 4 3 2 2 2 5" xfId="23431" xr:uid="{00000000-0005-0000-0000-0000D15B0000}"/>
    <cellStyle name="표준 7 4 3 2 2 2 5 2" xfId="23432" xr:uid="{00000000-0005-0000-0000-0000D25B0000}"/>
    <cellStyle name="표준 7 4 3 2 2 2 6" xfId="23433" xr:uid="{00000000-0005-0000-0000-0000D35B0000}"/>
    <cellStyle name="표준 7 4 3 2 2 2 7" xfId="23434" xr:uid="{00000000-0005-0000-0000-0000D45B0000}"/>
    <cellStyle name="표준 7 4 3 2 2 3" xfId="23435" xr:uid="{00000000-0005-0000-0000-0000D55B0000}"/>
    <cellStyle name="표준 7 4 3 2 2 3 2" xfId="23436" xr:uid="{00000000-0005-0000-0000-0000D65B0000}"/>
    <cellStyle name="표준 7 4 3 2 2 3 2 2" xfId="23437" xr:uid="{00000000-0005-0000-0000-0000D75B0000}"/>
    <cellStyle name="표준 7 4 3 2 2 3 3" xfId="23438" xr:uid="{00000000-0005-0000-0000-0000D85B0000}"/>
    <cellStyle name="표준 7 4 3 2 2 3 3 2" xfId="23439" xr:uid="{00000000-0005-0000-0000-0000D95B0000}"/>
    <cellStyle name="표준 7 4 3 2 2 3 4" xfId="23440" xr:uid="{00000000-0005-0000-0000-0000DA5B0000}"/>
    <cellStyle name="표준 7 4 3 2 2 3 5" xfId="23441" xr:uid="{00000000-0005-0000-0000-0000DB5B0000}"/>
    <cellStyle name="표준 7 4 3 2 2 4" xfId="23442" xr:uid="{00000000-0005-0000-0000-0000DC5B0000}"/>
    <cellStyle name="표준 7 4 3 2 2 4 2" xfId="23443" xr:uid="{00000000-0005-0000-0000-0000DD5B0000}"/>
    <cellStyle name="표준 7 4 3 2 2 5" xfId="23444" xr:uid="{00000000-0005-0000-0000-0000DE5B0000}"/>
    <cellStyle name="표준 7 4 3 2 2 5 2" xfId="23445" xr:uid="{00000000-0005-0000-0000-0000DF5B0000}"/>
    <cellStyle name="표준 7 4 3 2 2 6" xfId="23446" xr:uid="{00000000-0005-0000-0000-0000E05B0000}"/>
    <cellStyle name="표준 7 4 3 2 2 6 2" xfId="23447" xr:uid="{00000000-0005-0000-0000-0000E15B0000}"/>
    <cellStyle name="표준 7 4 3 2 2 7" xfId="23448" xr:uid="{00000000-0005-0000-0000-0000E25B0000}"/>
    <cellStyle name="표준 7 4 3 2 2 8" xfId="23449" xr:uid="{00000000-0005-0000-0000-0000E35B0000}"/>
    <cellStyle name="표준 7 4 3 2 3" xfId="23450" xr:uid="{00000000-0005-0000-0000-0000E45B0000}"/>
    <cellStyle name="표준 7 4 3 2 3 2" xfId="23451" xr:uid="{00000000-0005-0000-0000-0000E55B0000}"/>
    <cellStyle name="표준 7 4 3 2 3 2 2" xfId="23452" xr:uid="{00000000-0005-0000-0000-0000E65B0000}"/>
    <cellStyle name="표준 7 4 3 2 3 2 2 2" xfId="23453" xr:uid="{00000000-0005-0000-0000-0000E75B0000}"/>
    <cellStyle name="표준 7 4 3 2 3 2 2 2 2" xfId="23454" xr:uid="{00000000-0005-0000-0000-0000E85B0000}"/>
    <cellStyle name="표준 7 4 3 2 3 2 2 3" xfId="23455" xr:uid="{00000000-0005-0000-0000-0000E95B0000}"/>
    <cellStyle name="표준 7 4 3 2 3 2 2 3 2" xfId="23456" xr:uid="{00000000-0005-0000-0000-0000EA5B0000}"/>
    <cellStyle name="표준 7 4 3 2 3 2 2 4" xfId="23457" xr:uid="{00000000-0005-0000-0000-0000EB5B0000}"/>
    <cellStyle name="표준 7 4 3 2 3 2 2 5" xfId="23458" xr:uid="{00000000-0005-0000-0000-0000EC5B0000}"/>
    <cellStyle name="표준 7 4 3 2 3 2 3" xfId="23459" xr:uid="{00000000-0005-0000-0000-0000ED5B0000}"/>
    <cellStyle name="표준 7 4 3 2 3 2 3 2" xfId="23460" xr:uid="{00000000-0005-0000-0000-0000EE5B0000}"/>
    <cellStyle name="표준 7 4 3 2 3 2 4" xfId="23461" xr:uid="{00000000-0005-0000-0000-0000EF5B0000}"/>
    <cellStyle name="표준 7 4 3 2 3 2 4 2" xfId="23462" xr:uid="{00000000-0005-0000-0000-0000F05B0000}"/>
    <cellStyle name="표준 7 4 3 2 3 2 5" xfId="23463" xr:uid="{00000000-0005-0000-0000-0000F15B0000}"/>
    <cellStyle name="표준 7 4 3 2 3 2 5 2" xfId="23464" xr:uid="{00000000-0005-0000-0000-0000F25B0000}"/>
    <cellStyle name="표준 7 4 3 2 3 2 6" xfId="23465" xr:uid="{00000000-0005-0000-0000-0000F35B0000}"/>
    <cellStyle name="표준 7 4 3 2 3 2 7" xfId="23466" xr:uid="{00000000-0005-0000-0000-0000F45B0000}"/>
    <cellStyle name="표준 7 4 3 2 3 3" xfId="23467" xr:uid="{00000000-0005-0000-0000-0000F55B0000}"/>
    <cellStyle name="표준 7 4 3 2 3 3 2" xfId="23468" xr:uid="{00000000-0005-0000-0000-0000F65B0000}"/>
    <cellStyle name="표준 7 4 3 2 3 3 2 2" xfId="23469" xr:uid="{00000000-0005-0000-0000-0000F75B0000}"/>
    <cellStyle name="표준 7 4 3 2 3 3 3" xfId="23470" xr:uid="{00000000-0005-0000-0000-0000F85B0000}"/>
    <cellStyle name="표준 7 4 3 2 3 3 3 2" xfId="23471" xr:uid="{00000000-0005-0000-0000-0000F95B0000}"/>
    <cellStyle name="표준 7 4 3 2 3 3 4" xfId="23472" xr:uid="{00000000-0005-0000-0000-0000FA5B0000}"/>
    <cellStyle name="표준 7 4 3 2 3 3 5" xfId="23473" xr:uid="{00000000-0005-0000-0000-0000FB5B0000}"/>
    <cellStyle name="표준 7 4 3 2 3 4" xfId="23474" xr:uid="{00000000-0005-0000-0000-0000FC5B0000}"/>
    <cellStyle name="표준 7 4 3 2 3 4 2" xfId="23475" xr:uid="{00000000-0005-0000-0000-0000FD5B0000}"/>
    <cellStyle name="표준 7 4 3 2 3 5" xfId="23476" xr:uid="{00000000-0005-0000-0000-0000FE5B0000}"/>
    <cellStyle name="표준 7 4 3 2 3 5 2" xfId="23477" xr:uid="{00000000-0005-0000-0000-0000FF5B0000}"/>
    <cellStyle name="표준 7 4 3 2 3 6" xfId="23478" xr:uid="{00000000-0005-0000-0000-0000005C0000}"/>
    <cellStyle name="표준 7 4 3 2 3 6 2" xfId="23479" xr:uid="{00000000-0005-0000-0000-0000015C0000}"/>
    <cellStyle name="표준 7 4 3 2 3 7" xfId="23480" xr:uid="{00000000-0005-0000-0000-0000025C0000}"/>
    <cellStyle name="표준 7 4 3 2 3 8" xfId="23481" xr:uid="{00000000-0005-0000-0000-0000035C0000}"/>
    <cellStyle name="표준 7 4 3 2 4" xfId="23482" xr:uid="{00000000-0005-0000-0000-0000045C0000}"/>
    <cellStyle name="표준 7 4 3 2 4 2" xfId="23483" xr:uid="{00000000-0005-0000-0000-0000055C0000}"/>
    <cellStyle name="표준 7 4 3 2 4 2 2" xfId="23484" xr:uid="{00000000-0005-0000-0000-0000065C0000}"/>
    <cellStyle name="표준 7 4 3 2 4 2 2 2" xfId="23485" xr:uid="{00000000-0005-0000-0000-0000075C0000}"/>
    <cellStyle name="표준 7 4 3 2 4 2 3" xfId="23486" xr:uid="{00000000-0005-0000-0000-0000085C0000}"/>
    <cellStyle name="표준 7 4 3 2 4 2 3 2" xfId="23487" xr:uid="{00000000-0005-0000-0000-0000095C0000}"/>
    <cellStyle name="표준 7 4 3 2 4 2 4" xfId="23488" xr:uid="{00000000-0005-0000-0000-00000A5C0000}"/>
    <cellStyle name="표준 7 4 3 2 4 2 5" xfId="23489" xr:uid="{00000000-0005-0000-0000-00000B5C0000}"/>
    <cellStyle name="표준 7 4 3 2 4 3" xfId="23490" xr:uid="{00000000-0005-0000-0000-00000C5C0000}"/>
    <cellStyle name="표준 7 4 3 2 4 3 2" xfId="23491" xr:uid="{00000000-0005-0000-0000-00000D5C0000}"/>
    <cellStyle name="표준 7 4 3 2 4 4" xfId="23492" xr:uid="{00000000-0005-0000-0000-00000E5C0000}"/>
    <cellStyle name="표준 7 4 3 2 4 4 2" xfId="23493" xr:uid="{00000000-0005-0000-0000-00000F5C0000}"/>
    <cellStyle name="표준 7 4 3 2 4 5" xfId="23494" xr:uid="{00000000-0005-0000-0000-0000105C0000}"/>
    <cellStyle name="표준 7 4 3 2 4 5 2" xfId="23495" xr:uid="{00000000-0005-0000-0000-0000115C0000}"/>
    <cellStyle name="표준 7 4 3 2 4 6" xfId="23496" xr:uid="{00000000-0005-0000-0000-0000125C0000}"/>
    <cellStyle name="표준 7 4 3 2 4 7" xfId="23497" xr:uid="{00000000-0005-0000-0000-0000135C0000}"/>
    <cellStyle name="표준 7 4 3 2 5" xfId="23498" xr:uid="{00000000-0005-0000-0000-0000145C0000}"/>
    <cellStyle name="표준 7 4 3 2 5 2" xfId="23499" xr:uid="{00000000-0005-0000-0000-0000155C0000}"/>
    <cellStyle name="표준 7 4 3 2 5 2 2" xfId="23500" xr:uid="{00000000-0005-0000-0000-0000165C0000}"/>
    <cellStyle name="표준 7 4 3 2 5 2 2 2" xfId="23501" xr:uid="{00000000-0005-0000-0000-0000175C0000}"/>
    <cellStyle name="표준 7 4 3 2 5 2 3" xfId="23502" xr:uid="{00000000-0005-0000-0000-0000185C0000}"/>
    <cellStyle name="표준 7 4 3 2 5 2 3 2" xfId="23503" xr:uid="{00000000-0005-0000-0000-0000195C0000}"/>
    <cellStyle name="표준 7 4 3 2 5 2 4" xfId="23504" xr:uid="{00000000-0005-0000-0000-00001A5C0000}"/>
    <cellStyle name="표준 7 4 3 2 5 2 5" xfId="23505" xr:uid="{00000000-0005-0000-0000-00001B5C0000}"/>
    <cellStyle name="표준 7 4 3 2 5 3" xfId="23506" xr:uid="{00000000-0005-0000-0000-00001C5C0000}"/>
    <cellStyle name="표준 7 4 3 2 5 3 2" xfId="23507" xr:uid="{00000000-0005-0000-0000-00001D5C0000}"/>
    <cellStyle name="표준 7 4 3 2 5 4" xfId="23508" xr:uid="{00000000-0005-0000-0000-00001E5C0000}"/>
    <cellStyle name="표준 7 4 3 2 5 4 2" xfId="23509" xr:uid="{00000000-0005-0000-0000-00001F5C0000}"/>
    <cellStyle name="표준 7 4 3 2 5 5" xfId="23510" xr:uid="{00000000-0005-0000-0000-0000205C0000}"/>
    <cellStyle name="표준 7 4 3 2 5 5 2" xfId="23511" xr:uid="{00000000-0005-0000-0000-0000215C0000}"/>
    <cellStyle name="표준 7 4 3 2 5 6" xfId="23512" xr:uid="{00000000-0005-0000-0000-0000225C0000}"/>
    <cellStyle name="표준 7 4 3 2 5 7" xfId="23513" xr:uid="{00000000-0005-0000-0000-0000235C0000}"/>
    <cellStyle name="표준 7 4 3 2 6" xfId="23514" xr:uid="{00000000-0005-0000-0000-0000245C0000}"/>
    <cellStyle name="표준 7 4 3 2 6 2" xfId="23515" xr:uid="{00000000-0005-0000-0000-0000255C0000}"/>
    <cellStyle name="표준 7 4 3 2 6 2 2" xfId="23516" xr:uid="{00000000-0005-0000-0000-0000265C0000}"/>
    <cellStyle name="표준 7 4 3 2 6 3" xfId="23517" xr:uid="{00000000-0005-0000-0000-0000275C0000}"/>
    <cellStyle name="표준 7 4 3 2 6 3 2" xfId="23518" xr:uid="{00000000-0005-0000-0000-0000285C0000}"/>
    <cellStyle name="표준 7 4 3 2 6 4" xfId="23519" xr:uid="{00000000-0005-0000-0000-0000295C0000}"/>
    <cellStyle name="표준 7 4 3 2 6 5" xfId="23520" xr:uid="{00000000-0005-0000-0000-00002A5C0000}"/>
    <cellStyle name="표준 7 4 3 2 7" xfId="23521" xr:uid="{00000000-0005-0000-0000-00002B5C0000}"/>
    <cellStyle name="표준 7 4 3 2 7 2" xfId="23522" xr:uid="{00000000-0005-0000-0000-00002C5C0000}"/>
    <cellStyle name="표준 7 4 3 2 8" xfId="23523" xr:uid="{00000000-0005-0000-0000-00002D5C0000}"/>
    <cellStyle name="표준 7 4 3 2 8 2" xfId="23524" xr:uid="{00000000-0005-0000-0000-00002E5C0000}"/>
    <cellStyle name="표준 7 4 3 2 9" xfId="23525" xr:uid="{00000000-0005-0000-0000-00002F5C0000}"/>
    <cellStyle name="표준 7 4 3 2 9 2" xfId="23526" xr:uid="{00000000-0005-0000-0000-0000305C0000}"/>
    <cellStyle name="표준 7 4 3 3" xfId="23527" xr:uid="{00000000-0005-0000-0000-0000315C0000}"/>
    <cellStyle name="표준 7 4 3 3 2" xfId="23528" xr:uid="{00000000-0005-0000-0000-0000325C0000}"/>
    <cellStyle name="표준 7 4 3 3 2 2" xfId="23529" xr:uid="{00000000-0005-0000-0000-0000335C0000}"/>
    <cellStyle name="표준 7 4 3 3 2 2 2" xfId="23530" xr:uid="{00000000-0005-0000-0000-0000345C0000}"/>
    <cellStyle name="표준 7 4 3 3 2 2 2 2" xfId="23531" xr:uid="{00000000-0005-0000-0000-0000355C0000}"/>
    <cellStyle name="표준 7 4 3 3 2 2 3" xfId="23532" xr:uid="{00000000-0005-0000-0000-0000365C0000}"/>
    <cellStyle name="표준 7 4 3 3 2 2 3 2" xfId="23533" xr:uid="{00000000-0005-0000-0000-0000375C0000}"/>
    <cellStyle name="표준 7 4 3 3 2 2 4" xfId="23534" xr:uid="{00000000-0005-0000-0000-0000385C0000}"/>
    <cellStyle name="표준 7 4 3 3 2 2 5" xfId="23535" xr:uid="{00000000-0005-0000-0000-0000395C0000}"/>
    <cellStyle name="표준 7 4 3 3 2 3" xfId="23536" xr:uid="{00000000-0005-0000-0000-00003A5C0000}"/>
    <cellStyle name="표준 7 4 3 3 2 3 2" xfId="23537" xr:uid="{00000000-0005-0000-0000-00003B5C0000}"/>
    <cellStyle name="표준 7 4 3 3 2 4" xfId="23538" xr:uid="{00000000-0005-0000-0000-00003C5C0000}"/>
    <cellStyle name="표준 7 4 3 3 2 4 2" xfId="23539" xr:uid="{00000000-0005-0000-0000-00003D5C0000}"/>
    <cellStyle name="표준 7 4 3 3 2 5" xfId="23540" xr:uid="{00000000-0005-0000-0000-00003E5C0000}"/>
    <cellStyle name="표준 7 4 3 3 2 5 2" xfId="23541" xr:uid="{00000000-0005-0000-0000-00003F5C0000}"/>
    <cellStyle name="표준 7 4 3 3 2 6" xfId="23542" xr:uid="{00000000-0005-0000-0000-0000405C0000}"/>
    <cellStyle name="표준 7 4 3 3 2 7" xfId="23543" xr:uid="{00000000-0005-0000-0000-0000415C0000}"/>
    <cellStyle name="표준 7 4 3 3 3" xfId="23544" xr:uid="{00000000-0005-0000-0000-0000425C0000}"/>
    <cellStyle name="표준 7 4 3 3 3 2" xfId="23545" xr:uid="{00000000-0005-0000-0000-0000435C0000}"/>
    <cellStyle name="표준 7 4 3 3 3 2 2" xfId="23546" xr:uid="{00000000-0005-0000-0000-0000445C0000}"/>
    <cellStyle name="표준 7 4 3 3 3 3" xfId="23547" xr:uid="{00000000-0005-0000-0000-0000455C0000}"/>
    <cellStyle name="표준 7 4 3 3 3 3 2" xfId="23548" xr:uid="{00000000-0005-0000-0000-0000465C0000}"/>
    <cellStyle name="표준 7 4 3 3 3 4" xfId="23549" xr:uid="{00000000-0005-0000-0000-0000475C0000}"/>
    <cellStyle name="표준 7 4 3 3 3 5" xfId="23550" xr:uid="{00000000-0005-0000-0000-0000485C0000}"/>
    <cellStyle name="표준 7 4 3 3 4" xfId="23551" xr:uid="{00000000-0005-0000-0000-0000495C0000}"/>
    <cellStyle name="표준 7 4 3 3 4 2" xfId="23552" xr:uid="{00000000-0005-0000-0000-00004A5C0000}"/>
    <cellStyle name="표준 7 4 3 3 5" xfId="23553" xr:uid="{00000000-0005-0000-0000-00004B5C0000}"/>
    <cellStyle name="표준 7 4 3 3 5 2" xfId="23554" xr:uid="{00000000-0005-0000-0000-00004C5C0000}"/>
    <cellStyle name="표준 7 4 3 3 6" xfId="23555" xr:uid="{00000000-0005-0000-0000-00004D5C0000}"/>
    <cellStyle name="표준 7 4 3 3 6 2" xfId="23556" xr:uid="{00000000-0005-0000-0000-00004E5C0000}"/>
    <cellStyle name="표준 7 4 3 3 7" xfId="23557" xr:uid="{00000000-0005-0000-0000-00004F5C0000}"/>
    <cellStyle name="표준 7 4 3 3 8" xfId="23558" xr:uid="{00000000-0005-0000-0000-0000505C0000}"/>
    <cellStyle name="표준 7 4 3 4" xfId="23559" xr:uid="{00000000-0005-0000-0000-0000515C0000}"/>
    <cellStyle name="표준 7 4 3 4 2" xfId="23560" xr:uid="{00000000-0005-0000-0000-0000525C0000}"/>
    <cellStyle name="표준 7 4 3 4 2 2" xfId="23561" xr:uid="{00000000-0005-0000-0000-0000535C0000}"/>
    <cellStyle name="표준 7 4 3 4 2 2 2" xfId="23562" xr:uid="{00000000-0005-0000-0000-0000545C0000}"/>
    <cellStyle name="표준 7 4 3 4 2 2 2 2" xfId="23563" xr:uid="{00000000-0005-0000-0000-0000555C0000}"/>
    <cellStyle name="표준 7 4 3 4 2 2 3" xfId="23564" xr:uid="{00000000-0005-0000-0000-0000565C0000}"/>
    <cellStyle name="표준 7 4 3 4 2 2 3 2" xfId="23565" xr:uid="{00000000-0005-0000-0000-0000575C0000}"/>
    <cellStyle name="표준 7 4 3 4 2 2 4" xfId="23566" xr:uid="{00000000-0005-0000-0000-0000585C0000}"/>
    <cellStyle name="표준 7 4 3 4 2 2 5" xfId="23567" xr:uid="{00000000-0005-0000-0000-0000595C0000}"/>
    <cellStyle name="표준 7 4 3 4 2 3" xfId="23568" xr:uid="{00000000-0005-0000-0000-00005A5C0000}"/>
    <cellStyle name="표준 7 4 3 4 2 3 2" xfId="23569" xr:uid="{00000000-0005-0000-0000-00005B5C0000}"/>
    <cellStyle name="표준 7 4 3 4 2 4" xfId="23570" xr:uid="{00000000-0005-0000-0000-00005C5C0000}"/>
    <cellStyle name="표준 7 4 3 4 2 4 2" xfId="23571" xr:uid="{00000000-0005-0000-0000-00005D5C0000}"/>
    <cellStyle name="표준 7 4 3 4 2 5" xfId="23572" xr:uid="{00000000-0005-0000-0000-00005E5C0000}"/>
    <cellStyle name="표준 7 4 3 4 2 5 2" xfId="23573" xr:uid="{00000000-0005-0000-0000-00005F5C0000}"/>
    <cellStyle name="표준 7 4 3 4 2 6" xfId="23574" xr:uid="{00000000-0005-0000-0000-0000605C0000}"/>
    <cellStyle name="표준 7 4 3 4 2 7" xfId="23575" xr:uid="{00000000-0005-0000-0000-0000615C0000}"/>
    <cellStyle name="표준 7 4 3 4 3" xfId="23576" xr:uid="{00000000-0005-0000-0000-0000625C0000}"/>
    <cellStyle name="표준 7 4 3 4 3 2" xfId="23577" xr:uid="{00000000-0005-0000-0000-0000635C0000}"/>
    <cellStyle name="표준 7 4 3 4 3 2 2" xfId="23578" xr:uid="{00000000-0005-0000-0000-0000645C0000}"/>
    <cellStyle name="표준 7 4 3 4 3 3" xfId="23579" xr:uid="{00000000-0005-0000-0000-0000655C0000}"/>
    <cellStyle name="표준 7 4 3 4 3 3 2" xfId="23580" xr:uid="{00000000-0005-0000-0000-0000665C0000}"/>
    <cellStyle name="표준 7 4 3 4 3 4" xfId="23581" xr:uid="{00000000-0005-0000-0000-0000675C0000}"/>
    <cellStyle name="표준 7 4 3 4 3 5" xfId="23582" xr:uid="{00000000-0005-0000-0000-0000685C0000}"/>
    <cellStyle name="표준 7 4 3 4 4" xfId="23583" xr:uid="{00000000-0005-0000-0000-0000695C0000}"/>
    <cellStyle name="표준 7 4 3 4 4 2" xfId="23584" xr:uid="{00000000-0005-0000-0000-00006A5C0000}"/>
    <cellStyle name="표준 7 4 3 4 5" xfId="23585" xr:uid="{00000000-0005-0000-0000-00006B5C0000}"/>
    <cellStyle name="표준 7 4 3 4 5 2" xfId="23586" xr:uid="{00000000-0005-0000-0000-00006C5C0000}"/>
    <cellStyle name="표준 7 4 3 4 6" xfId="23587" xr:uid="{00000000-0005-0000-0000-00006D5C0000}"/>
    <cellStyle name="표준 7 4 3 4 6 2" xfId="23588" xr:uid="{00000000-0005-0000-0000-00006E5C0000}"/>
    <cellStyle name="표준 7 4 3 4 7" xfId="23589" xr:uid="{00000000-0005-0000-0000-00006F5C0000}"/>
    <cellStyle name="표준 7 4 3 4 8" xfId="23590" xr:uid="{00000000-0005-0000-0000-0000705C0000}"/>
    <cellStyle name="표준 7 4 3 5" xfId="23591" xr:uid="{00000000-0005-0000-0000-0000715C0000}"/>
    <cellStyle name="표준 7 4 3 5 2" xfId="23592" xr:uid="{00000000-0005-0000-0000-0000725C0000}"/>
    <cellStyle name="표준 7 4 3 5 2 2" xfId="23593" xr:uid="{00000000-0005-0000-0000-0000735C0000}"/>
    <cellStyle name="표준 7 4 3 5 2 2 2" xfId="23594" xr:uid="{00000000-0005-0000-0000-0000745C0000}"/>
    <cellStyle name="표준 7 4 3 5 2 3" xfId="23595" xr:uid="{00000000-0005-0000-0000-0000755C0000}"/>
    <cellStyle name="표준 7 4 3 5 2 3 2" xfId="23596" xr:uid="{00000000-0005-0000-0000-0000765C0000}"/>
    <cellStyle name="표준 7 4 3 5 2 4" xfId="23597" xr:uid="{00000000-0005-0000-0000-0000775C0000}"/>
    <cellStyle name="표준 7 4 3 5 2 5" xfId="23598" xr:uid="{00000000-0005-0000-0000-0000785C0000}"/>
    <cellStyle name="표준 7 4 3 5 3" xfId="23599" xr:uid="{00000000-0005-0000-0000-0000795C0000}"/>
    <cellStyle name="표준 7 4 3 5 3 2" xfId="23600" xr:uid="{00000000-0005-0000-0000-00007A5C0000}"/>
    <cellStyle name="표준 7 4 3 5 4" xfId="23601" xr:uid="{00000000-0005-0000-0000-00007B5C0000}"/>
    <cellStyle name="표준 7 4 3 5 4 2" xfId="23602" xr:uid="{00000000-0005-0000-0000-00007C5C0000}"/>
    <cellStyle name="표준 7 4 3 5 5" xfId="23603" xr:uid="{00000000-0005-0000-0000-00007D5C0000}"/>
    <cellStyle name="표준 7 4 3 5 5 2" xfId="23604" xr:uid="{00000000-0005-0000-0000-00007E5C0000}"/>
    <cellStyle name="표준 7 4 3 5 6" xfId="23605" xr:uid="{00000000-0005-0000-0000-00007F5C0000}"/>
    <cellStyle name="표준 7 4 3 5 7" xfId="23606" xr:uid="{00000000-0005-0000-0000-0000805C0000}"/>
    <cellStyle name="표준 7 4 3 6" xfId="23607" xr:uid="{00000000-0005-0000-0000-0000815C0000}"/>
    <cellStyle name="표준 7 4 3 6 2" xfId="23608" xr:uid="{00000000-0005-0000-0000-0000825C0000}"/>
    <cellStyle name="표준 7 4 3 6 2 2" xfId="23609" xr:uid="{00000000-0005-0000-0000-0000835C0000}"/>
    <cellStyle name="표준 7 4 3 6 2 2 2" xfId="23610" xr:uid="{00000000-0005-0000-0000-0000845C0000}"/>
    <cellStyle name="표준 7 4 3 6 2 3" xfId="23611" xr:uid="{00000000-0005-0000-0000-0000855C0000}"/>
    <cellStyle name="표준 7 4 3 6 2 3 2" xfId="23612" xr:uid="{00000000-0005-0000-0000-0000865C0000}"/>
    <cellStyle name="표준 7 4 3 6 2 4" xfId="23613" xr:uid="{00000000-0005-0000-0000-0000875C0000}"/>
    <cellStyle name="표준 7 4 3 6 2 5" xfId="23614" xr:uid="{00000000-0005-0000-0000-0000885C0000}"/>
    <cellStyle name="표준 7 4 3 6 3" xfId="23615" xr:uid="{00000000-0005-0000-0000-0000895C0000}"/>
    <cellStyle name="표준 7 4 3 6 3 2" xfId="23616" xr:uid="{00000000-0005-0000-0000-00008A5C0000}"/>
    <cellStyle name="표준 7 4 3 6 4" xfId="23617" xr:uid="{00000000-0005-0000-0000-00008B5C0000}"/>
    <cellStyle name="표준 7 4 3 6 4 2" xfId="23618" xr:uid="{00000000-0005-0000-0000-00008C5C0000}"/>
    <cellStyle name="표준 7 4 3 6 5" xfId="23619" xr:uid="{00000000-0005-0000-0000-00008D5C0000}"/>
    <cellStyle name="표준 7 4 3 6 5 2" xfId="23620" xr:uid="{00000000-0005-0000-0000-00008E5C0000}"/>
    <cellStyle name="표준 7 4 3 6 6" xfId="23621" xr:uid="{00000000-0005-0000-0000-00008F5C0000}"/>
    <cellStyle name="표준 7 4 3 6 7" xfId="23622" xr:uid="{00000000-0005-0000-0000-0000905C0000}"/>
    <cellStyle name="표준 7 4 3 7" xfId="23623" xr:uid="{00000000-0005-0000-0000-0000915C0000}"/>
    <cellStyle name="표준 7 4 3 7 2" xfId="23624" xr:uid="{00000000-0005-0000-0000-0000925C0000}"/>
    <cellStyle name="표준 7 4 3 7 2 2" xfId="23625" xr:uid="{00000000-0005-0000-0000-0000935C0000}"/>
    <cellStyle name="표준 7 4 3 7 3" xfId="23626" xr:uid="{00000000-0005-0000-0000-0000945C0000}"/>
    <cellStyle name="표준 7 4 3 7 3 2" xfId="23627" xr:uid="{00000000-0005-0000-0000-0000955C0000}"/>
    <cellStyle name="표준 7 4 3 7 4" xfId="23628" xr:uid="{00000000-0005-0000-0000-0000965C0000}"/>
    <cellStyle name="표준 7 4 3 7 5" xfId="23629" xr:uid="{00000000-0005-0000-0000-0000975C0000}"/>
    <cellStyle name="표준 7 4 3 8" xfId="23630" xr:uid="{00000000-0005-0000-0000-0000985C0000}"/>
    <cellStyle name="표준 7 4 3 8 2" xfId="23631" xr:uid="{00000000-0005-0000-0000-0000995C0000}"/>
    <cellStyle name="표준 7 4 3 9" xfId="23632" xr:uid="{00000000-0005-0000-0000-00009A5C0000}"/>
    <cellStyle name="표준 7 4 3 9 2" xfId="23633" xr:uid="{00000000-0005-0000-0000-00009B5C0000}"/>
    <cellStyle name="표준 7 4 4" xfId="23634" xr:uid="{00000000-0005-0000-0000-00009C5C0000}"/>
    <cellStyle name="표준 7 4 4 10" xfId="23635" xr:uid="{00000000-0005-0000-0000-00009D5C0000}"/>
    <cellStyle name="표준 7 4 4 10 2" xfId="23636" xr:uid="{00000000-0005-0000-0000-00009E5C0000}"/>
    <cellStyle name="표준 7 4 4 11" xfId="23637" xr:uid="{00000000-0005-0000-0000-00009F5C0000}"/>
    <cellStyle name="표준 7 4 4 12" xfId="23638" xr:uid="{00000000-0005-0000-0000-0000A05C0000}"/>
    <cellStyle name="표준 7 4 4 2" xfId="23639" xr:uid="{00000000-0005-0000-0000-0000A15C0000}"/>
    <cellStyle name="표준 7 4 4 2 10" xfId="23640" xr:uid="{00000000-0005-0000-0000-0000A25C0000}"/>
    <cellStyle name="표준 7 4 4 2 11" xfId="23641" xr:uid="{00000000-0005-0000-0000-0000A35C0000}"/>
    <cellStyle name="표준 7 4 4 2 2" xfId="23642" xr:uid="{00000000-0005-0000-0000-0000A45C0000}"/>
    <cellStyle name="표준 7 4 4 2 2 2" xfId="23643" xr:uid="{00000000-0005-0000-0000-0000A55C0000}"/>
    <cellStyle name="표준 7 4 4 2 2 2 2" xfId="23644" xr:uid="{00000000-0005-0000-0000-0000A65C0000}"/>
    <cellStyle name="표준 7 4 4 2 2 2 2 2" xfId="23645" xr:uid="{00000000-0005-0000-0000-0000A75C0000}"/>
    <cellStyle name="표준 7 4 4 2 2 2 2 2 2" xfId="23646" xr:uid="{00000000-0005-0000-0000-0000A85C0000}"/>
    <cellStyle name="표준 7 4 4 2 2 2 2 3" xfId="23647" xr:uid="{00000000-0005-0000-0000-0000A95C0000}"/>
    <cellStyle name="표준 7 4 4 2 2 2 2 3 2" xfId="23648" xr:uid="{00000000-0005-0000-0000-0000AA5C0000}"/>
    <cellStyle name="표준 7 4 4 2 2 2 2 4" xfId="23649" xr:uid="{00000000-0005-0000-0000-0000AB5C0000}"/>
    <cellStyle name="표준 7 4 4 2 2 2 2 5" xfId="23650" xr:uid="{00000000-0005-0000-0000-0000AC5C0000}"/>
    <cellStyle name="표준 7 4 4 2 2 2 3" xfId="23651" xr:uid="{00000000-0005-0000-0000-0000AD5C0000}"/>
    <cellStyle name="표준 7 4 4 2 2 2 3 2" xfId="23652" xr:uid="{00000000-0005-0000-0000-0000AE5C0000}"/>
    <cellStyle name="표준 7 4 4 2 2 2 4" xfId="23653" xr:uid="{00000000-0005-0000-0000-0000AF5C0000}"/>
    <cellStyle name="표준 7 4 4 2 2 2 4 2" xfId="23654" xr:uid="{00000000-0005-0000-0000-0000B05C0000}"/>
    <cellStyle name="표준 7 4 4 2 2 2 5" xfId="23655" xr:uid="{00000000-0005-0000-0000-0000B15C0000}"/>
    <cellStyle name="표준 7 4 4 2 2 2 5 2" xfId="23656" xr:uid="{00000000-0005-0000-0000-0000B25C0000}"/>
    <cellStyle name="표준 7 4 4 2 2 2 6" xfId="23657" xr:uid="{00000000-0005-0000-0000-0000B35C0000}"/>
    <cellStyle name="표준 7 4 4 2 2 2 7" xfId="23658" xr:uid="{00000000-0005-0000-0000-0000B45C0000}"/>
    <cellStyle name="표준 7 4 4 2 2 3" xfId="23659" xr:uid="{00000000-0005-0000-0000-0000B55C0000}"/>
    <cellStyle name="표준 7 4 4 2 2 3 2" xfId="23660" xr:uid="{00000000-0005-0000-0000-0000B65C0000}"/>
    <cellStyle name="표준 7 4 4 2 2 3 2 2" xfId="23661" xr:uid="{00000000-0005-0000-0000-0000B75C0000}"/>
    <cellStyle name="표준 7 4 4 2 2 3 3" xfId="23662" xr:uid="{00000000-0005-0000-0000-0000B85C0000}"/>
    <cellStyle name="표준 7 4 4 2 2 3 3 2" xfId="23663" xr:uid="{00000000-0005-0000-0000-0000B95C0000}"/>
    <cellStyle name="표준 7 4 4 2 2 3 4" xfId="23664" xr:uid="{00000000-0005-0000-0000-0000BA5C0000}"/>
    <cellStyle name="표준 7 4 4 2 2 3 5" xfId="23665" xr:uid="{00000000-0005-0000-0000-0000BB5C0000}"/>
    <cellStyle name="표준 7 4 4 2 2 4" xfId="23666" xr:uid="{00000000-0005-0000-0000-0000BC5C0000}"/>
    <cellStyle name="표준 7 4 4 2 2 4 2" xfId="23667" xr:uid="{00000000-0005-0000-0000-0000BD5C0000}"/>
    <cellStyle name="표준 7 4 4 2 2 5" xfId="23668" xr:uid="{00000000-0005-0000-0000-0000BE5C0000}"/>
    <cellStyle name="표준 7 4 4 2 2 5 2" xfId="23669" xr:uid="{00000000-0005-0000-0000-0000BF5C0000}"/>
    <cellStyle name="표준 7 4 4 2 2 6" xfId="23670" xr:uid="{00000000-0005-0000-0000-0000C05C0000}"/>
    <cellStyle name="표준 7 4 4 2 2 6 2" xfId="23671" xr:uid="{00000000-0005-0000-0000-0000C15C0000}"/>
    <cellStyle name="표준 7 4 4 2 2 7" xfId="23672" xr:uid="{00000000-0005-0000-0000-0000C25C0000}"/>
    <cellStyle name="표준 7 4 4 2 2 8" xfId="23673" xr:uid="{00000000-0005-0000-0000-0000C35C0000}"/>
    <cellStyle name="표준 7 4 4 2 3" xfId="23674" xr:uid="{00000000-0005-0000-0000-0000C45C0000}"/>
    <cellStyle name="표준 7 4 4 2 3 2" xfId="23675" xr:uid="{00000000-0005-0000-0000-0000C55C0000}"/>
    <cellStyle name="표준 7 4 4 2 3 2 2" xfId="23676" xr:uid="{00000000-0005-0000-0000-0000C65C0000}"/>
    <cellStyle name="표준 7 4 4 2 3 2 2 2" xfId="23677" xr:uid="{00000000-0005-0000-0000-0000C75C0000}"/>
    <cellStyle name="표준 7 4 4 2 3 2 2 2 2" xfId="23678" xr:uid="{00000000-0005-0000-0000-0000C85C0000}"/>
    <cellStyle name="표준 7 4 4 2 3 2 2 3" xfId="23679" xr:uid="{00000000-0005-0000-0000-0000C95C0000}"/>
    <cellStyle name="표준 7 4 4 2 3 2 2 3 2" xfId="23680" xr:uid="{00000000-0005-0000-0000-0000CA5C0000}"/>
    <cellStyle name="표준 7 4 4 2 3 2 2 4" xfId="23681" xr:uid="{00000000-0005-0000-0000-0000CB5C0000}"/>
    <cellStyle name="표준 7 4 4 2 3 2 2 5" xfId="23682" xr:uid="{00000000-0005-0000-0000-0000CC5C0000}"/>
    <cellStyle name="표준 7 4 4 2 3 2 3" xfId="23683" xr:uid="{00000000-0005-0000-0000-0000CD5C0000}"/>
    <cellStyle name="표준 7 4 4 2 3 2 3 2" xfId="23684" xr:uid="{00000000-0005-0000-0000-0000CE5C0000}"/>
    <cellStyle name="표준 7 4 4 2 3 2 4" xfId="23685" xr:uid="{00000000-0005-0000-0000-0000CF5C0000}"/>
    <cellStyle name="표준 7 4 4 2 3 2 4 2" xfId="23686" xr:uid="{00000000-0005-0000-0000-0000D05C0000}"/>
    <cellStyle name="표준 7 4 4 2 3 2 5" xfId="23687" xr:uid="{00000000-0005-0000-0000-0000D15C0000}"/>
    <cellStyle name="표준 7 4 4 2 3 2 5 2" xfId="23688" xr:uid="{00000000-0005-0000-0000-0000D25C0000}"/>
    <cellStyle name="표준 7 4 4 2 3 2 6" xfId="23689" xr:uid="{00000000-0005-0000-0000-0000D35C0000}"/>
    <cellStyle name="표준 7 4 4 2 3 2 7" xfId="23690" xr:uid="{00000000-0005-0000-0000-0000D45C0000}"/>
    <cellStyle name="표준 7 4 4 2 3 3" xfId="23691" xr:uid="{00000000-0005-0000-0000-0000D55C0000}"/>
    <cellStyle name="표준 7 4 4 2 3 3 2" xfId="23692" xr:uid="{00000000-0005-0000-0000-0000D65C0000}"/>
    <cellStyle name="표준 7 4 4 2 3 3 2 2" xfId="23693" xr:uid="{00000000-0005-0000-0000-0000D75C0000}"/>
    <cellStyle name="표준 7 4 4 2 3 3 3" xfId="23694" xr:uid="{00000000-0005-0000-0000-0000D85C0000}"/>
    <cellStyle name="표준 7 4 4 2 3 3 3 2" xfId="23695" xr:uid="{00000000-0005-0000-0000-0000D95C0000}"/>
    <cellStyle name="표준 7 4 4 2 3 3 4" xfId="23696" xr:uid="{00000000-0005-0000-0000-0000DA5C0000}"/>
    <cellStyle name="표준 7 4 4 2 3 3 5" xfId="23697" xr:uid="{00000000-0005-0000-0000-0000DB5C0000}"/>
    <cellStyle name="표준 7 4 4 2 3 4" xfId="23698" xr:uid="{00000000-0005-0000-0000-0000DC5C0000}"/>
    <cellStyle name="표준 7 4 4 2 3 4 2" xfId="23699" xr:uid="{00000000-0005-0000-0000-0000DD5C0000}"/>
    <cellStyle name="표준 7 4 4 2 3 5" xfId="23700" xr:uid="{00000000-0005-0000-0000-0000DE5C0000}"/>
    <cellStyle name="표준 7 4 4 2 3 5 2" xfId="23701" xr:uid="{00000000-0005-0000-0000-0000DF5C0000}"/>
    <cellStyle name="표준 7 4 4 2 3 6" xfId="23702" xr:uid="{00000000-0005-0000-0000-0000E05C0000}"/>
    <cellStyle name="표준 7 4 4 2 3 6 2" xfId="23703" xr:uid="{00000000-0005-0000-0000-0000E15C0000}"/>
    <cellStyle name="표준 7 4 4 2 3 7" xfId="23704" xr:uid="{00000000-0005-0000-0000-0000E25C0000}"/>
    <cellStyle name="표준 7 4 4 2 3 8" xfId="23705" xr:uid="{00000000-0005-0000-0000-0000E35C0000}"/>
    <cellStyle name="표준 7 4 4 2 4" xfId="23706" xr:uid="{00000000-0005-0000-0000-0000E45C0000}"/>
    <cellStyle name="표준 7 4 4 2 4 2" xfId="23707" xr:uid="{00000000-0005-0000-0000-0000E55C0000}"/>
    <cellStyle name="표준 7 4 4 2 4 2 2" xfId="23708" xr:uid="{00000000-0005-0000-0000-0000E65C0000}"/>
    <cellStyle name="표준 7 4 4 2 4 2 2 2" xfId="23709" xr:uid="{00000000-0005-0000-0000-0000E75C0000}"/>
    <cellStyle name="표준 7 4 4 2 4 2 3" xfId="23710" xr:uid="{00000000-0005-0000-0000-0000E85C0000}"/>
    <cellStyle name="표준 7 4 4 2 4 2 3 2" xfId="23711" xr:uid="{00000000-0005-0000-0000-0000E95C0000}"/>
    <cellStyle name="표준 7 4 4 2 4 2 4" xfId="23712" xr:uid="{00000000-0005-0000-0000-0000EA5C0000}"/>
    <cellStyle name="표준 7 4 4 2 4 2 5" xfId="23713" xr:uid="{00000000-0005-0000-0000-0000EB5C0000}"/>
    <cellStyle name="표준 7 4 4 2 4 3" xfId="23714" xr:uid="{00000000-0005-0000-0000-0000EC5C0000}"/>
    <cellStyle name="표준 7 4 4 2 4 3 2" xfId="23715" xr:uid="{00000000-0005-0000-0000-0000ED5C0000}"/>
    <cellStyle name="표준 7 4 4 2 4 4" xfId="23716" xr:uid="{00000000-0005-0000-0000-0000EE5C0000}"/>
    <cellStyle name="표준 7 4 4 2 4 4 2" xfId="23717" xr:uid="{00000000-0005-0000-0000-0000EF5C0000}"/>
    <cellStyle name="표준 7 4 4 2 4 5" xfId="23718" xr:uid="{00000000-0005-0000-0000-0000F05C0000}"/>
    <cellStyle name="표준 7 4 4 2 4 5 2" xfId="23719" xr:uid="{00000000-0005-0000-0000-0000F15C0000}"/>
    <cellStyle name="표준 7 4 4 2 4 6" xfId="23720" xr:uid="{00000000-0005-0000-0000-0000F25C0000}"/>
    <cellStyle name="표준 7 4 4 2 4 7" xfId="23721" xr:uid="{00000000-0005-0000-0000-0000F35C0000}"/>
    <cellStyle name="표준 7 4 4 2 5" xfId="23722" xr:uid="{00000000-0005-0000-0000-0000F45C0000}"/>
    <cellStyle name="표준 7 4 4 2 5 2" xfId="23723" xr:uid="{00000000-0005-0000-0000-0000F55C0000}"/>
    <cellStyle name="표준 7 4 4 2 5 2 2" xfId="23724" xr:uid="{00000000-0005-0000-0000-0000F65C0000}"/>
    <cellStyle name="표준 7 4 4 2 5 2 2 2" xfId="23725" xr:uid="{00000000-0005-0000-0000-0000F75C0000}"/>
    <cellStyle name="표준 7 4 4 2 5 2 3" xfId="23726" xr:uid="{00000000-0005-0000-0000-0000F85C0000}"/>
    <cellStyle name="표준 7 4 4 2 5 2 3 2" xfId="23727" xr:uid="{00000000-0005-0000-0000-0000F95C0000}"/>
    <cellStyle name="표준 7 4 4 2 5 2 4" xfId="23728" xr:uid="{00000000-0005-0000-0000-0000FA5C0000}"/>
    <cellStyle name="표준 7 4 4 2 5 2 5" xfId="23729" xr:uid="{00000000-0005-0000-0000-0000FB5C0000}"/>
    <cellStyle name="표준 7 4 4 2 5 3" xfId="23730" xr:uid="{00000000-0005-0000-0000-0000FC5C0000}"/>
    <cellStyle name="표준 7 4 4 2 5 3 2" xfId="23731" xr:uid="{00000000-0005-0000-0000-0000FD5C0000}"/>
    <cellStyle name="표준 7 4 4 2 5 4" xfId="23732" xr:uid="{00000000-0005-0000-0000-0000FE5C0000}"/>
    <cellStyle name="표준 7 4 4 2 5 4 2" xfId="23733" xr:uid="{00000000-0005-0000-0000-0000FF5C0000}"/>
    <cellStyle name="표준 7 4 4 2 5 5" xfId="23734" xr:uid="{00000000-0005-0000-0000-0000005D0000}"/>
    <cellStyle name="표준 7 4 4 2 5 5 2" xfId="23735" xr:uid="{00000000-0005-0000-0000-0000015D0000}"/>
    <cellStyle name="표준 7 4 4 2 5 6" xfId="23736" xr:uid="{00000000-0005-0000-0000-0000025D0000}"/>
    <cellStyle name="표준 7 4 4 2 5 7" xfId="23737" xr:uid="{00000000-0005-0000-0000-0000035D0000}"/>
    <cellStyle name="표준 7 4 4 2 6" xfId="23738" xr:uid="{00000000-0005-0000-0000-0000045D0000}"/>
    <cellStyle name="표준 7 4 4 2 6 2" xfId="23739" xr:uid="{00000000-0005-0000-0000-0000055D0000}"/>
    <cellStyle name="표준 7 4 4 2 6 2 2" xfId="23740" xr:uid="{00000000-0005-0000-0000-0000065D0000}"/>
    <cellStyle name="표준 7 4 4 2 6 3" xfId="23741" xr:uid="{00000000-0005-0000-0000-0000075D0000}"/>
    <cellStyle name="표준 7 4 4 2 6 3 2" xfId="23742" xr:uid="{00000000-0005-0000-0000-0000085D0000}"/>
    <cellStyle name="표준 7 4 4 2 6 4" xfId="23743" xr:uid="{00000000-0005-0000-0000-0000095D0000}"/>
    <cellStyle name="표준 7 4 4 2 6 5" xfId="23744" xr:uid="{00000000-0005-0000-0000-00000A5D0000}"/>
    <cellStyle name="표준 7 4 4 2 7" xfId="23745" xr:uid="{00000000-0005-0000-0000-00000B5D0000}"/>
    <cellStyle name="표준 7 4 4 2 7 2" xfId="23746" xr:uid="{00000000-0005-0000-0000-00000C5D0000}"/>
    <cellStyle name="표준 7 4 4 2 8" xfId="23747" xr:uid="{00000000-0005-0000-0000-00000D5D0000}"/>
    <cellStyle name="표준 7 4 4 2 8 2" xfId="23748" xr:uid="{00000000-0005-0000-0000-00000E5D0000}"/>
    <cellStyle name="표준 7 4 4 2 9" xfId="23749" xr:uid="{00000000-0005-0000-0000-00000F5D0000}"/>
    <cellStyle name="표준 7 4 4 2 9 2" xfId="23750" xr:uid="{00000000-0005-0000-0000-0000105D0000}"/>
    <cellStyle name="표준 7 4 4 3" xfId="23751" xr:uid="{00000000-0005-0000-0000-0000115D0000}"/>
    <cellStyle name="표준 7 4 4 3 2" xfId="23752" xr:uid="{00000000-0005-0000-0000-0000125D0000}"/>
    <cellStyle name="표준 7 4 4 3 2 2" xfId="23753" xr:uid="{00000000-0005-0000-0000-0000135D0000}"/>
    <cellStyle name="표준 7 4 4 3 2 2 2" xfId="23754" xr:uid="{00000000-0005-0000-0000-0000145D0000}"/>
    <cellStyle name="표준 7 4 4 3 2 2 2 2" xfId="23755" xr:uid="{00000000-0005-0000-0000-0000155D0000}"/>
    <cellStyle name="표준 7 4 4 3 2 2 3" xfId="23756" xr:uid="{00000000-0005-0000-0000-0000165D0000}"/>
    <cellStyle name="표준 7 4 4 3 2 2 3 2" xfId="23757" xr:uid="{00000000-0005-0000-0000-0000175D0000}"/>
    <cellStyle name="표준 7 4 4 3 2 2 4" xfId="23758" xr:uid="{00000000-0005-0000-0000-0000185D0000}"/>
    <cellStyle name="표준 7 4 4 3 2 2 5" xfId="23759" xr:uid="{00000000-0005-0000-0000-0000195D0000}"/>
    <cellStyle name="표준 7 4 4 3 2 3" xfId="23760" xr:uid="{00000000-0005-0000-0000-00001A5D0000}"/>
    <cellStyle name="표준 7 4 4 3 2 3 2" xfId="23761" xr:uid="{00000000-0005-0000-0000-00001B5D0000}"/>
    <cellStyle name="표준 7 4 4 3 2 4" xfId="23762" xr:uid="{00000000-0005-0000-0000-00001C5D0000}"/>
    <cellStyle name="표준 7 4 4 3 2 4 2" xfId="23763" xr:uid="{00000000-0005-0000-0000-00001D5D0000}"/>
    <cellStyle name="표준 7 4 4 3 2 5" xfId="23764" xr:uid="{00000000-0005-0000-0000-00001E5D0000}"/>
    <cellStyle name="표준 7 4 4 3 2 5 2" xfId="23765" xr:uid="{00000000-0005-0000-0000-00001F5D0000}"/>
    <cellStyle name="표준 7 4 4 3 2 6" xfId="23766" xr:uid="{00000000-0005-0000-0000-0000205D0000}"/>
    <cellStyle name="표준 7 4 4 3 2 7" xfId="23767" xr:uid="{00000000-0005-0000-0000-0000215D0000}"/>
    <cellStyle name="표준 7 4 4 3 3" xfId="23768" xr:uid="{00000000-0005-0000-0000-0000225D0000}"/>
    <cellStyle name="표준 7 4 4 3 3 2" xfId="23769" xr:uid="{00000000-0005-0000-0000-0000235D0000}"/>
    <cellStyle name="표준 7 4 4 3 3 2 2" xfId="23770" xr:uid="{00000000-0005-0000-0000-0000245D0000}"/>
    <cellStyle name="표준 7 4 4 3 3 3" xfId="23771" xr:uid="{00000000-0005-0000-0000-0000255D0000}"/>
    <cellStyle name="표준 7 4 4 3 3 3 2" xfId="23772" xr:uid="{00000000-0005-0000-0000-0000265D0000}"/>
    <cellStyle name="표준 7 4 4 3 3 4" xfId="23773" xr:uid="{00000000-0005-0000-0000-0000275D0000}"/>
    <cellStyle name="표준 7 4 4 3 3 5" xfId="23774" xr:uid="{00000000-0005-0000-0000-0000285D0000}"/>
    <cellStyle name="표준 7 4 4 3 4" xfId="23775" xr:uid="{00000000-0005-0000-0000-0000295D0000}"/>
    <cellStyle name="표준 7 4 4 3 4 2" xfId="23776" xr:uid="{00000000-0005-0000-0000-00002A5D0000}"/>
    <cellStyle name="표준 7 4 4 3 5" xfId="23777" xr:uid="{00000000-0005-0000-0000-00002B5D0000}"/>
    <cellStyle name="표준 7 4 4 3 5 2" xfId="23778" xr:uid="{00000000-0005-0000-0000-00002C5D0000}"/>
    <cellStyle name="표준 7 4 4 3 6" xfId="23779" xr:uid="{00000000-0005-0000-0000-00002D5D0000}"/>
    <cellStyle name="표준 7 4 4 3 6 2" xfId="23780" xr:uid="{00000000-0005-0000-0000-00002E5D0000}"/>
    <cellStyle name="표준 7 4 4 3 7" xfId="23781" xr:uid="{00000000-0005-0000-0000-00002F5D0000}"/>
    <cellStyle name="표준 7 4 4 3 8" xfId="23782" xr:uid="{00000000-0005-0000-0000-0000305D0000}"/>
    <cellStyle name="표준 7 4 4 4" xfId="23783" xr:uid="{00000000-0005-0000-0000-0000315D0000}"/>
    <cellStyle name="표준 7 4 4 4 2" xfId="23784" xr:uid="{00000000-0005-0000-0000-0000325D0000}"/>
    <cellStyle name="표준 7 4 4 4 2 2" xfId="23785" xr:uid="{00000000-0005-0000-0000-0000335D0000}"/>
    <cellStyle name="표준 7 4 4 4 2 2 2" xfId="23786" xr:uid="{00000000-0005-0000-0000-0000345D0000}"/>
    <cellStyle name="표준 7 4 4 4 2 2 2 2" xfId="23787" xr:uid="{00000000-0005-0000-0000-0000355D0000}"/>
    <cellStyle name="표준 7 4 4 4 2 2 3" xfId="23788" xr:uid="{00000000-0005-0000-0000-0000365D0000}"/>
    <cellStyle name="표준 7 4 4 4 2 2 3 2" xfId="23789" xr:uid="{00000000-0005-0000-0000-0000375D0000}"/>
    <cellStyle name="표준 7 4 4 4 2 2 4" xfId="23790" xr:uid="{00000000-0005-0000-0000-0000385D0000}"/>
    <cellStyle name="표준 7 4 4 4 2 2 5" xfId="23791" xr:uid="{00000000-0005-0000-0000-0000395D0000}"/>
    <cellStyle name="표준 7 4 4 4 2 3" xfId="23792" xr:uid="{00000000-0005-0000-0000-00003A5D0000}"/>
    <cellStyle name="표준 7 4 4 4 2 3 2" xfId="23793" xr:uid="{00000000-0005-0000-0000-00003B5D0000}"/>
    <cellStyle name="표준 7 4 4 4 2 4" xfId="23794" xr:uid="{00000000-0005-0000-0000-00003C5D0000}"/>
    <cellStyle name="표준 7 4 4 4 2 4 2" xfId="23795" xr:uid="{00000000-0005-0000-0000-00003D5D0000}"/>
    <cellStyle name="표준 7 4 4 4 2 5" xfId="23796" xr:uid="{00000000-0005-0000-0000-00003E5D0000}"/>
    <cellStyle name="표준 7 4 4 4 2 5 2" xfId="23797" xr:uid="{00000000-0005-0000-0000-00003F5D0000}"/>
    <cellStyle name="표준 7 4 4 4 2 6" xfId="23798" xr:uid="{00000000-0005-0000-0000-0000405D0000}"/>
    <cellStyle name="표준 7 4 4 4 2 7" xfId="23799" xr:uid="{00000000-0005-0000-0000-0000415D0000}"/>
    <cellStyle name="표준 7 4 4 4 3" xfId="23800" xr:uid="{00000000-0005-0000-0000-0000425D0000}"/>
    <cellStyle name="표준 7 4 4 4 3 2" xfId="23801" xr:uid="{00000000-0005-0000-0000-0000435D0000}"/>
    <cellStyle name="표준 7 4 4 4 3 2 2" xfId="23802" xr:uid="{00000000-0005-0000-0000-0000445D0000}"/>
    <cellStyle name="표준 7 4 4 4 3 3" xfId="23803" xr:uid="{00000000-0005-0000-0000-0000455D0000}"/>
    <cellStyle name="표준 7 4 4 4 3 3 2" xfId="23804" xr:uid="{00000000-0005-0000-0000-0000465D0000}"/>
    <cellStyle name="표준 7 4 4 4 3 4" xfId="23805" xr:uid="{00000000-0005-0000-0000-0000475D0000}"/>
    <cellStyle name="표준 7 4 4 4 3 5" xfId="23806" xr:uid="{00000000-0005-0000-0000-0000485D0000}"/>
    <cellStyle name="표준 7 4 4 4 4" xfId="23807" xr:uid="{00000000-0005-0000-0000-0000495D0000}"/>
    <cellStyle name="표준 7 4 4 4 4 2" xfId="23808" xr:uid="{00000000-0005-0000-0000-00004A5D0000}"/>
    <cellStyle name="표준 7 4 4 4 5" xfId="23809" xr:uid="{00000000-0005-0000-0000-00004B5D0000}"/>
    <cellStyle name="표준 7 4 4 4 5 2" xfId="23810" xr:uid="{00000000-0005-0000-0000-00004C5D0000}"/>
    <cellStyle name="표준 7 4 4 4 6" xfId="23811" xr:uid="{00000000-0005-0000-0000-00004D5D0000}"/>
    <cellStyle name="표준 7 4 4 4 6 2" xfId="23812" xr:uid="{00000000-0005-0000-0000-00004E5D0000}"/>
    <cellStyle name="표준 7 4 4 4 7" xfId="23813" xr:uid="{00000000-0005-0000-0000-00004F5D0000}"/>
    <cellStyle name="표준 7 4 4 4 8" xfId="23814" xr:uid="{00000000-0005-0000-0000-0000505D0000}"/>
    <cellStyle name="표준 7 4 4 5" xfId="23815" xr:uid="{00000000-0005-0000-0000-0000515D0000}"/>
    <cellStyle name="표준 7 4 4 5 2" xfId="23816" xr:uid="{00000000-0005-0000-0000-0000525D0000}"/>
    <cellStyle name="표준 7 4 4 5 2 2" xfId="23817" xr:uid="{00000000-0005-0000-0000-0000535D0000}"/>
    <cellStyle name="표준 7 4 4 5 2 2 2" xfId="23818" xr:uid="{00000000-0005-0000-0000-0000545D0000}"/>
    <cellStyle name="표준 7 4 4 5 2 3" xfId="23819" xr:uid="{00000000-0005-0000-0000-0000555D0000}"/>
    <cellStyle name="표준 7 4 4 5 2 3 2" xfId="23820" xr:uid="{00000000-0005-0000-0000-0000565D0000}"/>
    <cellStyle name="표준 7 4 4 5 2 4" xfId="23821" xr:uid="{00000000-0005-0000-0000-0000575D0000}"/>
    <cellStyle name="표준 7 4 4 5 2 5" xfId="23822" xr:uid="{00000000-0005-0000-0000-0000585D0000}"/>
    <cellStyle name="표준 7 4 4 5 3" xfId="23823" xr:uid="{00000000-0005-0000-0000-0000595D0000}"/>
    <cellStyle name="표준 7 4 4 5 3 2" xfId="23824" xr:uid="{00000000-0005-0000-0000-00005A5D0000}"/>
    <cellStyle name="표준 7 4 4 5 4" xfId="23825" xr:uid="{00000000-0005-0000-0000-00005B5D0000}"/>
    <cellStyle name="표준 7 4 4 5 4 2" xfId="23826" xr:uid="{00000000-0005-0000-0000-00005C5D0000}"/>
    <cellStyle name="표준 7 4 4 5 5" xfId="23827" xr:uid="{00000000-0005-0000-0000-00005D5D0000}"/>
    <cellStyle name="표준 7 4 4 5 5 2" xfId="23828" xr:uid="{00000000-0005-0000-0000-00005E5D0000}"/>
    <cellStyle name="표준 7 4 4 5 6" xfId="23829" xr:uid="{00000000-0005-0000-0000-00005F5D0000}"/>
    <cellStyle name="표준 7 4 4 5 7" xfId="23830" xr:uid="{00000000-0005-0000-0000-0000605D0000}"/>
    <cellStyle name="표준 7 4 4 6" xfId="23831" xr:uid="{00000000-0005-0000-0000-0000615D0000}"/>
    <cellStyle name="표준 7 4 4 6 2" xfId="23832" xr:uid="{00000000-0005-0000-0000-0000625D0000}"/>
    <cellStyle name="표준 7 4 4 6 2 2" xfId="23833" xr:uid="{00000000-0005-0000-0000-0000635D0000}"/>
    <cellStyle name="표준 7 4 4 6 2 2 2" xfId="23834" xr:uid="{00000000-0005-0000-0000-0000645D0000}"/>
    <cellStyle name="표준 7 4 4 6 2 3" xfId="23835" xr:uid="{00000000-0005-0000-0000-0000655D0000}"/>
    <cellStyle name="표준 7 4 4 6 2 3 2" xfId="23836" xr:uid="{00000000-0005-0000-0000-0000665D0000}"/>
    <cellStyle name="표준 7 4 4 6 2 4" xfId="23837" xr:uid="{00000000-0005-0000-0000-0000675D0000}"/>
    <cellStyle name="표준 7 4 4 6 2 5" xfId="23838" xr:uid="{00000000-0005-0000-0000-0000685D0000}"/>
    <cellStyle name="표준 7 4 4 6 3" xfId="23839" xr:uid="{00000000-0005-0000-0000-0000695D0000}"/>
    <cellStyle name="표준 7 4 4 6 3 2" xfId="23840" xr:uid="{00000000-0005-0000-0000-00006A5D0000}"/>
    <cellStyle name="표준 7 4 4 6 4" xfId="23841" xr:uid="{00000000-0005-0000-0000-00006B5D0000}"/>
    <cellStyle name="표준 7 4 4 6 4 2" xfId="23842" xr:uid="{00000000-0005-0000-0000-00006C5D0000}"/>
    <cellStyle name="표준 7 4 4 6 5" xfId="23843" xr:uid="{00000000-0005-0000-0000-00006D5D0000}"/>
    <cellStyle name="표준 7 4 4 6 5 2" xfId="23844" xr:uid="{00000000-0005-0000-0000-00006E5D0000}"/>
    <cellStyle name="표준 7 4 4 6 6" xfId="23845" xr:uid="{00000000-0005-0000-0000-00006F5D0000}"/>
    <cellStyle name="표준 7 4 4 6 7" xfId="23846" xr:uid="{00000000-0005-0000-0000-0000705D0000}"/>
    <cellStyle name="표준 7 4 4 7" xfId="23847" xr:uid="{00000000-0005-0000-0000-0000715D0000}"/>
    <cellStyle name="표준 7 4 4 7 2" xfId="23848" xr:uid="{00000000-0005-0000-0000-0000725D0000}"/>
    <cellStyle name="표준 7 4 4 7 2 2" xfId="23849" xr:uid="{00000000-0005-0000-0000-0000735D0000}"/>
    <cellStyle name="표준 7 4 4 7 3" xfId="23850" xr:uid="{00000000-0005-0000-0000-0000745D0000}"/>
    <cellStyle name="표준 7 4 4 7 3 2" xfId="23851" xr:uid="{00000000-0005-0000-0000-0000755D0000}"/>
    <cellStyle name="표준 7 4 4 7 4" xfId="23852" xr:uid="{00000000-0005-0000-0000-0000765D0000}"/>
    <cellStyle name="표준 7 4 4 7 5" xfId="23853" xr:uid="{00000000-0005-0000-0000-0000775D0000}"/>
    <cellStyle name="표준 7 4 4 8" xfId="23854" xr:uid="{00000000-0005-0000-0000-0000785D0000}"/>
    <cellStyle name="표준 7 4 4 8 2" xfId="23855" xr:uid="{00000000-0005-0000-0000-0000795D0000}"/>
    <cellStyle name="표준 7 4 4 9" xfId="23856" xr:uid="{00000000-0005-0000-0000-00007A5D0000}"/>
    <cellStyle name="표준 7 4 4 9 2" xfId="23857" xr:uid="{00000000-0005-0000-0000-00007B5D0000}"/>
    <cellStyle name="표준 7 4 5" xfId="23858" xr:uid="{00000000-0005-0000-0000-00007C5D0000}"/>
    <cellStyle name="표준 7 4 5 10" xfId="23859" xr:uid="{00000000-0005-0000-0000-00007D5D0000}"/>
    <cellStyle name="표준 7 4 5 10 2" xfId="23860" xr:uid="{00000000-0005-0000-0000-00007E5D0000}"/>
    <cellStyle name="표준 7 4 5 11" xfId="23861" xr:uid="{00000000-0005-0000-0000-00007F5D0000}"/>
    <cellStyle name="표준 7 4 5 12" xfId="23862" xr:uid="{00000000-0005-0000-0000-0000805D0000}"/>
    <cellStyle name="표준 7 4 5 2" xfId="23863" xr:uid="{00000000-0005-0000-0000-0000815D0000}"/>
    <cellStyle name="표준 7 4 5 2 10" xfId="23864" xr:uid="{00000000-0005-0000-0000-0000825D0000}"/>
    <cellStyle name="표준 7 4 5 2 11" xfId="23865" xr:uid="{00000000-0005-0000-0000-0000835D0000}"/>
    <cellStyle name="표준 7 4 5 2 2" xfId="23866" xr:uid="{00000000-0005-0000-0000-0000845D0000}"/>
    <cellStyle name="표준 7 4 5 2 2 2" xfId="23867" xr:uid="{00000000-0005-0000-0000-0000855D0000}"/>
    <cellStyle name="표준 7 4 5 2 2 2 2" xfId="23868" xr:uid="{00000000-0005-0000-0000-0000865D0000}"/>
    <cellStyle name="표준 7 4 5 2 2 2 2 2" xfId="23869" xr:uid="{00000000-0005-0000-0000-0000875D0000}"/>
    <cellStyle name="표준 7 4 5 2 2 2 2 2 2" xfId="23870" xr:uid="{00000000-0005-0000-0000-0000885D0000}"/>
    <cellStyle name="표준 7 4 5 2 2 2 2 3" xfId="23871" xr:uid="{00000000-0005-0000-0000-0000895D0000}"/>
    <cellStyle name="표준 7 4 5 2 2 2 2 3 2" xfId="23872" xr:uid="{00000000-0005-0000-0000-00008A5D0000}"/>
    <cellStyle name="표준 7 4 5 2 2 2 2 4" xfId="23873" xr:uid="{00000000-0005-0000-0000-00008B5D0000}"/>
    <cellStyle name="표준 7 4 5 2 2 2 2 5" xfId="23874" xr:uid="{00000000-0005-0000-0000-00008C5D0000}"/>
    <cellStyle name="표준 7 4 5 2 2 2 3" xfId="23875" xr:uid="{00000000-0005-0000-0000-00008D5D0000}"/>
    <cellStyle name="표준 7 4 5 2 2 2 3 2" xfId="23876" xr:uid="{00000000-0005-0000-0000-00008E5D0000}"/>
    <cellStyle name="표준 7 4 5 2 2 2 4" xfId="23877" xr:uid="{00000000-0005-0000-0000-00008F5D0000}"/>
    <cellStyle name="표준 7 4 5 2 2 2 4 2" xfId="23878" xr:uid="{00000000-0005-0000-0000-0000905D0000}"/>
    <cellStyle name="표준 7 4 5 2 2 2 5" xfId="23879" xr:uid="{00000000-0005-0000-0000-0000915D0000}"/>
    <cellStyle name="표준 7 4 5 2 2 2 5 2" xfId="23880" xr:uid="{00000000-0005-0000-0000-0000925D0000}"/>
    <cellStyle name="표준 7 4 5 2 2 2 6" xfId="23881" xr:uid="{00000000-0005-0000-0000-0000935D0000}"/>
    <cellStyle name="표준 7 4 5 2 2 2 7" xfId="23882" xr:uid="{00000000-0005-0000-0000-0000945D0000}"/>
    <cellStyle name="표준 7 4 5 2 2 3" xfId="23883" xr:uid="{00000000-0005-0000-0000-0000955D0000}"/>
    <cellStyle name="표준 7 4 5 2 2 3 2" xfId="23884" xr:uid="{00000000-0005-0000-0000-0000965D0000}"/>
    <cellStyle name="표준 7 4 5 2 2 3 2 2" xfId="23885" xr:uid="{00000000-0005-0000-0000-0000975D0000}"/>
    <cellStyle name="표준 7 4 5 2 2 3 3" xfId="23886" xr:uid="{00000000-0005-0000-0000-0000985D0000}"/>
    <cellStyle name="표준 7 4 5 2 2 3 3 2" xfId="23887" xr:uid="{00000000-0005-0000-0000-0000995D0000}"/>
    <cellStyle name="표준 7 4 5 2 2 3 4" xfId="23888" xr:uid="{00000000-0005-0000-0000-00009A5D0000}"/>
    <cellStyle name="표준 7 4 5 2 2 3 5" xfId="23889" xr:uid="{00000000-0005-0000-0000-00009B5D0000}"/>
    <cellStyle name="표준 7 4 5 2 2 4" xfId="23890" xr:uid="{00000000-0005-0000-0000-00009C5D0000}"/>
    <cellStyle name="표준 7 4 5 2 2 4 2" xfId="23891" xr:uid="{00000000-0005-0000-0000-00009D5D0000}"/>
    <cellStyle name="표준 7 4 5 2 2 5" xfId="23892" xr:uid="{00000000-0005-0000-0000-00009E5D0000}"/>
    <cellStyle name="표준 7 4 5 2 2 5 2" xfId="23893" xr:uid="{00000000-0005-0000-0000-00009F5D0000}"/>
    <cellStyle name="표준 7 4 5 2 2 6" xfId="23894" xr:uid="{00000000-0005-0000-0000-0000A05D0000}"/>
    <cellStyle name="표준 7 4 5 2 2 6 2" xfId="23895" xr:uid="{00000000-0005-0000-0000-0000A15D0000}"/>
    <cellStyle name="표준 7 4 5 2 2 7" xfId="23896" xr:uid="{00000000-0005-0000-0000-0000A25D0000}"/>
    <cellStyle name="표준 7 4 5 2 2 8" xfId="23897" xr:uid="{00000000-0005-0000-0000-0000A35D0000}"/>
    <cellStyle name="표준 7 4 5 2 3" xfId="23898" xr:uid="{00000000-0005-0000-0000-0000A45D0000}"/>
    <cellStyle name="표준 7 4 5 2 3 2" xfId="23899" xr:uid="{00000000-0005-0000-0000-0000A55D0000}"/>
    <cellStyle name="표준 7 4 5 2 3 2 2" xfId="23900" xr:uid="{00000000-0005-0000-0000-0000A65D0000}"/>
    <cellStyle name="표준 7 4 5 2 3 2 2 2" xfId="23901" xr:uid="{00000000-0005-0000-0000-0000A75D0000}"/>
    <cellStyle name="표준 7 4 5 2 3 2 2 2 2" xfId="23902" xr:uid="{00000000-0005-0000-0000-0000A85D0000}"/>
    <cellStyle name="표준 7 4 5 2 3 2 2 3" xfId="23903" xr:uid="{00000000-0005-0000-0000-0000A95D0000}"/>
    <cellStyle name="표준 7 4 5 2 3 2 2 3 2" xfId="23904" xr:uid="{00000000-0005-0000-0000-0000AA5D0000}"/>
    <cellStyle name="표준 7 4 5 2 3 2 2 4" xfId="23905" xr:uid="{00000000-0005-0000-0000-0000AB5D0000}"/>
    <cellStyle name="표준 7 4 5 2 3 2 2 5" xfId="23906" xr:uid="{00000000-0005-0000-0000-0000AC5D0000}"/>
    <cellStyle name="표준 7 4 5 2 3 2 3" xfId="23907" xr:uid="{00000000-0005-0000-0000-0000AD5D0000}"/>
    <cellStyle name="표준 7 4 5 2 3 2 3 2" xfId="23908" xr:uid="{00000000-0005-0000-0000-0000AE5D0000}"/>
    <cellStyle name="표준 7 4 5 2 3 2 4" xfId="23909" xr:uid="{00000000-0005-0000-0000-0000AF5D0000}"/>
    <cellStyle name="표준 7 4 5 2 3 2 4 2" xfId="23910" xr:uid="{00000000-0005-0000-0000-0000B05D0000}"/>
    <cellStyle name="표준 7 4 5 2 3 2 5" xfId="23911" xr:uid="{00000000-0005-0000-0000-0000B15D0000}"/>
    <cellStyle name="표준 7 4 5 2 3 2 5 2" xfId="23912" xr:uid="{00000000-0005-0000-0000-0000B25D0000}"/>
    <cellStyle name="표준 7 4 5 2 3 2 6" xfId="23913" xr:uid="{00000000-0005-0000-0000-0000B35D0000}"/>
    <cellStyle name="표준 7 4 5 2 3 2 7" xfId="23914" xr:uid="{00000000-0005-0000-0000-0000B45D0000}"/>
    <cellStyle name="표준 7 4 5 2 3 3" xfId="23915" xr:uid="{00000000-0005-0000-0000-0000B55D0000}"/>
    <cellStyle name="표준 7 4 5 2 3 3 2" xfId="23916" xr:uid="{00000000-0005-0000-0000-0000B65D0000}"/>
    <cellStyle name="표준 7 4 5 2 3 3 2 2" xfId="23917" xr:uid="{00000000-0005-0000-0000-0000B75D0000}"/>
    <cellStyle name="표준 7 4 5 2 3 3 3" xfId="23918" xr:uid="{00000000-0005-0000-0000-0000B85D0000}"/>
    <cellStyle name="표준 7 4 5 2 3 3 3 2" xfId="23919" xr:uid="{00000000-0005-0000-0000-0000B95D0000}"/>
    <cellStyle name="표준 7 4 5 2 3 3 4" xfId="23920" xr:uid="{00000000-0005-0000-0000-0000BA5D0000}"/>
    <cellStyle name="표준 7 4 5 2 3 3 5" xfId="23921" xr:uid="{00000000-0005-0000-0000-0000BB5D0000}"/>
    <cellStyle name="표준 7 4 5 2 3 4" xfId="23922" xr:uid="{00000000-0005-0000-0000-0000BC5D0000}"/>
    <cellStyle name="표준 7 4 5 2 3 4 2" xfId="23923" xr:uid="{00000000-0005-0000-0000-0000BD5D0000}"/>
    <cellStyle name="표준 7 4 5 2 3 5" xfId="23924" xr:uid="{00000000-0005-0000-0000-0000BE5D0000}"/>
    <cellStyle name="표준 7 4 5 2 3 5 2" xfId="23925" xr:uid="{00000000-0005-0000-0000-0000BF5D0000}"/>
    <cellStyle name="표준 7 4 5 2 3 6" xfId="23926" xr:uid="{00000000-0005-0000-0000-0000C05D0000}"/>
    <cellStyle name="표준 7 4 5 2 3 6 2" xfId="23927" xr:uid="{00000000-0005-0000-0000-0000C15D0000}"/>
    <cellStyle name="표준 7 4 5 2 3 7" xfId="23928" xr:uid="{00000000-0005-0000-0000-0000C25D0000}"/>
    <cellStyle name="표준 7 4 5 2 3 8" xfId="23929" xr:uid="{00000000-0005-0000-0000-0000C35D0000}"/>
    <cellStyle name="표준 7 4 5 2 4" xfId="23930" xr:uid="{00000000-0005-0000-0000-0000C45D0000}"/>
    <cellStyle name="표준 7 4 5 2 4 2" xfId="23931" xr:uid="{00000000-0005-0000-0000-0000C55D0000}"/>
    <cellStyle name="표준 7 4 5 2 4 2 2" xfId="23932" xr:uid="{00000000-0005-0000-0000-0000C65D0000}"/>
    <cellStyle name="표준 7 4 5 2 4 2 2 2" xfId="23933" xr:uid="{00000000-0005-0000-0000-0000C75D0000}"/>
    <cellStyle name="표준 7 4 5 2 4 2 3" xfId="23934" xr:uid="{00000000-0005-0000-0000-0000C85D0000}"/>
    <cellStyle name="표준 7 4 5 2 4 2 3 2" xfId="23935" xr:uid="{00000000-0005-0000-0000-0000C95D0000}"/>
    <cellStyle name="표준 7 4 5 2 4 2 4" xfId="23936" xr:uid="{00000000-0005-0000-0000-0000CA5D0000}"/>
    <cellStyle name="표준 7 4 5 2 4 2 5" xfId="23937" xr:uid="{00000000-0005-0000-0000-0000CB5D0000}"/>
    <cellStyle name="표준 7 4 5 2 4 3" xfId="23938" xr:uid="{00000000-0005-0000-0000-0000CC5D0000}"/>
    <cellStyle name="표준 7 4 5 2 4 3 2" xfId="23939" xr:uid="{00000000-0005-0000-0000-0000CD5D0000}"/>
    <cellStyle name="표준 7 4 5 2 4 4" xfId="23940" xr:uid="{00000000-0005-0000-0000-0000CE5D0000}"/>
    <cellStyle name="표준 7 4 5 2 4 4 2" xfId="23941" xr:uid="{00000000-0005-0000-0000-0000CF5D0000}"/>
    <cellStyle name="표준 7 4 5 2 4 5" xfId="23942" xr:uid="{00000000-0005-0000-0000-0000D05D0000}"/>
    <cellStyle name="표준 7 4 5 2 4 5 2" xfId="23943" xr:uid="{00000000-0005-0000-0000-0000D15D0000}"/>
    <cellStyle name="표준 7 4 5 2 4 6" xfId="23944" xr:uid="{00000000-0005-0000-0000-0000D25D0000}"/>
    <cellStyle name="표준 7 4 5 2 4 7" xfId="23945" xr:uid="{00000000-0005-0000-0000-0000D35D0000}"/>
    <cellStyle name="표준 7 4 5 2 5" xfId="23946" xr:uid="{00000000-0005-0000-0000-0000D45D0000}"/>
    <cellStyle name="표준 7 4 5 2 5 2" xfId="23947" xr:uid="{00000000-0005-0000-0000-0000D55D0000}"/>
    <cellStyle name="표준 7 4 5 2 5 2 2" xfId="23948" xr:uid="{00000000-0005-0000-0000-0000D65D0000}"/>
    <cellStyle name="표준 7 4 5 2 5 2 2 2" xfId="23949" xr:uid="{00000000-0005-0000-0000-0000D75D0000}"/>
    <cellStyle name="표준 7 4 5 2 5 2 3" xfId="23950" xr:uid="{00000000-0005-0000-0000-0000D85D0000}"/>
    <cellStyle name="표준 7 4 5 2 5 2 3 2" xfId="23951" xr:uid="{00000000-0005-0000-0000-0000D95D0000}"/>
    <cellStyle name="표준 7 4 5 2 5 2 4" xfId="23952" xr:uid="{00000000-0005-0000-0000-0000DA5D0000}"/>
    <cellStyle name="표준 7 4 5 2 5 2 5" xfId="23953" xr:uid="{00000000-0005-0000-0000-0000DB5D0000}"/>
    <cellStyle name="표준 7 4 5 2 5 3" xfId="23954" xr:uid="{00000000-0005-0000-0000-0000DC5D0000}"/>
    <cellStyle name="표준 7 4 5 2 5 3 2" xfId="23955" xr:uid="{00000000-0005-0000-0000-0000DD5D0000}"/>
    <cellStyle name="표준 7 4 5 2 5 4" xfId="23956" xr:uid="{00000000-0005-0000-0000-0000DE5D0000}"/>
    <cellStyle name="표준 7 4 5 2 5 4 2" xfId="23957" xr:uid="{00000000-0005-0000-0000-0000DF5D0000}"/>
    <cellStyle name="표준 7 4 5 2 5 5" xfId="23958" xr:uid="{00000000-0005-0000-0000-0000E05D0000}"/>
    <cellStyle name="표준 7 4 5 2 5 5 2" xfId="23959" xr:uid="{00000000-0005-0000-0000-0000E15D0000}"/>
    <cellStyle name="표준 7 4 5 2 5 6" xfId="23960" xr:uid="{00000000-0005-0000-0000-0000E25D0000}"/>
    <cellStyle name="표준 7 4 5 2 5 7" xfId="23961" xr:uid="{00000000-0005-0000-0000-0000E35D0000}"/>
    <cellStyle name="표준 7 4 5 2 6" xfId="23962" xr:uid="{00000000-0005-0000-0000-0000E45D0000}"/>
    <cellStyle name="표준 7 4 5 2 6 2" xfId="23963" xr:uid="{00000000-0005-0000-0000-0000E55D0000}"/>
    <cellStyle name="표준 7 4 5 2 6 2 2" xfId="23964" xr:uid="{00000000-0005-0000-0000-0000E65D0000}"/>
    <cellStyle name="표준 7 4 5 2 6 3" xfId="23965" xr:uid="{00000000-0005-0000-0000-0000E75D0000}"/>
    <cellStyle name="표준 7 4 5 2 6 3 2" xfId="23966" xr:uid="{00000000-0005-0000-0000-0000E85D0000}"/>
    <cellStyle name="표준 7 4 5 2 6 4" xfId="23967" xr:uid="{00000000-0005-0000-0000-0000E95D0000}"/>
    <cellStyle name="표준 7 4 5 2 6 5" xfId="23968" xr:uid="{00000000-0005-0000-0000-0000EA5D0000}"/>
    <cellStyle name="표준 7 4 5 2 7" xfId="23969" xr:uid="{00000000-0005-0000-0000-0000EB5D0000}"/>
    <cellStyle name="표준 7 4 5 2 7 2" xfId="23970" xr:uid="{00000000-0005-0000-0000-0000EC5D0000}"/>
    <cellStyle name="표준 7 4 5 2 8" xfId="23971" xr:uid="{00000000-0005-0000-0000-0000ED5D0000}"/>
    <cellStyle name="표준 7 4 5 2 8 2" xfId="23972" xr:uid="{00000000-0005-0000-0000-0000EE5D0000}"/>
    <cellStyle name="표준 7 4 5 2 9" xfId="23973" xr:uid="{00000000-0005-0000-0000-0000EF5D0000}"/>
    <cellStyle name="표준 7 4 5 2 9 2" xfId="23974" xr:uid="{00000000-0005-0000-0000-0000F05D0000}"/>
    <cellStyle name="표준 7 4 5 3" xfId="23975" xr:uid="{00000000-0005-0000-0000-0000F15D0000}"/>
    <cellStyle name="표준 7 4 5 3 2" xfId="23976" xr:uid="{00000000-0005-0000-0000-0000F25D0000}"/>
    <cellStyle name="표준 7 4 5 3 2 2" xfId="23977" xr:uid="{00000000-0005-0000-0000-0000F35D0000}"/>
    <cellStyle name="표준 7 4 5 3 2 2 2" xfId="23978" xr:uid="{00000000-0005-0000-0000-0000F45D0000}"/>
    <cellStyle name="표준 7 4 5 3 2 2 2 2" xfId="23979" xr:uid="{00000000-0005-0000-0000-0000F55D0000}"/>
    <cellStyle name="표준 7 4 5 3 2 2 3" xfId="23980" xr:uid="{00000000-0005-0000-0000-0000F65D0000}"/>
    <cellStyle name="표준 7 4 5 3 2 2 3 2" xfId="23981" xr:uid="{00000000-0005-0000-0000-0000F75D0000}"/>
    <cellStyle name="표준 7 4 5 3 2 2 4" xfId="23982" xr:uid="{00000000-0005-0000-0000-0000F85D0000}"/>
    <cellStyle name="표준 7 4 5 3 2 2 5" xfId="23983" xr:uid="{00000000-0005-0000-0000-0000F95D0000}"/>
    <cellStyle name="표준 7 4 5 3 2 3" xfId="23984" xr:uid="{00000000-0005-0000-0000-0000FA5D0000}"/>
    <cellStyle name="표준 7 4 5 3 2 3 2" xfId="23985" xr:uid="{00000000-0005-0000-0000-0000FB5D0000}"/>
    <cellStyle name="표준 7 4 5 3 2 4" xfId="23986" xr:uid="{00000000-0005-0000-0000-0000FC5D0000}"/>
    <cellStyle name="표준 7 4 5 3 2 4 2" xfId="23987" xr:uid="{00000000-0005-0000-0000-0000FD5D0000}"/>
    <cellStyle name="표준 7 4 5 3 2 5" xfId="23988" xr:uid="{00000000-0005-0000-0000-0000FE5D0000}"/>
    <cellStyle name="표준 7 4 5 3 2 5 2" xfId="23989" xr:uid="{00000000-0005-0000-0000-0000FF5D0000}"/>
    <cellStyle name="표준 7 4 5 3 2 6" xfId="23990" xr:uid="{00000000-0005-0000-0000-0000005E0000}"/>
    <cellStyle name="표준 7 4 5 3 2 7" xfId="23991" xr:uid="{00000000-0005-0000-0000-0000015E0000}"/>
    <cellStyle name="표준 7 4 5 3 3" xfId="23992" xr:uid="{00000000-0005-0000-0000-0000025E0000}"/>
    <cellStyle name="표준 7 4 5 3 3 2" xfId="23993" xr:uid="{00000000-0005-0000-0000-0000035E0000}"/>
    <cellStyle name="표준 7 4 5 3 3 2 2" xfId="23994" xr:uid="{00000000-0005-0000-0000-0000045E0000}"/>
    <cellStyle name="표준 7 4 5 3 3 3" xfId="23995" xr:uid="{00000000-0005-0000-0000-0000055E0000}"/>
    <cellStyle name="표준 7 4 5 3 3 3 2" xfId="23996" xr:uid="{00000000-0005-0000-0000-0000065E0000}"/>
    <cellStyle name="표준 7 4 5 3 3 4" xfId="23997" xr:uid="{00000000-0005-0000-0000-0000075E0000}"/>
    <cellStyle name="표준 7 4 5 3 3 5" xfId="23998" xr:uid="{00000000-0005-0000-0000-0000085E0000}"/>
    <cellStyle name="표준 7 4 5 3 4" xfId="23999" xr:uid="{00000000-0005-0000-0000-0000095E0000}"/>
    <cellStyle name="표준 7 4 5 3 4 2" xfId="24000" xr:uid="{00000000-0005-0000-0000-00000A5E0000}"/>
    <cellStyle name="표준 7 4 5 3 5" xfId="24001" xr:uid="{00000000-0005-0000-0000-00000B5E0000}"/>
    <cellStyle name="표준 7 4 5 3 5 2" xfId="24002" xr:uid="{00000000-0005-0000-0000-00000C5E0000}"/>
    <cellStyle name="표준 7 4 5 3 6" xfId="24003" xr:uid="{00000000-0005-0000-0000-00000D5E0000}"/>
    <cellStyle name="표준 7 4 5 3 6 2" xfId="24004" xr:uid="{00000000-0005-0000-0000-00000E5E0000}"/>
    <cellStyle name="표준 7 4 5 3 7" xfId="24005" xr:uid="{00000000-0005-0000-0000-00000F5E0000}"/>
    <cellStyle name="표준 7 4 5 3 8" xfId="24006" xr:uid="{00000000-0005-0000-0000-0000105E0000}"/>
    <cellStyle name="표준 7 4 5 4" xfId="24007" xr:uid="{00000000-0005-0000-0000-0000115E0000}"/>
    <cellStyle name="표준 7 4 5 4 2" xfId="24008" xr:uid="{00000000-0005-0000-0000-0000125E0000}"/>
    <cellStyle name="표준 7 4 5 4 2 2" xfId="24009" xr:uid="{00000000-0005-0000-0000-0000135E0000}"/>
    <cellStyle name="표준 7 4 5 4 2 2 2" xfId="24010" xr:uid="{00000000-0005-0000-0000-0000145E0000}"/>
    <cellStyle name="표준 7 4 5 4 2 2 2 2" xfId="24011" xr:uid="{00000000-0005-0000-0000-0000155E0000}"/>
    <cellStyle name="표준 7 4 5 4 2 2 3" xfId="24012" xr:uid="{00000000-0005-0000-0000-0000165E0000}"/>
    <cellStyle name="표준 7 4 5 4 2 2 3 2" xfId="24013" xr:uid="{00000000-0005-0000-0000-0000175E0000}"/>
    <cellStyle name="표준 7 4 5 4 2 2 4" xfId="24014" xr:uid="{00000000-0005-0000-0000-0000185E0000}"/>
    <cellStyle name="표준 7 4 5 4 2 2 5" xfId="24015" xr:uid="{00000000-0005-0000-0000-0000195E0000}"/>
    <cellStyle name="표준 7 4 5 4 2 3" xfId="24016" xr:uid="{00000000-0005-0000-0000-00001A5E0000}"/>
    <cellStyle name="표준 7 4 5 4 2 3 2" xfId="24017" xr:uid="{00000000-0005-0000-0000-00001B5E0000}"/>
    <cellStyle name="표준 7 4 5 4 2 4" xfId="24018" xr:uid="{00000000-0005-0000-0000-00001C5E0000}"/>
    <cellStyle name="표준 7 4 5 4 2 4 2" xfId="24019" xr:uid="{00000000-0005-0000-0000-00001D5E0000}"/>
    <cellStyle name="표준 7 4 5 4 2 5" xfId="24020" xr:uid="{00000000-0005-0000-0000-00001E5E0000}"/>
    <cellStyle name="표준 7 4 5 4 2 5 2" xfId="24021" xr:uid="{00000000-0005-0000-0000-00001F5E0000}"/>
    <cellStyle name="표준 7 4 5 4 2 6" xfId="24022" xr:uid="{00000000-0005-0000-0000-0000205E0000}"/>
    <cellStyle name="표준 7 4 5 4 2 7" xfId="24023" xr:uid="{00000000-0005-0000-0000-0000215E0000}"/>
    <cellStyle name="표준 7 4 5 4 3" xfId="24024" xr:uid="{00000000-0005-0000-0000-0000225E0000}"/>
    <cellStyle name="표준 7 4 5 4 3 2" xfId="24025" xr:uid="{00000000-0005-0000-0000-0000235E0000}"/>
    <cellStyle name="표준 7 4 5 4 3 2 2" xfId="24026" xr:uid="{00000000-0005-0000-0000-0000245E0000}"/>
    <cellStyle name="표준 7 4 5 4 3 3" xfId="24027" xr:uid="{00000000-0005-0000-0000-0000255E0000}"/>
    <cellStyle name="표준 7 4 5 4 3 3 2" xfId="24028" xr:uid="{00000000-0005-0000-0000-0000265E0000}"/>
    <cellStyle name="표준 7 4 5 4 3 4" xfId="24029" xr:uid="{00000000-0005-0000-0000-0000275E0000}"/>
    <cellStyle name="표준 7 4 5 4 3 5" xfId="24030" xr:uid="{00000000-0005-0000-0000-0000285E0000}"/>
    <cellStyle name="표준 7 4 5 4 4" xfId="24031" xr:uid="{00000000-0005-0000-0000-0000295E0000}"/>
    <cellStyle name="표준 7 4 5 4 4 2" xfId="24032" xr:uid="{00000000-0005-0000-0000-00002A5E0000}"/>
    <cellStyle name="표준 7 4 5 4 5" xfId="24033" xr:uid="{00000000-0005-0000-0000-00002B5E0000}"/>
    <cellStyle name="표준 7 4 5 4 5 2" xfId="24034" xr:uid="{00000000-0005-0000-0000-00002C5E0000}"/>
    <cellStyle name="표준 7 4 5 4 6" xfId="24035" xr:uid="{00000000-0005-0000-0000-00002D5E0000}"/>
    <cellStyle name="표준 7 4 5 4 6 2" xfId="24036" xr:uid="{00000000-0005-0000-0000-00002E5E0000}"/>
    <cellStyle name="표준 7 4 5 4 7" xfId="24037" xr:uid="{00000000-0005-0000-0000-00002F5E0000}"/>
    <cellStyle name="표준 7 4 5 4 8" xfId="24038" xr:uid="{00000000-0005-0000-0000-0000305E0000}"/>
    <cellStyle name="표준 7 4 5 5" xfId="24039" xr:uid="{00000000-0005-0000-0000-0000315E0000}"/>
    <cellStyle name="표준 7 4 5 5 2" xfId="24040" xr:uid="{00000000-0005-0000-0000-0000325E0000}"/>
    <cellStyle name="표준 7 4 5 5 2 2" xfId="24041" xr:uid="{00000000-0005-0000-0000-0000335E0000}"/>
    <cellStyle name="표준 7 4 5 5 2 2 2" xfId="24042" xr:uid="{00000000-0005-0000-0000-0000345E0000}"/>
    <cellStyle name="표준 7 4 5 5 2 3" xfId="24043" xr:uid="{00000000-0005-0000-0000-0000355E0000}"/>
    <cellStyle name="표준 7 4 5 5 2 3 2" xfId="24044" xr:uid="{00000000-0005-0000-0000-0000365E0000}"/>
    <cellStyle name="표준 7 4 5 5 2 4" xfId="24045" xr:uid="{00000000-0005-0000-0000-0000375E0000}"/>
    <cellStyle name="표준 7 4 5 5 2 5" xfId="24046" xr:uid="{00000000-0005-0000-0000-0000385E0000}"/>
    <cellStyle name="표준 7 4 5 5 3" xfId="24047" xr:uid="{00000000-0005-0000-0000-0000395E0000}"/>
    <cellStyle name="표준 7 4 5 5 3 2" xfId="24048" xr:uid="{00000000-0005-0000-0000-00003A5E0000}"/>
    <cellStyle name="표준 7 4 5 5 4" xfId="24049" xr:uid="{00000000-0005-0000-0000-00003B5E0000}"/>
    <cellStyle name="표준 7 4 5 5 4 2" xfId="24050" xr:uid="{00000000-0005-0000-0000-00003C5E0000}"/>
    <cellStyle name="표준 7 4 5 5 5" xfId="24051" xr:uid="{00000000-0005-0000-0000-00003D5E0000}"/>
    <cellStyle name="표준 7 4 5 5 5 2" xfId="24052" xr:uid="{00000000-0005-0000-0000-00003E5E0000}"/>
    <cellStyle name="표준 7 4 5 5 6" xfId="24053" xr:uid="{00000000-0005-0000-0000-00003F5E0000}"/>
    <cellStyle name="표준 7 4 5 5 7" xfId="24054" xr:uid="{00000000-0005-0000-0000-0000405E0000}"/>
    <cellStyle name="표준 7 4 5 6" xfId="24055" xr:uid="{00000000-0005-0000-0000-0000415E0000}"/>
    <cellStyle name="표준 7 4 5 6 2" xfId="24056" xr:uid="{00000000-0005-0000-0000-0000425E0000}"/>
    <cellStyle name="표준 7 4 5 6 2 2" xfId="24057" xr:uid="{00000000-0005-0000-0000-0000435E0000}"/>
    <cellStyle name="표준 7 4 5 6 2 2 2" xfId="24058" xr:uid="{00000000-0005-0000-0000-0000445E0000}"/>
    <cellStyle name="표준 7 4 5 6 2 3" xfId="24059" xr:uid="{00000000-0005-0000-0000-0000455E0000}"/>
    <cellStyle name="표준 7 4 5 6 2 3 2" xfId="24060" xr:uid="{00000000-0005-0000-0000-0000465E0000}"/>
    <cellStyle name="표준 7 4 5 6 2 4" xfId="24061" xr:uid="{00000000-0005-0000-0000-0000475E0000}"/>
    <cellStyle name="표준 7 4 5 6 2 5" xfId="24062" xr:uid="{00000000-0005-0000-0000-0000485E0000}"/>
    <cellStyle name="표준 7 4 5 6 3" xfId="24063" xr:uid="{00000000-0005-0000-0000-0000495E0000}"/>
    <cellStyle name="표준 7 4 5 6 3 2" xfId="24064" xr:uid="{00000000-0005-0000-0000-00004A5E0000}"/>
    <cellStyle name="표준 7 4 5 6 4" xfId="24065" xr:uid="{00000000-0005-0000-0000-00004B5E0000}"/>
    <cellStyle name="표준 7 4 5 6 4 2" xfId="24066" xr:uid="{00000000-0005-0000-0000-00004C5E0000}"/>
    <cellStyle name="표준 7 4 5 6 5" xfId="24067" xr:uid="{00000000-0005-0000-0000-00004D5E0000}"/>
    <cellStyle name="표준 7 4 5 6 5 2" xfId="24068" xr:uid="{00000000-0005-0000-0000-00004E5E0000}"/>
    <cellStyle name="표준 7 4 5 6 6" xfId="24069" xr:uid="{00000000-0005-0000-0000-00004F5E0000}"/>
    <cellStyle name="표준 7 4 5 6 7" xfId="24070" xr:uid="{00000000-0005-0000-0000-0000505E0000}"/>
    <cellStyle name="표준 7 4 5 7" xfId="24071" xr:uid="{00000000-0005-0000-0000-0000515E0000}"/>
    <cellStyle name="표준 7 4 5 7 2" xfId="24072" xr:uid="{00000000-0005-0000-0000-0000525E0000}"/>
    <cellStyle name="표준 7 4 5 7 2 2" xfId="24073" xr:uid="{00000000-0005-0000-0000-0000535E0000}"/>
    <cellStyle name="표준 7 4 5 7 3" xfId="24074" xr:uid="{00000000-0005-0000-0000-0000545E0000}"/>
    <cellStyle name="표준 7 4 5 7 3 2" xfId="24075" xr:uid="{00000000-0005-0000-0000-0000555E0000}"/>
    <cellStyle name="표준 7 4 5 7 4" xfId="24076" xr:uid="{00000000-0005-0000-0000-0000565E0000}"/>
    <cellStyle name="표준 7 4 5 7 5" xfId="24077" xr:uid="{00000000-0005-0000-0000-0000575E0000}"/>
    <cellStyle name="표준 7 4 5 8" xfId="24078" xr:uid="{00000000-0005-0000-0000-0000585E0000}"/>
    <cellStyle name="표준 7 4 5 8 2" xfId="24079" xr:uid="{00000000-0005-0000-0000-0000595E0000}"/>
    <cellStyle name="표준 7 4 5 9" xfId="24080" xr:uid="{00000000-0005-0000-0000-00005A5E0000}"/>
    <cellStyle name="표준 7 4 5 9 2" xfId="24081" xr:uid="{00000000-0005-0000-0000-00005B5E0000}"/>
    <cellStyle name="표준 7 4 6" xfId="24082" xr:uid="{00000000-0005-0000-0000-00005C5E0000}"/>
    <cellStyle name="표준 7 4 6 10" xfId="24083" xr:uid="{00000000-0005-0000-0000-00005D5E0000}"/>
    <cellStyle name="표준 7 4 6 10 2" xfId="24084" xr:uid="{00000000-0005-0000-0000-00005E5E0000}"/>
    <cellStyle name="표준 7 4 6 11" xfId="24085" xr:uid="{00000000-0005-0000-0000-00005F5E0000}"/>
    <cellStyle name="표준 7 4 6 12" xfId="24086" xr:uid="{00000000-0005-0000-0000-0000605E0000}"/>
    <cellStyle name="표준 7 4 6 2" xfId="24087" xr:uid="{00000000-0005-0000-0000-0000615E0000}"/>
    <cellStyle name="표준 7 4 6 2 10" xfId="24088" xr:uid="{00000000-0005-0000-0000-0000625E0000}"/>
    <cellStyle name="표준 7 4 6 2 11" xfId="24089" xr:uid="{00000000-0005-0000-0000-0000635E0000}"/>
    <cellStyle name="표준 7 4 6 2 2" xfId="24090" xr:uid="{00000000-0005-0000-0000-0000645E0000}"/>
    <cellStyle name="표준 7 4 6 2 2 2" xfId="24091" xr:uid="{00000000-0005-0000-0000-0000655E0000}"/>
    <cellStyle name="표준 7 4 6 2 2 2 2" xfId="24092" xr:uid="{00000000-0005-0000-0000-0000665E0000}"/>
    <cellStyle name="표준 7 4 6 2 2 2 2 2" xfId="24093" xr:uid="{00000000-0005-0000-0000-0000675E0000}"/>
    <cellStyle name="표준 7 4 6 2 2 2 2 2 2" xfId="24094" xr:uid="{00000000-0005-0000-0000-0000685E0000}"/>
    <cellStyle name="표준 7 4 6 2 2 2 2 3" xfId="24095" xr:uid="{00000000-0005-0000-0000-0000695E0000}"/>
    <cellStyle name="표준 7 4 6 2 2 2 2 3 2" xfId="24096" xr:uid="{00000000-0005-0000-0000-00006A5E0000}"/>
    <cellStyle name="표준 7 4 6 2 2 2 2 4" xfId="24097" xr:uid="{00000000-0005-0000-0000-00006B5E0000}"/>
    <cellStyle name="표준 7 4 6 2 2 2 2 5" xfId="24098" xr:uid="{00000000-0005-0000-0000-00006C5E0000}"/>
    <cellStyle name="표준 7 4 6 2 2 2 3" xfId="24099" xr:uid="{00000000-0005-0000-0000-00006D5E0000}"/>
    <cellStyle name="표준 7 4 6 2 2 2 3 2" xfId="24100" xr:uid="{00000000-0005-0000-0000-00006E5E0000}"/>
    <cellStyle name="표준 7 4 6 2 2 2 4" xfId="24101" xr:uid="{00000000-0005-0000-0000-00006F5E0000}"/>
    <cellStyle name="표준 7 4 6 2 2 2 4 2" xfId="24102" xr:uid="{00000000-0005-0000-0000-0000705E0000}"/>
    <cellStyle name="표준 7 4 6 2 2 2 5" xfId="24103" xr:uid="{00000000-0005-0000-0000-0000715E0000}"/>
    <cellStyle name="표준 7 4 6 2 2 2 5 2" xfId="24104" xr:uid="{00000000-0005-0000-0000-0000725E0000}"/>
    <cellStyle name="표준 7 4 6 2 2 2 6" xfId="24105" xr:uid="{00000000-0005-0000-0000-0000735E0000}"/>
    <cellStyle name="표준 7 4 6 2 2 2 7" xfId="24106" xr:uid="{00000000-0005-0000-0000-0000745E0000}"/>
    <cellStyle name="표준 7 4 6 2 2 3" xfId="24107" xr:uid="{00000000-0005-0000-0000-0000755E0000}"/>
    <cellStyle name="표준 7 4 6 2 2 3 2" xfId="24108" xr:uid="{00000000-0005-0000-0000-0000765E0000}"/>
    <cellStyle name="표준 7 4 6 2 2 3 2 2" xfId="24109" xr:uid="{00000000-0005-0000-0000-0000775E0000}"/>
    <cellStyle name="표준 7 4 6 2 2 3 3" xfId="24110" xr:uid="{00000000-0005-0000-0000-0000785E0000}"/>
    <cellStyle name="표준 7 4 6 2 2 3 3 2" xfId="24111" xr:uid="{00000000-0005-0000-0000-0000795E0000}"/>
    <cellStyle name="표준 7 4 6 2 2 3 4" xfId="24112" xr:uid="{00000000-0005-0000-0000-00007A5E0000}"/>
    <cellStyle name="표준 7 4 6 2 2 3 5" xfId="24113" xr:uid="{00000000-0005-0000-0000-00007B5E0000}"/>
    <cellStyle name="표준 7 4 6 2 2 4" xfId="24114" xr:uid="{00000000-0005-0000-0000-00007C5E0000}"/>
    <cellStyle name="표준 7 4 6 2 2 4 2" xfId="24115" xr:uid="{00000000-0005-0000-0000-00007D5E0000}"/>
    <cellStyle name="표준 7 4 6 2 2 5" xfId="24116" xr:uid="{00000000-0005-0000-0000-00007E5E0000}"/>
    <cellStyle name="표준 7 4 6 2 2 5 2" xfId="24117" xr:uid="{00000000-0005-0000-0000-00007F5E0000}"/>
    <cellStyle name="표준 7 4 6 2 2 6" xfId="24118" xr:uid="{00000000-0005-0000-0000-0000805E0000}"/>
    <cellStyle name="표준 7 4 6 2 2 6 2" xfId="24119" xr:uid="{00000000-0005-0000-0000-0000815E0000}"/>
    <cellStyle name="표준 7 4 6 2 2 7" xfId="24120" xr:uid="{00000000-0005-0000-0000-0000825E0000}"/>
    <cellStyle name="표준 7 4 6 2 2 8" xfId="24121" xr:uid="{00000000-0005-0000-0000-0000835E0000}"/>
    <cellStyle name="표준 7 4 6 2 3" xfId="24122" xr:uid="{00000000-0005-0000-0000-0000845E0000}"/>
    <cellStyle name="표준 7 4 6 2 3 2" xfId="24123" xr:uid="{00000000-0005-0000-0000-0000855E0000}"/>
    <cellStyle name="표준 7 4 6 2 3 2 2" xfId="24124" xr:uid="{00000000-0005-0000-0000-0000865E0000}"/>
    <cellStyle name="표준 7 4 6 2 3 2 2 2" xfId="24125" xr:uid="{00000000-0005-0000-0000-0000875E0000}"/>
    <cellStyle name="표준 7 4 6 2 3 2 2 2 2" xfId="24126" xr:uid="{00000000-0005-0000-0000-0000885E0000}"/>
    <cellStyle name="표준 7 4 6 2 3 2 2 3" xfId="24127" xr:uid="{00000000-0005-0000-0000-0000895E0000}"/>
    <cellStyle name="표준 7 4 6 2 3 2 2 3 2" xfId="24128" xr:uid="{00000000-0005-0000-0000-00008A5E0000}"/>
    <cellStyle name="표준 7 4 6 2 3 2 2 4" xfId="24129" xr:uid="{00000000-0005-0000-0000-00008B5E0000}"/>
    <cellStyle name="표준 7 4 6 2 3 2 2 5" xfId="24130" xr:uid="{00000000-0005-0000-0000-00008C5E0000}"/>
    <cellStyle name="표준 7 4 6 2 3 2 3" xfId="24131" xr:uid="{00000000-0005-0000-0000-00008D5E0000}"/>
    <cellStyle name="표준 7 4 6 2 3 2 3 2" xfId="24132" xr:uid="{00000000-0005-0000-0000-00008E5E0000}"/>
    <cellStyle name="표준 7 4 6 2 3 2 4" xfId="24133" xr:uid="{00000000-0005-0000-0000-00008F5E0000}"/>
    <cellStyle name="표준 7 4 6 2 3 2 4 2" xfId="24134" xr:uid="{00000000-0005-0000-0000-0000905E0000}"/>
    <cellStyle name="표준 7 4 6 2 3 2 5" xfId="24135" xr:uid="{00000000-0005-0000-0000-0000915E0000}"/>
    <cellStyle name="표준 7 4 6 2 3 2 5 2" xfId="24136" xr:uid="{00000000-0005-0000-0000-0000925E0000}"/>
    <cellStyle name="표준 7 4 6 2 3 2 6" xfId="24137" xr:uid="{00000000-0005-0000-0000-0000935E0000}"/>
    <cellStyle name="표준 7 4 6 2 3 2 7" xfId="24138" xr:uid="{00000000-0005-0000-0000-0000945E0000}"/>
    <cellStyle name="표준 7 4 6 2 3 3" xfId="24139" xr:uid="{00000000-0005-0000-0000-0000955E0000}"/>
    <cellStyle name="표준 7 4 6 2 3 3 2" xfId="24140" xr:uid="{00000000-0005-0000-0000-0000965E0000}"/>
    <cellStyle name="표준 7 4 6 2 3 3 2 2" xfId="24141" xr:uid="{00000000-0005-0000-0000-0000975E0000}"/>
    <cellStyle name="표준 7 4 6 2 3 3 3" xfId="24142" xr:uid="{00000000-0005-0000-0000-0000985E0000}"/>
    <cellStyle name="표준 7 4 6 2 3 3 3 2" xfId="24143" xr:uid="{00000000-0005-0000-0000-0000995E0000}"/>
    <cellStyle name="표준 7 4 6 2 3 3 4" xfId="24144" xr:uid="{00000000-0005-0000-0000-00009A5E0000}"/>
    <cellStyle name="표준 7 4 6 2 3 3 5" xfId="24145" xr:uid="{00000000-0005-0000-0000-00009B5E0000}"/>
    <cellStyle name="표준 7 4 6 2 3 4" xfId="24146" xr:uid="{00000000-0005-0000-0000-00009C5E0000}"/>
    <cellStyle name="표준 7 4 6 2 3 4 2" xfId="24147" xr:uid="{00000000-0005-0000-0000-00009D5E0000}"/>
    <cellStyle name="표준 7 4 6 2 3 5" xfId="24148" xr:uid="{00000000-0005-0000-0000-00009E5E0000}"/>
    <cellStyle name="표준 7 4 6 2 3 5 2" xfId="24149" xr:uid="{00000000-0005-0000-0000-00009F5E0000}"/>
    <cellStyle name="표준 7 4 6 2 3 6" xfId="24150" xr:uid="{00000000-0005-0000-0000-0000A05E0000}"/>
    <cellStyle name="표준 7 4 6 2 3 6 2" xfId="24151" xr:uid="{00000000-0005-0000-0000-0000A15E0000}"/>
    <cellStyle name="표준 7 4 6 2 3 7" xfId="24152" xr:uid="{00000000-0005-0000-0000-0000A25E0000}"/>
    <cellStyle name="표준 7 4 6 2 3 8" xfId="24153" xr:uid="{00000000-0005-0000-0000-0000A35E0000}"/>
    <cellStyle name="표준 7 4 6 2 4" xfId="24154" xr:uid="{00000000-0005-0000-0000-0000A45E0000}"/>
    <cellStyle name="표준 7 4 6 2 4 2" xfId="24155" xr:uid="{00000000-0005-0000-0000-0000A55E0000}"/>
    <cellStyle name="표준 7 4 6 2 4 2 2" xfId="24156" xr:uid="{00000000-0005-0000-0000-0000A65E0000}"/>
    <cellStyle name="표준 7 4 6 2 4 2 2 2" xfId="24157" xr:uid="{00000000-0005-0000-0000-0000A75E0000}"/>
    <cellStyle name="표준 7 4 6 2 4 2 3" xfId="24158" xr:uid="{00000000-0005-0000-0000-0000A85E0000}"/>
    <cellStyle name="표준 7 4 6 2 4 2 3 2" xfId="24159" xr:uid="{00000000-0005-0000-0000-0000A95E0000}"/>
    <cellStyle name="표준 7 4 6 2 4 2 4" xfId="24160" xr:uid="{00000000-0005-0000-0000-0000AA5E0000}"/>
    <cellStyle name="표준 7 4 6 2 4 2 5" xfId="24161" xr:uid="{00000000-0005-0000-0000-0000AB5E0000}"/>
    <cellStyle name="표준 7 4 6 2 4 3" xfId="24162" xr:uid="{00000000-0005-0000-0000-0000AC5E0000}"/>
    <cellStyle name="표준 7 4 6 2 4 3 2" xfId="24163" xr:uid="{00000000-0005-0000-0000-0000AD5E0000}"/>
    <cellStyle name="표준 7 4 6 2 4 4" xfId="24164" xr:uid="{00000000-0005-0000-0000-0000AE5E0000}"/>
    <cellStyle name="표준 7 4 6 2 4 4 2" xfId="24165" xr:uid="{00000000-0005-0000-0000-0000AF5E0000}"/>
    <cellStyle name="표준 7 4 6 2 4 5" xfId="24166" xr:uid="{00000000-0005-0000-0000-0000B05E0000}"/>
    <cellStyle name="표준 7 4 6 2 4 5 2" xfId="24167" xr:uid="{00000000-0005-0000-0000-0000B15E0000}"/>
    <cellStyle name="표준 7 4 6 2 4 6" xfId="24168" xr:uid="{00000000-0005-0000-0000-0000B25E0000}"/>
    <cellStyle name="표준 7 4 6 2 4 7" xfId="24169" xr:uid="{00000000-0005-0000-0000-0000B35E0000}"/>
    <cellStyle name="표준 7 4 6 2 5" xfId="24170" xr:uid="{00000000-0005-0000-0000-0000B45E0000}"/>
    <cellStyle name="표준 7 4 6 2 5 2" xfId="24171" xr:uid="{00000000-0005-0000-0000-0000B55E0000}"/>
    <cellStyle name="표준 7 4 6 2 5 2 2" xfId="24172" xr:uid="{00000000-0005-0000-0000-0000B65E0000}"/>
    <cellStyle name="표준 7 4 6 2 5 2 2 2" xfId="24173" xr:uid="{00000000-0005-0000-0000-0000B75E0000}"/>
    <cellStyle name="표준 7 4 6 2 5 2 3" xfId="24174" xr:uid="{00000000-0005-0000-0000-0000B85E0000}"/>
    <cellStyle name="표준 7 4 6 2 5 2 3 2" xfId="24175" xr:uid="{00000000-0005-0000-0000-0000B95E0000}"/>
    <cellStyle name="표준 7 4 6 2 5 2 4" xfId="24176" xr:uid="{00000000-0005-0000-0000-0000BA5E0000}"/>
    <cellStyle name="표준 7 4 6 2 5 2 5" xfId="24177" xr:uid="{00000000-0005-0000-0000-0000BB5E0000}"/>
    <cellStyle name="표준 7 4 6 2 5 3" xfId="24178" xr:uid="{00000000-0005-0000-0000-0000BC5E0000}"/>
    <cellStyle name="표준 7 4 6 2 5 3 2" xfId="24179" xr:uid="{00000000-0005-0000-0000-0000BD5E0000}"/>
    <cellStyle name="표준 7 4 6 2 5 4" xfId="24180" xr:uid="{00000000-0005-0000-0000-0000BE5E0000}"/>
    <cellStyle name="표준 7 4 6 2 5 4 2" xfId="24181" xr:uid="{00000000-0005-0000-0000-0000BF5E0000}"/>
    <cellStyle name="표준 7 4 6 2 5 5" xfId="24182" xr:uid="{00000000-0005-0000-0000-0000C05E0000}"/>
    <cellStyle name="표준 7 4 6 2 5 5 2" xfId="24183" xr:uid="{00000000-0005-0000-0000-0000C15E0000}"/>
    <cellStyle name="표준 7 4 6 2 5 6" xfId="24184" xr:uid="{00000000-0005-0000-0000-0000C25E0000}"/>
    <cellStyle name="표준 7 4 6 2 5 7" xfId="24185" xr:uid="{00000000-0005-0000-0000-0000C35E0000}"/>
    <cellStyle name="표준 7 4 6 2 6" xfId="24186" xr:uid="{00000000-0005-0000-0000-0000C45E0000}"/>
    <cellStyle name="표준 7 4 6 2 6 2" xfId="24187" xr:uid="{00000000-0005-0000-0000-0000C55E0000}"/>
    <cellStyle name="표준 7 4 6 2 6 2 2" xfId="24188" xr:uid="{00000000-0005-0000-0000-0000C65E0000}"/>
    <cellStyle name="표준 7 4 6 2 6 3" xfId="24189" xr:uid="{00000000-0005-0000-0000-0000C75E0000}"/>
    <cellStyle name="표준 7 4 6 2 6 3 2" xfId="24190" xr:uid="{00000000-0005-0000-0000-0000C85E0000}"/>
    <cellStyle name="표준 7 4 6 2 6 4" xfId="24191" xr:uid="{00000000-0005-0000-0000-0000C95E0000}"/>
    <cellStyle name="표준 7 4 6 2 6 5" xfId="24192" xr:uid="{00000000-0005-0000-0000-0000CA5E0000}"/>
    <cellStyle name="표준 7 4 6 2 7" xfId="24193" xr:uid="{00000000-0005-0000-0000-0000CB5E0000}"/>
    <cellStyle name="표준 7 4 6 2 7 2" xfId="24194" xr:uid="{00000000-0005-0000-0000-0000CC5E0000}"/>
    <cellStyle name="표준 7 4 6 2 8" xfId="24195" xr:uid="{00000000-0005-0000-0000-0000CD5E0000}"/>
    <cellStyle name="표준 7 4 6 2 8 2" xfId="24196" xr:uid="{00000000-0005-0000-0000-0000CE5E0000}"/>
    <cellStyle name="표준 7 4 6 2 9" xfId="24197" xr:uid="{00000000-0005-0000-0000-0000CF5E0000}"/>
    <cellStyle name="표준 7 4 6 2 9 2" xfId="24198" xr:uid="{00000000-0005-0000-0000-0000D05E0000}"/>
    <cellStyle name="표준 7 4 6 3" xfId="24199" xr:uid="{00000000-0005-0000-0000-0000D15E0000}"/>
    <cellStyle name="표준 7 4 6 3 2" xfId="24200" xr:uid="{00000000-0005-0000-0000-0000D25E0000}"/>
    <cellStyle name="표준 7 4 6 3 2 2" xfId="24201" xr:uid="{00000000-0005-0000-0000-0000D35E0000}"/>
    <cellStyle name="표준 7 4 6 3 2 2 2" xfId="24202" xr:uid="{00000000-0005-0000-0000-0000D45E0000}"/>
    <cellStyle name="표준 7 4 6 3 2 2 2 2" xfId="24203" xr:uid="{00000000-0005-0000-0000-0000D55E0000}"/>
    <cellStyle name="표준 7 4 6 3 2 2 3" xfId="24204" xr:uid="{00000000-0005-0000-0000-0000D65E0000}"/>
    <cellStyle name="표준 7 4 6 3 2 2 3 2" xfId="24205" xr:uid="{00000000-0005-0000-0000-0000D75E0000}"/>
    <cellStyle name="표준 7 4 6 3 2 2 4" xfId="24206" xr:uid="{00000000-0005-0000-0000-0000D85E0000}"/>
    <cellStyle name="표준 7 4 6 3 2 2 5" xfId="24207" xr:uid="{00000000-0005-0000-0000-0000D95E0000}"/>
    <cellStyle name="표준 7 4 6 3 2 3" xfId="24208" xr:uid="{00000000-0005-0000-0000-0000DA5E0000}"/>
    <cellStyle name="표준 7 4 6 3 2 3 2" xfId="24209" xr:uid="{00000000-0005-0000-0000-0000DB5E0000}"/>
    <cellStyle name="표준 7 4 6 3 2 4" xfId="24210" xr:uid="{00000000-0005-0000-0000-0000DC5E0000}"/>
    <cellStyle name="표준 7 4 6 3 2 4 2" xfId="24211" xr:uid="{00000000-0005-0000-0000-0000DD5E0000}"/>
    <cellStyle name="표준 7 4 6 3 2 5" xfId="24212" xr:uid="{00000000-0005-0000-0000-0000DE5E0000}"/>
    <cellStyle name="표준 7 4 6 3 2 5 2" xfId="24213" xr:uid="{00000000-0005-0000-0000-0000DF5E0000}"/>
    <cellStyle name="표준 7 4 6 3 2 6" xfId="24214" xr:uid="{00000000-0005-0000-0000-0000E05E0000}"/>
    <cellStyle name="표준 7 4 6 3 2 7" xfId="24215" xr:uid="{00000000-0005-0000-0000-0000E15E0000}"/>
    <cellStyle name="표준 7 4 6 3 3" xfId="24216" xr:uid="{00000000-0005-0000-0000-0000E25E0000}"/>
    <cellStyle name="표준 7 4 6 3 3 2" xfId="24217" xr:uid="{00000000-0005-0000-0000-0000E35E0000}"/>
    <cellStyle name="표준 7 4 6 3 3 2 2" xfId="24218" xr:uid="{00000000-0005-0000-0000-0000E45E0000}"/>
    <cellStyle name="표준 7 4 6 3 3 3" xfId="24219" xr:uid="{00000000-0005-0000-0000-0000E55E0000}"/>
    <cellStyle name="표준 7 4 6 3 3 3 2" xfId="24220" xr:uid="{00000000-0005-0000-0000-0000E65E0000}"/>
    <cellStyle name="표준 7 4 6 3 3 4" xfId="24221" xr:uid="{00000000-0005-0000-0000-0000E75E0000}"/>
    <cellStyle name="표준 7 4 6 3 3 5" xfId="24222" xr:uid="{00000000-0005-0000-0000-0000E85E0000}"/>
    <cellStyle name="표준 7 4 6 3 4" xfId="24223" xr:uid="{00000000-0005-0000-0000-0000E95E0000}"/>
    <cellStyle name="표준 7 4 6 3 4 2" xfId="24224" xr:uid="{00000000-0005-0000-0000-0000EA5E0000}"/>
    <cellStyle name="표준 7 4 6 3 5" xfId="24225" xr:uid="{00000000-0005-0000-0000-0000EB5E0000}"/>
    <cellStyle name="표준 7 4 6 3 5 2" xfId="24226" xr:uid="{00000000-0005-0000-0000-0000EC5E0000}"/>
    <cellStyle name="표준 7 4 6 3 6" xfId="24227" xr:uid="{00000000-0005-0000-0000-0000ED5E0000}"/>
    <cellStyle name="표준 7 4 6 3 6 2" xfId="24228" xr:uid="{00000000-0005-0000-0000-0000EE5E0000}"/>
    <cellStyle name="표준 7 4 6 3 7" xfId="24229" xr:uid="{00000000-0005-0000-0000-0000EF5E0000}"/>
    <cellStyle name="표준 7 4 6 3 8" xfId="24230" xr:uid="{00000000-0005-0000-0000-0000F05E0000}"/>
    <cellStyle name="표준 7 4 6 4" xfId="24231" xr:uid="{00000000-0005-0000-0000-0000F15E0000}"/>
    <cellStyle name="표준 7 4 6 4 2" xfId="24232" xr:uid="{00000000-0005-0000-0000-0000F25E0000}"/>
    <cellStyle name="표준 7 4 6 4 2 2" xfId="24233" xr:uid="{00000000-0005-0000-0000-0000F35E0000}"/>
    <cellStyle name="표준 7 4 6 4 2 2 2" xfId="24234" xr:uid="{00000000-0005-0000-0000-0000F45E0000}"/>
    <cellStyle name="표준 7 4 6 4 2 2 2 2" xfId="24235" xr:uid="{00000000-0005-0000-0000-0000F55E0000}"/>
    <cellStyle name="표준 7 4 6 4 2 2 3" xfId="24236" xr:uid="{00000000-0005-0000-0000-0000F65E0000}"/>
    <cellStyle name="표준 7 4 6 4 2 2 3 2" xfId="24237" xr:uid="{00000000-0005-0000-0000-0000F75E0000}"/>
    <cellStyle name="표준 7 4 6 4 2 2 4" xfId="24238" xr:uid="{00000000-0005-0000-0000-0000F85E0000}"/>
    <cellStyle name="표준 7 4 6 4 2 2 5" xfId="24239" xr:uid="{00000000-0005-0000-0000-0000F95E0000}"/>
    <cellStyle name="표준 7 4 6 4 2 3" xfId="24240" xr:uid="{00000000-0005-0000-0000-0000FA5E0000}"/>
    <cellStyle name="표준 7 4 6 4 2 3 2" xfId="24241" xr:uid="{00000000-0005-0000-0000-0000FB5E0000}"/>
    <cellStyle name="표준 7 4 6 4 2 4" xfId="24242" xr:uid="{00000000-0005-0000-0000-0000FC5E0000}"/>
    <cellStyle name="표준 7 4 6 4 2 4 2" xfId="24243" xr:uid="{00000000-0005-0000-0000-0000FD5E0000}"/>
    <cellStyle name="표준 7 4 6 4 2 5" xfId="24244" xr:uid="{00000000-0005-0000-0000-0000FE5E0000}"/>
    <cellStyle name="표준 7 4 6 4 2 5 2" xfId="24245" xr:uid="{00000000-0005-0000-0000-0000FF5E0000}"/>
    <cellStyle name="표준 7 4 6 4 2 6" xfId="24246" xr:uid="{00000000-0005-0000-0000-0000005F0000}"/>
    <cellStyle name="표준 7 4 6 4 2 7" xfId="24247" xr:uid="{00000000-0005-0000-0000-0000015F0000}"/>
    <cellStyle name="표준 7 4 6 4 3" xfId="24248" xr:uid="{00000000-0005-0000-0000-0000025F0000}"/>
    <cellStyle name="표준 7 4 6 4 3 2" xfId="24249" xr:uid="{00000000-0005-0000-0000-0000035F0000}"/>
    <cellStyle name="표준 7 4 6 4 3 2 2" xfId="24250" xr:uid="{00000000-0005-0000-0000-0000045F0000}"/>
    <cellStyle name="표준 7 4 6 4 3 3" xfId="24251" xr:uid="{00000000-0005-0000-0000-0000055F0000}"/>
    <cellStyle name="표준 7 4 6 4 3 3 2" xfId="24252" xr:uid="{00000000-0005-0000-0000-0000065F0000}"/>
    <cellStyle name="표준 7 4 6 4 3 4" xfId="24253" xr:uid="{00000000-0005-0000-0000-0000075F0000}"/>
    <cellStyle name="표준 7 4 6 4 3 5" xfId="24254" xr:uid="{00000000-0005-0000-0000-0000085F0000}"/>
    <cellStyle name="표준 7 4 6 4 4" xfId="24255" xr:uid="{00000000-0005-0000-0000-0000095F0000}"/>
    <cellStyle name="표준 7 4 6 4 4 2" xfId="24256" xr:uid="{00000000-0005-0000-0000-00000A5F0000}"/>
    <cellStyle name="표준 7 4 6 4 5" xfId="24257" xr:uid="{00000000-0005-0000-0000-00000B5F0000}"/>
    <cellStyle name="표준 7 4 6 4 5 2" xfId="24258" xr:uid="{00000000-0005-0000-0000-00000C5F0000}"/>
    <cellStyle name="표준 7 4 6 4 6" xfId="24259" xr:uid="{00000000-0005-0000-0000-00000D5F0000}"/>
    <cellStyle name="표준 7 4 6 4 6 2" xfId="24260" xr:uid="{00000000-0005-0000-0000-00000E5F0000}"/>
    <cellStyle name="표준 7 4 6 4 7" xfId="24261" xr:uid="{00000000-0005-0000-0000-00000F5F0000}"/>
    <cellStyle name="표준 7 4 6 4 8" xfId="24262" xr:uid="{00000000-0005-0000-0000-0000105F0000}"/>
    <cellStyle name="표준 7 4 6 5" xfId="24263" xr:uid="{00000000-0005-0000-0000-0000115F0000}"/>
    <cellStyle name="표준 7 4 6 5 2" xfId="24264" xr:uid="{00000000-0005-0000-0000-0000125F0000}"/>
    <cellStyle name="표준 7 4 6 5 2 2" xfId="24265" xr:uid="{00000000-0005-0000-0000-0000135F0000}"/>
    <cellStyle name="표준 7 4 6 5 2 2 2" xfId="24266" xr:uid="{00000000-0005-0000-0000-0000145F0000}"/>
    <cellStyle name="표준 7 4 6 5 2 3" xfId="24267" xr:uid="{00000000-0005-0000-0000-0000155F0000}"/>
    <cellStyle name="표준 7 4 6 5 2 3 2" xfId="24268" xr:uid="{00000000-0005-0000-0000-0000165F0000}"/>
    <cellStyle name="표준 7 4 6 5 2 4" xfId="24269" xr:uid="{00000000-0005-0000-0000-0000175F0000}"/>
    <cellStyle name="표준 7 4 6 5 2 5" xfId="24270" xr:uid="{00000000-0005-0000-0000-0000185F0000}"/>
    <cellStyle name="표준 7 4 6 5 3" xfId="24271" xr:uid="{00000000-0005-0000-0000-0000195F0000}"/>
    <cellStyle name="표준 7 4 6 5 3 2" xfId="24272" xr:uid="{00000000-0005-0000-0000-00001A5F0000}"/>
    <cellStyle name="표준 7 4 6 5 4" xfId="24273" xr:uid="{00000000-0005-0000-0000-00001B5F0000}"/>
    <cellStyle name="표준 7 4 6 5 4 2" xfId="24274" xr:uid="{00000000-0005-0000-0000-00001C5F0000}"/>
    <cellStyle name="표준 7 4 6 5 5" xfId="24275" xr:uid="{00000000-0005-0000-0000-00001D5F0000}"/>
    <cellStyle name="표준 7 4 6 5 5 2" xfId="24276" xr:uid="{00000000-0005-0000-0000-00001E5F0000}"/>
    <cellStyle name="표준 7 4 6 5 6" xfId="24277" xr:uid="{00000000-0005-0000-0000-00001F5F0000}"/>
    <cellStyle name="표준 7 4 6 5 7" xfId="24278" xr:uid="{00000000-0005-0000-0000-0000205F0000}"/>
    <cellStyle name="표준 7 4 6 6" xfId="24279" xr:uid="{00000000-0005-0000-0000-0000215F0000}"/>
    <cellStyle name="표준 7 4 6 6 2" xfId="24280" xr:uid="{00000000-0005-0000-0000-0000225F0000}"/>
    <cellStyle name="표준 7 4 6 6 2 2" xfId="24281" xr:uid="{00000000-0005-0000-0000-0000235F0000}"/>
    <cellStyle name="표준 7 4 6 6 2 2 2" xfId="24282" xr:uid="{00000000-0005-0000-0000-0000245F0000}"/>
    <cellStyle name="표준 7 4 6 6 2 3" xfId="24283" xr:uid="{00000000-0005-0000-0000-0000255F0000}"/>
    <cellStyle name="표준 7 4 6 6 2 3 2" xfId="24284" xr:uid="{00000000-0005-0000-0000-0000265F0000}"/>
    <cellStyle name="표준 7 4 6 6 2 4" xfId="24285" xr:uid="{00000000-0005-0000-0000-0000275F0000}"/>
    <cellStyle name="표준 7 4 6 6 2 5" xfId="24286" xr:uid="{00000000-0005-0000-0000-0000285F0000}"/>
    <cellStyle name="표준 7 4 6 6 3" xfId="24287" xr:uid="{00000000-0005-0000-0000-0000295F0000}"/>
    <cellStyle name="표준 7 4 6 6 3 2" xfId="24288" xr:uid="{00000000-0005-0000-0000-00002A5F0000}"/>
    <cellStyle name="표준 7 4 6 6 4" xfId="24289" xr:uid="{00000000-0005-0000-0000-00002B5F0000}"/>
    <cellStyle name="표준 7 4 6 6 4 2" xfId="24290" xr:uid="{00000000-0005-0000-0000-00002C5F0000}"/>
    <cellStyle name="표준 7 4 6 6 5" xfId="24291" xr:uid="{00000000-0005-0000-0000-00002D5F0000}"/>
    <cellStyle name="표준 7 4 6 6 5 2" xfId="24292" xr:uid="{00000000-0005-0000-0000-00002E5F0000}"/>
    <cellStyle name="표준 7 4 6 6 6" xfId="24293" xr:uid="{00000000-0005-0000-0000-00002F5F0000}"/>
    <cellStyle name="표준 7 4 6 6 7" xfId="24294" xr:uid="{00000000-0005-0000-0000-0000305F0000}"/>
    <cellStyle name="표준 7 4 6 7" xfId="24295" xr:uid="{00000000-0005-0000-0000-0000315F0000}"/>
    <cellStyle name="표준 7 4 6 7 2" xfId="24296" xr:uid="{00000000-0005-0000-0000-0000325F0000}"/>
    <cellStyle name="표준 7 4 6 7 2 2" xfId="24297" xr:uid="{00000000-0005-0000-0000-0000335F0000}"/>
    <cellStyle name="표준 7 4 6 7 3" xfId="24298" xr:uid="{00000000-0005-0000-0000-0000345F0000}"/>
    <cellStyle name="표준 7 4 6 7 3 2" xfId="24299" xr:uid="{00000000-0005-0000-0000-0000355F0000}"/>
    <cellStyle name="표준 7 4 6 7 4" xfId="24300" xr:uid="{00000000-0005-0000-0000-0000365F0000}"/>
    <cellStyle name="표준 7 4 6 7 5" xfId="24301" xr:uid="{00000000-0005-0000-0000-0000375F0000}"/>
    <cellStyle name="표준 7 4 6 8" xfId="24302" xr:uid="{00000000-0005-0000-0000-0000385F0000}"/>
    <cellStyle name="표준 7 4 6 8 2" xfId="24303" xr:uid="{00000000-0005-0000-0000-0000395F0000}"/>
    <cellStyle name="표준 7 4 6 9" xfId="24304" xr:uid="{00000000-0005-0000-0000-00003A5F0000}"/>
    <cellStyle name="표준 7 4 6 9 2" xfId="24305" xr:uid="{00000000-0005-0000-0000-00003B5F0000}"/>
    <cellStyle name="표준 7 4 7" xfId="24306" xr:uid="{00000000-0005-0000-0000-00003C5F0000}"/>
    <cellStyle name="표준 7 4 7 10" xfId="24307" xr:uid="{00000000-0005-0000-0000-00003D5F0000}"/>
    <cellStyle name="표준 7 4 7 10 2" xfId="24308" xr:uid="{00000000-0005-0000-0000-00003E5F0000}"/>
    <cellStyle name="표준 7 4 7 11" xfId="24309" xr:uid="{00000000-0005-0000-0000-00003F5F0000}"/>
    <cellStyle name="표준 7 4 7 12" xfId="24310" xr:uid="{00000000-0005-0000-0000-0000405F0000}"/>
    <cellStyle name="표준 7 4 7 2" xfId="24311" xr:uid="{00000000-0005-0000-0000-0000415F0000}"/>
    <cellStyle name="표준 7 4 7 2 10" xfId="24312" xr:uid="{00000000-0005-0000-0000-0000425F0000}"/>
    <cellStyle name="표준 7 4 7 2 11" xfId="24313" xr:uid="{00000000-0005-0000-0000-0000435F0000}"/>
    <cellStyle name="표준 7 4 7 2 2" xfId="24314" xr:uid="{00000000-0005-0000-0000-0000445F0000}"/>
    <cellStyle name="표준 7 4 7 2 2 2" xfId="24315" xr:uid="{00000000-0005-0000-0000-0000455F0000}"/>
    <cellStyle name="표준 7 4 7 2 2 2 2" xfId="24316" xr:uid="{00000000-0005-0000-0000-0000465F0000}"/>
    <cellStyle name="표준 7 4 7 2 2 2 2 2" xfId="24317" xr:uid="{00000000-0005-0000-0000-0000475F0000}"/>
    <cellStyle name="표준 7 4 7 2 2 2 2 2 2" xfId="24318" xr:uid="{00000000-0005-0000-0000-0000485F0000}"/>
    <cellStyle name="표준 7 4 7 2 2 2 2 3" xfId="24319" xr:uid="{00000000-0005-0000-0000-0000495F0000}"/>
    <cellStyle name="표준 7 4 7 2 2 2 2 3 2" xfId="24320" xr:uid="{00000000-0005-0000-0000-00004A5F0000}"/>
    <cellStyle name="표준 7 4 7 2 2 2 2 4" xfId="24321" xr:uid="{00000000-0005-0000-0000-00004B5F0000}"/>
    <cellStyle name="표준 7 4 7 2 2 2 2 5" xfId="24322" xr:uid="{00000000-0005-0000-0000-00004C5F0000}"/>
    <cellStyle name="표준 7 4 7 2 2 2 3" xfId="24323" xr:uid="{00000000-0005-0000-0000-00004D5F0000}"/>
    <cellStyle name="표준 7 4 7 2 2 2 3 2" xfId="24324" xr:uid="{00000000-0005-0000-0000-00004E5F0000}"/>
    <cellStyle name="표준 7 4 7 2 2 2 4" xfId="24325" xr:uid="{00000000-0005-0000-0000-00004F5F0000}"/>
    <cellStyle name="표준 7 4 7 2 2 2 4 2" xfId="24326" xr:uid="{00000000-0005-0000-0000-0000505F0000}"/>
    <cellStyle name="표준 7 4 7 2 2 2 5" xfId="24327" xr:uid="{00000000-0005-0000-0000-0000515F0000}"/>
    <cellStyle name="표준 7 4 7 2 2 2 5 2" xfId="24328" xr:uid="{00000000-0005-0000-0000-0000525F0000}"/>
    <cellStyle name="표준 7 4 7 2 2 2 6" xfId="24329" xr:uid="{00000000-0005-0000-0000-0000535F0000}"/>
    <cellStyle name="표준 7 4 7 2 2 2 7" xfId="24330" xr:uid="{00000000-0005-0000-0000-0000545F0000}"/>
    <cellStyle name="표준 7 4 7 2 2 3" xfId="24331" xr:uid="{00000000-0005-0000-0000-0000555F0000}"/>
    <cellStyle name="표준 7 4 7 2 2 3 2" xfId="24332" xr:uid="{00000000-0005-0000-0000-0000565F0000}"/>
    <cellStyle name="표준 7 4 7 2 2 3 2 2" xfId="24333" xr:uid="{00000000-0005-0000-0000-0000575F0000}"/>
    <cellStyle name="표준 7 4 7 2 2 3 3" xfId="24334" xr:uid="{00000000-0005-0000-0000-0000585F0000}"/>
    <cellStyle name="표준 7 4 7 2 2 3 3 2" xfId="24335" xr:uid="{00000000-0005-0000-0000-0000595F0000}"/>
    <cellStyle name="표준 7 4 7 2 2 3 4" xfId="24336" xr:uid="{00000000-0005-0000-0000-00005A5F0000}"/>
    <cellStyle name="표준 7 4 7 2 2 3 5" xfId="24337" xr:uid="{00000000-0005-0000-0000-00005B5F0000}"/>
    <cellStyle name="표준 7 4 7 2 2 4" xfId="24338" xr:uid="{00000000-0005-0000-0000-00005C5F0000}"/>
    <cellStyle name="표준 7 4 7 2 2 4 2" xfId="24339" xr:uid="{00000000-0005-0000-0000-00005D5F0000}"/>
    <cellStyle name="표준 7 4 7 2 2 5" xfId="24340" xr:uid="{00000000-0005-0000-0000-00005E5F0000}"/>
    <cellStyle name="표준 7 4 7 2 2 5 2" xfId="24341" xr:uid="{00000000-0005-0000-0000-00005F5F0000}"/>
    <cellStyle name="표준 7 4 7 2 2 6" xfId="24342" xr:uid="{00000000-0005-0000-0000-0000605F0000}"/>
    <cellStyle name="표준 7 4 7 2 2 6 2" xfId="24343" xr:uid="{00000000-0005-0000-0000-0000615F0000}"/>
    <cellStyle name="표준 7 4 7 2 2 7" xfId="24344" xr:uid="{00000000-0005-0000-0000-0000625F0000}"/>
    <cellStyle name="표준 7 4 7 2 2 8" xfId="24345" xr:uid="{00000000-0005-0000-0000-0000635F0000}"/>
    <cellStyle name="표준 7 4 7 2 3" xfId="24346" xr:uid="{00000000-0005-0000-0000-0000645F0000}"/>
    <cellStyle name="표준 7 4 7 2 3 2" xfId="24347" xr:uid="{00000000-0005-0000-0000-0000655F0000}"/>
    <cellStyle name="표준 7 4 7 2 3 2 2" xfId="24348" xr:uid="{00000000-0005-0000-0000-0000665F0000}"/>
    <cellStyle name="표준 7 4 7 2 3 2 2 2" xfId="24349" xr:uid="{00000000-0005-0000-0000-0000675F0000}"/>
    <cellStyle name="표준 7 4 7 2 3 2 2 2 2" xfId="24350" xr:uid="{00000000-0005-0000-0000-0000685F0000}"/>
    <cellStyle name="표준 7 4 7 2 3 2 2 3" xfId="24351" xr:uid="{00000000-0005-0000-0000-0000695F0000}"/>
    <cellStyle name="표준 7 4 7 2 3 2 2 3 2" xfId="24352" xr:uid="{00000000-0005-0000-0000-00006A5F0000}"/>
    <cellStyle name="표준 7 4 7 2 3 2 2 4" xfId="24353" xr:uid="{00000000-0005-0000-0000-00006B5F0000}"/>
    <cellStyle name="표준 7 4 7 2 3 2 2 5" xfId="24354" xr:uid="{00000000-0005-0000-0000-00006C5F0000}"/>
    <cellStyle name="표준 7 4 7 2 3 2 3" xfId="24355" xr:uid="{00000000-0005-0000-0000-00006D5F0000}"/>
    <cellStyle name="표준 7 4 7 2 3 2 3 2" xfId="24356" xr:uid="{00000000-0005-0000-0000-00006E5F0000}"/>
    <cellStyle name="표준 7 4 7 2 3 2 4" xfId="24357" xr:uid="{00000000-0005-0000-0000-00006F5F0000}"/>
    <cellStyle name="표준 7 4 7 2 3 2 4 2" xfId="24358" xr:uid="{00000000-0005-0000-0000-0000705F0000}"/>
    <cellStyle name="표준 7 4 7 2 3 2 5" xfId="24359" xr:uid="{00000000-0005-0000-0000-0000715F0000}"/>
    <cellStyle name="표준 7 4 7 2 3 2 5 2" xfId="24360" xr:uid="{00000000-0005-0000-0000-0000725F0000}"/>
    <cellStyle name="표준 7 4 7 2 3 2 6" xfId="24361" xr:uid="{00000000-0005-0000-0000-0000735F0000}"/>
    <cellStyle name="표준 7 4 7 2 3 2 7" xfId="24362" xr:uid="{00000000-0005-0000-0000-0000745F0000}"/>
    <cellStyle name="표준 7 4 7 2 3 3" xfId="24363" xr:uid="{00000000-0005-0000-0000-0000755F0000}"/>
    <cellStyle name="표준 7 4 7 2 3 3 2" xfId="24364" xr:uid="{00000000-0005-0000-0000-0000765F0000}"/>
    <cellStyle name="표준 7 4 7 2 3 3 2 2" xfId="24365" xr:uid="{00000000-0005-0000-0000-0000775F0000}"/>
    <cellStyle name="표준 7 4 7 2 3 3 3" xfId="24366" xr:uid="{00000000-0005-0000-0000-0000785F0000}"/>
    <cellStyle name="표준 7 4 7 2 3 3 3 2" xfId="24367" xr:uid="{00000000-0005-0000-0000-0000795F0000}"/>
    <cellStyle name="표준 7 4 7 2 3 3 4" xfId="24368" xr:uid="{00000000-0005-0000-0000-00007A5F0000}"/>
    <cellStyle name="표준 7 4 7 2 3 3 5" xfId="24369" xr:uid="{00000000-0005-0000-0000-00007B5F0000}"/>
    <cellStyle name="표준 7 4 7 2 3 4" xfId="24370" xr:uid="{00000000-0005-0000-0000-00007C5F0000}"/>
    <cellStyle name="표준 7 4 7 2 3 4 2" xfId="24371" xr:uid="{00000000-0005-0000-0000-00007D5F0000}"/>
    <cellStyle name="표준 7 4 7 2 3 5" xfId="24372" xr:uid="{00000000-0005-0000-0000-00007E5F0000}"/>
    <cellStyle name="표준 7 4 7 2 3 5 2" xfId="24373" xr:uid="{00000000-0005-0000-0000-00007F5F0000}"/>
    <cellStyle name="표준 7 4 7 2 3 6" xfId="24374" xr:uid="{00000000-0005-0000-0000-0000805F0000}"/>
    <cellStyle name="표준 7 4 7 2 3 6 2" xfId="24375" xr:uid="{00000000-0005-0000-0000-0000815F0000}"/>
    <cellStyle name="표준 7 4 7 2 3 7" xfId="24376" xr:uid="{00000000-0005-0000-0000-0000825F0000}"/>
    <cellStyle name="표준 7 4 7 2 3 8" xfId="24377" xr:uid="{00000000-0005-0000-0000-0000835F0000}"/>
    <cellStyle name="표준 7 4 7 2 4" xfId="24378" xr:uid="{00000000-0005-0000-0000-0000845F0000}"/>
    <cellStyle name="표준 7 4 7 2 4 2" xfId="24379" xr:uid="{00000000-0005-0000-0000-0000855F0000}"/>
    <cellStyle name="표준 7 4 7 2 4 2 2" xfId="24380" xr:uid="{00000000-0005-0000-0000-0000865F0000}"/>
    <cellStyle name="표준 7 4 7 2 4 2 2 2" xfId="24381" xr:uid="{00000000-0005-0000-0000-0000875F0000}"/>
    <cellStyle name="표준 7 4 7 2 4 2 3" xfId="24382" xr:uid="{00000000-0005-0000-0000-0000885F0000}"/>
    <cellStyle name="표준 7 4 7 2 4 2 3 2" xfId="24383" xr:uid="{00000000-0005-0000-0000-0000895F0000}"/>
    <cellStyle name="표준 7 4 7 2 4 2 4" xfId="24384" xr:uid="{00000000-0005-0000-0000-00008A5F0000}"/>
    <cellStyle name="표준 7 4 7 2 4 2 5" xfId="24385" xr:uid="{00000000-0005-0000-0000-00008B5F0000}"/>
    <cellStyle name="표준 7 4 7 2 4 3" xfId="24386" xr:uid="{00000000-0005-0000-0000-00008C5F0000}"/>
    <cellStyle name="표준 7 4 7 2 4 3 2" xfId="24387" xr:uid="{00000000-0005-0000-0000-00008D5F0000}"/>
    <cellStyle name="표준 7 4 7 2 4 4" xfId="24388" xr:uid="{00000000-0005-0000-0000-00008E5F0000}"/>
    <cellStyle name="표준 7 4 7 2 4 4 2" xfId="24389" xr:uid="{00000000-0005-0000-0000-00008F5F0000}"/>
    <cellStyle name="표준 7 4 7 2 4 5" xfId="24390" xr:uid="{00000000-0005-0000-0000-0000905F0000}"/>
    <cellStyle name="표준 7 4 7 2 4 5 2" xfId="24391" xr:uid="{00000000-0005-0000-0000-0000915F0000}"/>
    <cellStyle name="표준 7 4 7 2 4 6" xfId="24392" xr:uid="{00000000-0005-0000-0000-0000925F0000}"/>
    <cellStyle name="표준 7 4 7 2 4 7" xfId="24393" xr:uid="{00000000-0005-0000-0000-0000935F0000}"/>
    <cellStyle name="표준 7 4 7 2 5" xfId="24394" xr:uid="{00000000-0005-0000-0000-0000945F0000}"/>
    <cellStyle name="표준 7 4 7 2 5 2" xfId="24395" xr:uid="{00000000-0005-0000-0000-0000955F0000}"/>
    <cellStyle name="표준 7 4 7 2 5 2 2" xfId="24396" xr:uid="{00000000-0005-0000-0000-0000965F0000}"/>
    <cellStyle name="표준 7 4 7 2 5 2 2 2" xfId="24397" xr:uid="{00000000-0005-0000-0000-0000975F0000}"/>
    <cellStyle name="표준 7 4 7 2 5 2 3" xfId="24398" xr:uid="{00000000-0005-0000-0000-0000985F0000}"/>
    <cellStyle name="표준 7 4 7 2 5 2 3 2" xfId="24399" xr:uid="{00000000-0005-0000-0000-0000995F0000}"/>
    <cellStyle name="표준 7 4 7 2 5 2 4" xfId="24400" xr:uid="{00000000-0005-0000-0000-00009A5F0000}"/>
    <cellStyle name="표준 7 4 7 2 5 2 5" xfId="24401" xr:uid="{00000000-0005-0000-0000-00009B5F0000}"/>
    <cellStyle name="표준 7 4 7 2 5 3" xfId="24402" xr:uid="{00000000-0005-0000-0000-00009C5F0000}"/>
    <cellStyle name="표준 7 4 7 2 5 3 2" xfId="24403" xr:uid="{00000000-0005-0000-0000-00009D5F0000}"/>
    <cellStyle name="표준 7 4 7 2 5 4" xfId="24404" xr:uid="{00000000-0005-0000-0000-00009E5F0000}"/>
    <cellStyle name="표준 7 4 7 2 5 4 2" xfId="24405" xr:uid="{00000000-0005-0000-0000-00009F5F0000}"/>
    <cellStyle name="표준 7 4 7 2 5 5" xfId="24406" xr:uid="{00000000-0005-0000-0000-0000A05F0000}"/>
    <cellStyle name="표준 7 4 7 2 5 5 2" xfId="24407" xr:uid="{00000000-0005-0000-0000-0000A15F0000}"/>
    <cellStyle name="표준 7 4 7 2 5 6" xfId="24408" xr:uid="{00000000-0005-0000-0000-0000A25F0000}"/>
    <cellStyle name="표준 7 4 7 2 5 7" xfId="24409" xr:uid="{00000000-0005-0000-0000-0000A35F0000}"/>
    <cellStyle name="표준 7 4 7 2 6" xfId="24410" xr:uid="{00000000-0005-0000-0000-0000A45F0000}"/>
    <cellStyle name="표준 7 4 7 2 6 2" xfId="24411" xr:uid="{00000000-0005-0000-0000-0000A55F0000}"/>
    <cellStyle name="표준 7 4 7 2 6 2 2" xfId="24412" xr:uid="{00000000-0005-0000-0000-0000A65F0000}"/>
    <cellStyle name="표준 7 4 7 2 6 3" xfId="24413" xr:uid="{00000000-0005-0000-0000-0000A75F0000}"/>
    <cellStyle name="표준 7 4 7 2 6 3 2" xfId="24414" xr:uid="{00000000-0005-0000-0000-0000A85F0000}"/>
    <cellStyle name="표준 7 4 7 2 6 4" xfId="24415" xr:uid="{00000000-0005-0000-0000-0000A95F0000}"/>
    <cellStyle name="표준 7 4 7 2 6 5" xfId="24416" xr:uid="{00000000-0005-0000-0000-0000AA5F0000}"/>
    <cellStyle name="표준 7 4 7 2 7" xfId="24417" xr:uid="{00000000-0005-0000-0000-0000AB5F0000}"/>
    <cellStyle name="표준 7 4 7 2 7 2" xfId="24418" xr:uid="{00000000-0005-0000-0000-0000AC5F0000}"/>
    <cellStyle name="표준 7 4 7 2 8" xfId="24419" xr:uid="{00000000-0005-0000-0000-0000AD5F0000}"/>
    <cellStyle name="표준 7 4 7 2 8 2" xfId="24420" xr:uid="{00000000-0005-0000-0000-0000AE5F0000}"/>
    <cellStyle name="표준 7 4 7 2 9" xfId="24421" xr:uid="{00000000-0005-0000-0000-0000AF5F0000}"/>
    <cellStyle name="표준 7 4 7 2 9 2" xfId="24422" xr:uid="{00000000-0005-0000-0000-0000B05F0000}"/>
    <cellStyle name="표준 7 4 7 3" xfId="24423" xr:uid="{00000000-0005-0000-0000-0000B15F0000}"/>
    <cellStyle name="표준 7 4 7 3 2" xfId="24424" xr:uid="{00000000-0005-0000-0000-0000B25F0000}"/>
    <cellStyle name="표준 7 4 7 3 2 2" xfId="24425" xr:uid="{00000000-0005-0000-0000-0000B35F0000}"/>
    <cellStyle name="표준 7 4 7 3 2 2 2" xfId="24426" xr:uid="{00000000-0005-0000-0000-0000B45F0000}"/>
    <cellStyle name="표준 7 4 7 3 2 2 2 2" xfId="24427" xr:uid="{00000000-0005-0000-0000-0000B55F0000}"/>
    <cellStyle name="표준 7 4 7 3 2 2 3" xfId="24428" xr:uid="{00000000-0005-0000-0000-0000B65F0000}"/>
    <cellStyle name="표준 7 4 7 3 2 2 3 2" xfId="24429" xr:uid="{00000000-0005-0000-0000-0000B75F0000}"/>
    <cellStyle name="표준 7 4 7 3 2 2 4" xfId="24430" xr:uid="{00000000-0005-0000-0000-0000B85F0000}"/>
    <cellStyle name="표준 7 4 7 3 2 2 5" xfId="24431" xr:uid="{00000000-0005-0000-0000-0000B95F0000}"/>
    <cellStyle name="표준 7 4 7 3 2 3" xfId="24432" xr:uid="{00000000-0005-0000-0000-0000BA5F0000}"/>
    <cellStyle name="표준 7 4 7 3 2 3 2" xfId="24433" xr:uid="{00000000-0005-0000-0000-0000BB5F0000}"/>
    <cellStyle name="표준 7 4 7 3 2 4" xfId="24434" xr:uid="{00000000-0005-0000-0000-0000BC5F0000}"/>
    <cellStyle name="표준 7 4 7 3 2 4 2" xfId="24435" xr:uid="{00000000-0005-0000-0000-0000BD5F0000}"/>
    <cellStyle name="표준 7 4 7 3 2 5" xfId="24436" xr:uid="{00000000-0005-0000-0000-0000BE5F0000}"/>
    <cellStyle name="표준 7 4 7 3 2 5 2" xfId="24437" xr:uid="{00000000-0005-0000-0000-0000BF5F0000}"/>
    <cellStyle name="표준 7 4 7 3 2 6" xfId="24438" xr:uid="{00000000-0005-0000-0000-0000C05F0000}"/>
    <cellStyle name="표준 7 4 7 3 2 7" xfId="24439" xr:uid="{00000000-0005-0000-0000-0000C15F0000}"/>
    <cellStyle name="표준 7 4 7 3 3" xfId="24440" xr:uid="{00000000-0005-0000-0000-0000C25F0000}"/>
    <cellStyle name="표준 7 4 7 3 3 2" xfId="24441" xr:uid="{00000000-0005-0000-0000-0000C35F0000}"/>
    <cellStyle name="표준 7 4 7 3 3 2 2" xfId="24442" xr:uid="{00000000-0005-0000-0000-0000C45F0000}"/>
    <cellStyle name="표준 7 4 7 3 3 3" xfId="24443" xr:uid="{00000000-0005-0000-0000-0000C55F0000}"/>
    <cellStyle name="표준 7 4 7 3 3 3 2" xfId="24444" xr:uid="{00000000-0005-0000-0000-0000C65F0000}"/>
    <cellStyle name="표준 7 4 7 3 3 4" xfId="24445" xr:uid="{00000000-0005-0000-0000-0000C75F0000}"/>
    <cellStyle name="표준 7 4 7 3 3 5" xfId="24446" xr:uid="{00000000-0005-0000-0000-0000C85F0000}"/>
    <cellStyle name="표준 7 4 7 3 4" xfId="24447" xr:uid="{00000000-0005-0000-0000-0000C95F0000}"/>
    <cellStyle name="표준 7 4 7 3 4 2" xfId="24448" xr:uid="{00000000-0005-0000-0000-0000CA5F0000}"/>
    <cellStyle name="표준 7 4 7 3 5" xfId="24449" xr:uid="{00000000-0005-0000-0000-0000CB5F0000}"/>
    <cellStyle name="표준 7 4 7 3 5 2" xfId="24450" xr:uid="{00000000-0005-0000-0000-0000CC5F0000}"/>
    <cellStyle name="표준 7 4 7 3 6" xfId="24451" xr:uid="{00000000-0005-0000-0000-0000CD5F0000}"/>
    <cellStyle name="표준 7 4 7 3 6 2" xfId="24452" xr:uid="{00000000-0005-0000-0000-0000CE5F0000}"/>
    <cellStyle name="표준 7 4 7 3 7" xfId="24453" xr:uid="{00000000-0005-0000-0000-0000CF5F0000}"/>
    <cellStyle name="표준 7 4 7 3 8" xfId="24454" xr:uid="{00000000-0005-0000-0000-0000D05F0000}"/>
    <cellStyle name="표준 7 4 7 4" xfId="24455" xr:uid="{00000000-0005-0000-0000-0000D15F0000}"/>
    <cellStyle name="표준 7 4 7 4 2" xfId="24456" xr:uid="{00000000-0005-0000-0000-0000D25F0000}"/>
    <cellStyle name="표준 7 4 7 4 2 2" xfId="24457" xr:uid="{00000000-0005-0000-0000-0000D35F0000}"/>
    <cellStyle name="표준 7 4 7 4 2 2 2" xfId="24458" xr:uid="{00000000-0005-0000-0000-0000D45F0000}"/>
    <cellStyle name="표준 7 4 7 4 2 2 2 2" xfId="24459" xr:uid="{00000000-0005-0000-0000-0000D55F0000}"/>
    <cellStyle name="표준 7 4 7 4 2 2 3" xfId="24460" xr:uid="{00000000-0005-0000-0000-0000D65F0000}"/>
    <cellStyle name="표준 7 4 7 4 2 2 3 2" xfId="24461" xr:uid="{00000000-0005-0000-0000-0000D75F0000}"/>
    <cellStyle name="표준 7 4 7 4 2 2 4" xfId="24462" xr:uid="{00000000-0005-0000-0000-0000D85F0000}"/>
    <cellStyle name="표준 7 4 7 4 2 2 5" xfId="24463" xr:uid="{00000000-0005-0000-0000-0000D95F0000}"/>
    <cellStyle name="표준 7 4 7 4 2 3" xfId="24464" xr:uid="{00000000-0005-0000-0000-0000DA5F0000}"/>
    <cellStyle name="표준 7 4 7 4 2 3 2" xfId="24465" xr:uid="{00000000-0005-0000-0000-0000DB5F0000}"/>
    <cellStyle name="표준 7 4 7 4 2 4" xfId="24466" xr:uid="{00000000-0005-0000-0000-0000DC5F0000}"/>
    <cellStyle name="표준 7 4 7 4 2 4 2" xfId="24467" xr:uid="{00000000-0005-0000-0000-0000DD5F0000}"/>
    <cellStyle name="표준 7 4 7 4 2 5" xfId="24468" xr:uid="{00000000-0005-0000-0000-0000DE5F0000}"/>
    <cellStyle name="표준 7 4 7 4 2 5 2" xfId="24469" xr:uid="{00000000-0005-0000-0000-0000DF5F0000}"/>
    <cellStyle name="표준 7 4 7 4 2 6" xfId="24470" xr:uid="{00000000-0005-0000-0000-0000E05F0000}"/>
    <cellStyle name="표준 7 4 7 4 2 7" xfId="24471" xr:uid="{00000000-0005-0000-0000-0000E15F0000}"/>
    <cellStyle name="표준 7 4 7 4 3" xfId="24472" xr:uid="{00000000-0005-0000-0000-0000E25F0000}"/>
    <cellStyle name="표준 7 4 7 4 3 2" xfId="24473" xr:uid="{00000000-0005-0000-0000-0000E35F0000}"/>
    <cellStyle name="표준 7 4 7 4 3 2 2" xfId="24474" xr:uid="{00000000-0005-0000-0000-0000E45F0000}"/>
    <cellStyle name="표준 7 4 7 4 3 3" xfId="24475" xr:uid="{00000000-0005-0000-0000-0000E55F0000}"/>
    <cellStyle name="표준 7 4 7 4 3 3 2" xfId="24476" xr:uid="{00000000-0005-0000-0000-0000E65F0000}"/>
    <cellStyle name="표준 7 4 7 4 3 4" xfId="24477" xr:uid="{00000000-0005-0000-0000-0000E75F0000}"/>
    <cellStyle name="표준 7 4 7 4 3 5" xfId="24478" xr:uid="{00000000-0005-0000-0000-0000E85F0000}"/>
    <cellStyle name="표준 7 4 7 4 4" xfId="24479" xr:uid="{00000000-0005-0000-0000-0000E95F0000}"/>
    <cellStyle name="표준 7 4 7 4 4 2" xfId="24480" xr:uid="{00000000-0005-0000-0000-0000EA5F0000}"/>
    <cellStyle name="표준 7 4 7 4 5" xfId="24481" xr:uid="{00000000-0005-0000-0000-0000EB5F0000}"/>
    <cellStyle name="표준 7 4 7 4 5 2" xfId="24482" xr:uid="{00000000-0005-0000-0000-0000EC5F0000}"/>
    <cellStyle name="표준 7 4 7 4 6" xfId="24483" xr:uid="{00000000-0005-0000-0000-0000ED5F0000}"/>
    <cellStyle name="표준 7 4 7 4 6 2" xfId="24484" xr:uid="{00000000-0005-0000-0000-0000EE5F0000}"/>
    <cellStyle name="표준 7 4 7 4 7" xfId="24485" xr:uid="{00000000-0005-0000-0000-0000EF5F0000}"/>
    <cellStyle name="표준 7 4 7 4 8" xfId="24486" xr:uid="{00000000-0005-0000-0000-0000F05F0000}"/>
    <cellStyle name="표준 7 4 7 5" xfId="24487" xr:uid="{00000000-0005-0000-0000-0000F15F0000}"/>
    <cellStyle name="표준 7 4 7 5 2" xfId="24488" xr:uid="{00000000-0005-0000-0000-0000F25F0000}"/>
    <cellStyle name="표준 7 4 7 5 2 2" xfId="24489" xr:uid="{00000000-0005-0000-0000-0000F35F0000}"/>
    <cellStyle name="표준 7 4 7 5 2 2 2" xfId="24490" xr:uid="{00000000-0005-0000-0000-0000F45F0000}"/>
    <cellStyle name="표준 7 4 7 5 2 3" xfId="24491" xr:uid="{00000000-0005-0000-0000-0000F55F0000}"/>
    <cellStyle name="표준 7 4 7 5 2 3 2" xfId="24492" xr:uid="{00000000-0005-0000-0000-0000F65F0000}"/>
    <cellStyle name="표준 7 4 7 5 2 4" xfId="24493" xr:uid="{00000000-0005-0000-0000-0000F75F0000}"/>
    <cellStyle name="표준 7 4 7 5 2 5" xfId="24494" xr:uid="{00000000-0005-0000-0000-0000F85F0000}"/>
    <cellStyle name="표준 7 4 7 5 3" xfId="24495" xr:uid="{00000000-0005-0000-0000-0000F95F0000}"/>
    <cellStyle name="표준 7 4 7 5 3 2" xfId="24496" xr:uid="{00000000-0005-0000-0000-0000FA5F0000}"/>
    <cellStyle name="표준 7 4 7 5 4" xfId="24497" xr:uid="{00000000-0005-0000-0000-0000FB5F0000}"/>
    <cellStyle name="표준 7 4 7 5 4 2" xfId="24498" xr:uid="{00000000-0005-0000-0000-0000FC5F0000}"/>
    <cellStyle name="표준 7 4 7 5 5" xfId="24499" xr:uid="{00000000-0005-0000-0000-0000FD5F0000}"/>
    <cellStyle name="표준 7 4 7 5 5 2" xfId="24500" xr:uid="{00000000-0005-0000-0000-0000FE5F0000}"/>
    <cellStyle name="표준 7 4 7 5 6" xfId="24501" xr:uid="{00000000-0005-0000-0000-0000FF5F0000}"/>
    <cellStyle name="표준 7 4 7 5 7" xfId="24502" xr:uid="{00000000-0005-0000-0000-000000600000}"/>
    <cellStyle name="표준 7 4 7 6" xfId="24503" xr:uid="{00000000-0005-0000-0000-000001600000}"/>
    <cellStyle name="표준 7 4 7 6 2" xfId="24504" xr:uid="{00000000-0005-0000-0000-000002600000}"/>
    <cellStyle name="표준 7 4 7 6 2 2" xfId="24505" xr:uid="{00000000-0005-0000-0000-000003600000}"/>
    <cellStyle name="표준 7 4 7 6 2 2 2" xfId="24506" xr:uid="{00000000-0005-0000-0000-000004600000}"/>
    <cellStyle name="표준 7 4 7 6 2 3" xfId="24507" xr:uid="{00000000-0005-0000-0000-000005600000}"/>
    <cellStyle name="표준 7 4 7 6 2 3 2" xfId="24508" xr:uid="{00000000-0005-0000-0000-000006600000}"/>
    <cellStyle name="표준 7 4 7 6 2 4" xfId="24509" xr:uid="{00000000-0005-0000-0000-000007600000}"/>
    <cellStyle name="표준 7 4 7 6 2 5" xfId="24510" xr:uid="{00000000-0005-0000-0000-000008600000}"/>
    <cellStyle name="표준 7 4 7 6 3" xfId="24511" xr:uid="{00000000-0005-0000-0000-000009600000}"/>
    <cellStyle name="표준 7 4 7 6 3 2" xfId="24512" xr:uid="{00000000-0005-0000-0000-00000A600000}"/>
    <cellStyle name="표준 7 4 7 6 4" xfId="24513" xr:uid="{00000000-0005-0000-0000-00000B600000}"/>
    <cellStyle name="표준 7 4 7 6 4 2" xfId="24514" xr:uid="{00000000-0005-0000-0000-00000C600000}"/>
    <cellStyle name="표준 7 4 7 6 5" xfId="24515" xr:uid="{00000000-0005-0000-0000-00000D600000}"/>
    <cellStyle name="표준 7 4 7 6 5 2" xfId="24516" xr:uid="{00000000-0005-0000-0000-00000E600000}"/>
    <cellStyle name="표준 7 4 7 6 6" xfId="24517" xr:uid="{00000000-0005-0000-0000-00000F600000}"/>
    <cellStyle name="표준 7 4 7 6 7" xfId="24518" xr:uid="{00000000-0005-0000-0000-000010600000}"/>
    <cellStyle name="표준 7 4 7 7" xfId="24519" xr:uid="{00000000-0005-0000-0000-000011600000}"/>
    <cellStyle name="표준 7 4 7 7 2" xfId="24520" xr:uid="{00000000-0005-0000-0000-000012600000}"/>
    <cellStyle name="표준 7 4 7 7 2 2" xfId="24521" xr:uid="{00000000-0005-0000-0000-000013600000}"/>
    <cellStyle name="표준 7 4 7 7 3" xfId="24522" xr:uid="{00000000-0005-0000-0000-000014600000}"/>
    <cellStyle name="표준 7 4 7 7 3 2" xfId="24523" xr:uid="{00000000-0005-0000-0000-000015600000}"/>
    <cellStyle name="표준 7 4 7 7 4" xfId="24524" xr:uid="{00000000-0005-0000-0000-000016600000}"/>
    <cellStyle name="표준 7 4 7 7 5" xfId="24525" xr:uid="{00000000-0005-0000-0000-000017600000}"/>
    <cellStyle name="표준 7 4 7 8" xfId="24526" xr:uid="{00000000-0005-0000-0000-000018600000}"/>
    <cellStyle name="표준 7 4 7 8 2" xfId="24527" xr:uid="{00000000-0005-0000-0000-000019600000}"/>
    <cellStyle name="표준 7 4 7 9" xfId="24528" xr:uid="{00000000-0005-0000-0000-00001A600000}"/>
    <cellStyle name="표준 7 4 7 9 2" xfId="24529" xr:uid="{00000000-0005-0000-0000-00001B600000}"/>
    <cellStyle name="표준 7 4 8" xfId="24530" xr:uid="{00000000-0005-0000-0000-00001C600000}"/>
    <cellStyle name="표준 7 4 8 10" xfId="24531" xr:uid="{00000000-0005-0000-0000-00001D600000}"/>
    <cellStyle name="표준 7 4 8 10 2" xfId="24532" xr:uid="{00000000-0005-0000-0000-00001E600000}"/>
    <cellStyle name="표준 7 4 8 11" xfId="24533" xr:uid="{00000000-0005-0000-0000-00001F600000}"/>
    <cellStyle name="표준 7 4 8 12" xfId="24534" xr:uid="{00000000-0005-0000-0000-000020600000}"/>
    <cellStyle name="표준 7 4 8 2" xfId="24535" xr:uid="{00000000-0005-0000-0000-000021600000}"/>
    <cellStyle name="표준 7 4 8 2 10" xfId="24536" xr:uid="{00000000-0005-0000-0000-000022600000}"/>
    <cellStyle name="표준 7 4 8 2 11" xfId="24537" xr:uid="{00000000-0005-0000-0000-000023600000}"/>
    <cellStyle name="표준 7 4 8 2 2" xfId="24538" xr:uid="{00000000-0005-0000-0000-000024600000}"/>
    <cellStyle name="표준 7 4 8 2 2 2" xfId="24539" xr:uid="{00000000-0005-0000-0000-000025600000}"/>
    <cellStyle name="표준 7 4 8 2 2 2 2" xfId="24540" xr:uid="{00000000-0005-0000-0000-000026600000}"/>
    <cellStyle name="표준 7 4 8 2 2 2 2 2" xfId="24541" xr:uid="{00000000-0005-0000-0000-000027600000}"/>
    <cellStyle name="표준 7 4 8 2 2 2 2 2 2" xfId="24542" xr:uid="{00000000-0005-0000-0000-000028600000}"/>
    <cellStyle name="표준 7 4 8 2 2 2 2 3" xfId="24543" xr:uid="{00000000-0005-0000-0000-000029600000}"/>
    <cellStyle name="표준 7 4 8 2 2 2 2 3 2" xfId="24544" xr:uid="{00000000-0005-0000-0000-00002A600000}"/>
    <cellStyle name="표준 7 4 8 2 2 2 2 4" xfId="24545" xr:uid="{00000000-0005-0000-0000-00002B600000}"/>
    <cellStyle name="표준 7 4 8 2 2 2 2 5" xfId="24546" xr:uid="{00000000-0005-0000-0000-00002C600000}"/>
    <cellStyle name="표준 7 4 8 2 2 2 3" xfId="24547" xr:uid="{00000000-0005-0000-0000-00002D600000}"/>
    <cellStyle name="표준 7 4 8 2 2 2 3 2" xfId="24548" xr:uid="{00000000-0005-0000-0000-00002E600000}"/>
    <cellStyle name="표준 7 4 8 2 2 2 4" xfId="24549" xr:uid="{00000000-0005-0000-0000-00002F600000}"/>
    <cellStyle name="표준 7 4 8 2 2 2 4 2" xfId="24550" xr:uid="{00000000-0005-0000-0000-000030600000}"/>
    <cellStyle name="표준 7 4 8 2 2 2 5" xfId="24551" xr:uid="{00000000-0005-0000-0000-000031600000}"/>
    <cellStyle name="표준 7 4 8 2 2 2 5 2" xfId="24552" xr:uid="{00000000-0005-0000-0000-000032600000}"/>
    <cellStyle name="표준 7 4 8 2 2 2 6" xfId="24553" xr:uid="{00000000-0005-0000-0000-000033600000}"/>
    <cellStyle name="표준 7 4 8 2 2 2 7" xfId="24554" xr:uid="{00000000-0005-0000-0000-000034600000}"/>
    <cellStyle name="표준 7 4 8 2 2 3" xfId="24555" xr:uid="{00000000-0005-0000-0000-000035600000}"/>
    <cellStyle name="표준 7 4 8 2 2 3 2" xfId="24556" xr:uid="{00000000-0005-0000-0000-000036600000}"/>
    <cellStyle name="표준 7 4 8 2 2 3 2 2" xfId="24557" xr:uid="{00000000-0005-0000-0000-000037600000}"/>
    <cellStyle name="표준 7 4 8 2 2 3 3" xfId="24558" xr:uid="{00000000-0005-0000-0000-000038600000}"/>
    <cellStyle name="표준 7 4 8 2 2 3 3 2" xfId="24559" xr:uid="{00000000-0005-0000-0000-000039600000}"/>
    <cellStyle name="표준 7 4 8 2 2 3 4" xfId="24560" xr:uid="{00000000-0005-0000-0000-00003A600000}"/>
    <cellStyle name="표준 7 4 8 2 2 3 5" xfId="24561" xr:uid="{00000000-0005-0000-0000-00003B600000}"/>
    <cellStyle name="표준 7 4 8 2 2 4" xfId="24562" xr:uid="{00000000-0005-0000-0000-00003C600000}"/>
    <cellStyle name="표준 7 4 8 2 2 4 2" xfId="24563" xr:uid="{00000000-0005-0000-0000-00003D600000}"/>
    <cellStyle name="표준 7 4 8 2 2 5" xfId="24564" xr:uid="{00000000-0005-0000-0000-00003E600000}"/>
    <cellStyle name="표준 7 4 8 2 2 5 2" xfId="24565" xr:uid="{00000000-0005-0000-0000-00003F600000}"/>
    <cellStyle name="표준 7 4 8 2 2 6" xfId="24566" xr:uid="{00000000-0005-0000-0000-000040600000}"/>
    <cellStyle name="표준 7 4 8 2 2 6 2" xfId="24567" xr:uid="{00000000-0005-0000-0000-000041600000}"/>
    <cellStyle name="표준 7 4 8 2 2 7" xfId="24568" xr:uid="{00000000-0005-0000-0000-000042600000}"/>
    <cellStyle name="표준 7 4 8 2 2 8" xfId="24569" xr:uid="{00000000-0005-0000-0000-000043600000}"/>
    <cellStyle name="표준 7 4 8 2 3" xfId="24570" xr:uid="{00000000-0005-0000-0000-000044600000}"/>
    <cellStyle name="표준 7 4 8 2 3 2" xfId="24571" xr:uid="{00000000-0005-0000-0000-000045600000}"/>
    <cellStyle name="표준 7 4 8 2 3 2 2" xfId="24572" xr:uid="{00000000-0005-0000-0000-000046600000}"/>
    <cellStyle name="표준 7 4 8 2 3 2 2 2" xfId="24573" xr:uid="{00000000-0005-0000-0000-000047600000}"/>
    <cellStyle name="표준 7 4 8 2 3 2 2 2 2" xfId="24574" xr:uid="{00000000-0005-0000-0000-000048600000}"/>
    <cellStyle name="표준 7 4 8 2 3 2 2 3" xfId="24575" xr:uid="{00000000-0005-0000-0000-000049600000}"/>
    <cellStyle name="표준 7 4 8 2 3 2 2 3 2" xfId="24576" xr:uid="{00000000-0005-0000-0000-00004A600000}"/>
    <cellStyle name="표준 7 4 8 2 3 2 2 4" xfId="24577" xr:uid="{00000000-0005-0000-0000-00004B600000}"/>
    <cellStyle name="표준 7 4 8 2 3 2 2 5" xfId="24578" xr:uid="{00000000-0005-0000-0000-00004C600000}"/>
    <cellStyle name="표준 7 4 8 2 3 2 3" xfId="24579" xr:uid="{00000000-0005-0000-0000-00004D600000}"/>
    <cellStyle name="표준 7 4 8 2 3 2 3 2" xfId="24580" xr:uid="{00000000-0005-0000-0000-00004E600000}"/>
    <cellStyle name="표준 7 4 8 2 3 2 4" xfId="24581" xr:uid="{00000000-0005-0000-0000-00004F600000}"/>
    <cellStyle name="표준 7 4 8 2 3 2 4 2" xfId="24582" xr:uid="{00000000-0005-0000-0000-000050600000}"/>
    <cellStyle name="표준 7 4 8 2 3 2 5" xfId="24583" xr:uid="{00000000-0005-0000-0000-000051600000}"/>
    <cellStyle name="표준 7 4 8 2 3 2 5 2" xfId="24584" xr:uid="{00000000-0005-0000-0000-000052600000}"/>
    <cellStyle name="표준 7 4 8 2 3 2 6" xfId="24585" xr:uid="{00000000-0005-0000-0000-000053600000}"/>
    <cellStyle name="표준 7 4 8 2 3 2 7" xfId="24586" xr:uid="{00000000-0005-0000-0000-000054600000}"/>
    <cellStyle name="표준 7 4 8 2 3 3" xfId="24587" xr:uid="{00000000-0005-0000-0000-000055600000}"/>
    <cellStyle name="표준 7 4 8 2 3 3 2" xfId="24588" xr:uid="{00000000-0005-0000-0000-000056600000}"/>
    <cellStyle name="표준 7 4 8 2 3 3 2 2" xfId="24589" xr:uid="{00000000-0005-0000-0000-000057600000}"/>
    <cellStyle name="표준 7 4 8 2 3 3 3" xfId="24590" xr:uid="{00000000-0005-0000-0000-000058600000}"/>
    <cellStyle name="표준 7 4 8 2 3 3 3 2" xfId="24591" xr:uid="{00000000-0005-0000-0000-000059600000}"/>
    <cellStyle name="표준 7 4 8 2 3 3 4" xfId="24592" xr:uid="{00000000-0005-0000-0000-00005A600000}"/>
    <cellStyle name="표준 7 4 8 2 3 3 5" xfId="24593" xr:uid="{00000000-0005-0000-0000-00005B600000}"/>
    <cellStyle name="표준 7 4 8 2 3 4" xfId="24594" xr:uid="{00000000-0005-0000-0000-00005C600000}"/>
    <cellStyle name="표준 7 4 8 2 3 4 2" xfId="24595" xr:uid="{00000000-0005-0000-0000-00005D600000}"/>
    <cellStyle name="표준 7 4 8 2 3 5" xfId="24596" xr:uid="{00000000-0005-0000-0000-00005E600000}"/>
    <cellStyle name="표준 7 4 8 2 3 5 2" xfId="24597" xr:uid="{00000000-0005-0000-0000-00005F600000}"/>
    <cellStyle name="표준 7 4 8 2 3 6" xfId="24598" xr:uid="{00000000-0005-0000-0000-000060600000}"/>
    <cellStyle name="표준 7 4 8 2 3 6 2" xfId="24599" xr:uid="{00000000-0005-0000-0000-000061600000}"/>
    <cellStyle name="표준 7 4 8 2 3 7" xfId="24600" xr:uid="{00000000-0005-0000-0000-000062600000}"/>
    <cellStyle name="표준 7 4 8 2 3 8" xfId="24601" xr:uid="{00000000-0005-0000-0000-000063600000}"/>
    <cellStyle name="표준 7 4 8 2 4" xfId="24602" xr:uid="{00000000-0005-0000-0000-000064600000}"/>
    <cellStyle name="표준 7 4 8 2 4 2" xfId="24603" xr:uid="{00000000-0005-0000-0000-000065600000}"/>
    <cellStyle name="표준 7 4 8 2 4 2 2" xfId="24604" xr:uid="{00000000-0005-0000-0000-000066600000}"/>
    <cellStyle name="표준 7 4 8 2 4 2 2 2" xfId="24605" xr:uid="{00000000-0005-0000-0000-000067600000}"/>
    <cellStyle name="표준 7 4 8 2 4 2 3" xfId="24606" xr:uid="{00000000-0005-0000-0000-000068600000}"/>
    <cellStyle name="표준 7 4 8 2 4 2 3 2" xfId="24607" xr:uid="{00000000-0005-0000-0000-000069600000}"/>
    <cellStyle name="표준 7 4 8 2 4 2 4" xfId="24608" xr:uid="{00000000-0005-0000-0000-00006A600000}"/>
    <cellStyle name="표준 7 4 8 2 4 2 5" xfId="24609" xr:uid="{00000000-0005-0000-0000-00006B600000}"/>
    <cellStyle name="표준 7 4 8 2 4 3" xfId="24610" xr:uid="{00000000-0005-0000-0000-00006C600000}"/>
    <cellStyle name="표준 7 4 8 2 4 3 2" xfId="24611" xr:uid="{00000000-0005-0000-0000-00006D600000}"/>
    <cellStyle name="표준 7 4 8 2 4 4" xfId="24612" xr:uid="{00000000-0005-0000-0000-00006E600000}"/>
    <cellStyle name="표준 7 4 8 2 4 4 2" xfId="24613" xr:uid="{00000000-0005-0000-0000-00006F600000}"/>
    <cellStyle name="표준 7 4 8 2 4 5" xfId="24614" xr:uid="{00000000-0005-0000-0000-000070600000}"/>
    <cellStyle name="표준 7 4 8 2 4 5 2" xfId="24615" xr:uid="{00000000-0005-0000-0000-000071600000}"/>
    <cellStyle name="표준 7 4 8 2 4 6" xfId="24616" xr:uid="{00000000-0005-0000-0000-000072600000}"/>
    <cellStyle name="표준 7 4 8 2 4 7" xfId="24617" xr:uid="{00000000-0005-0000-0000-000073600000}"/>
    <cellStyle name="표준 7 4 8 2 5" xfId="24618" xr:uid="{00000000-0005-0000-0000-000074600000}"/>
    <cellStyle name="표준 7 4 8 2 5 2" xfId="24619" xr:uid="{00000000-0005-0000-0000-000075600000}"/>
    <cellStyle name="표준 7 4 8 2 5 2 2" xfId="24620" xr:uid="{00000000-0005-0000-0000-000076600000}"/>
    <cellStyle name="표준 7 4 8 2 5 2 2 2" xfId="24621" xr:uid="{00000000-0005-0000-0000-000077600000}"/>
    <cellStyle name="표준 7 4 8 2 5 2 3" xfId="24622" xr:uid="{00000000-0005-0000-0000-000078600000}"/>
    <cellStyle name="표준 7 4 8 2 5 2 3 2" xfId="24623" xr:uid="{00000000-0005-0000-0000-000079600000}"/>
    <cellStyle name="표준 7 4 8 2 5 2 4" xfId="24624" xr:uid="{00000000-0005-0000-0000-00007A600000}"/>
    <cellStyle name="표준 7 4 8 2 5 2 5" xfId="24625" xr:uid="{00000000-0005-0000-0000-00007B600000}"/>
    <cellStyle name="표준 7 4 8 2 5 3" xfId="24626" xr:uid="{00000000-0005-0000-0000-00007C600000}"/>
    <cellStyle name="표준 7 4 8 2 5 3 2" xfId="24627" xr:uid="{00000000-0005-0000-0000-00007D600000}"/>
    <cellStyle name="표준 7 4 8 2 5 4" xfId="24628" xr:uid="{00000000-0005-0000-0000-00007E600000}"/>
    <cellStyle name="표준 7 4 8 2 5 4 2" xfId="24629" xr:uid="{00000000-0005-0000-0000-00007F600000}"/>
    <cellStyle name="표준 7 4 8 2 5 5" xfId="24630" xr:uid="{00000000-0005-0000-0000-000080600000}"/>
    <cellStyle name="표준 7 4 8 2 5 5 2" xfId="24631" xr:uid="{00000000-0005-0000-0000-000081600000}"/>
    <cellStyle name="표준 7 4 8 2 5 6" xfId="24632" xr:uid="{00000000-0005-0000-0000-000082600000}"/>
    <cellStyle name="표준 7 4 8 2 5 7" xfId="24633" xr:uid="{00000000-0005-0000-0000-000083600000}"/>
    <cellStyle name="표준 7 4 8 2 6" xfId="24634" xr:uid="{00000000-0005-0000-0000-000084600000}"/>
    <cellStyle name="표준 7 4 8 2 6 2" xfId="24635" xr:uid="{00000000-0005-0000-0000-000085600000}"/>
    <cellStyle name="표준 7 4 8 2 6 2 2" xfId="24636" xr:uid="{00000000-0005-0000-0000-000086600000}"/>
    <cellStyle name="표준 7 4 8 2 6 3" xfId="24637" xr:uid="{00000000-0005-0000-0000-000087600000}"/>
    <cellStyle name="표준 7 4 8 2 6 3 2" xfId="24638" xr:uid="{00000000-0005-0000-0000-000088600000}"/>
    <cellStyle name="표준 7 4 8 2 6 4" xfId="24639" xr:uid="{00000000-0005-0000-0000-000089600000}"/>
    <cellStyle name="표준 7 4 8 2 6 5" xfId="24640" xr:uid="{00000000-0005-0000-0000-00008A600000}"/>
    <cellStyle name="표준 7 4 8 2 7" xfId="24641" xr:uid="{00000000-0005-0000-0000-00008B600000}"/>
    <cellStyle name="표준 7 4 8 2 7 2" xfId="24642" xr:uid="{00000000-0005-0000-0000-00008C600000}"/>
    <cellStyle name="표준 7 4 8 2 8" xfId="24643" xr:uid="{00000000-0005-0000-0000-00008D600000}"/>
    <cellStyle name="표준 7 4 8 2 8 2" xfId="24644" xr:uid="{00000000-0005-0000-0000-00008E600000}"/>
    <cellStyle name="표준 7 4 8 2 9" xfId="24645" xr:uid="{00000000-0005-0000-0000-00008F600000}"/>
    <cellStyle name="표준 7 4 8 2 9 2" xfId="24646" xr:uid="{00000000-0005-0000-0000-000090600000}"/>
    <cellStyle name="표준 7 4 8 3" xfId="24647" xr:uid="{00000000-0005-0000-0000-000091600000}"/>
    <cellStyle name="표준 7 4 8 3 2" xfId="24648" xr:uid="{00000000-0005-0000-0000-000092600000}"/>
    <cellStyle name="표준 7 4 8 3 2 2" xfId="24649" xr:uid="{00000000-0005-0000-0000-000093600000}"/>
    <cellStyle name="표준 7 4 8 3 2 2 2" xfId="24650" xr:uid="{00000000-0005-0000-0000-000094600000}"/>
    <cellStyle name="표준 7 4 8 3 2 2 2 2" xfId="24651" xr:uid="{00000000-0005-0000-0000-000095600000}"/>
    <cellStyle name="표준 7 4 8 3 2 2 3" xfId="24652" xr:uid="{00000000-0005-0000-0000-000096600000}"/>
    <cellStyle name="표준 7 4 8 3 2 2 3 2" xfId="24653" xr:uid="{00000000-0005-0000-0000-000097600000}"/>
    <cellStyle name="표준 7 4 8 3 2 2 4" xfId="24654" xr:uid="{00000000-0005-0000-0000-000098600000}"/>
    <cellStyle name="표준 7 4 8 3 2 2 5" xfId="24655" xr:uid="{00000000-0005-0000-0000-000099600000}"/>
    <cellStyle name="표준 7 4 8 3 2 3" xfId="24656" xr:uid="{00000000-0005-0000-0000-00009A600000}"/>
    <cellStyle name="표준 7 4 8 3 2 3 2" xfId="24657" xr:uid="{00000000-0005-0000-0000-00009B600000}"/>
    <cellStyle name="표준 7 4 8 3 2 4" xfId="24658" xr:uid="{00000000-0005-0000-0000-00009C600000}"/>
    <cellStyle name="표준 7 4 8 3 2 4 2" xfId="24659" xr:uid="{00000000-0005-0000-0000-00009D600000}"/>
    <cellStyle name="표준 7 4 8 3 2 5" xfId="24660" xr:uid="{00000000-0005-0000-0000-00009E600000}"/>
    <cellStyle name="표준 7 4 8 3 2 5 2" xfId="24661" xr:uid="{00000000-0005-0000-0000-00009F600000}"/>
    <cellStyle name="표준 7 4 8 3 2 6" xfId="24662" xr:uid="{00000000-0005-0000-0000-0000A0600000}"/>
    <cellStyle name="표준 7 4 8 3 2 7" xfId="24663" xr:uid="{00000000-0005-0000-0000-0000A1600000}"/>
    <cellStyle name="표준 7 4 8 3 3" xfId="24664" xr:uid="{00000000-0005-0000-0000-0000A2600000}"/>
    <cellStyle name="표준 7 4 8 3 3 2" xfId="24665" xr:uid="{00000000-0005-0000-0000-0000A3600000}"/>
    <cellStyle name="표준 7 4 8 3 3 2 2" xfId="24666" xr:uid="{00000000-0005-0000-0000-0000A4600000}"/>
    <cellStyle name="표준 7 4 8 3 3 3" xfId="24667" xr:uid="{00000000-0005-0000-0000-0000A5600000}"/>
    <cellStyle name="표준 7 4 8 3 3 3 2" xfId="24668" xr:uid="{00000000-0005-0000-0000-0000A6600000}"/>
    <cellStyle name="표준 7 4 8 3 3 4" xfId="24669" xr:uid="{00000000-0005-0000-0000-0000A7600000}"/>
    <cellStyle name="표준 7 4 8 3 3 5" xfId="24670" xr:uid="{00000000-0005-0000-0000-0000A8600000}"/>
    <cellStyle name="표준 7 4 8 3 4" xfId="24671" xr:uid="{00000000-0005-0000-0000-0000A9600000}"/>
    <cellStyle name="표준 7 4 8 3 4 2" xfId="24672" xr:uid="{00000000-0005-0000-0000-0000AA600000}"/>
    <cellStyle name="표준 7 4 8 3 5" xfId="24673" xr:uid="{00000000-0005-0000-0000-0000AB600000}"/>
    <cellStyle name="표준 7 4 8 3 5 2" xfId="24674" xr:uid="{00000000-0005-0000-0000-0000AC600000}"/>
    <cellStyle name="표준 7 4 8 3 6" xfId="24675" xr:uid="{00000000-0005-0000-0000-0000AD600000}"/>
    <cellStyle name="표준 7 4 8 3 6 2" xfId="24676" xr:uid="{00000000-0005-0000-0000-0000AE600000}"/>
    <cellStyle name="표준 7 4 8 3 7" xfId="24677" xr:uid="{00000000-0005-0000-0000-0000AF600000}"/>
    <cellStyle name="표준 7 4 8 3 8" xfId="24678" xr:uid="{00000000-0005-0000-0000-0000B0600000}"/>
    <cellStyle name="표준 7 4 8 4" xfId="24679" xr:uid="{00000000-0005-0000-0000-0000B1600000}"/>
    <cellStyle name="표준 7 4 8 4 2" xfId="24680" xr:uid="{00000000-0005-0000-0000-0000B2600000}"/>
    <cellStyle name="표준 7 4 8 4 2 2" xfId="24681" xr:uid="{00000000-0005-0000-0000-0000B3600000}"/>
    <cellStyle name="표준 7 4 8 4 2 2 2" xfId="24682" xr:uid="{00000000-0005-0000-0000-0000B4600000}"/>
    <cellStyle name="표준 7 4 8 4 2 2 2 2" xfId="24683" xr:uid="{00000000-0005-0000-0000-0000B5600000}"/>
    <cellStyle name="표준 7 4 8 4 2 2 3" xfId="24684" xr:uid="{00000000-0005-0000-0000-0000B6600000}"/>
    <cellStyle name="표준 7 4 8 4 2 2 3 2" xfId="24685" xr:uid="{00000000-0005-0000-0000-0000B7600000}"/>
    <cellStyle name="표준 7 4 8 4 2 2 4" xfId="24686" xr:uid="{00000000-0005-0000-0000-0000B8600000}"/>
    <cellStyle name="표준 7 4 8 4 2 2 5" xfId="24687" xr:uid="{00000000-0005-0000-0000-0000B9600000}"/>
    <cellStyle name="표준 7 4 8 4 2 3" xfId="24688" xr:uid="{00000000-0005-0000-0000-0000BA600000}"/>
    <cellStyle name="표준 7 4 8 4 2 3 2" xfId="24689" xr:uid="{00000000-0005-0000-0000-0000BB600000}"/>
    <cellStyle name="표준 7 4 8 4 2 4" xfId="24690" xr:uid="{00000000-0005-0000-0000-0000BC600000}"/>
    <cellStyle name="표준 7 4 8 4 2 4 2" xfId="24691" xr:uid="{00000000-0005-0000-0000-0000BD600000}"/>
    <cellStyle name="표준 7 4 8 4 2 5" xfId="24692" xr:uid="{00000000-0005-0000-0000-0000BE600000}"/>
    <cellStyle name="표준 7 4 8 4 2 5 2" xfId="24693" xr:uid="{00000000-0005-0000-0000-0000BF600000}"/>
    <cellStyle name="표준 7 4 8 4 2 6" xfId="24694" xr:uid="{00000000-0005-0000-0000-0000C0600000}"/>
    <cellStyle name="표준 7 4 8 4 2 7" xfId="24695" xr:uid="{00000000-0005-0000-0000-0000C1600000}"/>
    <cellStyle name="표준 7 4 8 4 3" xfId="24696" xr:uid="{00000000-0005-0000-0000-0000C2600000}"/>
    <cellStyle name="표준 7 4 8 4 3 2" xfId="24697" xr:uid="{00000000-0005-0000-0000-0000C3600000}"/>
    <cellStyle name="표준 7 4 8 4 3 2 2" xfId="24698" xr:uid="{00000000-0005-0000-0000-0000C4600000}"/>
    <cellStyle name="표준 7 4 8 4 3 3" xfId="24699" xr:uid="{00000000-0005-0000-0000-0000C5600000}"/>
    <cellStyle name="표준 7 4 8 4 3 3 2" xfId="24700" xr:uid="{00000000-0005-0000-0000-0000C6600000}"/>
    <cellStyle name="표준 7 4 8 4 3 4" xfId="24701" xr:uid="{00000000-0005-0000-0000-0000C7600000}"/>
    <cellStyle name="표준 7 4 8 4 3 5" xfId="24702" xr:uid="{00000000-0005-0000-0000-0000C8600000}"/>
    <cellStyle name="표준 7 4 8 4 4" xfId="24703" xr:uid="{00000000-0005-0000-0000-0000C9600000}"/>
    <cellStyle name="표준 7 4 8 4 4 2" xfId="24704" xr:uid="{00000000-0005-0000-0000-0000CA600000}"/>
    <cellStyle name="표준 7 4 8 4 5" xfId="24705" xr:uid="{00000000-0005-0000-0000-0000CB600000}"/>
    <cellStyle name="표준 7 4 8 4 5 2" xfId="24706" xr:uid="{00000000-0005-0000-0000-0000CC600000}"/>
    <cellStyle name="표준 7 4 8 4 6" xfId="24707" xr:uid="{00000000-0005-0000-0000-0000CD600000}"/>
    <cellStyle name="표준 7 4 8 4 6 2" xfId="24708" xr:uid="{00000000-0005-0000-0000-0000CE600000}"/>
    <cellStyle name="표준 7 4 8 4 7" xfId="24709" xr:uid="{00000000-0005-0000-0000-0000CF600000}"/>
    <cellStyle name="표준 7 4 8 4 8" xfId="24710" xr:uid="{00000000-0005-0000-0000-0000D0600000}"/>
    <cellStyle name="표준 7 4 8 5" xfId="24711" xr:uid="{00000000-0005-0000-0000-0000D1600000}"/>
    <cellStyle name="표준 7 4 8 5 2" xfId="24712" xr:uid="{00000000-0005-0000-0000-0000D2600000}"/>
    <cellStyle name="표준 7 4 8 5 2 2" xfId="24713" xr:uid="{00000000-0005-0000-0000-0000D3600000}"/>
    <cellStyle name="표준 7 4 8 5 2 2 2" xfId="24714" xr:uid="{00000000-0005-0000-0000-0000D4600000}"/>
    <cellStyle name="표준 7 4 8 5 2 3" xfId="24715" xr:uid="{00000000-0005-0000-0000-0000D5600000}"/>
    <cellStyle name="표준 7 4 8 5 2 3 2" xfId="24716" xr:uid="{00000000-0005-0000-0000-0000D6600000}"/>
    <cellStyle name="표준 7 4 8 5 2 4" xfId="24717" xr:uid="{00000000-0005-0000-0000-0000D7600000}"/>
    <cellStyle name="표준 7 4 8 5 2 5" xfId="24718" xr:uid="{00000000-0005-0000-0000-0000D8600000}"/>
    <cellStyle name="표준 7 4 8 5 3" xfId="24719" xr:uid="{00000000-0005-0000-0000-0000D9600000}"/>
    <cellStyle name="표준 7 4 8 5 3 2" xfId="24720" xr:uid="{00000000-0005-0000-0000-0000DA600000}"/>
    <cellStyle name="표준 7 4 8 5 4" xfId="24721" xr:uid="{00000000-0005-0000-0000-0000DB600000}"/>
    <cellStyle name="표준 7 4 8 5 4 2" xfId="24722" xr:uid="{00000000-0005-0000-0000-0000DC600000}"/>
    <cellStyle name="표준 7 4 8 5 5" xfId="24723" xr:uid="{00000000-0005-0000-0000-0000DD600000}"/>
    <cellStyle name="표준 7 4 8 5 5 2" xfId="24724" xr:uid="{00000000-0005-0000-0000-0000DE600000}"/>
    <cellStyle name="표준 7 4 8 5 6" xfId="24725" xr:uid="{00000000-0005-0000-0000-0000DF600000}"/>
    <cellStyle name="표준 7 4 8 5 7" xfId="24726" xr:uid="{00000000-0005-0000-0000-0000E0600000}"/>
    <cellStyle name="표준 7 4 8 6" xfId="24727" xr:uid="{00000000-0005-0000-0000-0000E1600000}"/>
    <cellStyle name="표준 7 4 8 6 2" xfId="24728" xr:uid="{00000000-0005-0000-0000-0000E2600000}"/>
    <cellStyle name="표준 7 4 8 6 2 2" xfId="24729" xr:uid="{00000000-0005-0000-0000-0000E3600000}"/>
    <cellStyle name="표준 7 4 8 6 2 2 2" xfId="24730" xr:uid="{00000000-0005-0000-0000-0000E4600000}"/>
    <cellStyle name="표준 7 4 8 6 2 3" xfId="24731" xr:uid="{00000000-0005-0000-0000-0000E5600000}"/>
    <cellStyle name="표준 7 4 8 6 2 3 2" xfId="24732" xr:uid="{00000000-0005-0000-0000-0000E6600000}"/>
    <cellStyle name="표준 7 4 8 6 2 4" xfId="24733" xr:uid="{00000000-0005-0000-0000-0000E7600000}"/>
    <cellStyle name="표준 7 4 8 6 2 5" xfId="24734" xr:uid="{00000000-0005-0000-0000-0000E8600000}"/>
    <cellStyle name="표준 7 4 8 6 3" xfId="24735" xr:uid="{00000000-0005-0000-0000-0000E9600000}"/>
    <cellStyle name="표준 7 4 8 6 3 2" xfId="24736" xr:uid="{00000000-0005-0000-0000-0000EA600000}"/>
    <cellStyle name="표준 7 4 8 6 4" xfId="24737" xr:uid="{00000000-0005-0000-0000-0000EB600000}"/>
    <cellStyle name="표준 7 4 8 6 4 2" xfId="24738" xr:uid="{00000000-0005-0000-0000-0000EC600000}"/>
    <cellStyle name="표준 7 4 8 6 5" xfId="24739" xr:uid="{00000000-0005-0000-0000-0000ED600000}"/>
    <cellStyle name="표준 7 4 8 6 5 2" xfId="24740" xr:uid="{00000000-0005-0000-0000-0000EE600000}"/>
    <cellStyle name="표준 7 4 8 6 6" xfId="24741" xr:uid="{00000000-0005-0000-0000-0000EF600000}"/>
    <cellStyle name="표준 7 4 8 6 7" xfId="24742" xr:uid="{00000000-0005-0000-0000-0000F0600000}"/>
    <cellStyle name="표준 7 4 8 7" xfId="24743" xr:uid="{00000000-0005-0000-0000-0000F1600000}"/>
    <cellStyle name="표준 7 4 8 7 2" xfId="24744" xr:uid="{00000000-0005-0000-0000-0000F2600000}"/>
    <cellStyle name="표준 7 4 8 7 2 2" xfId="24745" xr:uid="{00000000-0005-0000-0000-0000F3600000}"/>
    <cellStyle name="표준 7 4 8 7 3" xfId="24746" xr:uid="{00000000-0005-0000-0000-0000F4600000}"/>
    <cellStyle name="표준 7 4 8 7 3 2" xfId="24747" xr:uid="{00000000-0005-0000-0000-0000F5600000}"/>
    <cellStyle name="표준 7 4 8 7 4" xfId="24748" xr:uid="{00000000-0005-0000-0000-0000F6600000}"/>
    <cellStyle name="표준 7 4 8 7 5" xfId="24749" xr:uid="{00000000-0005-0000-0000-0000F7600000}"/>
    <cellStyle name="표준 7 4 8 8" xfId="24750" xr:uid="{00000000-0005-0000-0000-0000F8600000}"/>
    <cellStyle name="표준 7 4 8 8 2" xfId="24751" xr:uid="{00000000-0005-0000-0000-0000F9600000}"/>
    <cellStyle name="표준 7 4 8 9" xfId="24752" xr:uid="{00000000-0005-0000-0000-0000FA600000}"/>
    <cellStyle name="표준 7 4 8 9 2" xfId="24753" xr:uid="{00000000-0005-0000-0000-0000FB600000}"/>
    <cellStyle name="표준 7 4 9" xfId="24754" xr:uid="{00000000-0005-0000-0000-0000FC600000}"/>
    <cellStyle name="표준 7 4 9 10" xfId="24755" xr:uid="{00000000-0005-0000-0000-0000FD600000}"/>
    <cellStyle name="표준 7 4 9 10 2" xfId="24756" xr:uid="{00000000-0005-0000-0000-0000FE600000}"/>
    <cellStyle name="표준 7 4 9 11" xfId="24757" xr:uid="{00000000-0005-0000-0000-0000FF600000}"/>
    <cellStyle name="표준 7 4 9 12" xfId="24758" xr:uid="{00000000-0005-0000-0000-000000610000}"/>
    <cellStyle name="표준 7 4 9 2" xfId="24759" xr:uid="{00000000-0005-0000-0000-000001610000}"/>
    <cellStyle name="표준 7 4 9 2 10" xfId="24760" xr:uid="{00000000-0005-0000-0000-000002610000}"/>
    <cellStyle name="표준 7 4 9 2 11" xfId="24761" xr:uid="{00000000-0005-0000-0000-000003610000}"/>
    <cellStyle name="표준 7 4 9 2 2" xfId="24762" xr:uid="{00000000-0005-0000-0000-000004610000}"/>
    <cellStyle name="표준 7 4 9 2 2 2" xfId="24763" xr:uid="{00000000-0005-0000-0000-000005610000}"/>
    <cellStyle name="표준 7 4 9 2 2 2 2" xfId="24764" xr:uid="{00000000-0005-0000-0000-000006610000}"/>
    <cellStyle name="표준 7 4 9 2 2 2 2 2" xfId="24765" xr:uid="{00000000-0005-0000-0000-000007610000}"/>
    <cellStyle name="표준 7 4 9 2 2 2 2 2 2" xfId="24766" xr:uid="{00000000-0005-0000-0000-000008610000}"/>
    <cellStyle name="표준 7 4 9 2 2 2 2 3" xfId="24767" xr:uid="{00000000-0005-0000-0000-000009610000}"/>
    <cellStyle name="표준 7 4 9 2 2 2 2 3 2" xfId="24768" xr:uid="{00000000-0005-0000-0000-00000A610000}"/>
    <cellStyle name="표준 7 4 9 2 2 2 2 4" xfId="24769" xr:uid="{00000000-0005-0000-0000-00000B610000}"/>
    <cellStyle name="표준 7 4 9 2 2 2 2 5" xfId="24770" xr:uid="{00000000-0005-0000-0000-00000C610000}"/>
    <cellStyle name="표준 7 4 9 2 2 2 3" xfId="24771" xr:uid="{00000000-0005-0000-0000-00000D610000}"/>
    <cellStyle name="표준 7 4 9 2 2 2 3 2" xfId="24772" xr:uid="{00000000-0005-0000-0000-00000E610000}"/>
    <cellStyle name="표준 7 4 9 2 2 2 4" xfId="24773" xr:uid="{00000000-0005-0000-0000-00000F610000}"/>
    <cellStyle name="표준 7 4 9 2 2 2 4 2" xfId="24774" xr:uid="{00000000-0005-0000-0000-000010610000}"/>
    <cellStyle name="표준 7 4 9 2 2 2 5" xfId="24775" xr:uid="{00000000-0005-0000-0000-000011610000}"/>
    <cellStyle name="표준 7 4 9 2 2 2 5 2" xfId="24776" xr:uid="{00000000-0005-0000-0000-000012610000}"/>
    <cellStyle name="표준 7 4 9 2 2 2 6" xfId="24777" xr:uid="{00000000-0005-0000-0000-000013610000}"/>
    <cellStyle name="표준 7 4 9 2 2 2 7" xfId="24778" xr:uid="{00000000-0005-0000-0000-000014610000}"/>
    <cellStyle name="표준 7 4 9 2 2 3" xfId="24779" xr:uid="{00000000-0005-0000-0000-000015610000}"/>
    <cellStyle name="표준 7 4 9 2 2 3 2" xfId="24780" xr:uid="{00000000-0005-0000-0000-000016610000}"/>
    <cellStyle name="표준 7 4 9 2 2 3 2 2" xfId="24781" xr:uid="{00000000-0005-0000-0000-000017610000}"/>
    <cellStyle name="표준 7 4 9 2 2 3 3" xfId="24782" xr:uid="{00000000-0005-0000-0000-000018610000}"/>
    <cellStyle name="표준 7 4 9 2 2 3 3 2" xfId="24783" xr:uid="{00000000-0005-0000-0000-000019610000}"/>
    <cellStyle name="표준 7 4 9 2 2 3 4" xfId="24784" xr:uid="{00000000-0005-0000-0000-00001A610000}"/>
    <cellStyle name="표준 7 4 9 2 2 3 5" xfId="24785" xr:uid="{00000000-0005-0000-0000-00001B610000}"/>
    <cellStyle name="표준 7 4 9 2 2 4" xfId="24786" xr:uid="{00000000-0005-0000-0000-00001C610000}"/>
    <cellStyle name="표준 7 4 9 2 2 4 2" xfId="24787" xr:uid="{00000000-0005-0000-0000-00001D610000}"/>
    <cellStyle name="표준 7 4 9 2 2 5" xfId="24788" xr:uid="{00000000-0005-0000-0000-00001E610000}"/>
    <cellStyle name="표준 7 4 9 2 2 5 2" xfId="24789" xr:uid="{00000000-0005-0000-0000-00001F610000}"/>
    <cellStyle name="표준 7 4 9 2 2 6" xfId="24790" xr:uid="{00000000-0005-0000-0000-000020610000}"/>
    <cellStyle name="표준 7 4 9 2 2 6 2" xfId="24791" xr:uid="{00000000-0005-0000-0000-000021610000}"/>
    <cellStyle name="표준 7 4 9 2 2 7" xfId="24792" xr:uid="{00000000-0005-0000-0000-000022610000}"/>
    <cellStyle name="표준 7 4 9 2 2 8" xfId="24793" xr:uid="{00000000-0005-0000-0000-000023610000}"/>
    <cellStyle name="표준 7 4 9 2 3" xfId="24794" xr:uid="{00000000-0005-0000-0000-000024610000}"/>
    <cellStyle name="표준 7 4 9 2 3 2" xfId="24795" xr:uid="{00000000-0005-0000-0000-000025610000}"/>
    <cellStyle name="표준 7 4 9 2 3 2 2" xfId="24796" xr:uid="{00000000-0005-0000-0000-000026610000}"/>
    <cellStyle name="표준 7 4 9 2 3 2 2 2" xfId="24797" xr:uid="{00000000-0005-0000-0000-000027610000}"/>
    <cellStyle name="표준 7 4 9 2 3 2 2 2 2" xfId="24798" xr:uid="{00000000-0005-0000-0000-000028610000}"/>
    <cellStyle name="표준 7 4 9 2 3 2 2 3" xfId="24799" xr:uid="{00000000-0005-0000-0000-000029610000}"/>
    <cellStyle name="표준 7 4 9 2 3 2 2 3 2" xfId="24800" xr:uid="{00000000-0005-0000-0000-00002A610000}"/>
    <cellStyle name="표준 7 4 9 2 3 2 2 4" xfId="24801" xr:uid="{00000000-0005-0000-0000-00002B610000}"/>
    <cellStyle name="표준 7 4 9 2 3 2 2 5" xfId="24802" xr:uid="{00000000-0005-0000-0000-00002C610000}"/>
    <cellStyle name="표준 7 4 9 2 3 2 3" xfId="24803" xr:uid="{00000000-0005-0000-0000-00002D610000}"/>
    <cellStyle name="표준 7 4 9 2 3 2 3 2" xfId="24804" xr:uid="{00000000-0005-0000-0000-00002E610000}"/>
    <cellStyle name="표준 7 4 9 2 3 2 4" xfId="24805" xr:uid="{00000000-0005-0000-0000-00002F610000}"/>
    <cellStyle name="표준 7 4 9 2 3 2 4 2" xfId="24806" xr:uid="{00000000-0005-0000-0000-000030610000}"/>
    <cellStyle name="표준 7 4 9 2 3 2 5" xfId="24807" xr:uid="{00000000-0005-0000-0000-000031610000}"/>
    <cellStyle name="표준 7 4 9 2 3 2 5 2" xfId="24808" xr:uid="{00000000-0005-0000-0000-000032610000}"/>
    <cellStyle name="표준 7 4 9 2 3 2 6" xfId="24809" xr:uid="{00000000-0005-0000-0000-000033610000}"/>
    <cellStyle name="표준 7 4 9 2 3 2 7" xfId="24810" xr:uid="{00000000-0005-0000-0000-000034610000}"/>
    <cellStyle name="표준 7 4 9 2 3 3" xfId="24811" xr:uid="{00000000-0005-0000-0000-000035610000}"/>
    <cellStyle name="표준 7 4 9 2 3 3 2" xfId="24812" xr:uid="{00000000-0005-0000-0000-000036610000}"/>
    <cellStyle name="표준 7 4 9 2 3 3 2 2" xfId="24813" xr:uid="{00000000-0005-0000-0000-000037610000}"/>
    <cellStyle name="표준 7 4 9 2 3 3 3" xfId="24814" xr:uid="{00000000-0005-0000-0000-000038610000}"/>
    <cellStyle name="표준 7 4 9 2 3 3 3 2" xfId="24815" xr:uid="{00000000-0005-0000-0000-000039610000}"/>
    <cellStyle name="표준 7 4 9 2 3 3 4" xfId="24816" xr:uid="{00000000-0005-0000-0000-00003A610000}"/>
    <cellStyle name="표준 7 4 9 2 3 3 5" xfId="24817" xr:uid="{00000000-0005-0000-0000-00003B610000}"/>
    <cellStyle name="표준 7 4 9 2 3 4" xfId="24818" xr:uid="{00000000-0005-0000-0000-00003C610000}"/>
    <cellStyle name="표준 7 4 9 2 3 4 2" xfId="24819" xr:uid="{00000000-0005-0000-0000-00003D610000}"/>
    <cellStyle name="표준 7 4 9 2 3 5" xfId="24820" xr:uid="{00000000-0005-0000-0000-00003E610000}"/>
    <cellStyle name="표준 7 4 9 2 3 5 2" xfId="24821" xr:uid="{00000000-0005-0000-0000-00003F610000}"/>
    <cellStyle name="표준 7 4 9 2 3 6" xfId="24822" xr:uid="{00000000-0005-0000-0000-000040610000}"/>
    <cellStyle name="표준 7 4 9 2 3 6 2" xfId="24823" xr:uid="{00000000-0005-0000-0000-000041610000}"/>
    <cellStyle name="표준 7 4 9 2 3 7" xfId="24824" xr:uid="{00000000-0005-0000-0000-000042610000}"/>
    <cellStyle name="표준 7 4 9 2 3 8" xfId="24825" xr:uid="{00000000-0005-0000-0000-000043610000}"/>
    <cellStyle name="표준 7 4 9 2 4" xfId="24826" xr:uid="{00000000-0005-0000-0000-000044610000}"/>
    <cellStyle name="표준 7 4 9 2 4 2" xfId="24827" xr:uid="{00000000-0005-0000-0000-000045610000}"/>
    <cellStyle name="표준 7 4 9 2 4 2 2" xfId="24828" xr:uid="{00000000-0005-0000-0000-000046610000}"/>
    <cellStyle name="표준 7 4 9 2 4 2 2 2" xfId="24829" xr:uid="{00000000-0005-0000-0000-000047610000}"/>
    <cellStyle name="표준 7 4 9 2 4 2 3" xfId="24830" xr:uid="{00000000-0005-0000-0000-000048610000}"/>
    <cellStyle name="표준 7 4 9 2 4 2 3 2" xfId="24831" xr:uid="{00000000-0005-0000-0000-000049610000}"/>
    <cellStyle name="표준 7 4 9 2 4 2 4" xfId="24832" xr:uid="{00000000-0005-0000-0000-00004A610000}"/>
    <cellStyle name="표준 7 4 9 2 4 2 5" xfId="24833" xr:uid="{00000000-0005-0000-0000-00004B610000}"/>
    <cellStyle name="표준 7 4 9 2 4 3" xfId="24834" xr:uid="{00000000-0005-0000-0000-00004C610000}"/>
    <cellStyle name="표준 7 4 9 2 4 3 2" xfId="24835" xr:uid="{00000000-0005-0000-0000-00004D610000}"/>
    <cellStyle name="표준 7 4 9 2 4 4" xfId="24836" xr:uid="{00000000-0005-0000-0000-00004E610000}"/>
    <cellStyle name="표준 7 4 9 2 4 4 2" xfId="24837" xr:uid="{00000000-0005-0000-0000-00004F610000}"/>
    <cellStyle name="표준 7 4 9 2 4 5" xfId="24838" xr:uid="{00000000-0005-0000-0000-000050610000}"/>
    <cellStyle name="표준 7 4 9 2 4 5 2" xfId="24839" xr:uid="{00000000-0005-0000-0000-000051610000}"/>
    <cellStyle name="표준 7 4 9 2 4 6" xfId="24840" xr:uid="{00000000-0005-0000-0000-000052610000}"/>
    <cellStyle name="표준 7 4 9 2 4 7" xfId="24841" xr:uid="{00000000-0005-0000-0000-000053610000}"/>
    <cellStyle name="표준 7 4 9 2 5" xfId="24842" xr:uid="{00000000-0005-0000-0000-000054610000}"/>
    <cellStyle name="표준 7 4 9 2 5 2" xfId="24843" xr:uid="{00000000-0005-0000-0000-000055610000}"/>
    <cellStyle name="표준 7 4 9 2 5 2 2" xfId="24844" xr:uid="{00000000-0005-0000-0000-000056610000}"/>
    <cellStyle name="표준 7 4 9 2 5 2 2 2" xfId="24845" xr:uid="{00000000-0005-0000-0000-000057610000}"/>
    <cellStyle name="표준 7 4 9 2 5 2 3" xfId="24846" xr:uid="{00000000-0005-0000-0000-000058610000}"/>
    <cellStyle name="표준 7 4 9 2 5 2 3 2" xfId="24847" xr:uid="{00000000-0005-0000-0000-000059610000}"/>
    <cellStyle name="표준 7 4 9 2 5 2 4" xfId="24848" xr:uid="{00000000-0005-0000-0000-00005A610000}"/>
    <cellStyle name="표준 7 4 9 2 5 2 5" xfId="24849" xr:uid="{00000000-0005-0000-0000-00005B610000}"/>
    <cellStyle name="표준 7 4 9 2 5 3" xfId="24850" xr:uid="{00000000-0005-0000-0000-00005C610000}"/>
    <cellStyle name="표준 7 4 9 2 5 3 2" xfId="24851" xr:uid="{00000000-0005-0000-0000-00005D610000}"/>
    <cellStyle name="표준 7 4 9 2 5 4" xfId="24852" xr:uid="{00000000-0005-0000-0000-00005E610000}"/>
    <cellStyle name="표준 7 4 9 2 5 4 2" xfId="24853" xr:uid="{00000000-0005-0000-0000-00005F610000}"/>
    <cellStyle name="표준 7 4 9 2 5 5" xfId="24854" xr:uid="{00000000-0005-0000-0000-000060610000}"/>
    <cellStyle name="표준 7 4 9 2 5 5 2" xfId="24855" xr:uid="{00000000-0005-0000-0000-000061610000}"/>
    <cellStyle name="표준 7 4 9 2 5 6" xfId="24856" xr:uid="{00000000-0005-0000-0000-000062610000}"/>
    <cellStyle name="표준 7 4 9 2 5 7" xfId="24857" xr:uid="{00000000-0005-0000-0000-000063610000}"/>
    <cellStyle name="표준 7 4 9 2 6" xfId="24858" xr:uid="{00000000-0005-0000-0000-000064610000}"/>
    <cellStyle name="표준 7 4 9 2 6 2" xfId="24859" xr:uid="{00000000-0005-0000-0000-000065610000}"/>
    <cellStyle name="표준 7 4 9 2 6 2 2" xfId="24860" xr:uid="{00000000-0005-0000-0000-000066610000}"/>
    <cellStyle name="표준 7 4 9 2 6 3" xfId="24861" xr:uid="{00000000-0005-0000-0000-000067610000}"/>
    <cellStyle name="표준 7 4 9 2 6 3 2" xfId="24862" xr:uid="{00000000-0005-0000-0000-000068610000}"/>
    <cellStyle name="표준 7 4 9 2 6 4" xfId="24863" xr:uid="{00000000-0005-0000-0000-000069610000}"/>
    <cellStyle name="표준 7 4 9 2 6 5" xfId="24864" xr:uid="{00000000-0005-0000-0000-00006A610000}"/>
    <cellStyle name="표준 7 4 9 2 7" xfId="24865" xr:uid="{00000000-0005-0000-0000-00006B610000}"/>
    <cellStyle name="표준 7 4 9 2 7 2" xfId="24866" xr:uid="{00000000-0005-0000-0000-00006C610000}"/>
    <cellStyle name="표준 7 4 9 2 8" xfId="24867" xr:uid="{00000000-0005-0000-0000-00006D610000}"/>
    <cellStyle name="표준 7 4 9 2 8 2" xfId="24868" xr:uid="{00000000-0005-0000-0000-00006E610000}"/>
    <cellStyle name="표준 7 4 9 2 9" xfId="24869" xr:uid="{00000000-0005-0000-0000-00006F610000}"/>
    <cellStyle name="표준 7 4 9 2 9 2" xfId="24870" xr:uid="{00000000-0005-0000-0000-000070610000}"/>
    <cellStyle name="표준 7 4 9 3" xfId="24871" xr:uid="{00000000-0005-0000-0000-000071610000}"/>
    <cellStyle name="표준 7 4 9 3 2" xfId="24872" xr:uid="{00000000-0005-0000-0000-000072610000}"/>
    <cellStyle name="표준 7 4 9 3 2 2" xfId="24873" xr:uid="{00000000-0005-0000-0000-000073610000}"/>
    <cellStyle name="표준 7 4 9 3 2 2 2" xfId="24874" xr:uid="{00000000-0005-0000-0000-000074610000}"/>
    <cellStyle name="표준 7 4 9 3 2 2 2 2" xfId="24875" xr:uid="{00000000-0005-0000-0000-000075610000}"/>
    <cellStyle name="표준 7 4 9 3 2 2 3" xfId="24876" xr:uid="{00000000-0005-0000-0000-000076610000}"/>
    <cellStyle name="표준 7 4 9 3 2 2 3 2" xfId="24877" xr:uid="{00000000-0005-0000-0000-000077610000}"/>
    <cellStyle name="표준 7 4 9 3 2 2 4" xfId="24878" xr:uid="{00000000-0005-0000-0000-000078610000}"/>
    <cellStyle name="표준 7 4 9 3 2 2 5" xfId="24879" xr:uid="{00000000-0005-0000-0000-000079610000}"/>
    <cellStyle name="표준 7 4 9 3 2 3" xfId="24880" xr:uid="{00000000-0005-0000-0000-00007A610000}"/>
    <cellStyle name="표준 7 4 9 3 2 3 2" xfId="24881" xr:uid="{00000000-0005-0000-0000-00007B610000}"/>
    <cellStyle name="표준 7 4 9 3 2 4" xfId="24882" xr:uid="{00000000-0005-0000-0000-00007C610000}"/>
    <cellStyle name="표준 7 4 9 3 2 4 2" xfId="24883" xr:uid="{00000000-0005-0000-0000-00007D610000}"/>
    <cellStyle name="표준 7 4 9 3 2 5" xfId="24884" xr:uid="{00000000-0005-0000-0000-00007E610000}"/>
    <cellStyle name="표준 7 4 9 3 2 5 2" xfId="24885" xr:uid="{00000000-0005-0000-0000-00007F610000}"/>
    <cellStyle name="표준 7 4 9 3 2 6" xfId="24886" xr:uid="{00000000-0005-0000-0000-000080610000}"/>
    <cellStyle name="표준 7 4 9 3 2 7" xfId="24887" xr:uid="{00000000-0005-0000-0000-000081610000}"/>
    <cellStyle name="표준 7 4 9 3 3" xfId="24888" xr:uid="{00000000-0005-0000-0000-000082610000}"/>
    <cellStyle name="표준 7 4 9 3 3 2" xfId="24889" xr:uid="{00000000-0005-0000-0000-000083610000}"/>
    <cellStyle name="표준 7 4 9 3 3 2 2" xfId="24890" xr:uid="{00000000-0005-0000-0000-000084610000}"/>
    <cellStyle name="표준 7 4 9 3 3 3" xfId="24891" xr:uid="{00000000-0005-0000-0000-000085610000}"/>
    <cellStyle name="표준 7 4 9 3 3 3 2" xfId="24892" xr:uid="{00000000-0005-0000-0000-000086610000}"/>
    <cellStyle name="표준 7 4 9 3 3 4" xfId="24893" xr:uid="{00000000-0005-0000-0000-000087610000}"/>
    <cellStyle name="표준 7 4 9 3 3 5" xfId="24894" xr:uid="{00000000-0005-0000-0000-000088610000}"/>
    <cellStyle name="표준 7 4 9 3 4" xfId="24895" xr:uid="{00000000-0005-0000-0000-000089610000}"/>
    <cellStyle name="표준 7 4 9 3 4 2" xfId="24896" xr:uid="{00000000-0005-0000-0000-00008A610000}"/>
    <cellStyle name="표준 7 4 9 3 5" xfId="24897" xr:uid="{00000000-0005-0000-0000-00008B610000}"/>
    <cellStyle name="표준 7 4 9 3 5 2" xfId="24898" xr:uid="{00000000-0005-0000-0000-00008C610000}"/>
    <cellStyle name="표준 7 4 9 3 6" xfId="24899" xr:uid="{00000000-0005-0000-0000-00008D610000}"/>
    <cellStyle name="표준 7 4 9 3 6 2" xfId="24900" xr:uid="{00000000-0005-0000-0000-00008E610000}"/>
    <cellStyle name="표준 7 4 9 3 7" xfId="24901" xr:uid="{00000000-0005-0000-0000-00008F610000}"/>
    <cellStyle name="표준 7 4 9 3 8" xfId="24902" xr:uid="{00000000-0005-0000-0000-000090610000}"/>
    <cellStyle name="표준 7 4 9 4" xfId="24903" xr:uid="{00000000-0005-0000-0000-000091610000}"/>
    <cellStyle name="표준 7 4 9 4 2" xfId="24904" xr:uid="{00000000-0005-0000-0000-000092610000}"/>
    <cellStyle name="표준 7 4 9 4 2 2" xfId="24905" xr:uid="{00000000-0005-0000-0000-000093610000}"/>
    <cellStyle name="표준 7 4 9 4 2 2 2" xfId="24906" xr:uid="{00000000-0005-0000-0000-000094610000}"/>
    <cellStyle name="표준 7 4 9 4 2 2 2 2" xfId="24907" xr:uid="{00000000-0005-0000-0000-000095610000}"/>
    <cellStyle name="표준 7 4 9 4 2 2 3" xfId="24908" xr:uid="{00000000-0005-0000-0000-000096610000}"/>
    <cellStyle name="표준 7 4 9 4 2 2 3 2" xfId="24909" xr:uid="{00000000-0005-0000-0000-000097610000}"/>
    <cellStyle name="표준 7 4 9 4 2 2 4" xfId="24910" xr:uid="{00000000-0005-0000-0000-000098610000}"/>
    <cellStyle name="표준 7 4 9 4 2 2 5" xfId="24911" xr:uid="{00000000-0005-0000-0000-000099610000}"/>
    <cellStyle name="표준 7 4 9 4 2 3" xfId="24912" xr:uid="{00000000-0005-0000-0000-00009A610000}"/>
    <cellStyle name="표준 7 4 9 4 2 3 2" xfId="24913" xr:uid="{00000000-0005-0000-0000-00009B610000}"/>
    <cellStyle name="표준 7 4 9 4 2 4" xfId="24914" xr:uid="{00000000-0005-0000-0000-00009C610000}"/>
    <cellStyle name="표준 7 4 9 4 2 4 2" xfId="24915" xr:uid="{00000000-0005-0000-0000-00009D610000}"/>
    <cellStyle name="표준 7 4 9 4 2 5" xfId="24916" xr:uid="{00000000-0005-0000-0000-00009E610000}"/>
    <cellStyle name="표준 7 4 9 4 2 5 2" xfId="24917" xr:uid="{00000000-0005-0000-0000-00009F610000}"/>
    <cellStyle name="표준 7 4 9 4 2 6" xfId="24918" xr:uid="{00000000-0005-0000-0000-0000A0610000}"/>
    <cellStyle name="표준 7 4 9 4 2 7" xfId="24919" xr:uid="{00000000-0005-0000-0000-0000A1610000}"/>
    <cellStyle name="표준 7 4 9 4 3" xfId="24920" xr:uid="{00000000-0005-0000-0000-0000A2610000}"/>
    <cellStyle name="표준 7 4 9 4 3 2" xfId="24921" xr:uid="{00000000-0005-0000-0000-0000A3610000}"/>
    <cellStyle name="표준 7 4 9 4 3 2 2" xfId="24922" xr:uid="{00000000-0005-0000-0000-0000A4610000}"/>
    <cellStyle name="표준 7 4 9 4 3 3" xfId="24923" xr:uid="{00000000-0005-0000-0000-0000A5610000}"/>
    <cellStyle name="표준 7 4 9 4 3 3 2" xfId="24924" xr:uid="{00000000-0005-0000-0000-0000A6610000}"/>
    <cellStyle name="표준 7 4 9 4 3 4" xfId="24925" xr:uid="{00000000-0005-0000-0000-0000A7610000}"/>
    <cellStyle name="표준 7 4 9 4 3 5" xfId="24926" xr:uid="{00000000-0005-0000-0000-0000A8610000}"/>
    <cellStyle name="표준 7 4 9 4 4" xfId="24927" xr:uid="{00000000-0005-0000-0000-0000A9610000}"/>
    <cellStyle name="표준 7 4 9 4 4 2" xfId="24928" xr:uid="{00000000-0005-0000-0000-0000AA610000}"/>
    <cellStyle name="표준 7 4 9 4 5" xfId="24929" xr:uid="{00000000-0005-0000-0000-0000AB610000}"/>
    <cellStyle name="표준 7 4 9 4 5 2" xfId="24930" xr:uid="{00000000-0005-0000-0000-0000AC610000}"/>
    <cellStyle name="표준 7 4 9 4 6" xfId="24931" xr:uid="{00000000-0005-0000-0000-0000AD610000}"/>
    <cellStyle name="표준 7 4 9 4 6 2" xfId="24932" xr:uid="{00000000-0005-0000-0000-0000AE610000}"/>
    <cellStyle name="표준 7 4 9 4 7" xfId="24933" xr:uid="{00000000-0005-0000-0000-0000AF610000}"/>
    <cellStyle name="표준 7 4 9 4 8" xfId="24934" xr:uid="{00000000-0005-0000-0000-0000B0610000}"/>
    <cellStyle name="표준 7 4 9 5" xfId="24935" xr:uid="{00000000-0005-0000-0000-0000B1610000}"/>
    <cellStyle name="표준 7 4 9 5 2" xfId="24936" xr:uid="{00000000-0005-0000-0000-0000B2610000}"/>
    <cellStyle name="표준 7 4 9 5 2 2" xfId="24937" xr:uid="{00000000-0005-0000-0000-0000B3610000}"/>
    <cellStyle name="표준 7 4 9 5 2 2 2" xfId="24938" xr:uid="{00000000-0005-0000-0000-0000B4610000}"/>
    <cellStyle name="표준 7 4 9 5 2 3" xfId="24939" xr:uid="{00000000-0005-0000-0000-0000B5610000}"/>
    <cellStyle name="표준 7 4 9 5 2 3 2" xfId="24940" xr:uid="{00000000-0005-0000-0000-0000B6610000}"/>
    <cellStyle name="표준 7 4 9 5 2 4" xfId="24941" xr:uid="{00000000-0005-0000-0000-0000B7610000}"/>
    <cellStyle name="표준 7 4 9 5 2 5" xfId="24942" xr:uid="{00000000-0005-0000-0000-0000B8610000}"/>
    <cellStyle name="표준 7 4 9 5 3" xfId="24943" xr:uid="{00000000-0005-0000-0000-0000B9610000}"/>
    <cellStyle name="표준 7 4 9 5 3 2" xfId="24944" xr:uid="{00000000-0005-0000-0000-0000BA610000}"/>
    <cellStyle name="표준 7 4 9 5 4" xfId="24945" xr:uid="{00000000-0005-0000-0000-0000BB610000}"/>
    <cellStyle name="표준 7 4 9 5 4 2" xfId="24946" xr:uid="{00000000-0005-0000-0000-0000BC610000}"/>
    <cellStyle name="표준 7 4 9 5 5" xfId="24947" xr:uid="{00000000-0005-0000-0000-0000BD610000}"/>
    <cellStyle name="표준 7 4 9 5 5 2" xfId="24948" xr:uid="{00000000-0005-0000-0000-0000BE610000}"/>
    <cellStyle name="표준 7 4 9 5 6" xfId="24949" xr:uid="{00000000-0005-0000-0000-0000BF610000}"/>
    <cellStyle name="표준 7 4 9 5 7" xfId="24950" xr:uid="{00000000-0005-0000-0000-0000C0610000}"/>
    <cellStyle name="표준 7 4 9 6" xfId="24951" xr:uid="{00000000-0005-0000-0000-0000C1610000}"/>
    <cellStyle name="표준 7 4 9 6 2" xfId="24952" xr:uid="{00000000-0005-0000-0000-0000C2610000}"/>
    <cellStyle name="표준 7 4 9 6 2 2" xfId="24953" xr:uid="{00000000-0005-0000-0000-0000C3610000}"/>
    <cellStyle name="표준 7 4 9 6 2 2 2" xfId="24954" xr:uid="{00000000-0005-0000-0000-0000C4610000}"/>
    <cellStyle name="표준 7 4 9 6 2 3" xfId="24955" xr:uid="{00000000-0005-0000-0000-0000C5610000}"/>
    <cellStyle name="표준 7 4 9 6 2 3 2" xfId="24956" xr:uid="{00000000-0005-0000-0000-0000C6610000}"/>
    <cellStyle name="표준 7 4 9 6 2 4" xfId="24957" xr:uid="{00000000-0005-0000-0000-0000C7610000}"/>
    <cellStyle name="표준 7 4 9 6 2 5" xfId="24958" xr:uid="{00000000-0005-0000-0000-0000C8610000}"/>
    <cellStyle name="표준 7 4 9 6 3" xfId="24959" xr:uid="{00000000-0005-0000-0000-0000C9610000}"/>
    <cellStyle name="표준 7 4 9 6 3 2" xfId="24960" xr:uid="{00000000-0005-0000-0000-0000CA610000}"/>
    <cellStyle name="표준 7 4 9 6 4" xfId="24961" xr:uid="{00000000-0005-0000-0000-0000CB610000}"/>
    <cellStyle name="표준 7 4 9 6 4 2" xfId="24962" xr:uid="{00000000-0005-0000-0000-0000CC610000}"/>
    <cellStyle name="표준 7 4 9 6 5" xfId="24963" xr:uid="{00000000-0005-0000-0000-0000CD610000}"/>
    <cellStyle name="표준 7 4 9 6 5 2" xfId="24964" xr:uid="{00000000-0005-0000-0000-0000CE610000}"/>
    <cellStyle name="표준 7 4 9 6 6" xfId="24965" xr:uid="{00000000-0005-0000-0000-0000CF610000}"/>
    <cellStyle name="표준 7 4 9 6 7" xfId="24966" xr:uid="{00000000-0005-0000-0000-0000D0610000}"/>
    <cellStyle name="표준 7 4 9 7" xfId="24967" xr:uid="{00000000-0005-0000-0000-0000D1610000}"/>
    <cellStyle name="표준 7 4 9 7 2" xfId="24968" xr:uid="{00000000-0005-0000-0000-0000D2610000}"/>
    <cellStyle name="표준 7 4 9 7 2 2" xfId="24969" xr:uid="{00000000-0005-0000-0000-0000D3610000}"/>
    <cellStyle name="표준 7 4 9 7 3" xfId="24970" xr:uid="{00000000-0005-0000-0000-0000D4610000}"/>
    <cellStyle name="표준 7 4 9 7 3 2" xfId="24971" xr:uid="{00000000-0005-0000-0000-0000D5610000}"/>
    <cellStyle name="표준 7 4 9 7 4" xfId="24972" xr:uid="{00000000-0005-0000-0000-0000D6610000}"/>
    <cellStyle name="표준 7 4 9 7 5" xfId="24973" xr:uid="{00000000-0005-0000-0000-0000D7610000}"/>
    <cellStyle name="표준 7 4 9 8" xfId="24974" xr:uid="{00000000-0005-0000-0000-0000D8610000}"/>
    <cellStyle name="표준 7 4 9 8 2" xfId="24975" xr:uid="{00000000-0005-0000-0000-0000D9610000}"/>
    <cellStyle name="표준 7 4 9 9" xfId="24976" xr:uid="{00000000-0005-0000-0000-0000DA610000}"/>
    <cellStyle name="표준 7 4 9 9 2" xfId="24977" xr:uid="{00000000-0005-0000-0000-0000DB610000}"/>
    <cellStyle name="표준 7 40" xfId="24978" xr:uid="{00000000-0005-0000-0000-0000DC610000}"/>
    <cellStyle name="표준 7 41" xfId="24979" xr:uid="{00000000-0005-0000-0000-0000DD610000}"/>
    <cellStyle name="표준 7 42" xfId="45014" xr:uid="{00000000-0005-0000-0000-0000DE610000}"/>
    <cellStyle name="표준 7 5" xfId="24980" xr:uid="{00000000-0005-0000-0000-0000DF610000}"/>
    <cellStyle name="표준 7 5 10" xfId="24981" xr:uid="{00000000-0005-0000-0000-0000E0610000}"/>
    <cellStyle name="표준 7 5 10 10" xfId="24982" xr:uid="{00000000-0005-0000-0000-0000E1610000}"/>
    <cellStyle name="표준 7 5 10 11" xfId="24983" xr:uid="{00000000-0005-0000-0000-0000E2610000}"/>
    <cellStyle name="표준 7 5 10 2" xfId="24984" xr:uid="{00000000-0005-0000-0000-0000E3610000}"/>
    <cellStyle name="표준 7 5 10 2 2" xfId="24985" xr:uid="{00000000-0005-0000-0000-0000E4610000}"/>
    <cellStyle name="표준 7 5 10 2 2 2" xfId="24986" xr:uid="{00000000-0005-0000-0000-0000E5610000}"/>
    <cellStyle name="표준 7 5 10 2 2 2 2" xfId="24987" xr:uid="{00000000-0005-0000-0000-0000E6610000}"/>
    <cellStyle name="표준 7 5 10 2 2 2 2 2" xfId="24988" xr:uid="{00000000-0005-0000-0000-0000E7610000}"/>
    <cellStyle name="표준 7 5 10 2 2 2 3" xfId="24989" xr:uid="{00000000-0005-0000-0000-0000E8610000}"/>
    <cellStyle name="표준 7 5 10 2 2 2 3 2" xfId="24990" xr:uid="{00000000-0005-0000-0000-0000E9610000}"/>
    <cellStyle name="표준 7 5 10 2 2 2 4" xfId="24991" xr:uid="{00000000-0005-0000-0000-0000EA610000}"/>
    <cellStyle name="표준 7 5 10 2 2 2 5" xfId="24992" xr:uid="{00000000-0005-0000-0000-0000EB610000}"/>
    <cellStyle name="표준 7 5 10 2 2 3" xfId="24993" xr:uid="{00000000-0005-0000-0000-0000EC610000}"/>
    <cellStyle name="표준 7 5 10 2 2 3 2" xfId="24994" xr:uid="{00000000-0005-0000-0000-0000ED610000}"/>
    <cellStyle name="표준 7 5 10 2 2 4" xfId="24995" xr:uid="{00000000-0005-0000-0000-0000EE610000}"/>
    <cellStyle name="표준 7 5 10 2 2 4 2" xfId="24996" xr:uid="{00000000-0005-0000-0000-0000EF610000}"/>
    <cellStyle name="표준 7 5 10 2 2 5" xfId="24997" xr:uid="{00000000-0005-0000-0000-0000F0610000}"/>
    <cellStyle name="표준 7 5 10 2 2 5 2" xfId="24998" xr:uid="{00000000-0005-0000-0000-0000F1610000}"/>
    <cellStyle name="표준 7 5 10 2 2 6" xfId="24999" xr:uid="{00000000-0005-0000-0000-0000F2610000}"/>
    <cellStyle name="표준 7 5 10 2 2 7" xfId="25000" xr:uid="{00000000-0005-0000-0000-0000F3610000}"/>
    <cellStyle name="표준 7 5 10 2 3" xfId="25001" xr:uid="{00000000-0005-0000-0000-0000F4610000}"/>
    <cellStyle name="표준 7 5 10 2 3 2" xfId="25002" xr:uid="{00000000-0005-0000-0000-0000F5610000}"/>
    <cellStyle name="표준 7 5 10 2 3 2 2" xfId="25003" xr:uid="{00000000-0005-0000-0000-0000F6610000}"/>
    <cellStyle name="표준 7 5 10 2 3 3" xfId="25004" xr:uid="{00000000-0005-0000-0000-0000F7610000}"/>
    <cellStyle name="표준 7 5 10 2 3 3 2" xfId="25005" xr:uid="{00000000-0005-0000-0000-0000F8610000}"/>
    <cellStyle name="표준 7 5 10 2 3 4" xfId="25006" xr:uid="{00000000-0005-0000-0000-0000F9610000}"/>
    <cellStyle name="표준 7 5 10 2 3 5" xfId="25007" xr:uid="{00000000-0005-0000-0000-0000FA610000}"/>
    <cellStyle name="표준 7 5 10 2 4" xfId="25008" xr:uid="{00000000-0005-0000-0000-0000FB610000}"/>
    <cellStyle name="표준 7 5 10 2 4 2" xfId="25009" xr:uid="{00000000-0005-0000-0000-0000FC610000}"/>
    <cellStyle name="표준 7 5 10 2 5" xfId="25010" xr:uid="{00000000-0005-0000-0000-0000FD610000}"/>
    <cellStyle name="표준 7 5 10 2 5 2" xfId="25011" xr:uid="{00000000-0005-0000-0000-0000FE610000}"/>
    <cellStyle name="표준 7 5 10 2 6" xfId="25012" xr:uid="{00000000-0005-0000-0000-0000FF610000}"/>
    <cellStyle name="표준 7 5 10 2 6 2" xfId="25013" xr:uid="{00000000-0005-0000-0000-000000620000}"/>
    <cellStyle name="표준 7 5 10 2 7" xfId="25014" xr:uid="{00000000-0005-0000-0000-000001620000}"/>
    <cellStyle name="표준 7 5 10 2 8" xfId="25015" xr:uid="{00000000-0005-0000-0000-000002620000}"/>
    <cellStyle name="표준 7 5 10 3" xfId="25016" xr:uid="{00000000-0005-0000-0000-000003620000}"/>
    <cellStyle name="표준 7 5 10 3 2" xfId="25017" xr:uid="{00000000-0005-0000-0000-000004620000}"/>
    <cellStyle name="표준 7 5 10 3 2 2" xfId="25018" xr:uid="{00000000-0005-0000-0000-000005620000}"/>
    <cellStyle name="표준 7 5 10 3 2 2 2" xfId="25019" xr:uid="{00000000-0005-0000-0000-000006620000}"/>
    <cellStyle name="표준 7 5 10 3 2 2 2 2" xfId="25020" xr:uid="{00000000-0005-0000-0000-000007620000}"/>
    <cellStyle name="표준 7 5 10 3 2 2 3" xfId="25021" xr:uid="{00000000-0005-0000-0000-000008620000}"/>
    <cellStyle name="표준 7 5 10 3 2 2 3 2" xfId="25022" xr:uid="{00000000-0005-0000-0000-000009620000}"/>
    <cellStyle name="표준 7 5 10 3 2 2 4" xfId="25023" xr:uid="{00000000-0005-0000-0000-00000A620000}"/>
    <cellStyle name="표준 7 5 10 3 2 2 5" xfId="25024" xr:uid="{00000000-0005-0000-0000-00000B620000}"/>
    <cellStyle name="표준 7 5 10 3 2 3" xfId="25025" xr:uid="{00000000-0005-0000-0000-00000C620000}"/>
    <cellStyle name="표준 7 5 10 3 2 3 2" xfId="25026" xr:uid="{00000000-0005-0000-0000-00000D620000}"/>
    <cellStyle name="표준 7 5 10 3 2 4" xfId="25027" xr:uid="{00000000-0005-0000-0000-00000E620000}"/>
    <cellStyle name="표준 7 5 10 3 2 4 2" xfId="25028" xr:uid="{00000000-0005-0000-0000-00000F620000}"/>
    <cellStyle name="표준 7 5 10 3 2 5" xfId="25029" xr:uid="{00000000-0005-0000-0000-000010620000}"/>
    <cellStyle name="표준 7 5 10 3 2 5 2" xfId="25030" xr:uid="{00000000-0005-0000-0000-000011620000}"/>
    <cellStyle name="표준 7 5 10 3 2 6" xfId="25031" xr:uid="{00000000-0005-0000-0000-000012620000}"/>
    <cellStyle name="표준 7 5 10 3 2 7" xfId="25032" xr:uid="{00000000-0005-0000-0000-000013620000}"/>
    <cellStyle name="표준 7 5 10 3 3" xfId="25033" xr:uid="{00000000-0005-0000-0000-000014620000}"/>
    <cellStyle name="표준 7 5 10 3 3 2" xfId="25034" xr:uid="{00000000-0005-0000-0000-000015620000}"/>
    <cellStyle name="표준 7 5 10 3 3 2 2" xfId="25035" xr:uid="{00000000-0005-0000-0000-000016620000}"/>
    <cellStyle name="표준 7 5 10 3 3 3" xfId="25036" xr:uid="{00000000-0005-0000-0000-000017620000}"/>
    <cellStyle name="표준 7 5 10 3 3 3 2" xfId="25037" xr:uid="{00000000-0005-0000-0000-000018620000}"/>
    <cellStyle name="표준 7 5 10 3 3 4" xfId="25038" xr:uid="{00000000-0005-0000-0000-000019620000}"/>
    <cellStyle name="표준 7 5 10 3 3 5" xfId="25039" xr:uid="{00000000-0005-0000-0000-00001A620000}"/>
    <cellStyle name="표준 7 5 10 3 4" xfId="25040" xr:uid="{00000000-0005-0000-0000-00001B620000}"/>
    <cellStyle name="표준 7 5 10 3 4 2" xfId="25041" xr:uid="{00000000-0005-0000-0000-00001C620000}"/>
    <cellStyle name="표준 7 5 10 3 5" xfId="25042" xr:uid="{00000000-0005-0000-0000-00001D620000}"/>
    <cellStyle name="표준 7 5 10 3 5 2" xfId="25043" xr:uid="{00000000-0005-0000-0000-00001E620000}"/>
    <cellStyle name="표준 7 5 10 3 6" xfId="25044" xr:uid="{00000000-0005-0000-0000-00001F620000}"/>
    <cellStyle name="표준 7 5 10 3 6 2" xfId="25045" xr:uid="{00000000-0005-0000-0000-000020620000}"/>
    <cellStyle name="표준 7 5 10 3 7" xfId="25046" xr:uid="{00000000-0005-0000-0000-000021620000}"/>
    <cellStyle name="표준 7 5 10 3 8" xfId="25047" xr:uid="{00000000-0005-0000-0000-000022620000}"/>
    <cellStyle name="표준 7 5 10 4" xfId="25048" xr:uid="{00000000-0005-0000-0000-000023620000}"/>
    <cellStyle name="표준 7 5 10 4 2" xfId="25049" xr:uid="{00000000-0005-0000-0000-000024620000}"/>
    <cellStyle name="표준 7 5 10 4 2 2" xfId="25050" xr:uid="{00000000-0005-0000-0000-000025620000}"/>
    <cellStyle name="표준 7 5 10 4 2 2 2" xfId="25051" xr:uid="{00000000-0005-0000-0000-000026620000}"/>
    <cellStyle name="표준 7 5 10 4 2 3" xfId="25052" xr:uid="{00000000-0005-0000-0000-000027620000}"/>
    <cellStyle name="표준 7 5 10 4 2 3 2" xfId="25053" xr:uid="{00000000-0005-0000-0000-000028620000}"/>
    <cellStyle name="표준 7 5 10 4 2 4" xfId="25054" xr:uid="{00000000-0005-0000-0000-000029620000}"/>
    <cellStyle name="표준 7 5 10 4 2 5" xfId="25055" xr:uid="{00000000-0005-0000-0000-00002A620000}"/>
    <cellStyle name="표준 7 5 10 4 3" xfId="25056" xr:uid="{00000000-0005-0000-0000-00002B620000}"/>
    <cellStyle name="표준 7 5 10 4 3 2" xfId="25057" xr:uid="{00000000-0005-0000-0000-00002C620000}"/>
    <cellStyle name="표준 7 5 10 4 4" xfId="25058" xr:uid="{00000000-0005-0000-0000-00002D620000}"/>
    <cellStyle name="표준 7 5 10 4 4 2" xfId="25059" xr:uid="{00000000-0005-0000-0000-00002E620000}"/>
    <cellStyle name="표준 7 5 10 4 5" xfId="25060" xr:uid="{00000000-0005-0000-0000-00002F620000}"/>
    <cellStyle name="표준 7 5 10 4 5 2" xfId="25061" xr:uid="{00000000-0005-0000-0000-000030620000}"/>
    <cellStyle name="표준 7 5 10 4 6" xfId="25062" xr:uid="{00000000-0005-0000-0000-000031620000}"/>
    <cellStyle name="표준 7 5 10 4 7" xfId="25063" xr:uid="{00000000-0005-0000-0000-000032620000}"/>
    <cellStyle name="표준 7 5 10 5" xfId="25064" xr:uid="{00000000-0005-0000-0000-000033620000}"/>
    <cellStyle name="표준 7 5 10 5 2" xfId="25065" xr:uid="{00000000-0005-0000-0000-000034620000}"/>
    <cellStyle name="표준 7 5 10 5 2 2" xfId="25066" xr:uid="{00000000-0005-0000-0000-000035620000}"/>
    <cellStyle name="표준 7 5 10 5 2 2 2" xfId="25067" xr:uid="{00000000-0005-0000-0000-000036620000}"/>
    <cellStyle name="표준 7 5 10 5 2 3" xfId="25068" xr:uid="{00000000-0005-0000-0000-000037620000}"/>
    <cellStyle name="표준 7 5 10 5 2 3 2" xfId="25069" xr:uid="{00000000-0005-0000-0000-000038620000}"/>
    <cellStyle name="표준 7 5 10 5 2 4" xfId="25070" xr:uid="{00000000-0005-0000-0000-000039620000}"/>
    <cellStyle name="표준 7 5 10 5 2 5" xfId="25071" xr:uid="{00000000-0005-0000-0000-00003A620000}"/>
    <cellStyle name="표준 7 5 10 5 3" xfId="25072" xr:uid="{00000000-0005-0000-0000-00003B620000}"/>
    <cellStyle name="표준 7 5 10 5 3 2" xfId="25073" xr:uid="{00000000-0005-0000-0000-00003C620000}"/>
    <cellStyle name="표준 7 5 10 5 4" xfId="25074" xr:uid="{00000000-0005-0000-0000-00003D620000}"/>
    <cellStyle name="표준 7 5 10 5 4 2" xfId="25075" xr:uid="{00000000-0005-0000-0000-00003E620000}"/>
    <cellStyle name="표준 7 5 10 5 5" xfId="25076" xr:uid="{00000000-0005-0000-0000-00003F620000}"/>
    <cellStyle name="표준 7 5 10 5 5 2" xfId="25077" xr:uid="{00000000-0005-0000-0000-000040620000}"/>
    <cellStyle name="표준 7 5 10 5 6" xfId="25078" xr:uid="{00000000-0005-0000-0000-000041620000}"/>
    <cellStyle name="표준 7 5 10 5 7" xfId="25079" xr:uid="{00000000-0005-0000-0000-000042620000}"/>
    <cellStyle name="표준 7 5 10 6" xfId="25080" xr:uid="{00000000-0005-0000-0000-000043620000}"/>
    <cellStyle name="표준 7 5 10 6 2" xfId="25081" xr:uid="{00000000-0005-0000-0000-000044620000}"/>
    <cellStyle name="표준 7 5 10 6 2 2" xfId="25082" xr:uid="{00000000-0005-0000-0000-000045620000}"/>
    <cellStyle name="표준 7 5 10 6 3" xfId="25083" xr:uid="{00000000-0005-0000-0000-000046620000}"/>
    <cellStyle name="표준 7 5 10 6 3 2" xfId="25084" xr:uid="{00000000-0005-0000-0000-000047620000}"/>
    <cellStyle name="표준 7 5 10 6 4" xfId="25085" xr:uid="{00000000-0005-0000-0000-000048620000}"/>
    <cellStyle name="표준 7 5 10 6 5" xfId="25086" xr:uid="{00000000-0005-0000-0000-000049620000}"/>
    <cellStyle name="표준 7 5 10 7" xfId="25087" xr:uid="{00000000-0005-0000-0000-00004A620000}"/>
    <cellStyle name="표준 7 5 10 7 2" xfId="25088" xr:uid="{00000000-0005-0000-0000-00004B620000}"/>
    <cellStyle name="표준 7 5 10 8" xfId="25089" xr:uid="{00000000-0005-0000-0000-00004C620000}"/>
    <cellStyle name="표준 7 5 10 8 2" xfId="25090" xr:uid="{00000000-0005-0000-0000-00004D620000}"/>
    <cellStyle name="표준 7 5 10 9" xfId="25091" xr:uid="{00000000-0005-0000-0000-00004E620000}"/>
    <cellStyle name="표준 7 5 10 9 2" xfId="25092" xr:uid="{00000000-0005-0000-0000-00004F620000}"/>
    <cellStyle name="표준 7 5 11" xfId="25093" xr:uid="{00000000-0005-0000-0000-000050620000}"/>
    <cellStyle name="표준 7 5 11 2" xfId="25094" xr:uid="{00000000-0005-0000-0000-000051620000}"/>
    <cellStyle name="표준 7 5 11 2 2" xfId="25095" xr:uid="{00000000-0005-0000-0000-000052620000}"/>
    <cellStyle name="표준 7 5 11 2 2 2" xfId="25096" xr:uid="{00000000-0005-0000-0000-000053620000}"/>
    <cellStyle name="표준 7 5 11 2 2 2 2" xfId="25097" xr:uid="{00000000-0005-0000-0000-000054620000}"/>
    <cellStyle name="표준 7 5 11 2 2 3" xfId="25098" xr:uid="{00000000-0005-0000-0000-000055620000}"/>
    <cellStyle name="표준 7 5 11 2 2 3 2" xfId="25099" xr:uid="{00000000-0005-0000-0000-000056620000}"/>
    <cellStyle name="표준 7 5 11 2 2 4" xfId="25100" xr:uid="{00000000-0005-0000-0000-000057620000}"/>
    <cellStyle name="표준 7 5 11 2 2 5" xfId="25101" xr:uid="{00000000-0005-0000-0000-000058620000}"/>
    <cellStyle name="표준 7 5 11 2 3" xfId="25102" xr:uid="{00000000-0005-0000-0000-000059620000}"/>
    <cellStyle name="표준 7 5 11 2 3 2" xfId="25103" xr:uid="{00000000-0005-0000-0000-00005A620000}"/>
    <cellStyle name="표준 7 5 11 2 4" xfId="25104" xr:uid="{00000000-0005-0000-0000-00005B620000}"/>
    <cellStyle name="표준 7 5 11 2 4 2" xfId="25105" xr:uid="{00000000-0005-0000-0000-00005C620000}"/>
    <cellStyle name="표준 7 5 11 2 5" xfId="25106" xr:uid="{00000000-0005-0000-0000-00005D620000}"/>
    <cellStyle name="표준 7 5 11 2 5 2" xfId="25107" xr:uid="{00000000-0005-0000-0000-00005E620000}"/>
    <cellStyle name="표준 7 5 11 2 6" xfId="25108" xr:uid="{00000000-0005-0000-0000-00005F620000}"/>
    <cellStyle name="표준 7 5 11 2 7" xfId="25109" xr:uid="{00000000-0005-0000-0000-000060620000}"/>
    <cellStyle name="표준 7 5 11 3" xfId="25110" xr:uid="{00000000-0005-0000-0000-000061620000}"/>
    <cellStyle name="표준 7 5 11 3 2" xfId="25111" xr:uid="{00000000-0005-0000-0000-000062620000}"/>
    <cellStyle name="표준 7 5 11 3 2 2" xfId="25112" xr:uid="{00000000-0005-0000-0000-000063620000}"/>
    <cellStyle name="표준 7 5 11 3 3" xfId="25113" xr:uid="{00000000-0005-0000-0000-000064620000}"/>
    <cellStyle name="표준 7 5 11 3 3 2" xfId="25114" xr:uid="{00000000-0005-0000-0000-000065620000}"/>
    <cellStyle name="표준 7 5 11 3 4" xfId="25115" xr:uid="{00000000-0005-0000-0000-000066620000}"/>
    <cellStyle name="표준 7 5 11 3 5" xfId="25116" xr:uid="{00000000-0005-0000-0000-000067620000}"/>
    <cellStyle name="표준 7 5 11 4" xfId="25117" xr:uid="{00000000-0005-0000-0000-000068620000}"/>
    <cellStyle name="표준 7 5 11 4 2" xfId="25118" xr:uid="{00000000-0005-0000-0000-000069620000}"/>
    <cellStyle name="표준 7 5 11 5" xfId="25119" xr:uid="{00000000-0005-0000-0000-00006A620000}"/>
    <cellStyle name="표준 7 5 11 5 2" xfId="25120" xr:uid="{00000000-0005-0000-0000-00006B620000}"/>
    <cellStyle name="표준 7 5 11 6" xfId="25121" xr:uid="{00000000-0005-0000-0000-00006C620000}"/>
    <cellStyle name="표준 7 5 11 6 2" xfId="25122" xr:uid="{00000000-0005-0000-0000-00006D620000}"/>
    <cellStyle name="표준 7 5 11 7" xfId="25123" xr:uid="{00000000-0005-0000-0000-00006E620000}"/>
    <cellStyle name="표준 7 5 11 8" xfId="25124" xr:uid="{00000000-0005-0000-0000-00006F620000}"/>
    <cellStyle name="표준 7 5 12" xfId="25125" xr:uid="{00000000-0005-0000-0000-000070620000}"/>
    <cellStyle name="표준 7 5 12 2" xfId="25126" xr:uid="{00000000-0005-0000-0000-000071620000}"/>
    <cellStyle name="표준 7 5 12 2 2" xfId="25127" xr:uid="{00000000-0005-0000-0000-000072620000}"/>
    <cellStyle name="표준 7 5 12 2 2 2" xfId="25128" xr:uid="{00000000-0005-0000-0000-000073620000}"/>
    <cellStyle name="표준 7 5 12 2 2 2 2" xfId="25129" xr:uid="{00000000-0005-0000-0000-000074620000}"/>
    <cellStyle name="표준 7 5 12 2 2 3" xfId="25130" xr:uid="{00000000-0005-0000-0000-000075620000}"/>
    <cellStyle name="표준 7 5 12 2 2 3 2" xfId="25131" xr:uid="{00000000-0005-0000-0000-000076620000}"/>
    <cellStyle name="표준 7 5 12 2 2 4" xfId="25132" xr:uid="{00000000-0005-0000-0000-000077620000}"/>
    <cellStyle name="표준 7 5 12 2 2 5" xfId="25133" xr:uid="{00000000-0005-0000-0000-000078620000}"/>
    <cellStyle name="표준 7 5 12 2 3" xfId="25134" xr:uid="{00000000-0005-0000-0000-000079620000}"/>
    <cellStyle name="표준 7 5 12 2 3 2" xfId="25135" xr:uid="{00000000-0005-0000-0000-00007A620000}"/>
    <cellStyle name="표준 7 5 12 2 4" xfId="25136" xr:uid="{00000000-0005-0000-0000-00007B620000}"/>
    <cellStyle name="표준 7 5 12 2 4 2" xfId="25137" xr:uid="{00000000-0005-0000-0000-00007C620000}"/>
    <cellStyle name="표준 7 5 12 2 5" xfId="25138" xr:uid="{00000000-0005-0000-0000-00007D620000}"/>
    <cellStyle name="표준 7 5 12 2 5 2" xfId="25139" xr:uid="{00000000-0005-0000-0000-00007E620000}"/>
    <cellStyle name="표준 7 5 12 2 6" xfId="25140" xr:uid="{00000000-0005-0000-0000-00007F620000}"/>
    <cellStyle name="표준 7 5 12 2 7" xfId="25141" xr:uid="{00000000-0005-0000-0000-000080620000}"/>
    <cellStyle name="표준 7 5 12 3" xfId="25142" xr:uid="{00000000-0005-0000-0000-000081620000}"/>
    <cellStyle name="표준 7 5 12 3 2" xfId="25143" xr:uid="{00000000-0005-0000-0000-000082620000}"/>
    <cellStyle name="표준 7 5 12 3 2 2" xfId="25144" xr:uid="{00000000-0005-0000-0000-000083620000}"/>
    <cellStyle name="표준 7 5 12 3 3" xfId="25145" xr:uid="{00000000-0005-0000-0000-000084620000}"/>
    <cellStyle name="표준 7 5 12 3 3 2" xfId="25146" xr:uid="{00000000-0005-0000-0000-000085620000}"/>
    <cellStyle name="표준 7 5 12 3 4" xfId="25147" xr:uid="{00000000-0005-0000-0000-000086620000}"/>
    <cellStyle name="표준 7 5 12 3 5" xfId="25148" xr:uid="{00000000-0005-0000-0000-000087620000}"/>
    <cellStyle name="표준 7 5 12 4" xfId="25149" xr:uid="{00000000-0005-0000-0000-000088620000}"/>
    <cellStyle name="표준 7 5 12 4 2" xfId="25150" xr:uid="{00000000-0005-0000-0000-000089620000}"/>
    <cellStyle name="표준 7 5 12 5" xfId="25151" xr:uid="{00000000-0005-0000-0000-00008A620000}"/>
    <cellStyle name="표준 7 5 12 5 2" xfId="25152" xr:uid="{00000000-0005-0000-0000-00008B620000}"/>
    <cellStyle name="표준 7 5 12 6" xfId="25153" xr:uid="{00000000-0005-0000-0000-00008C620000}"/>
    <cellStyle name="표준 7 5 12 6 2" xfId="25154" xr:uid="{00000000-0005-0000-0000-00008D620000}"/>
    <cellStyle name="표준 7 5 12 7" xfId="25155" xr:uid="{00000000-0005-0000-0000-00008E620000}"/>
    <cellStyle name="표준 7 5 12 8" xfId="25156" xr:uid="{00000000-0005-0000-0000-00008F620000}"/>
    <cellStyle name="표준 7 5 13" xfId="25157" xr:uid="{00000000-0005-0000-0000-000090620000}"/>
    <cellStyle name="표준 7 5 13 2" xfId="25158" xr:uid="{00000000-0005-0000-0000-000091620000}"/>
    <cellStyle name="표준 7 5 13 2 2" xfId="25159" xr:uid="{00000000-0005-0000-0000-000092620000}"/>
    <cellStyle name="표준 7 5 13 2 2 2" xfId="25160" xr:uid="{00000000-0005-0000-0000-000093620000}"/>
    <cellStyle name="표준 7 5 13 2 3" xfId="25161" xr:uid="{00000000-0005-0000-0000-000094620000}"/>
    <cellStyle name="표준 7 5 13 2 3 2" xfId="25162" xr:uid="{00000000-0005-0000-0000-000095620000}"/>
    <cellStyle name="표준 7 5 13 2 4" xfId="25163" xr:uid="{00000000-0005-0000-0000-000096620000}"/>
    <cellStyle name="표준 7 5 13 2 5" xfId="25164" xr:uid="{00000000-0005-0000-0000-000097620000}"/>
    <cellStyle name="표준 7 5 13 3" xfId="25165" xr:uid="{00000000-0005-0000-0000-000098620000}"/>
    <cellStyle name="표준 7 5 13 3 2" xfId="25166" xr:uid="{00000000-0005-0000-0000-000099620000}"/>
    <cellStyle name="표준 7 5 13 4" xfId="25167" xr:uid="{00000000-0005-0000-0000-00009A620000}"/>
    <cellStyle name="표준 7 5 13 4 2" xfId="25168" xr:uid="{00000000-0005-0000-0000-00009B620000}"/>
    <cellStyle name="표준 7 5 13 5" xfId="25169" xr:uid="{00000000-0005-0000-0000-00009C620000}"/>
    <cellStyle name="표준 7 5 13 5 2" xfId="25170" xr:uid="{00000000-0005-0000-0000-00009D620000}"/>
    <cellStyle name="표준 7 5 13 6" xfId="25171" xr:uid="{00000000-0005-0000-0000-00009E620000}"/>
    <cellStyle name="표준 7 5 13 7" xfId="25172" xr:uid="{00000000-0005-0000-0000-00009F620000}"/>
    <cellStyle name="표준 7 5 14" xfId="25173" xr:uid="{00000000-0005-0000-0000-0000A0620000}"/>
    <cellStyle name="표준 7 5 14 2" xfId="25174" xr:uid="{00000000-0005-0000-0000-0000A1620000}"/>
    <cellStyle name="표준 7 5 14 2 2" xfId="25175" xr:uid="{00000000-0005-0000-0000-0000A2620000}"/>
    <cellStyle name="표준 7 5 14 2 2 2" xfId="25176" xr:uid="{00000000-0005-0000-0000-0000A3620000}"/>
    <cellStyle name="표준 7 5 14 2 3" xfId="25177" xr:uid="{00000000-0005-0000-0000-0000A4620000}"/>
    <cellStyle name="표준 7 5 14 2 3 2" xfId="25178" xr:uid="{00000000-0005-0000-0000-0000A5620000}"/>
    <cellStyle name="표준 7 5 14 2 4" xfId="25179" xr:uid="{00000000-0005-0000-0000-0000A6620000}"/>
    <cellStyle name="표준 7 5 14 2 5" xfId="25180" xr:uid="{00000000-0005-0000-0000-0000A7620000}"/>
    <cellStyle name="표준 7 5 14 3" xfId="25181" xr:uid="{00000000-0005-0000-0000-0000A8620000}"/>
    <cellStyle name="표준 7 5 14 3 2" xfId="25182" xr:uid="{00000000-0005-0000-0000-0000A9620000}"/>
    <cellStyle name="표준 7 5 14 4" xfId="25183" xr:uid="{00000000-0005-0000-0000-0000AA620000}"/>
    <cellStyle name="표준 7 5 14 4 2" xfId="25184" xr:uid="{00000000-0005-0000-0000-0000AB620000}"/>
    <cellStyle name="표준 7 5 14 5" xfId="25185" xr:uid="{00000000-0005-0000-0000-0000AC620000}"/>
    <cellStyle name="표준 7 5 14 5 2" xfId="25186" xr:uid="{00000000-0005-0000-0000-0000AD620000}"/>
    <cellStyle name="표준 7 5 14 6" xfId="25187" xr:uid="{00000000-0005-0000-0000-0000AE620000}"/>
    <cellStyle name="표준 7 5 14 7" xfId="25188" xr:uid="{00000000-0005-0000-0000-0000AF620000}"/>
    <cellStyle name="표준 7 5 15" xfId="25189" xr:uid="{00000000-0005-0000-0000-0000B0620000}"/>
    <cellStyle name="표준 7 5 15 2" xfId="25190" xr:uid="{00000000-0005-0000-0000-0000B1620000}"/>
    <cellStyle name="표준 7 5 15 2 2" xfId="25191" xr:uid="{00000000-0005-0000-0000-0000B2620000}"/>
    <cellStyle name="표준 7 5 15 3" xfId="25192" xr:uid="{00000000-0005-0000-0000-0000B3620000}"/>
    <cellStyle name="표준 7 5 15 3 2" xfId="25193" xr:uid="{00000000-0005-0000-0000-0000B4620000}"/>
    <cellStyle name="표준 7 5 15 4" xfId="25194" xr:uid="{00000000-0005-0000-0000-0000B5620000}"/>
    <cellStyle name="표준 7 5 15 5" xfId="25195" xr:uid="{00000000-0005-0000-0000-0000B6620000}"/>
    <cellStyle name="표준 7 5 16" xfId="25196" xr:uid="{00000000-0005-0000-0000-0000B7620000}"/>
    <cellStyle name="표준 7 5 16 2" xfId="25197" xr:uid="{00000000-0005-0000-0000-0000B8620000}"/>
    <cellStyle name="표준 7 5 17" xfId="25198" xr:uid="{00000000-0005-0000-0000-0000B9620000}"/>
    <cellStyle name="표준 7 5 17 2" xfId="25199" xr:uid="{00000000-0005-0000-0000-0000BA620000}"/>
    <cellStyle name="표준 7 5 18" xfId="25200" xr:uid="{00000000-0005-0000-0000-0000BB620000}"/>
    <cellStyle name="표준 7 5 18 2" xfId="25201" xr:uid="{00000000-0005-0000-0000-0000BC620000}"/>
    <cellStyle name="표준 7 5 19" xfId="25202" xr:uid="{00000000-0005-0000-0000-0000BD620000}"/>
    <cellStyle name="표준 7 5 2" xfId="25203" xr:uid="{00000000-0005-0000-0000-0000BE620000}"/>
    <cellStyle name="표준 7 5 2 10" xfId="25204" xr:uid="{00000000-0005-0000-0000-0000BF620000}"/>
    <cellStyle name="표준 7 5 2 10 2" xfId="25205" xr:uid="{00000000-0005-0000-0000-0000C0620000}"/>
    <cellStyle name="표준 7 5 2 10 2 2" xfId="25206" xr:uid="{00000000-0005-0000-0000-0000C1620000}"/>
    <cellStyle name="표준 7 5 2 10 2 2 2" xfId="25207" xr:uid="{00000000-0005-0000-0000-0000C2620000}"/>
    <cellStyle name="표준 7 5 2 10 2 2 2 2" xfId="25208" xr:uid="{00000000-0005-0000-0000-0000C3620000}"/>
    <cellStyle name="표준 7 5 2 10 2 2 3" xfId="25209" xr:uid="{00000000-0005-0000-0000-0000C4620000}"/>
    <cellStyle name="표준 7 5 2 10 2 2 3 2" xfId="25210" xr:uid="{00000000-0005-0000-0000-0000C5620000}"/>
    <cellStyle name="표준 7 5 2 10 2 2 4" xfId="25211" xr:uid="{00000000-0005-0000-0000-0000C6620000}"/>
    <cellStyle name="표준 7 5 2 10 2 2 5" xfId="25212" xr:uid="{00000000-0005-0000-0000-0000C7620000}"/>
    <cellStyle name="표준 7 5 2 10 2 3" xfId="25213" xr:uid="{00000000-0005-0000-0000-0000C8620000}"/>
    <cellStyle name="표준 7 5 2 10 2 3 2" xfId="25214" xr:uid="{00000000-0005-0000-0000-0000C9620000}"/>
    <cellStyle name="표준 7 5 2 10 2 4" xfId="25215" xr:uid="{00000000-0005-0000-0000-0000CA620000}"/>
    <cellStyle name="표준 7 5 2 10 2 4 2" xfId="25216" xr:uid="{00000000-0005-0000-0000-0000CB620000}"/>
    <cellStyle name="표준 7 5 2 10 2 5" xfId="25217" xr:uid="{00000000-0005-0000-0000-0000CC620000}"/>
    <cellStyle name="표준 7 5 2 10 2 5 2" xfId="25218" xr:uid="{00000000-0005-0000-0000-0000CD620000}"/>
    <cellStyle name="표준 7 5 2 10 2 6" xfId="25219" xr:uid="{00000000-0005-0000-0000-0000CE620000}"/>
    <cellStyle name="표준 7 5 2 10 2 7" xfId="25220" xr:uid="{00000000-0005-0000-0000-0000CF620000}"/>
    <cellStyle name="표준 7 5 2 10 3" xfId="25221" xr:uid="{00000000-0005-0000-0000-0000D0620000}"/>
    <cellStyle name="표준 7 5 2 10 3 2" xfId="25222" xr:uid="{00000000-0005-0000-0000-0000D1620000}"/>
    <cellStyle name="표준 7 5 2 10 3 2 2" xfId="25223" xr:uid="{00000000-0005-0000-0000-0000D2620000}"/>
    <cellStyle name="표준 7 5 2 10 3 3" xfId="25224" xr:uid="{00000000-0005-0000-0000-0000D3620000}"/>
    <cellStyle name="표준 7 5 2 10 3 3 2" xfId="25225" xr:uid="{00000000-0005-0000-0000-0000D4620000}"/>
    <cellStyle name="표준 7 5 2 10 3 4" xfId="25226" xr:uid="{00000000-0005-0000-0000-0000D5620000}"/>
    <cellStyle name="표준 7 5 2 10 3 5" xfId="25227" xr:uid="{00000000-0005-0000-0000-0000D6620000}"/>
    <cellStyle name="표준 7 5 2 10 4" xfId="25228" xr:uid="{00000000-0005-0000-0000-0000D7620000}"/>
    <cellStyle name="표준 7 5 2 10 4 2" xfId="25229" xr:uid="{00000000-0005-0000-0000-0000D8620000}"/>
    <cellStyle name="표준 7 5 2 10 5" xfId="25230" xr:uid="{00000000-0005-0000-0000-0000D9620000}"/>
    <cellStyle name="표준 7 5 2 10 5 2" xfId="25231" xr:uid="{00000000-0005-0000-0000-0000DA620000}"/>
    <cellStyle name="표준 7 5 2 10 6" xfId="25232" xr:uid="{00000000-0005-0000-0000-0000DB620000}"/>
    <cellStyle name="표준 7 5 2 10 6 2" xfId="25233" xr:uid="{00000000-0005-0000-0000-0000DC620000}"/>
    <cellStyle name="표준 7 5 2 10 7" xfId="25234" xr:uid="{00000000-0005-0000-0000-0000DD620000}"/>
    <cellStyle name="표준 7 5 2 10 8" xfId="25235" xr:uid="{00000000-0005-0000-0000-0000DE620000}"/>
    <cellStyle name="표준 7 5 2 11" xfId="25236" xr:uid="{00000000-0005-0000-0000-0000DF620000}"/>
    <cellStyle name="표준 7 5 2 11 2" xfId="25237" xr:uid="{00000000-0005-0000-0000-0000E0620000}"/>
    <cellStyle name="표준 7 5 2 11 2 2" xfId="25238" xr:uid="{00000000-0005-0000-0000-0000E1620000}"/>
    <cellStyle name="표준 7 5 2 11 2 2 2" xfId="25239" xr:uid="{00000000-0005-0000-0000-0000E2620000}"/>
    <cellStyle name="표준 7 5 2 11 2 2 2 2" xfId="25240" xr:uid="{00000000-0005-0000-0000-0000E3620000}"/>
    <cellStyle name="표준 7 5 2 11 2 2 3" xfId="25241" xr:uid="{00000000-0005-0000-0000-0000E4620000}"/>
    <cellStyle name="표준 7 5 2 11 2 2 3 2" xfId="25242" xr:uid="{00000000-0005-0000-0000-0000E5620000}"/>
    <cellStyle name="표준 7 5 2 11 2 2 4" xfId="25243" xr:uid="{00000000-0005-0000-0000-0000E6620000}"/>
    <cellStyle name="표준 7 5 2 11 2 2 5" xfId="25244" xr:uid="{00000000-0005-0000-0000-0000E7620000}"/>
    <cellStyle name="표준 7 5 2 11 2 3" xfId="25245" xr:uid="{00000000-0005-0000-0000-0000E8620000}"/>
    <cellStyle name="표준 7 5 2 11 2 3 2" xfId="25246" xr:uid="{00000000-0005-0000-0000-0000E9620000}"/>
    <cellStyle name="표준 7 5 2 11 2 4" xfId="25247" xr:uid="{00000000-0005-0000-0000-0000EA620000}"/>
    <cellStyle name="표준 7 5 2 11 2 4 2" xfId="25248" xr:uid="{00000000-0005-0000-0000-0000EB620000}"/>
    <cellStyle name="표준 7 5 2 11 2 5" xfId="25249" xr:uid="{00000000-0005-0000-0000-0000EC620000}"/>
    <cellStyle name="표준 7 5 2 11 2 5 2" xfId="25250" xr:uid="{00000000-0005-0000-0000-0000ED620000}"/>
    <cellStyle name="표준 7 5 2 11 2 6" xfId="25251" xr:uid="{00000000-0005-0000-0000-0000EE620000}"/>
    <cellStyle name="표준 7 5 2 11 2 7" xfId="25252" xr:uid="{00000000-0005-0000-0000-0000EF620000}"/>
    <cellStyle name="표준 7 5 2 11 3" xfId="25253" xr:uid="{00000000-0005-0000-0000-0000F0620000}"/>
    <cellStyle name="표준 7 5 2 11 3 2" xfId="25254" xr:uid="{00000000-0005-0000-0000-0000F1620000}"/>
    <cellStyle name="표준 7 5 2 11 3 2 2" xfId="25255" xr:uid="{00000000-0005-0000-0000-0000F2620000}"/>
    <cellStyle name="표준 7 5 2 11 3 3" xfId="25256" xr:uid="{00000000-0005-0000-0000-0000F3620000}"/>
    <cellStyle name="표준 7 5 2 11 3 3 2" xfId="25257" xr:uid="{00000000-0005-0000-0000-0000F4620000}"/>
    <cellStyle name="표준 7 5 2 11 3 4" xfId="25258" xr:uid="{00000000-0005-0000-0000-0000F5620000}"/>
    <cellStyle name="표준 7 5 2 11 3 5" xfId="25259" xr:uid="{00000000-0005-0000-0000-0000F6620000}"/>
    <cellStyle name="표준 7 5 2 11 4" xfId="25260" xr:uid="{00000000-0005-0000-0000-0000F7620000}"/>
    <cellStyle name="표준 7 5 2 11 4 2" xfId="25261" xr:uid="{00000000-0005-0000-0000-0000F8620000}"/>
    <cellStyle name="표준 7 5 2 11 5" xfId="25262" xr:uid="{00000000-0005-0000-0000-0000F9620000}"/>
    <cellStyle name="표준 7 5 2 11 5 2" xfId="25263" xr:uid="{00000000-0005-0000-0000-0000FA620000}"/>
    <cellStyle name="표준 7 5 2 11 6" xfId="25264" xr:uid="{00000000-0005-0000-0000-0000FB620000}"/>
    <cellStyle name="표준 7 5 2 11 6 2" xfId="25265" xr:uid="{00000000-0005-0000-0000-0000FC620000}"/>
    <cellStyle name="표준 7 5 2 11 7" xfId="25266" xr:uid="{00000000-0005-0000-0000-0000FD620000}"/>
    <cellStyle name="표준 7 5 2 11 8" xfId="25267" xr:uid="{00000000-0005-0000-0000-0000FE620000}"/>
    <cellStyle name="표준 7 5 2 12" xfId="25268" xr:uid="{00000000-0005-0000-0000-0000FF620000}"/>
    <cellStyle name="표준 7 5 2 12 2" xfId="25269" xr:uid="{00000000-0005-0000-0000-000000630000}"/>
    <cellStyle name="표준 7 5 2 12 2 2" xfId="25270" xr:uid="{00000000-0005-0000-0000-000001630000}"/>
    <cellStyle name="표준 7 5 2 12 2 2 2" xfId="25271" xr:uid="{00000000-0005-0000-0000-000002630000}"/>
    <cellStyle name="표준 7 5 2 12 2 3" xfId="25272" xr:uid="{00000000-0005-0000-0000-000003630000}"/>
    <cellStyle name="표준 7 5 2 12 2 3 2" xfId="25273" xr:uid="{00000000-0005-0000-0000-000004630000}"/>
    <cellStyle name="표준 7 5 2 12 2 4" xfId="25274" xr:uid="{00000000-0005-0000-0000-000005630000}"/>
    <cellStyle name="표준 7 5 2 12 2 5" xfId="25275" xr:uid="{00000000-0005-0000-0000-000006630000}"/>
    <cellStyle name="표준 7 5 2 12 3" xfId="25276" xr:uid="{00000000-0005-0000-0000-000007630000}"/>
    <cellStyle name="표준 7 5 2 12 3 2" xfId="25277" xr:uid="{00000000-0005-0000-0000-000008630000}"/>
    <cellStyle name="표준 7 5 2 12 4" xfId="25278" xr:uid="{00000000-0005-0000-0000-000009630000}"/>
    <cellStyle name="표준 7 5 2 12 4 2" xfId="25279" xr:uid="{00000000-0005-0000-0000-00000A630000}"/>
    <cellStyle name="표준 7 5 2 12 5" xfId="25280" xr:uid="{00000000-0005-0000-0000-00000B630000}"/>
    <cellStyle name="표준 7 5 2 12 5 2" xfId="25281" xr:uid="{00000000-0005-0000-0000-00000C630000}"/>
    <cellStyle name="표준 7 5 2 12 6" xfId="25282" xr:uid="{00000000-0005-0000-0000-00000D630000}"/>
    <cellStyle name="표준 7 5 2 12 7" xfId="25283" xr:uid="{00000000-0005-0000-0000-00000E630000}"/>
    <cellStyle name="표준 7 5 2 13" xfId="25284" xr:uid="{00000000-0005-0000-0000-00000F630000}"/>
    <cellStyle name="표준 7 5 2 13 2" xfId="25285" xr:uid="{00000000-0005-0000-0000-000010630000}"/>
    <cellStyle name="표준 7 5 2 13 2 2" xfId="25286" xr:uid="{00000000-0005-0000-0000-000011630000}"/>
    <cellStyle name="표준 7 5 2 13 2 2 2" xfId="25287" xr:uid="{00000000-0005-0000-0000-000012630000}"/>
    <cellStyle name="표준 7 5 2 13 2 3" xfId="25288" xr:uid="{00000000-0005-0000-0000-000013630000}"/>
    <cellStyle name="표준 7 5 2 13 2 3 2" xfId="25289" xr:uid="{00000000-0005-0000-0000-000014630000}"/>
    <cellStyle name="표준 7 5 2 13 2 4" xfId="25290" xr:uid="{00000000-0005-0000-0000-000015630000}"/>
    <cellStyle name="표준 7 5 2 13 2 5" xfId="25291" xr:uid="{00000000-0005-0000-0000-000016630000}"/>
    <cellStyle name="표준 7 5 2 13 3" xfId="25292" xr:uid="{00000000-0005-0000-0000-000017630000}"/>
    <cellStyle name="표준 7 5 2 13 3 2" xfId="25293" xr:uid="{00000000-0005-0000-0000-000018630000}"/>
    <cellStyle name="표준 7 5 2 13 4" xfId="25294" xr:uid="{00000000-0005-0000-0000-000019630000}"/>
    <cellStyle name="표준 7 5 2 13 4 2" xfId="25295" xr:uid="{00000000-0005-0000-0000-00001A630000}"/>
    <cellStyle name="표준 7 5 2 13 5" xfId="25296" xr:uid="{00000000-0005-0000-0000-00001B630000}"/>
    <cellStyle name="표준 7 5 2 13 5 2" xfId="25297" xr:uid="{00000000-0005-0000-0000-00001C630000}"/>
    <cellStyle name="표준 7 5 2 13 6" xfId="25298" xr:uid="{00000000-0005-0000-0000-00001D630000}"/>
    <cellStyle name="표준 7 5 2 13 7" xfId="25299" xr:uid="{00000000-0005-0000-0000-00001E630000}"/>
    <cellStyle name="표준 7 5 2 14" xfId="25300" xr:uid="{00000000-0005-0000-0000-00001F630000}"/>
    <cellStyle name="표준 7 5 2 14 2" xfId="25301" xr:uid="{00000000-0005-0000-0000-000020630000}"/>
    <cellStyle name="표준 7 5 2 14 2 2" xfId="25302" xr:uid="{00000000-0005-0000-0000-000021630000}"/>
    <cellStyle name="표준 7 5 2 14 3" xfId="25303" xr:uid="{00000000-0005-0000-0000-000022630000}"/>
    <cellStyle name="표준 7 5 2 14 3 2" xfId="25304" xr:uid="{00000000-0005-0000-0000-000023630000}"/>
    <cellStyle name="표준 7 5 2 14 4" xfId="25305" xr:uid="{00000000-0005-0000-0000-000024630000}"/>
    <cellStyle name="표준 7 5 2 14 5" xfId="25306" xr:uid="{00000000-0005-0000-0000-000025630000}"/>
    <cellStyle name="표준 7 5 2 15" xfId="25307" xr:uid="{00000000-0005-0000-0000-000026630000}"/>
    <cellStyle name="표준 7 5 2 15 2" xfId="25308" xr:uid="{00000000-0005-0000-0000-000027630000}"/>
    <cellStyle name="표준 7 5 2 16" xfId="25309" xr:uid="{00000000-0005-0000-0000-000028630000}"/>
    <cellStyle name="표준 7 5 2 16 2" xfId="25310" xr:uid="{00000000-0005-0000-0000-000029630000}"/>
    <cellStyle name="표준 7 5 2 17" xfId="25311" xr:uid="{00000000-0005-0000-0000-00002A630000}"/>
    <cellStyle name="표준 7 5 2 17 2" xfId="25312" xr:uid="{00000000-0005-0000-0000-00002B630000}"/>
    <cellStyle name="표준 7 5 2 18" xfId="25313" xr:uid="{00000000-0005-0000-0000-00002C630000}"/>
    <cellStyle name="표준 7 5 2 19" xfId="25314" xr:uid="{00000000-0005-0000-0000-00002D630000}"/>
    <cellStyle name="표준 7 5 2 2" xfId="25315" xr:uid="{00000000-0005-0000-0000-00002E630000}"/>
    <cellStyle name="표준 7 5 2 2 10" xfId="25316" xr:uid="{00000000-0005-0000-0000-00002F630000}"/>
    <cellStyle name="표준 7 5 2 2 10 2" xfId="25317" xr:uid="{00000000-0005-0000-0000-000030630000}"/>
    <cellStyle name="표준 7 5 2 2 11" xfId="25318" xr:uid="{00000000-0005-0000-0000-000031630000}"/>
    <cellStyle name="표준 7 5 2 2 12" xfId="25319" xr:uid="{00000000-0005-0000-0000-000032630000}"/>
    <cellStyle name="표준 7 5 2 2 2" xfId="25320" xr:uid="{00000000-0005-0000-0000-000033630000}"/>
    <cellStyle name="표준 7 5 2 2 2 10" xfId="25321" xr:uid="{00000000-0005-0000-0000-000034630000}"/>
    <cellStyle name="표준 7 5 2 2 2 11" xfId="25322" xr:uid="{00000000-0005-0000-0000-000035630000}"/>
    <cellStyle name="표준 7 5 2 2 2 2" xfId="25323" xr:uid="{00000000-0005-0000-0000-000036630000}"/>
    <cellStyle name="표준 7 5 2 2 2 2 2" xfId="25324" xr:uid="{00000000-0005-0000-0000-000037630000}"/>
    <cellStyle name="표준 7 5 2 2 2 2 2 2" xfId="25325" xr:uid="{00000000-0005-0000-0000-000038630000}"/>
    <cellStyle name="표준 7 5 2 2 2 2 2 2 2" xfId="25326" xr:uid="{00000000-0005-0000-0000-000039630000}"/>
    <cellStyle name="표준 7 5 2 2 2 2 2 2 2 2" xfId="25327" xr:uid="{00000000-0005-0000-0000-00003A630000}"/>
    <cellStyle name="표준 7 5 2 2 2 2 2 2 3" xfId="25328" xr:uid="{00000000-0005-0000-0000-00003B630000}"/>
    <cellStyle name="표준 7 5 2 2 2 2 2 2 3 2" xfId="25329" xr:uid="{00000000-0005-0000-0000-00003C630000}"/>
    <cellStyle name="표준 7 5 2 2 2 2 2 2 4" xfId="25330" xr:uid="{00000000-0005-0000-0000-00003D630000}"/>
    <cellStyle name="표준 7 5 2 2 2 2 2 2 5" xfId="25331" xr:uid="{00000000-0005-0000-0000-00003E630000}"/>
    <cellStyle name="표준 7 5 2 2 2 2 2 3" xfId="25332" xr:uid="{00000000-0005-0000-0000-00003F630000}"/>
    <cellStyle name="표준 7 5 2 2 2 2 2 3 2" xfId="25333" xr:uid="{00000000-0005-0000-0000-000040630000}"/>
    <cellStyle name="표준 7 5 2 2 2 2 2 4" xfId="25334" xr:uid="{00000000-0005-0000-0000-000041630000}"/>
    <cellStyle name="표준 7 5 2 2 2 2 2 4 2" xfId="25335" xr:uid="{00000000-0005-0000-0000-000042630000}"/>
    <cellStyle name="표준 7 5 2 2 2 2 2 5" xfId="25336" xr:uid="{00000000-0005-0000-0000-000043630000}"/>
    <cellStyle name="표준 7 5 2 2 2 2 2 5 2" xfId="25337" xr:uid="{00000000-0005-0000-0000-000044630000}"/>
    <cellStyle name="표준 7 5 2 2 2 2 2 6" xfId="25338" xr:uid="{00000000-0005-0000-0000-000045630000}"/>
    <cellStyle name="표준 7 5 2 2 2 2 2 7" xfId="25339" xr:uid="{00000000-0005-0000-0000-000046630000}"/>
    <cellStyle name="표준 7 5 2 2 2 2 3" xfId="25340" xr:uid="{00000000-0005-0000-0000-000047630000}"/>
    <cellStyle name="표준 7 5 2 2 2 2 3 2" xfId="25341" xr:uid="{00000000-0005-0000-0000-000048630000}"/>
    <cellStyle name="표준 7 5 2 2 2 2 3 2 2" xfId="25342" xr:uid="{00000000-0005-0000-0000-000049630000}"/>
    <cellStyle name="표준 7 5 2 2 2 2 3 3" xfId="25343" xr:uid="{00000000-0005-0000-0000-00004A630000}"/>
    <cellStyle name="표준 7 5 2 2 2 2 3 3 2" xfId="25344" xr:uid="{00000000-0005-0000-0000-00004B630000}"/>
    <cellStyle name="표준 7 5 2 2 2 2 3 4" xfId="25345" xr:uid="{00000000-0005-0000-0000-00004C630000}"/>
    <cellStyle name="표준 7 5 2 2 2 2 3 5" xfId="25346" xr:uid="{00000000-0005-0000-0000-00004D630000}"/>
    <cellStyle name="표준 7 5 2 2 2 2 4" xfId="25347" xr:uid="{00000000-0005-0000-0000-00004E630000}"/>
    <cellStyle name="표준 7 5 2 2 2 2 4 2" xfId="25348" xr:uid="{00000000-0005-0000-0000-00004F630000}"/>
    <cellStyle name="표준 7 5 2 2 2 2 5" xfId="25349" xr:uid="{00000000-0005-0000-0000-000050630000}"/>
    <cellStyle name="표준 7 5 2 2 2 2 5 2" xfId="25350" xr:uid="{00000000-0005-0000-0000-000051630000}"/>
    <cellStyle name="표준 7 5 2 2 2 2 6" xfId="25351" xr:uid="{00000000-0005-0000-0000-000052630000}"/>
    <cellStyle name="표준 7 5 2 2 2 2 6 2" xfId="25352" xr:uid="{00000000-0005-0000-0000-000053630000}"/>
    <cellStyle name="표준 7 5 2 2 2 2 7" xfId="25353" xr:uid="{00000000-0005-0000-0000-000054630000}"/>
    <cellStyle name="표준 7 5 2 2 2 2 8" xfId="25354" xr:uid="{00000000-0005-0000-0000-000055630000}"/>
    <cellStyle name="표준 7 5 2 2 2 3" xfId="25355" xr:uid="{00000000-0005-0000-0000-000056630000}"/>
    <cellStyle name="표준 7 5 2 2 2 3 2" xfId="25356" xr:uid="{00000000-0005-0000-0000-000057630000}"/>
    <cellStyle name="표준 7 5 2 2 2 3 2 2" xfId="25357" xr:uid="{00000000-0005-0000-0000-000058630000}"/>
    <cellStyle name="표준 7 5 2 2 2 3 2 2 2" xfId="25358" xr:uid="{00000000-0005-0000-0000-000059630000}"/>
    <cellStyle name="표준 7 5 2 2 2 3 2 2 2 2" xfId="25359" xr:uid="{00000000-0005-0000-0000-00005A630000}"/>
    <cellStyle name="표준 7 5 2 2 2 3 2 2 3" xfId="25360" xr:uid="{00000000-0005-0000-0000-00005B630000}"/>
    <cellStyle name="표준 7 5 2 2 2 3 2 2 3 2" xfId="25361" xr:uid="{00000000-0005-0000-0000-00005C630000}"/>
    <cellStyle name="표준 7 5 2 2 2 3 2 2 4" xfId="25362" xr:uid="{00000000-0005-0000-0000-00005D630000}"/>
    <cellStyle name="표준 7 5 2 2 2 3 2 2 5" xfId="25363" xr:uid="{00000000-0005-0000-0000-00005E630000}"/>
    <cellStyle name="표준 7 5 2 2 2 3 2 3" xfId="25364" xr:uid="{00000000-0005-0000-0000-00005F630000}"/>
    <cellStyle name="표준 7 5 2 2 2 3 2 3 2" xfId="25365" xr:uid="{00000000-0005-0000-0000-000060630000}"/>
    <cellStyle name="표준 7 5 2 2 2 3 2 4" xfId="25366" xr:uid="{00000000-0005-0000-0000-000061630000}"/>
    <cellStyle name="표준 7 5 2 2 2 3 2 4 2" xfId="25367" xr:uid="{00000000-0005-0000-0000-000062630000}"/>
    <cellStyle name="표준 7 5 2 2 2 3 2 5" xfId="25368" xr:uid="{00000000-0005-0000-0000-000063630000}"/>
    <cellStyle name="표준 7 5 2 2 2 3 2 5 2" xfId="25369" xr:uid="{00000000-0005-0000-0000-000064630000}"/>
    <cellStyle name="표준 7 5 2 2 2 3 2 6" xfId="25370" xr:uid="{00000000-0005-0000-0000-000065630000}"/>
    <cellStyle name="표준 7 5 2 2 2 3 2 7" xfId="25371" xr:uid="{00000000-0005-0000-0000-000066630000}"/>
    <cellStyle name="표준 7 5 2 2 2 3 3" xfId="25372" xr:uid="{00000000-0005-0000-0000-000067630000}"/>
    <cellStyle name="표준 7 5 2 2 2 3 3 2" xfId="25373" xr:uid="{00000000-0005-0000-0000-000068630000}"/>
    <cellStyle name="표준 7 5 2 2 2 3 3 2 2" xfId="25374" xr:uid="{00000000-0005-0000-0000-000069630000}"/>
    <cellStyle name="표준 7 5 2 2 2 3 3 3" xfId="25375" xr:uid="{00000000-0005-0000-0000-00006A630000}"/>
    <cellStyle name="표준 7 5 2 2 2 3 3 3 2" xfId="25376" xr:uid="{00000000-0005-0000-0000-00006B630000}"/>
    <cellStyle name="표준 7 5 2 2 2 3 3 4" xfId="25377" xr:uid="{00000000-0005-0000-0000-00006C630000}"/>
    <cellStyle name="표준 7 5 2 2 2 3 3 5" xfId="25378" xr:uid="{00000000-0005-0000-0000-00006D630000}"/>
    <cellStyle name="표준 7 5 2 2 2 3 4" xfId="25379" xr:uid="{00000000-0005-0000-0000-00006E630000}"/>
    <cellStyle name="표준 7 5 2 2 2 3 4 2" xfId="25380" xr:uid="{00000000-0005-0000-0000-00006F630000}"/>
    <cellStyle name="표준 7 5 2 2 2 3 5" xfId="25381" xr:uid="{00000000-0005-0000-0000-000070630000}"/>
    <cellStyle name="표준 7 5 2 2 2 3 5 2" xfId="25382" xr:uid="{00000000-0005-0000-0000-000071630000}"/>
    <cellStyle name="표준 7 5 2 2 2 3 6" xfId="25383" xr:uid="{00000000-0005-0000-0000-000072630000}"/>
    <cellStyle name="표준 7 5 2 2 2 3 6 2" xfId="25384" xr:uid="{00000000-0005-0000-0000-000073630000}"/>
    <cellStyle name="표준 7 5 2 2 2 3 7" xfId="25385" xr:uid="{00000000-0005-0000-0000-000074630000}"/>
    <cellStyle name="표준 7 5 2 2 2 3 8" xfId="25386" xr:uid="{00000000-0005-0000-0000-000075630000}"/>
    <cellStyle name="표준 7 5 2 2 2 4" xfId="25387" xr:uid="{00000000-0005-0000-0000-000076630000}"/>
    <cellStyle name="표준 7 5 2 2 2 4 2" xfId="25388" xr:uid="{00000000-0005-0000-0000-000077630000}"/>
    <cellStyle name="표준 7 5 2 2 2 4 2 2" xfId="25389" xr:uid="{00000000-0005-0000-0000-000078630000}"/>
    <cellStyle name="표준 7 5 2 2 2 4 2 2 2" xfId="25390" xr:uid="{00000000-0005-0000-0000-000079630000}"/>
    <cellStyle name="표준 7 5 2 2 2 4 2 3" xfId="25391" xr:uid="{00000000-0005-0000-0000-00007A630000}"/>
    <cellStyle name="표준 7 5 2 2 2 4 2 3 2" xfId="25392" xr:uid="{00000000-0005-0000-0000-00007B630000}"/>
    <cellStyle name="표준 7 5 2 2 2 4 2 4" xfId="25393" xr:uid="{00000000-0005-0000-0000-00007C630000}"/>
    <cellStyle name="표준 7 5 2 2 2 4 2 5" xfId="25394" xr:uid="{00000000-0005-0000-0000-00007D630000}"/>
    <cellStyle name="표준 7 5 2 2 2 4 3" xfId="25395" xr:uid="{00000000-0005-0000-0000-00007E630000}"/>
    <cellStyle name="표준 7 5 2 2 2 4 3 2" xfId="25396" xr:uid="{00000000-0005-0000-0000-00007F630000}"/>
    <cellStyle name="표준 7 5 2 2 2 4 4" xfId="25397" xr:uid="{00000000-0005-0000-0000-000080630000}"/>
    <cellStyle name="표준 7 5 2 2 2 4 4 2" xfId="25398" xr:uid="{00000000-0005-0000-0000-000081630000}"/>
    <cellStyle name="표준 7 5 2 2 2 4 5" xfId="25399" xr:uid="{00000000-0005-0000-0000-000082630000}"/>
    <cellStyle name="표준 7 5 2 2 2 4 5 2" xfId="25400" xr:uid="{00000000-0005-0000-0000-000083630000}"/>
    <cellStyle name="표준 7 5 2 2 2 4 6" xfId="25401" xr:uid="{00000000-0005-0000-0000-000084630000}"/>
    <cellStyle name="표준 7 5 2 2 2 4 7" xfId="25402" xr:uid="{00000000-0005-0000-0000-000085630000}"/>
    <cellStyle name="표준 7 5 2 2 2 5" xfId="25403" xr:uid="{00000000-0005-0000-0000-000086630000}"/>
    <cellStyle name="표준 7 5 2 2 2 5 2" xfId="25404" xr:uid="{00000000-0005-0000-0000-000087630000}"/>
    <cellStyle name="표준 7 5 2 2 2 5 2 2" xfId="25405" xr:uid="{00000000-0005-0000-0000-000088630000}"/>
    <cellStyle name="표준 7 5 2 2 2 5 2 2 2" xfId="25406" xr:uid="{00000000-0005-0000-0000-000089630000}"/>
    <cellStyle name="표준 7 5 2 2 2 5 2 3" xfId="25407" xr:uid="{00000000-0005-0000-0000-00008A630000}"/>
    <cellStyle name="표준 7 5 2 2 2 5 2 3 2" xfId="25408" xr:uid="{00000000-0005-0000-0000-00008B630000}"/>
    <cellStyle name="표준 7 5 2 2 2 5 2 4" xfId="25409" xr:uid="{00000000-0005-0000-0000-00008C630000}"/>
    <cellStyle name="표준 7 5 2 2 2 5 2 5" xfId="25410" xr:uid="{00000000-0005-0000-0000-00008D630000}"/>
    <cellStyle name="표준 7 5 2 2 2 5 3" xfId="25411" xr:uid="{00000000-0005-0000-0000-00008E630000}"/>
    <cellStyle name="표준 7 5 2 2 2 5 3 2" xfId="25412" xr:uid="{00000000-0005-0000-0000-00008F630000}"/>
    <cellStyle name="표준 7 5 2 2 2 5 4" xfId="25413" xr:uid="{00000000-0005-0000-0000-000090630000}"/>
    <cellStyle name="표준 7 5 2 2 2 5 4 2" xfId="25414" xr:uid="{00000000-0005-0000-0000-000091630000}"/>
    <cellStyle name="표준 7 5 2 2 2 5 5" xfId="25415" xr:uid="{00000000-0005-0000-0000-000092630000}"/>
    <cellStyle name="표준 7 5 2 2 2 5 5 2" xfId="25416" xr:uid="{00000000-0005-0000-0000-000093630000}"/>
    <cellStyle name="표준 7 5 2 2 2 5 6" xfId="25417" xr:uid="{00000000-0005-0000-0000-000094630000}"/>
    <cellStyle name="표준 7 5 2 2 2 5 7" xfId="25418" xr:uid="{00000000-0005-0000-0000-000095630000}"/>
    <cellStyle name="표준 7 5 2 2 2 6" xfId="25419" xr:uid="{00000000-0005-0000-0000-000096630000}"/>
    <cellStyle name="표준 7 5 2 2 2 6 2" xfId="25420" xr:uid="{00000000-0005-0000-0000-000097630000}"/>
    <cellStyle name="표준 7 5 2 2 2 6 2 2" xfId="25421" xr:uid="{00000000-0005-0000-0000-000098630000}"/>
    <cellStyle name="표준 7 5 2 2 2 6 3" xfId="25422" xr:uid="{00000000-0005-0000-0000-000099630000}"/>
    <cellStyle name="표준 7 5 2 2 2 6 3 2" xfId="25423" xr:uid="{00000000-0005-0000-0000-00009A630000}"/>
    <cellStyle name="표준 7 5 2 2 2 6 4" xfId="25424" xr:uid="{00000000-0005-0000-0000-00009B630000}"/>
    <cellStyle name="표준 7 5 2 2 2 6 5" xfId="25425" xr:uid="{00000000-0005-0000-0000-00009C630000}"/>
    <cellStyle name="표준 7 5 2 2 2 7" xfId="25426" xr:uid="{00000000-0005-0000-0000-00009D630000}"/>
    <cellStyle name="표준 7 5 2 2 2 7 2" xfId="25427" xr:uid="{00000000-0005-0000-0000-00009E630000}"/>
    <cellStyle name="표준 7 5 2 2 2 8" xfId="25428" xr:uid="{00000000-0005-0000-0000-00009F630000}"/>
    <cellStyle name="표준 7 5 2 2 2 8 2" xfId="25429" xr:uid="{00000000-0005-0000-0000-0000A0630000}"/>
    <cellStyle name="표준 7 5 2 2 2 9" xfId="25430" xr:uid="{00000000-0005-0000-0000-0000A1630000}"/>
    <cellStyle name="표준 7 5 2 2 2 9 2" xfId="25431" xr:uid="{00000000-0005-0000-0000-0000A2630000}"/>
    <cellStyle name="표준 7 5 2 2 3" xfId="25432" xr:uid="{00000000-0005-0000-0000-0000A3630000}"/>
    <cellStyle name="표준 7 5 2 2 3 2" xfId="25433" xr:uid="{00000000-0005-0000-0000-0000A4630000}"/>
    <cellStyle name="표준 7 5 2 2 3 2 2" xfId="25434" xr:uid="{00000000-0005-0000-0000-0000A5630000}"/>
    <cellStyle name="표준 7 5 2 2 3 2 2 2" xfId="25435" xr:uid="{00000000-0005-0000-0000-0000A6630000}"/>
    <cellStyle name="표준 7 5 2 2 3 2 2 2 2" xfId="25436" xr:uid="{00000000-0005-0000-0000-0000A7630000}"/>
    <cellStyle name="표준 7 5 2 2 3 2 2 3" xfId="25437" xr:uid="{00000000-0005-0000-0000-0000A8630000}"/>
    <cellStyle name="표준 7 5 2 2 3 2 2 3 2" xfId="25438" xr:uid="{00000000-0005-0000-0000-0000A9630000}"/>
    <cellStyle name="표준 7 5 2 2 3 2 2 4" xfId="25439" xr:uid="{00000000-0005-0000-0000-0000AA630000}"/>
    <cellStyle name="표준 7 5 2 2 3 2 2 5" xfId="25440" xr:uid="{00000000-0005-0000-0000-0000AB630000}"/>
    <cellStyle name="표준 7 5 2 2 3 2 3" xfId="25441" xr:uid="{00000000-0005-0000-0000-0000AC630000}"/>
    <cellStyle name="표준 7 5 2 2 3 2 3 2" xfId="25442" xr:uid="{00000000-0005-0000-0000-0000AD630000}"/>
    <cellStyle name="표준 7 5 2 2 3 2 4" xfId="25443" xr:uid="{00000000-0005-0000-0000-0000AE630000}"/>
    <cellStyle name="표준 7 5 2 2 3 2 4 2" xfId="25444" xr:uid="{00000000-0005-0000-0000-0000AF630000}"/>
    <cellStyle name="표준 7 5 2 2 3 2 5" xfId="25445" xr:uid="{00000000-0005-0000-0000-0000B0630000}"/>
    <cellStyle name="표준 7 5 2 2 3 2 5 2" xfId="25446" xr:uid="{00000000-0005-0000-0000-0000B1630000}"/>
    <cellStyle name="표준 7 5 2 2 3 2 6" xfId="25447" xr:uid="{00000000-0005-0000-0000-0000B2630000}"/>
    <cellStyle name="표준 7 5 2 2 3 2 7" xfId="25448" xr:uid="{00000000-0005-0000-0000-0000B3630000}"/>
    <cellStyle name="표준 7 5 2 2 3 3" xfId="25449" xr:uid="{00000000-0005-0000-0000-0000B4630000}"/>
    <cellStyle name="표준 7 5 2 2 3 3 2" xfId="25450" xr:uid="{00000000-0005-0000-0000-0000B5630000}"/>
    <cellStyle name="표준 7 5 2 2 3 3 2 2" xfId="25451" xr:uid="{00000000-0005-0000-0000-0000B6630000}"/>
    <cellStyle name="표준 7 5 2 2 3 3 3" xfId="25452" xr:uid="{00000000-0005-0000-0000-0000B7630000}"/>
    <cellStyle name="표준 7 5 2 2 3 3 3 2" xfId="25453" xr:uid="{00000000-0005-0000-0000-0000B8630000}"/>
    <cellStyle name="표준 7 5 2 2 3 3 4" xfId="25454" xr:uid="{00000000-0005-0000-0000-0000B9630000}"/>
    <cellStyle name="표준 7 5 2 2 3 3 5" xfId="25455" xr:uid="{00000000-0005-0000-0000-0000BA630000}"/>
    <cellStyle name="표준 7 5 2 2 3 4" xfId="25456" xr:uid="{00000000-0005-0000-0000-0000BB630000}"/>
    <cellStyle name="표준 7 5 2 2 3 4 2" xfId="25457" xr:uid="{00000000-0005-0000-0000-0000BC630000}"/>
    <cellStyle name="표준 7 5 2 2 3 5" xfId="25458" xr:uid="{00000000-0005-0000-0000-0000BD630000}"/>
    <cellStyle name="표준 7 5 2 2 3 5 2" xfId="25459" xr:uid="{00000000-0005-0000-0000-0000BE630000}"/>
    <cellStyle name="표준 7 5 2 2 3 6" xfId="25460" xr:uid="{00000000-0005-0000-0000-0000BF630000}"/>
    <cellStyle name="표준 7 5 2 2 3 6 2" xfId="25461" xr:uid="{00000000-0005-0000-0000-0000C0630000}"/>
    <cellStyle name="표준 7 5 2 2 3 7" xfId="25462" xr:uid="{00000000-0005-0000-0000-0000C1630000}"/>
    <cellStyle name="표준 7 5 2 2 3 8" xfId="25463" xr:uid="{00000000-0005-0000-0000-0000C2630000}"/>
    <cellStyle name="표준 7 5 2 2 4" xfId="25464" xr:uid="{00000000-0005-0000-0000-0000C3630000}"/>
    <cellStyle name="표준 7 5 2 2 4 2" xfId="25465" xr:uid="{00000000-0005-0000-0000-0000C4630000}"/>
    <cellStyle name="표준 7 5 2 2 4 2 2" xfId="25466" xr:uid="{00000000-0005-0000-0000-0000C5630000}"/>
    <cellStyle name="표준 7 5 2 2 4 2 2 2" xfId="25467" xr:uid="{00000000-0005-0000-0000-0000C6630000}"/>
    <cellStyle name="표준 7 5 2 2 4 2 2 2 2" xfId="25468" xr:uid="{00000000-0005-0000-0000-0000C7630000}"/>
    <cellStyle name="표준 7 5 2 2 4 2 2 3" xfId="25469" xr:uid="{00000000-0005-0000-0000-0000C8630000}"/>
    <cellStyle name="표준 7 5 2 2 4 2 2 3 2" xfId="25470" xr:uid="{00000000-0005-0000-0000-0000C9630000}"/>
    <cellStyle name="표준 7 5 2 2 4 2 2 4" xfId="25471" xr:uid="{00000000-0005-0000-0000-0000CA630000}"/>
    <cellStyle name="표준 7 5 2 2 4 2 2 5" xfId="25472" xr:uid="{00000000-0005-0000-0000-0000CB630000}"/>
    <cellStyle name="표준 7 5 2 2 4 2 3" xfId="25473" xr:uid="{00000000-0005-0000-0000-0000CC630000}"/>
    <cellStyle name="표준 7 5 2 2 4 2 3 2" xfId="25474" xr:uid="{00000000-0005-0000-0000-0000CD630000}"/>
    <cellStyle name="표준 7 5 2 2 4 2 4" xfId="25475" xr:uid="{00000000-0005-0000-0000-0000CE630000}"/>
    <cellStyle name="표준 7 5 2 2 4 2 4 2" xfId="25476" xr:uid="{00000000-0005-0000-0000-0000CF630000}"/>
    <cellStyle name="표준 7 5 2 2 4 2 5" xfId="25477" xr:uid="{00000000-0005-0000-0000-0000D0630000}"/>
    <cellStyle name="표준 7 5 2 2 4 2 5 2" xfId="25478" xr:uid="{00000000-0005-0000-0000-0000D1630000}"/>
    <cellStyle name="표준 7 5 2 2 4 2 6" xfId="25479" xr:uid="{00000000-0005-0000-0000-0000D2630000}"/>
    <cellStyle name="표준 7 5 2 2 4 2 7" xfId="25480" xr:uid="{00000000-0005-0000-0000-0000D3630000}"/>
    <cellStyle name="표준 7 5 2 2 4 3" xfId="25481" xr:uid="{00000000-0005-0000-0000-0000D4630000}"/>
    <cellStyle name="표준 7 5 2 2 4 3 2" xfId="25482" xr:uid="{00000000-0005-0000-0000-0000D5630000}"/>
    <cellStyle name="표준 7 5 2 2 4 3 2 2" xfId="25483" xr:uid="{00000000-0005-0000-0000-0000D6630000}"/>
    <cellStyle name="표준 7 5 2 2 4 3 3" xfId="25484" xr:uid="{00000000-0005-0000-0000-0000D7630000}"/>
    <cellStyle name="표준 7 5 2 2 4 3 3 2" xfId="25485" xr:uid="{00000000-0005-0000-0000-0000D8630000}"/>
    <cellStyle name="표준 7 5 2 2 4 3 4" xfId="25486" xr:uid="{00000000-0005-0000-0000-0000D9630000}"/>
    <cellStyle name="표준 7 5 2 2 4 3 5" xfId="25487" xr:uid="{00000000-0005-0000-0000-0000DA630000}"/>
    <cellStyle name="표준 7 5 2 2 4 4" xfId="25488" xr:uid="{00000000-0005-0000-0000-0000DB630000}"/>
    <cellStyle name="표준 7 5 2 2 4 4 2" xfId="25489" xr:uid="{00000000-0005-0000-0000-0000DC630000}"/>
    <cellStyle name="표준 7 5 2 2 4 5" xfId="25490" xr:uid="{00000000-0005-0000-0000-0000DD630000}"/>
    <cellStyle name="표준 7 5 2 2 4 5 2" xfId="25491" xr:uid="{00000000-0005-0000-0000-0000DE630000}"/>
    <cellStyle name="표준 7 5 2 2 4 6" xfId="25492" xr:uid="{00000000-0005-0000-0000-0000DF630000}"/>
    <cellStyle name="표준 7 5 2 2 4 6 2" xfId="25493" xr:uid="{00000000-0005-0000-0000-0000E0630000}"/>
    <cellStyle name="표준 7 5 2 2 4 7" xfId="25494" xr:uid="{00000000-0005-0000-0000-0000E1630000}"/>
    <cellStyle name="표준 7 5 2 2 4 8" xfId="25495" xr:uid="{00000000-0005-0000-0000-0000E2630000}"/>
    <cellStyle name="표준 7 5 2 2 5" xfId="25496" xr:uid="{00000000-0005-0000-0000-0000E3630000}"/>
    <cellStyle name="표준 7 5 2 2 5 2" xfId="25497" xr:uid="{00000000-0005-0000-0000-0000E4630000}"/>
    <cellStyle name="표준 7 5 2 2 5 2 2" xfId="25498" xr:uid="{00000000-0005-0000-0000-0000E5630000}"/>
    <cellStyle name="표준 7 5 2 2 5 2 2 2" xfId="25499" xr:uid="{00000000-0005-0000-0000-0000E6630000}"/>
    <cellStyle name="표준 7 5 2 2 5 2 3" xfId="25500" xr:uid="{00000000-0005-0000-0000-0000E7630000}"/>
    <cellStyle name="표준 7 5 2 2 5 2 3 2" xfId="25501" xr:uid="{00000000-0005-0000-0000-0000E8630000}"/>
    <cellStyle name="표준 7 5 2 2 5 2 4" xfId="25502" xr:uid="{00000000-0005-0000-0000-0000E9630000}"/>
    <cellStyle name="표준 7 5 2 2 5 2 5" xfId="25503" xr:uid="{00000000-0005-0000-0000-0000EA630000}"/>
    <cellStyle name="표준 7 5 2 2 5 3" xfId="25504" xr:uid="{00000000-0005-0000-0000-0000EB630000}"/>
    <cellStyle name="표준 7 5 2 2 5 3 2" xfId="25505" xr:uid="{00000000-0005-0000-0000-0000EC630000}"/>
    <cellStyle name="표준 7 5 2 2 5 4" xfId="25506" xr:uid="{00000000-0005-0000-0000-0000ED630000}"/>
    <cellStyle name="표준 7 5 2 2 5 4 2" xfId="25507" xr:uid="{00000000-0005-0000-0000-0000EE630000}"/>
    <cellStyle name="표준 7 5 2 2 5 5" xfId="25508" xr:uid="{00000000-0005-0000-0000-0000EF630000}"/>
    <cellStyle name="표준 7 5 2 2 5 5 2" xfId="25509" xr:uid="{00000000-0005-0000-0000-0000F0630000}"/>
    <cellStyle name="표준 7 5 2 2 5 6" xfId="25510" xr:uid="{00000000-0005-0000-0000-0000F1630000}"/>
    <cellStyle name="표준 7 5 2 2 5 7" xfId="25511" xr:uid="{00000000-0005-0000-0000-0000F2630000}"/>
    <cellStyle name="표준 7 5 2 2 6" xfId="25512" xr:uid="{00000000-0005-0000-0000-0000F3630000}"/>
    <cellStyle name="표준 7 5 2 2 6 2" xfId="25513" xr:uid="{00000000-0005-0000-0000-0000F4630000}"/>
    <cellStyle name="표준 7 5 2 2 6 2 2" xfId="25514" xr:uid="{00000000-0005-0000-0000-0000F5630000}"/>
    <cellStyle name="표준 7 5 2 2 6 2 2 2" xfId="25515" xr:uid="{00000000-0005-0000-0000-0000F6630000}"/>
    <cellStyle name="표준 7 5 2 2 6 2 3" xfId="25516" xr:uid="{00000000-0005-0000-0000-0000F7630000}"/>
    <cellStyle name="표준 7 5 2 2 6 2 3 2" xfId="25517" xr:uid="{00000000-0005-0000-0000-0000F8630000}"/>
    <cellStyle name="표준 7 5 2 2 6 2 4" xfId="25518" xr:uid="{00000000-0005-0000-0000-0000F9630000}"/>
    <cellStyle name="표준 7 5 2 2 6 2 5" xfId="25519" xr:uid="{00000000-0005-0000-0000-0000FA630000}"/>
    <cellStyle name="표준 7 5 2 2 6 3" xfId="25520" xr:uid="{00000000-0005-0000-0000-0000FB630000}"/>
    <cellStyle name="표준 7 5 2 2 6 3 2" xfId="25521" xr:uid="{00000000-0005-0000-0000-0000FC630000}"/>
    <cellStyle name="표준 7 5 2 2 6 4" xfId="25522" xr:uid="{00000000-0005-0000-0000-0000FD630000}"/>
    <cellStyle name="표준 7 5 2 2 6 4 2" xfId="25523" xr:uid="{00000000-0005-0000-0000-0000FE630000}"/>
    <cellStyle name="표준 7 5 2 2 6 5" xfId="25524" xr:uid="{00000000-0005-0000-0000-0000FF630000}"/>
    <cellStyle name="표준 7 5 2 2 6 5 2" xfId="25525" xr:uid="{00000000-0005-0000-0000-000000640000}"/>
    <cellStyle name="표준 7 5 2 2 6 6" xfId="25526" xr:uid="{00000000-0005-0000-0000-000001640000}"/>
    <cellStyle name="표준 7 5 2 2 6 7" xfId="25527" xr:uid="{00000000-0005-0000-0000-000002640000}"/>
    <cellStyle name="표준 7 5 2 2 7" xfId="25528" xr:uid="{00000000-0005-0000-0000-000003640000}"/>
    <cellStyle name="표준 7 5 2 2 7 2" xfId="25529" xr:uid="{00000000-0005-0000-0000-000004640000}"/>
    <cellStyle name="표준 7 5 2 2 7 2 2" xfId="25530" xr:uid="{00000000-0005-0000-0000-000005640000}"/>
    <cellStyle name="표준 7 5 2 2 7 3" xfId="25531" xr:uid="{00000000-0005-0000-0000-000006640000}"/>
    <cellStyle name="표준 7 5 2 2 7 3 2" xfId="25532" xr:uid="{00000000-0005-0000-0000-000007640000}"/>
    <cellStyle name="표준 7 5 2 2 7 4" xfId="25533" xr:uid="{00000000-0005-0000-0000-000008640000}"/>
    <cellStyle name="표준 7 5 2 2 7 5" xfId="25534" xr:uid="{00000000-0005-0000-0000-000009640000}"/>
    <cellStyle name="표준 7 5 2 2 8" xfId="25535" xr:uid="{00000000-0005-0000-0000-00000A640000}"/>
    <cellStyle name="표준 7 5 2 2 8 2" xfId="25536" xr:uid="{00000000-0005-0000-0000-00000B640000}"/>
    <cellStyle name="표준 7 5 2 2 9" xfId="25537" xr:uid="{00000000-0005-0000-0000-00000C640000}"/>
    <cellStyle name="표준 7 5 2 2 9 2" xfId="25538" xr:uid="{00000000-0005-0000-0000-00000D640000}"/>
    <cellStyle name="표준 7 5 2 20" xfId="25539" xr:uid="{00000000-0005-0000-0000-00000E640000}"/>
    <cellStyle name="표준 7 5 2 21" xfId="25540" xr:uid="{00000000-0005-0000-0000-00000F640000}"/>
    <cellStyle name="표준 7 5 2 22" xfId="25541" xr:uid="{00000000-0005-0000-0000-000010640000}"/>
    <cellStyle name="표준 7 5 2 23" xfId="25542" xr:uid="{00000000-0005-0000-0000-000011640000}"/>
    <cellStyle name="표준 7 5 2 3" xfId="25543" xr:uid="{00000000-0005-0000-0000-000012640000}"/>
    <cellStyle name="표준 7 5 2 3 10" xfId="25544" xr:uid="{00000000-0005-0000-0000-000013640000}"/>
    <cellStyle name="표준 7 5 2 3 10 2" xfId="25545" xr:uid="{00000000-0005-0000-0000-000014640000}"/>
    <cellStyle name="표준 7 5 2 3 11" xfId="25546" xr:uid="{00000000-0005-0000-0000-000015640000}"/>
    <cellStyle name="표준 7 5 2 3 12" xfId="25547" xr:uid="{00000000-0005-0000-0000-000016640000}"/>
    <cellStyle name="표준 7 5 2 3 2" xfId="25548" xr:uid="{00000000-0005-0000-0000-000017640000}"/>
    <cellStyle name="표준 7 5 2 3 2 10" xfId="25549" xr:uid="{00000000-0005-0000-0000-000018640000}"/>
    <cellStyle name="표준 7 5 2 3 2 11" xfId="25550" xr:uid="{00000000-0005-0000-0000-000019640000}"/>
    <cellStyle name="표준 7 5 2 3 2 2" xfId="25551" xr:uid="{00000000-0005-0000-0000-00001A640000}"/>
    <cellStyle name="표준 7 5 2 3 2 2 2" xfId="25552" xr:uid="{00000000-0005-0000-0000-00001B640000}"/>
    <cellStyle name="표준 7 5 2 3 2 2 2 2" xfId="25553" xr:uid="{00000000-0005-0000-0000-00001C640000}"/>
    <cellStyle name="표준 7 5 2 3 2 2 2 2 2" xfId="25554" xr:uid="{00000000-0005-0000-0000-00001D640000}"/>
    <cellStyle name="표준 7 5 2 3 2 2 2 2 2 2" xfId="25555" xr:uid="{00000000-0005-0000-0000-00001E640000}"/>
    <cellStyle name="표준 7 5 2 3 2 2 2 2 3" xfId="25556" xr:uid="{00000000-0005-0000-0000-00001F640000}"/>
    <cellStyle name="표준 7 5 2 3 2 2 2 2 3 2" xfId="25557" xr:uid="{00000000-0005-0000-0000-000020640000}"/>
    <cellStyle name="표준 7 5 2 3 2 2 2 2 4" xfId="25558" xr:uid="{00000000-0005-0000-0000-000021640000}"/>
    <cellStyle name="표준 7 5 2 3 2 2 2 2 5" xfId="25559" xr:uid="{00000000-0005-0000-0000-000022640000}"/>
    <cellStyle name="표준 7 5 2 3 2 2 2 3" xfId="25560" xr:uid="{00000000-0005-0000-0000-000023640000}"/>
    <cellStyle name="표준 7 5 2 3 2 2 2 3 2" xfId="25561" xr:uid="{00000000-0005-0000-0000-000024640000}"/>
    <cellStyle name="표준 7 5 2 3 2 2 2 4" xfId="25562" xr:uid="{00000000-0005-0000-0000-000025640000}"/>
    <cellStyle name="표준 7 5 2 3 2 2 2 4 2" xfId="25563" xr:uid="{00000000-0005-0000-0000-000026640000}"/>
    <cellStyle name="표준 7 5 2 3 2 2 2 5" xfId="25564" xr:uid="{00000000-0005-0000-0000-000027640000}"/>
    <cellStyle name="표준 7 5 2 3 2 2 2 5 2" xfId="25565" xr:uid="{00000000-0005-0000-0000-000028640000}"/>
    <cellStyle name="표준 7 5 2 3 2 2 2 6" xfId="25566" xr:uid="{00000000-0005-0000-0000-000029640000}"/>
    <cellStyle name="표준 7 5 2 3 2 2 2 7" xfId="25567" xr:uid="{00000000-0005-0000-0000-00002A640000}"/>
    <cellStyle name="표준 7 5 2 3 2 2 3" xfId="25568" xr:uid="{00000000-0005-0000-0000-00002B640000}"/>
    <cellStyle name="표준 7 5 2 3 2 2 3 2" xfId="25569" xr:uid="{00000000-0005-0000-0000-00002C640000}"/>
    <cellStyle name="표준 7 5 2 3 2 2 3 2 2" xfId="25570" xr:uid="{00000000-0005-0000-0000-00002D640000}"/>
    <cellStyle name="표준 7 5 2 3 2 2 3 3" xfId="25571" xr:uid="{00000000-0005-0000-0000-00002E640000}"/>
    <cellStyle name="표준 7 5 2 3 2 2 3 3 2" xfId="25572" xr:uid="{00000000-0005-0000-0000-00002F640000}"/>
    <cellStyle name="표준 7 5 2 3 2 2 3 4" xfId="25573" xr:uid="{00000000-0005-0000-0000-000030640000}"/>
    <cellStyle name="표준 7 5 2 3 2 2 3 5" xfId="25574" xr:uid="{00000000-0005-0000-0000-000031640000}"/>
    <cellStyle name="표준 7 5 2 3 2 2 4" xfId="25575" xr:uid="{00000000-0005-0000-0000-000032640000}"/>
    <cellStyle name="표준 7 5 2 3 2 2 4 2" xfId="25576" xr:uid="{00000000-0005-0000-0000-000033640000}"/>
    <cellStyle name="표준 7 5 2 3 2 2 5" xfId="25577" xr:uid="{00000000-0005-0000-0000-000034640000}"/>
    <cellStyle name="표준 7 5 2 3 2 2 5 2" xfId="25578" xr:uid="{00000000-0005-0000-0000-000035640000}"/>
    <cellStyle name="표준 7 5 2 3 2 2 6" xfId="25579" xr:uid="{00000000-0005-0000-0000-000036640000}"/>
    <cellStyle name="표준 7 5 2 3 2 2 6 2" xfId="25580" xr:uid="{00000000-0005-0000-0000-000037640000}"/>
    <cellStyle name="표준 7 5 2 3 2 2 7" xfId="25581" xr:uid="{00000000-0005-0000-0000-000038640000}"/>
    <cellStyle name="표준 7 5 2 3 2 2 8" xfId="25582" xr:uid="{00000000-0005-0000-0000-000039640000}"/>
    <cellStyle name="표준 7 5 2 3 2 3" xfId="25583" xr:uid="{00000000-0005-0000-0000-00003A640000}"/>
    <cellStyle name="표준 7 5 2 3 2 3 2" xfId="25584" xr:uid="{00000000-0005-0000-0000-00003B640000}"/>
    <cellStyle name="표준 7 5 2 3 2 3 2 2" xfId="25585" xr:uid="{00000000-0005-0000-0000-00003C640000}"/>
    <cellStyle name="표준 7 5 2 3 2 3 2 2 2" xfId="25586" xr:uid="{00000000-0005-0000-0000-00003D640000}"/>
    <cellStyle name="표준 7 5 2 3 2 3 2 2 2 2" xfId="25587" xr:uid="{00000000-0005-0000-0000-00003E640000}"/>
    <cellStyle name="표준 7 5 2 3 2 3 2 2 3" xfId="25588" xr:uid="{00000000-0005-0000-0000-00003F640000}"/>
    <cellStyle name="표준 7 5 2 3 2 3 2 2 3 2" xfId="25589" xr:uid="{00000000-0005-0000-0000-000040640000}"/>
    <cellStyle name="표준 7 5 2 3 2 3 2 2 4" xfId="25590" xr:uid="{00000000-0005-0000-0000-000041640000}"/>
    <cellStyle name="표준 7 5 2 3 2 3 2 2 5" xfId="25591" xr:uid="{00000000-0005-0000-0000-000042640000}"/>
    <cellStyle name="표준 7 5 2 3 2 3 2 3" xfId="25592" xr:uid="{00000000-0005-0000-0000-000043640000}"/>
    <cellStyle name="표준 7 5 2 3 2 3 2 3 2" xfId="25593" xr:uid="{00000000-0005-0000-0000-000044640000}"/>
    <cellStyle name="표준 7 5 2 3 2 3 2 4" xfId="25594" xr:uid="{00000000-0005-0000-0000-000045640000}"/>
    <cellStyle name="표준 7 5 2 3 2 3 2 4 2" xfId="25595" xr:uid="{00000000-0005-0000-0000-000046640000}"/>
    <cellStyle name="표준 7 5 2 3 2 3 2 5" xfId="25596" xr:uid="{00000000-0005-0000-0000-000047640000}"/>
    <cellStyle name="표준 7 5 2 3 2 3 2 5 2" xfId="25597" xr:uid="{00000000-0005-0000-0000-000048640000}"/>
    <cellStyle name="표준 7 5 2 3 2 3 2 6" xfId="25598" xr:uid="{00000000-0005-0000-0000-000049640000}"/>
    <cellStyle name="표준 7 5 2 3 2 3 2 7" xfId="25599" xr:uid="{00000000-0005-0000-0000-00004A640000}"/>
    <cellStyle name="표준 7 5 2 3 2 3 3" xfId="25600" xr:uid="{00000000-0005-0000-0000-00004B640000}"/>
    <cellStyle name="표준 7 5 2 3 2 3 3 2" xfId="25601" xr:uid="{00000000-0005-0000-0000-00004C640000}"/>
    <cellStyle name="표준 7 5 2 3 2 3 3 2 2" xfId="25602" xr:uid="{00000000-0005-0000-0000-00004D640000}"/>
    <cellStyle name="표준 7 5 2 3 2 3 3 3" xfId="25603" xr:uid="{00000000-0005-0000-0000-00004E640000}"/>
    <cellStyle name="표준 7 5 2 3 2 3 3 3 2" xfId="25604" xr:uid="{00000000-0005-0000-0000-00004F640000}"/>
    <cellStyle name="표준 7 5 2 3 2 3 3 4" xfId="25605" xr:uid="{00000000-0005-0000-0000-000050640000}"/>
    <cellStyle name="표준 7 5 2 3 2 3 3 5" xfId="25606" xr:uid="{00000000-0005-0000-0000-000051640000}"/>
    <cellStyle name="표준 7 5 2 3 2 3 4" xfId="25607" xr:uid="{00000000-0005-0000-0000-000052640000}"/>
    <cellStyle name="표준 7 5 2 3 2 3 4 2" xfId="25608" xr:uid="{00000000-0005-0000-0000-000053640000}"/>
    <cellStyle name="표준 7 5 2 3 2 3 5" xfId="25609" xr:uid="{00000000-0005-0000-0000-000054640000}"/>
    <cellStyle name="표준 7 5 2 3 2 3 5 2" xfId="25610" xr:uid="{00000000-0005-0000-0000-000055640000}"/>
    <cellStyle name="표준 7 5 2 3 2 3 6" xfId="25611" xr:uid="{00000000-0005-0000-0000-000056640000}"/>
    <cellStyle name="표준 7 5 2 3 2 3 6 2" xfId="25612" xr:uid="{00000000-0005-0000-0000-000057640000}"/>
    <cellStyle name="표준 7 5 2 3 2 3 7" xfId="25613" xr:uid="{00000000-0005-0000-0000-000058640000}"/>
    <cellStyle name="표준 7 5 2 3 2 3 8" xfId="25614" xr:uid="{00000000-0005-0000-0000-000059640000}"/>
    <cellStyle name="표준 7 5 2 3 2 4" xfId="25615" xr:uid="{00000000-0005-0000-0000-00005A640000}"/>
    <cellStyle name="표준 7 5 2 3 2 4 2" xfId="25616" xr:uid="{00000000-0005-0000-0000-00005B640000}"/>
    <cellStyle name="표준 7 5 2 3 2 4 2 2" xfId="25617" xr:uid="{00000000-0005-0000-0000-00005C640000}"/>
    <cellStyle name="표준 7 5 2 3 2 4 2 2 2" xfId="25618" xr:uid="{00000000-0005-0000-0000-00005D640000}"/>
    <cellStyle name="표준 7 5 2 3 2 4 2 3" xfId="25619" xr:uid="{00000000-0005-0000-0000-00005E640000}"/>
    <cellStyle name="표준 7 5 2 3 2 4 2 3 2" xfId="25620" xr:uid="{00000000-0005-0000-0000-00005F640000}"/>
    <cellStyle name="표준 7 5 2 3 2 4 2 4" xfId="25621" xr:uid="{00000000-0005-0000-0000-000060640000}"/>
    <cellStyle name="표준 7 5 2 3 2 4 2 5" xfId="25622" xr:uid="{00000000-0005-0000-0000-000061640000}"/>
    <cellStyle name="표준 7 5 2 3 2 4 3" xfId="25623" xr:uid="{00000000-0005-0000-0000-000062640000}"/>
    <cellStyle name="표준 7 5 2 3 2 4 3 2" xfId="25624" xr:uid="{00000000-0005-0000-0000-000063640000}"/>
    <cellStyle name="표준 7 5 2 3 2 4 4" xfId="25625" xr:uid="{00000000-0005-0000-0000-000064640000}"/>
    <cellStyle name="표준 7 5 2 3 2 4 4 2" xfId="25626" xr:uid="{00000000-0005-0000-0000-000065640000}"/>
    <cellStyle name="표준 7 5 2 3 2 4 5" xfId="25627" xr:uid="{00000000-0005-0000-0000-000066640000}"/>
    <cellStyle name="표준 7 5 2 3 2 4 5 2" xfId="25628" xr:uid="{00000000-0005-0000-0000-000067640000}"/>
    <cellStyle name="표준 7 5 2 3 2 4 6" xfId="25629" xr:uid="{00000000-0005-0000-0000-000068640000}"/>
    <cellStyle name="표준 7 5 2 3 2 4 7" xfId="25630" xr:uid="{00000000-0005-0000-0000-000069640000}"/>
    <cellStyle name="표준 7 5 2 3 2 5" xfId="25631" xr:uid="{00000000-0005-0000-0000-00006A640000}"/>
    <cellStyle name="표준 7 5 2 3 2 5 2" xfId="25632" xr:uid="{00000000-0005-0000-0000-00006B640000}"/>
    <cellStyle name="표준 7 5 2 3 2 5 2 2" xfId="25633" xr:uid="{00000000-0005-0000-0000-00006C640000}"/>
    <cellStyle name="표준 7 5 2 3 2 5 2 2 2" xfId="25634" xr:uid="{00000000-0005-0000-0000-00006D640000}"/>
    <cellStyle name="표준 7 5 2 3 2 5 2 3" xfId="25635" xr:uid="{00000000-0005-0000-0000-00006E640000}"/>
    <cellStyle name="표준 7 5 2 3 2 5 2 3 2" xfId="25636" xr:uid="{00000000-0005-0000-0000-00006F640000}"/>
    <cellStyle name="표준 7 5 2 3 2 5 2 4" xfId="25637" xr:uid="{00000000-0005-0000-0000-000070640000}"/>
    <cellStyle name="표준 7 5 2 3 2 5 2 5" xfId="25638" xr:uid="{00000000-0005-0000-0000-000071640000}"/>
    <cellStyle name="표준 7 5 2 3 2 5 3" xfId="25639" xr:uid="{00000000-0005-0000-0000-000072640000}"/>
    <cellStyle name="표준 7 5 2 3 2 5 3 2" xfId="25640" xr:uid="{00000000-0005-0000-0000-000073640000}"/>
    <cellStyle name="표준 7 5 2 3 2 5 4" xfId="25641" xr:uid="{00000000-0005-0000-0000-000074640000}"/>
    <cellStyle name="표준 7 5 2 3 2 5 4 2" xfId="25642" xr:uid="{00000000-0005-0000-0000-000075640000}"/>
    <cellStyle name="표준 7 5 2 3 2 5 5" xfId="25643" xr:uid="{00000000-0005-0000-0000-000076640000}"/>
    <cellStyle name="표준 7 5 2 3 2 5 5 2" xfId="25644" xr:uid="{00000000-0005-0000-0000-000077640000}"/>
    <cellStyle name="표준 7 5 2 3 2 5 6" xfId="25645" xr:uid="{00000000-0005-0000-0000-000078640000}"/>
    <cellStyle name="표준 7 5 2 3 2 5 7" xfId="25646" xr:uid="{00000000-0005-0000-0000-000079640000}"/>
    <cellStyle name="표준 7 5 2 3 2 6" xfId="25647" xr:uid="{00000000-0005-0000-0000-00007A640000}"/>
    <cellStyle name="표준 7 5 2 3 2 6 2" xfId="25648" xr:uid="{00000000-0005-0000-0000-00007B640000}"/>
    <cellStyle name="표준 7 5 2 3 2 6 2 2" xfId="25649" xr:uid="{00000000-0005-0000-0000-00007C640000}"/>
    <cellStyle name="표준 7 5 2 3 2 6 3" xfId="25650" xr:uid="{00000000-0005-0000-0000-00007D640000}"/>
    <cellStyle name="표준 7 5 2 3 2 6 3 2" xfId="25651" xr:uid="{00000000-0005-0000-0000-00007E640000}"/>
    <cellStyle name="표준 7 5 2 3 2 6 4" xfId="25652" xr:uid="{00000000-0005-0000-0000-00007F640000}"/>
    <cellStyle name="표준 7 5 2 3 2 6 5" xfId="25653" xr:uid="{00000000-0005-0000-0000-000080640000}"/>
    <cellStyle name="표준 7 5 2 3 2 7" xfId="25654" xr:uid="{00000000-0005-0000-0000-000081640000}"/>
    <cellStyle name="표준 7 5 2 3 2 7 2" xfId="25655" xr:uid="{00000000-0005-0000-0000-000082640000}"/>
    <cellStyle name="표준 7 5 2 3 2 8" xfId="25656" xr:uid="{00000000-0005-0000-0000-000083640000}"/>
    <cellStyle name="표준 7 5 2 3 2 8 2" xfId="25657" xr:uid="{00000000-0005-0000-0000-000084640000}"/>
    <cellStyle name="표준 7 5 2 3 2 9" xfId="25658" xr:uid="{00000000-0005-0000-0000-000085640000}"/>
    <cellStyle name="표준 7 5 2 3 2 9 2" xfId="25659" xr:uid="{00000000-0005-0000-0000-000086640000}"/>
    <cellStyle name="표준 7 5 2 3 3" xfId="25660" xr:uid="{00000000-0005-0000-0000-000087640000}"/>
    <cellStyle name="표준 7 5 2 3 3 2" xfId="25661" xr:uid="{00000000-0005-0000-0000-000088640000}"/>
    <cellStyle name="표준 7 5 2 3 3 2 2" xfId="25662" xr:uid="{00000000-0005-0000-0000-000089640000}"/>
    <cellStyle name="표준 7 5 2 3 3 2 2 2" xfId="25663" xr:uid="{00000000-0005-0000-0000-00008A640000}"/>
    <cellStyle name="표준 7 5 2 3 3 2 2 2 2" xfId="25664" xr:uid="{00000000-0005-0000-0000-00008B640000}"/>
    <cellStyle name="표준 7 5 2 3 3 2 2 3" xfId="25665" xr:uid="{00000000-0005-0000-0000-00008C640000}"/>
    <cellStyle name="표준 7 5 2 3 3 2 2 3 2" xfId="25666" xr:uid="{00000000-0005-0000-0000-00008D640000}"/>
    <cellStyle name="표준 7 5 2 3 3 2 2 4" xfId="25667" xr:uid="{00000000-0005-0000-0000-00008E640000}"/>
    <cellStyle name="표준 7 5 2 3 3 2 2 5" xfId="25668" xr:uid="{00000000-0005-0000-0000-00008F640000}"/>
    <cellStyle name="표준 7 5 2 3 3 2 3" xfId="25669" xr:uid="{00000000-0005-0000-0000-000090640000}"/>
    <cellStyle name="표준 7 5 2 3 3 2 3 2" xfId="25670" xr:uid="{00000000-0005-0000-0000-000091640000}"/>
    <cellStyle name="표준 7 5 2 3 3 2 4" xfId="25671" xr:uid="{00000000-0005-0000-0000-000092640000}"/>
    <cellStyle name="표준 7 5 2 3 3 2 4 2" xfId="25672" xr:uid="{00000000-0005-0000-0000-000093640000}"/>
    <cellStyle name="표준 7 5 2 3 3 2 5" xfId="25673" xr:uid="{00000000-0005-0000-0000-000094640000}"/>
    <cellStyle name="표준 7 5 2 3 3 2 5 2" xfId="25674" xr:uid="{00000000-0005-0000-0000-000095640000}"/>
    <cellStyle name="표준 7 5 2 3 3 2 6" xfId="25675" xr:uid="{00000000-0005-0000-0000-000096640000}"/>
    <cellStyle name="표준 7 5 2 3 3 2 7" xfId="25676" xr:uid="{00000000-0005-0000-0000-000097640000}"/>
    <cellStyle name="표준 7 5 2 3 3 3" xfId="25677" xr:uid="{00000000-0005-0000-0000-000098640000}"/>
    <cellStyle name="표준 7 5 2 3 3 3 2" xfId="25678" xr:uid="{00000000-0005-0000-0000-000099640000}"/>
    <cellStyle name="표준 7 5 2 3 3 3 2 2" xfId="25679" xr:uid="{00000000-0005-0000-0000-00009A640000}"/>
    <cellStyle name="표준 7 5 2 3 3 3 3" xfId="25680" xr:uid="{00000000-0005-0000-0000-00009B640000}"/>
    <cellStyle name="표준 7 5 2 3 3 3 3 2" xfId="25681" xr:uid="{00000000-0005-0000-0000-00009C640000}"/>
    <cellStyle name="표준 7 5 2 3 3 3 4" xfId="25682" xr:uid="{00000000-0005-0000-0000-00009D640000}"/>
    <cellStyle name="표준 7 5 2 3 3 3 5" xfId="25683" xr:uid="{00000000-0005-0000-0000-00009E640000}"/>
    <cellStyle name="표준 7 5 2 3 3 4" xfId="25684" xr:uid="{00000000-0005-0000-0000-00009F640000}"/>
    <cellStyle name="표준 7 5 2 3 3 4 2" xfId="25685" xr:uid="{00000000-0005-0000-0000-0000A0640000}"/>
    <cellStyle name="표준 7 5 2 3 3 5" xfId="25686" xr:uid="{00000000-0005-0000-0000-0000A1640000}"/>
    <cellStyle name="표준 7 5 2 3 3 5 2" xfId="25687" xr:uid="{00000000-0005-0000-0000-0000A2640000}"/>
    <cellStyle name="표준 7 5 2 3 3 6" xfId="25688" xr:uid="{00000000-0005-0000-0000-0000A3640000}"/>
    <cellStyle name="표준 7 5 2 3 3 6 2" xfId="25689" xr:uid="{00000000-0005-0000-0000-0000A4640000}"/>
    <cellStyle name="표준 7 5 2 3 3 7" xfId="25690" xr:uid="{00000000-0005-0000-0000-0000A5640000}"/>
    <cellStyle name="표준 7 5 2 3 3 8" xfId="25691" xr:uid="{00000000-0005-0000-0000-0000A6640000}"/>
    <cellStyle name="표준 7 5 2 3 4" xfId="25692" xr:uid="{00000000-0005-0000-0000-0000A7640000}"/>
    <cellStyle name="표준 7 5 2 3 4 2" xfId="25693" xr:uid="{00000000-0005-0000-0000-0000A8640000}"/>
    <cellStyle name="표준 7 5 2 3 4 2 2" xfId="25694" xr:uid="{00000000-0005-0000-0000-0000A9640000}"/>
    <cellStyle name="표준 7 5 2 3 4 2 2 2" xfId="25695" xr:uid="{00000000-0005-0000-0000-0000AA640000}"/>
    <cellStyle name="표준 7 5 2 3 4 2 2 2 2" xfId="25696" xr:uid="{00000000-0005-0000-0000-0000AB640000}"/>
    <cellStyle name="표준 7 5 2 3 4 2 2 3" xfId="25697" xr:uid="{00000000-0005-0000-0000-0000AC640000}"/>
    <cellStyle name="표준 7 5 2 3 4 2 2 3 2" xfId="25698" xr:uid="{00000000-0005-0000-0000-0000AD640000}"/>
    <cellStyle name="표준 7 5 2 3 4 2 2 4" xfId="25699" xr:uid="{00000000-0005-0000-0000-0000AE640000}"/>
    <cellStyle name="표준 7 5 2 3 4 2 2 5" xfId="25700" xr:uid="{00000000-0005-0000-0000-0000AF640000}"/>
    <cellStyle name="표준 7 5 2 3 4 2 3" xfId="25701" xr:uid="{00000000-0005-0000-0000-0000B0640000}"/>
    <cellStyle name="표준 7 5 2 3 4 2 3 2" xfId="25702" xr:uid="{00000000-0005-0000-0000-0000B1640000}"/>
    <cellStyle name="표준 7 5 2 3 4 2 4" xfId="25703" xr:uid="{00000000-0005-0000-0000-0000B2640000}"/>
    <cellStyle name="표준 7 5 2 3 4 2 4 2" xfId="25704" xr:uid="{00000000-0005-0000-0000-0000B3640000}"/>
    <cellStyle name="표준 7 5 2 3 4 2 5" xfId="25705" xr:uid="{00000000-0005-0000-0000-0000B4640000}"/>
    <cellStyle name="표준 7 5 2 3 4 2 5 2" xfId="25706" xr:uid="{00000000-0005-0000-0000-0000B5640000}"/>
    <cellStyle name="표준 7 5 2 3 4 2 6" xfId="25707" xr:uid="{00000000-0005-0000-0000-0000B6640000}"/>
    <cellStyle name="표준 7 5 2 3 4 2 7" xfId="25708" xr:uid="{00000000-0005-0000-0000-0000B7640000}"/>
    <cellStyle name="표준 7 5 2 3 4 3" xfId="25709" xr:uid="{00000000-0005-0000-0000-0000B8640000}"/>
    <cellStyle name="표준 7 5 2 3 4 3 2" xfId="25710" xr:uid="{00000000-0005-0000-0000-0000B9640000}"/>
    <cellStyle name="표준 7 5 2 3 4 3 2 2" xfId="25711" xr:uid="{00000000-0005-0000-0000-0000BA640000}"/>
    <cellStyle name="표준 7 5 2 3 4 3 3" xfId="25712" xr:uid="{00000000-0005-0000-0000-0000BB640000}"/>
    <cellStyle name="표준 7 5 2 3 4 3 3 2" xfId="25713" xr:uid="{00000000-0005-0000-0000-0000BC640000}"/>
    <cellStyle name="표준 7 5 2 3 4 3 4" xfId="25714" xr:uid="{00000000-0005-0000-0000-0000BD640000}"/>
    <cellStyle name="표준 7 5 2 3 4 3 5" xfId="25715" xr:uid="{00000000-0005-0000-0000-0000BE640000}"/>
    <cellStyle name="표준 7 5 2 3 4 4" xfId="25716" xr:uid="{00000000-0005-0000-0000-0000BF640000}"/>
    <cellStyle name="표준 7 5 2 3 4 4 2" xfId="25717" xr:uid="{00000000-0005-0000-0000-0000C0640000}"/>
    <cellStyle name="표준 7 5 2 3 4 5" xfId="25718" xr:uid="{00000000-0005-0000-0000-0000C1640000}"/>
    <cellStyle name="표준 7 5 2 3 4 5 2" xfId="25719" xr:uid="{00000000-0005-0000-0000-0000C2640000}"/>
    <cellStyle name="표준 7 5 2 3 4 6" xfId="25720" xr:uid="{00000000-0005-0000-0000-0000C3640000}"/>
    <cellStyle name="표준 7 5 2 3 4 6 2" xfId="25721" xr:uid="{00000000-0005-0000-0000-0000C4640000}"/>
    <cellStyle name="표준 7 5 2 3 4 7" xfId="25722" xr:uid="{00000000-0005-0000-0000-0000C5640000}"/>
    <cellStyle name="표준 7 5 2 3 4 8" xfId="25723" xr:uid="{00000000-0005-0000-0000-0000C6640000}"/>
    <cellStyle name="표준 7 5 2 3 5" xfId="25724" xr:uid="{00000000-0005-0000-0000-0000C7640000}"/>
    <cellStyle name="표준 7 5 2 3 5 2" xfId="25725" xr:uid="{00000000-0005-0000-0000-0000C8640000}"/>
    <cellStyle name="표준 7 5 2 3 5 2 2" xfId="25726" xr:uid="{00000000-0005-0000-0000-0000C9640000}"/>
    <cellStyle name="표준 7 5 2 3 5 2 2 2" xfId="25727" xr:uid="{00000000-0005-0000-0000-0000CA640000}"/>
    <cellStyle name="표준 7 5 2 3 5 2 3" xfId="25728" xr:uid="{00000000-0005-0000-0000-0000CB640000}"/>
    <cellStyle name="표준 7 5 2 3 5 2 3 2" xfId="25729" xr:uid="{00000000-0005-0000-0000-0000CC640000}"/>
    <cellStyle name="표준 7 5 2 3 5 2 4" xfId="25730" xr:uid="{00000000-0005-0000-0000-0000CD640000}"/>
    <cellStyle name="표준 7 5 2 3 5 2 5" xfId="25731" xr:uid="{00000000-0005-0000-0000-0000CE640000}"/>
    <cellStyle name="표준 7 5 2 3 5 3" xfId="25732" xr:uid="{00000000-0005-0000-0000-0000CF640000}"/>
    <cellStyle name="표준 7 5 2 3 5 3 2" xfId="25733" xr:uid="{00000000-0005-0000-0000-0000D0640000}"/>
    <cellStyle name="표준 7 5 2 3 5 4" xfId="25734" xr:uid="{00000000-0005-0000-0000-0000D1640000}"/>
    <cellStyle name="표준 7 5 2 3 5 4 2" xfId="25735" xr:uid="{00000000-0005-0000-0000-0000D2640000}"/>
    <cellStyle name="표준 7 5 2 3 5 5" xfId="25736" xr:uid="{00000000-0005-0000-0000-0000D3640000}"/>
    <cellStyle name="표준 7 5 2 3 5 5 2" xfId="25737" xr:uid="{00000000-0005-0000-0000-0000D4640000}"/>
    <cellStyle name="표준 7 5 2 3 5 6" xfId="25738" xr:uid="{00000000-0005-0000-0000-0000D5640000}"/>
    <cellStyle name="표준 7 5 2 3 5 7" xfId="25739" xr:uid="{00000000-0005-0000-0000-0000D6640000}"/>
    <cellStyle name="표준 7 5 2 3 6" xfId="25740" xr:uid="{00000000-0005-0000-0000-0000D7640000}"/>
    <cellStyle name="표준 7 5 2 3 6 2" xfId="25741" xr:uid="{00000000-0005-0000-0000-0000D8640000}"/>
    <cellStyle name="표준 7 5 2 3 6 2 2" xfId="25742" xr:uid="{00000000-0005-0000-0000-0000D9640000}"/>
    <cellStyle name="표준 7 5 2 3 6 2 2 2" xfId="25743" xr:uid="{00000000-0005-0000-0000-0000DA640000}"/>
    <cellStyle name="표준 7 5 2 3 6 2 3" xfId="25744" xr:uid="{00000000-0005-0000-0000-0000DB640000}"/>
    <cellStyle name="표준 7 5 2 3 6 2 3 2" xfId="25745" xr:uid="{00000000-0005-0000-0000-0000DC640000}"/>
    <cellStyle name="표준 7 5 2 3 6 2 4" xfId="25746" xr:uid="{00000000-0005-0000-0000-0000DD640000}"/>
    <cellStyle name="표준 7 5 2 3 6 2 5" xfId="25747" xr:uid="{00000000-0005-0000-0000-0000DE640000}"/>
    <cellStyle name="표준 7 5 2 3 6 3" xfId="25748" xr:uid="{00000000-0005-0000-0000-0000DF640000}"/>
    <cellStyle name="표준 7 5 2 3 6 3 2" xfId="25749" xr:uid="{00000000-0005-0000-0000-0000E0640000}"/>
    <cellStyle name="표준 7 5 2 3 6 4" xfId="25750" xr:uid="{00000000-0005-0000-0000-0000E1640000}"/>
    <cellStyle name="표준 7 5 2 3 6 4 2" xfId="25751" xr:uid="{00000000-0005-0000-0000-0000E2640000}"/>
    <cellStyle name="표준 7 5 2 3 6 5" xfId="25752" xr:uid="{00000000-0005-0000-0000-0000E3640000}"/>
    <cellStyle name="표준 7 5 2 3 6 5 2" xfId="25753" xr:uid="{00000000-0005-0000-0000-0000E4640000}"/>
    <cellStyle name="표준 7 5 2 3 6 6" xfId="25754" xr:uid="{00000000-0005-0000-0000-0000E5640000}"/>
    <cellStyle name="표준 7 5 2 3 6 7" xfId="25755" xr:uid="{00000000-0005-0000-0000-0000E6640000}"/>
    <cellStyle name="표준 7 5 2 3 7" xfId="25756" xr:uid="{00000000-0005-0000-0000-0000E7640000}"/>
    <cellStyle name="표준 7 5 2 3 7 2" xfId="25757" xr:uid="{00000000-0005-0000-0000-0000E8640000}"/>
    <cellStyle name="표준 7 5 2 3 7 2 2" xfId="25758" xr:uid="{00000000-0005-0000-0000-0000E9640000}"/>
    <cellStyle name="표준 7 5 2 3 7 3" xfId="25759" xr:uid="{00000000-0005-0000-0000-0000EA640000}"/>
    <cellStyle name="표준 7 5 2 3 7 3 2" xfId="25760" xr:uid="{00000000-0005-0000-0000-0000EB640000}"/>
    <cellStyle name="표준 7 5 2 3 7 4" xfId="25761" xr:uid="{00000000-0005-0000-0000-0000EC640000}"/>
    <cellStyle name="표준 7 5 2 3 7 5" xfId="25762" xr:uid="{00000000-0005-0000-0000-0000ED640000}"/>
    <cellStyle name="표준 7 5 2 3 8" xfId="25763" xr:uid="{00000000-0005-0000-0000-0000EE640000}"/>
    <cellStyle name="표준 7 5 2 3 8 2" xfId="25764" xr:uid="{00000000-0005-0000-0000-0000EF640000}"/>
    <cellStyle name="표준 7 5 2 3 9" xfId="25765" xr:uid="{00000000-0005-0000-0000-0000F0640000}"/>
    <cellStyle name="표준 7 5 2 3 9 2" xfId="25766" xr:uid="{00000000-0005-0000-0000-0000F1640000}"/>
    <cellStyle name="표준 7 5 2 4" xfId="25767" xr:uid="{00000000-0005-0000-0000-0000F2640000}"/>
    <cellStyle name="표준 7 5 2 4 10" xfId="25768" xr:uid="{00000000-0005-0000-0000-0000F3640000}"/>
    <cellStyle name="표준 7 5 2 4 10 2" xfId="25769" xr:uid="{00000000-0005-0000-0000-0000F4640000}"/>
    <cellStyle name="표준 7 5 2 4 11" xfId="25770" xr:uid="{00000000-0005-0000-0000-0000F5640000}"/>
    <cellStyle name="표준 7 5 2 4 12" xfId="25771" xr:uid="{00000000-0005-0000-0000-0000F6640000}"/>
    <cellStyle name="표준 7 5 2 4 2" xfId="25772" xr:uid="{00000000-0005-0000-0000-0000F7640000}"/>
    <cellStyle name="표준 7 5 2 4 2 10" xfId="25773" xr:uid="{00000000-0005-0000-0000-0000F8640000}"/>
    <cellStyle name="표준 7 5 2 4 2 11" xfId="25774" xr:uid="{00000000-0005-0000-0000-0000F9640000}"/>
    <cellStyle name="표준 7 5 2 4 2 2" xfId="25775" xr:uid="{00000000-0005-0000-0000-0000FA640000}"/>
    <cellStyle name="표준 7 5 2 4 2 2 2" xfId="25776" xr:uid="{00000000-0005-0000-0000-0000FB640000}"/>
    <cellStyle name="표준 7 5 2 4 2 2 2 2" xfId="25777" xr:uid="{00000000-0005-0000-0000-0000FC640000}"/>
    <cellStyle name="표준 7 5 2 4 2 2 2 2 2" xfId="25778" xr:uid="{00000000-0005-0000-0000-0000FD640000}"/>
    <cellStyle name="표준 7 5 2 4 2 2 2 2 2 2" xfId="25779" xr:uid="{00000000-0005-0000-0000-0000FE640000}"/>
    <cellStyle name="표준 7 5 2 4 2 2 2 2 3" xfId="25780" xr:uid="{00000000-0005-0000-0000-0000FF640000}"/>
    <cellStyle name="표준 7 5 2 4 2 2 2 2 3 2" xfId="25781" xr:uid="{00000000-0005-0000-0000-000000650000}"/>
    <cellStyle name="표준 7 5 2 4 2 2 2 2 4" xfId="25782" xr:uid="{00000000-0005-0000-0000-000001650000}"/>
    <cellStyle name="표준 7 5 2 4 2 2 2 2 5" xfId="25783" xr:uid="{00000000-0005-0000-0000-000002650000}"/>
    <cellStyle name="표준 7 5 2 4 2 2 2 3" xfId="25784" xr:uid="{00000000-0005-0000-0000-000003650000}"/>
    <cellStyle name="표준 7 5 2 4 2 2 2 3 2" xfId="25785" xr:uid="{00000000-0005-0000-0000-000004650000}"/>
    <cellStyle name="표준 7 5 2 4 2 2 2 4" xfId="25786" xr:uid="{00000000-0005-0000-0000-000005650000}"/>
    <cellStyle name="표준 7 5 2 4 2 2 2 4 2" xfId="25787" xr:uid="{00000000-0005-0000-0000-000006650000}"/>
    <cellStyle name="표준 7 5 2 4 2 2 2 5" xfId="25788" xr:uid="{00000000-0005-0000-0000-000007650000}"/>
    <cellStyle name="표준 7 5 2 4 2 2 2 5 2" xfId="25789" xr:uid="{00000000-0005-0000-0000-000008650000}"/>
    <cellStyle name="표준 7 5 2 4 2 2 2 6" xfId="25790" xr:uid="{00000000-0005-0000-0000-000009650000}"/>
    <cellStyle name="표준 7 5 2 4 2 2 2 7" xfId="25791" xr:uid="{00000000-0005-0000-0000-00000A650000}"/>
    <cellStyle name="표준 7 5 2 4 2 2 3" xfId="25792" xr:uid="{00000000-0005-0000-0000-00000B650000}"/>
    <cellStyle name="표준 7 5 2 4 2 2 3 2" xfId="25793" xr:uid="{00000000-0005-0000-0000-00000C650000}"/>
    <cellStyle name="표준 7 5 2 4 2 2 3 2 2" xfId="25794" xr:uid="{00000000-0005-0000-0000-00000D650000}"/>
    <cellStyle name="표준 7 5 2 4 2 2 3 3" xfId="25795" xr:uid="{00000000-0005-0000-0000-00000E650000}"/>
    <cellStyle name="표준 7 5 2 4 2 2 3 3 2" xfId="25796" xr:uid="{00000000-0005-0000-0000-00000F650000}"/>
    <cellStyle name="표준 7 5 2 4 2 2 3 4" xfId="25797" xr:uid="{00000000-0005-0000-0000-000010650000}"/>
    <cellStyle name="표준 7 5 2 4 2 2 3 5" xfId="25798" xr:uid="{00000000-0005-0000-0000-000011650000}"/>
    <cellStyle name="표준 7 5 2 4 2 2 4" xfId="25799" xr:uid="{00000000-0005-0000-0000-000012650000}"/>
    <cellStyle name="표준 7 5 2 4 2 2 4 2" xfId="25800" xr:uid="{00000000-0005-0000-0000-000013650000}"/>
    <cellStyle name="표준 7 5 2 4 2 2 5" xfId="25801" xr:uid="{00000000-0005-0000-0000-000014650000}"/>
    <cellStyle name="표준 7 5 2 4 2 2 5 2" xfId="25802" xr:uid="{00000000-0005-0000-0000-000015650000}"/>
    <cellStyle name="표준 7 5 2 4 2 2 6" xfId="25803" xr:uid="{00000000-0005-0000-0000-000016650000}"/>
    <cellStyle name="표준 7 5 2 4 2 2 6 2" xfId="25804" xr:uid="{00000000-0005-0000-0000-000017650000}"/>
    <cellStyle name="표준 7 5 2 4 2 2 7" xfId="25805" xr:uid="{00000000-0005-0000-0000-000018650000}"/>
    <cellStyle name="표준 7 5 2 4 2 2 8" xfId="25806" xr:uid="{00000000-0005-0000-0000-000019650000}"/>
    <cellStyle name="표준 7 5 2 4 2 3" xfId="25807" xr:uid="{00000000-0005-0000-0000-00001A650000}"/>
    <cellStyle name="표준 7 5 2 4 2 3 2" xfId="25808" xr:uid="{00000000-0005-0000-0000-00001B650000}"/>
    <cellStyle name="표준 7 5 2 4 2 3 2 2" xfId="25809" xr:uid="{00000000-0005-0000-0000-00001C650000}"/>
    <cellStyle name="표준 7 5 2 4 2 3 2 2 2" xfId="25810" xr:uid="{00000000-0005-0000-0000-00001D650000}"/>
    <cellStyle name="표준 7 5 2 4 2 3 2 2 2 2" xfId="25811" xr:uid="{00000000-0005-0000-0000-00001E650000}"/>
    <cellStyle name="표준 7 5 2 4 2 3 2 2 3" xfId="25812" xr:uid="{00000000-0005-0000-0000-00001F650000}"/>
    <cellStyle name="표준 7 5 2 4 2 3 2 2 3 2" xfId="25813" xr:uid="{00000000-0005-0000-0000-000020650000}"/>
    <cellStyle name="표준 7 5 2 4 2 3 2 2 4" xfId="25814" xr:uid="{00000000-0005-0000-0000-000021650000}"/>
    <cellStyle name="표준 7 5 2 4 2 3 2 2 5" xfId="25815" xr:uid="{00000000-0005-0000-0000-000022650000}"/>
    <cellStyle name="표준 7 5 2 4 2 3 2 3" xfId="25816" xr:uid="{00000000-0005-0000-0000-000023650000}"/>
    <cellStyle name="표준 7 5 2 4 2 3 2 3 2" xfId="25817" xr:uid="{00000000-0005-0000-0000-000024650000}"/>
    <cellStyle name="표준 7 5 2 4 2 3 2 4" xfId="25818" xr:uid="{00000000-0005-0000-0000-000025650000}"/>
    <cellStyle name="표준 7 5 2 4 2 3 2 4 2" xfId="25819" xr:uid="{00000000-0005-0000-0000-000026650000}"/>
    <cellStyle name="표준 7 5 2 4 2 3 2 5" xfId="25820" xr:uid="{00000000-0005-0000-0000-000027650000}"/>
    <cellStyle name="표준 7 5 2 4 2 3 2 5 2" xfId="25821" xr:uid="{00000000-0005-0000-0000-000028650000}"/>
    <cellStyle name="표준 7 5 2 4 2 3 2 6" xfId="25822" xr:uid="{00000000-0005-0000-0000-000029650000}"/>
    <cellStyle name="표준 7 5 2 4 2 3 2 7" xfId="25823" xr:uid="{00000000-0005-0000-0000-00002A650000}"/>
    <cellStyle name="표준 7 5 2 4 2 3 3" xfId="25824" xr:uid="{00000000-0005-0000-0000-00002B650000}"/>
    <cellStyle name="표준 7 5 2 4 2 3 3 2" xfId="25825" xr:uid="{00000000-0005-0000-0000-00002C650000}"/>
    <cellStyle name="표준 7 5 2 4 2 3 3 2 2" xfId="25826" xr:uid="{00000000-0005-0000-0000-00002D650000}"/>
    <cellStyle name="표준 7 5 2 4 2 3 3 3" xfId="25827" xr:uid="{00000000-0005-0000-0000-00002E650000}"/>
    <cellStyle name="표준 7 5 2 4 2 3 3 3 2" xfId="25828" xr:uid="{00000000-0005-0000-0000-00002F650000}"/>
    <cellStyle name="표준 7 5 2 4 2 3 3 4" xfId="25829" xr:uid="{00000000-0005-0000-0000-000030650000}"/>
    <cellStyle name="표준 7 5 2 4 2 3 3 5" xfId="25830" xr:uid="{00000000-0005-0000-0000-000031650000}"/>
    <cellStyle name="표준 7 5 2 4 2 3 4" xfId="25831" xr:uid="{00000000-0005-0000-0000-000032650000}"/>
    <cellStyle name="표준 7 5 2 4 2 3 4 2" xfId="25832" xr:uid="{00000000-0005-0000-0000-000033650000}"/>
    <cellStyle name="표준 7 5 2 4 2 3 5" xfId="25833" xr:uid="{00000000-0005-0000-0000-000034650000}"/>
    <cellStyle name="표준 7 5 2 4 2 3 5 2" xfId="25834" xr:uid="{00000000-0005-0000-0000-000035650000}"/>
    <cellStyle name="표준 7 5 2 4 2 3 6" xfId="25835" xr:uid="{00000000-0005-0000-0000-000036650000}"/>
    <cellStyle name="표준 7 5 2 4 2 3 6 2" xfId="25836" xr:uid="{00000000-0005-0000-0000-000037650000}"/>
    <cellStyle name="표준 7 5 2 4 2 3 7" xfId="25837" xr:uid="{00000000-0005-0000-0000-000038650000}"/>
    <cellStyle name="표준 7 5 2 4 2 3 8" xfId="25838" xr:uid="{00000000-0005-0000-0000-000039650000}"/>
    <cellStyle name="표준 7 5 2 4 2 4" xfId="25839" xr:uid="{00000000-0005-0000-0000-00003A650000}"/>
    <cellStyle name="표준 7 5 2 4 2 4 2" xfId="25840" xr:uid="{00000000-0005-0000-0000-00003B650000}"/>
    <cellStyle name="표준 7 5 2 4 2 4 2 2" xfId="25841" xr:uid="{00000000-0005-0000-0000-00003C650000}"/>
    <cellStyle name="표준 7 5 2 4 2 4 2 2 2" xfId="25842" xr:uid="{00000000-0005-0000-0000-00003D650000}"/>
    <cellStyle name="표준 7 5 2 4 2 4 2 3" xfId="25843" xr:uid="{00000000-0005-0000-0000-00003E650000}"/>
    <cellStyle name="표준 7 5 2 4 2 4 2 3 2" xfId="25844" xr:uid="{00000000-0005-0000-0000-00003F650000}"/>
    <cellStyle name="표준 7 5 2 4 2 4 2 4" xfId="25845" xr:uid="{00000000-0005-0000-0000-000040650000}"/>
    <cellStyle name="표준 7 5 2 4 2 4 2 5" xfId="25846" xr:uid="{00000000-0005-0000-0000-000041650000}"/>
    <cellStyle name="표준 7 5 2 4 2 4 3" xfId="25847" xr:uid="{00000000-0005-0000-0000-000042650000}"/>
    <cellStyle name="표준 7 5 2 4 2 4 3 2" xfId="25848" xr:uid="{00000000-0005-0000-0000-000043650000}"/>
    <cellStyle name="표준 7 5 2 4 2 4 4" xfId="25849" xr:uid="{00000000-0005-0000-0000-000044650000}"/>
    <cellStyle name="표준 7 5 2 4 2 4 4 2" xfId="25850" xr:uid="{00000000-0005-0000-0000-000045650000}"/>
    <cellStyle name="표준 7 5 2 4 2 4 5" xfId="25851" xr:uid="{00000000-0005-0000-0000-000046650000}"/>
    <cellStyle name="표준 7 5 2 4 2 4 5 2" xfId="25852" xr:uid="{00000000-0005-0000-0000-000047650000}"/>
    <cellStyle name="표준 7 5 2 4 2 4 6" xfId="25853" xr:uid="{00000000-0005-0000-0000-000048650000}"/>
    <cellStyle name="표준 7 5 2 4 2 4 7" xfId="25854" xr:uid="{00000000-0005-0000-0000-000049650000}"/>
    <cellStyle name="표준 7 5 2 4 2 5" xfId="25855" xr:uid="{00000000-0005-0000-0000-00004A650000}"/>
    <cellStyle name="표준 7 5 2 4 2 5 2" xfId="25856" xr:uid="{00000000-0005-0000-0000-00004B650000}"/>
    <cellStyle name="표준 7 5 2 4 2 5 2 2" xfId="25857" xr:uid="{00000000-0005-0000-0000-00004C650000}"/>
    <cellStyle name="표준 7 5 2 4 2 5 2 2 2" xfId="25858" xr:uid="{00000000-0005-0000-0000-00004D650000}"/>
    <cellStyle name="표준 7 5 2 4 2 5 2 3" xfId="25859" xr:uid="{00000000-0005-0000-0000-00004E650000}"/>
    <cellStyle name="표준 7 5 2 4 2 5 2 3 2" xfId="25860" xr:uid="{00000000-0005-0000-0000-00004F650000}"/>
    <cellStyle name="표준 7 5 2 4 2 5 2 4" xfId="25861" xr:uid="{00000000-0005-0000-0000-000050650000}"/>
    <cellStyle name="표준 7 5 2 4 2 5 2 5" xfId="25862" xr:uid="{00000000-0005-0000-0000-000051650000}"/>
    <cellStyle name="표준 7 5 2 4 2 5 3" xfId="25863" xr:uid="{00000000-0005-0000-0000-000052650000}"/>
    <cellStyle name="표준 7 5 2 4 2 5 3 2" xfId="25864" xr:uid="{00000000-0005-0000-0000-000053650000}"/>
    <cellStyle name="표준 7 5 2 4 2 5 4" xfId="25865" xr:uid="{00000000-0005-0000-0000-000054650000}"/>
    <cellStyle name="표준 7 5 2 4 2 5 4 2" xfId="25866" xr:uid="{00000000-0005-0000-0000-000055650000}"/>
    <cellStyle name="표준 7 5 2 4 2 5 5" xfId="25867" xr:uid="{00000000-0005-0000-0000-000056650000}"/>
    <cellStyle name="표준 7 5 2 4 2 5 5 2" xfId="25868" xr:uid="{00000000-0005-0000-0000-000057650000}"/>
    <cellStyle name="표준 7 5 2 4 2 5 6" xfId="25869" xr:uid="{00000000-0005-0000-0000-000058650000}"/>
    <cellStyle name="표준 7 5 2 4 2 5 7" xfId="25870" xr:uid="{00000000-0005-0000-0000-000059650000}"/>
    <cellStyle name="표준 7 5 2 4 2 6" xfId="25871" xr:uid="{00000000-0005-0000-0000-00005A650000}"/>
    <cellStyle name="표준 7 5 2 4 2 6 2" xfId="25872" xr:uid="{00000000-0005-0000-0000-00005B650000}"/>
    <cellStyle name="표준 7 5 2 4 2 6 2 2" xfId="25873" xr:uid="{00000000-0005-0000-0000-00005C650000}"/>
    <cellStyle name="표준 7 5 2 4 2 6 3" xfId="25874" xr:uid="{00000000-0005-0000-0000-00005D650000}"/>
    <cellStyle name="표준 7 5 2 4 2 6 3 2" xfId="25875" xr:uid="{00000000-0005-0000-0000-00005E650000}"/>
    <cellStyle name="표준 7 5 2 4 2 6 4" xfId="25876" xr:uid="{00000000-0005-0000-0000-00005F650000}"/>
    <cellStyle name="표준 7 5 2 4 2 6 5" xfId="25877" xr:uid="{00000000-0005-0000-0000-000060650000}"/>
    <cellStyle name="표준 7 5 2 4 2 7" xfId="25878" xr:uid="{00000000-0005-0000-0000-000061650000}"/>
    <cellStyle name="표준 7 5 2 4 2 7 2" xfId="25879" xr:uid="{00000000-0005-0000-0000-000062650000}"/>
    <cellStyle name="표준 7 5 2 4 2 8" xfId="25880" xr:uid="{00000000-0005-0000-0000-000063650000}"/>
    <cellStyle name="표준 7 5 2 4 2 8 2" xfId="25881" xr:uid="{00000000-0005-0000-0000-000064650000}"/>
    <cellStyle name="표준 7 5 2 4 2 9" xfId="25882" xr:uid="{00000000-0005-0000-0000-000065650000}"/>
    <cellStyle name="표준 7 5 2 4 2 9 2" xfId="25883" xr:uid="{00000000-0005-0000-0000-000066650000}"/>
    <cellStyle name="표준 7 5 2 4 3" xfId="25884" xr:uid="{00000000-0005-0000-0000-000067650000}"/>
    <cellStyle name="표준 7 5 2 4 3 2" xfId="25885" xr:uid="{00000000-0005-0000-0000-000068650000}"/>
    <cellStyle name="표준 7 5 2 4 3 2 2" xfId="25886" xr:uid="{00000000-0005-0000-0000-000069650000}"/>
    <cellStyle name="표준 7 5 2 4 3 2 2 2" xfId="25887" xr:uid="{00000000-0005-0000-0000-00006A650000}"/>
    <cellStyle name="표준 7 5 2 4 3 2 2 2 2" xfId="25888" xr:uid="{00000000-0005-0000-0000-00006B650000}"/>
    <cellStyle name="표준 7 5 2 4 3 2 2 3" xfId="25889" xr:uid="{00000000-0005-0000-0000-00006C650000}"/>
    <cellStyle name="표준 7 5 2 4 3 2 2 3 2" xfId="25890" xr:uid="{00000000-0005-0000-0000-00006D650000}"/>
    <cellStyle name="표준 7 5 2 4 3 2 2 4" xfId="25891" xr:uid="{00000000-0005-0000-0000-00006E650000}"/>
    <cellStyle name="표준 7 5 2 4 3 2 2 5" xfId="25892" xr:uid="{00000000-0005-0000-0000-00006F650000}"/>
    <cellStyle name="표준 7 5 2 4 3 2 3" xfId="25893" xr:uid="{00000000-0005-0000-0000-000070650000}"/>
    <cellStyle name="표준 7 5 2 4 3 2 3 2" xfId="25894" xr:uid="{00000000-0005-0000-0000-000071650000}"/>
    <cellStyle name="표준 7 5 2 4 3 2 4" xfId="25895" xr:uid="{00000000-0005-0000-0000-000072650000}"/>
    <cellStyle name="표준 7 5 2 4 3 2 4 2" xfId="25896" xr:uid="{00000000-0005-0000-0000-000073650000}"/>
    <cellStyle name="표준 7 5 2 4 3 2 5" xfId="25897" xr:uid="{00000000-0005-0000-0000-000074650000}"/>
    <cellStyle name="표준 7 5 2 4 3 2 5 2" xfId="25898" xr:uid="{00000000-0005-0000-0000-000075650000}"/>
    <cellStyle name="표준 7 5 2 4 3 2 6" xfId="25899" xr:uid="{00000000-0005-0000-0000-000076650000}"/>
    <cellStyle name="표준 7 5 2 4 3 2 7" xfId="25900" xr:uid="{00000000-0005-0000-0000-000077650000}"/>
    <cellStyle name="표준 7 5 2 4 3 3" xfId="25901" xr:uid="{00000000-0005-0000-0000-000078650000}"/>
    <cellStyle name="표준 7 5 2 4 3 3 2" xfId="25902" xr:uid="{00000000-0005-0000-0000-000079650000}"/>
    <cellStyle name="표준 7 5 2 4 3 3 2 2" xfId="25903" xr:uid="{00000000-0005-0000-0000-00007A650000}"/>
    <cellStyle name="표준 7 5 2 4 3 3 3" xfId="25904" xr:uid="{00000000-0005-0000-0000-00007B650000}"/>
    <cellStyle name="표준 7 5 2 4 3 3 3 2" xfId="25905" xr:uid="{00000000-0005-0000-0000-00007C650000}"/>
    <cellStyle name="표준 7 5 2 4 3 3 4" xfId="25906" xr:uid="{00000000-0005-0000-0000-00007D650000}"/>
    <cellStyle name="표준 7 5 2 4 3 3 5" xfId="25907" xr:uid="{00000000-0005-0000-0000-00007E650000}"/>
    <cellStyle name="표준 7 5 2 4 3 4" xfId="25908" xr:uid="{00000000-0005-0000-0000-00007F650000}"/>
    <cellStyle name="표준 7 5 2 4 3 4 2" xfId="25909" xr:uid="{00000000-0005-0000-0000-000080650000}"/>
    <cellStyle name="표준 7 5 2 4 3 5" xfId="25910" xr:uid="{00000000-0005-0000-0000-000081650000}"/>
    <cellStyle name="표준 7 5 2 4 3 5 2" xfId="25911" xr:uid="{00000000-0005-0000-0000-000082650000}"/>
    <cellStyle name="표준 7 5 2 4 3 6" xfId="25912" xr:uid="{00000000-0005-0000-0000-000083650000}"/>
    <cellStyle name="표준 7 5 2 4 3 6 2" xfId="25913" xr:uid="{00000000-0005-0000-0000-000084650000}"/>
    <cellStyle name="표준 7 5 2 4 3 7" xfId="25914" xr:uid="{00000000-0005-0000-0000-000085650000}"/>
    <cellStyle name="표준 7 5 2 4 3 8" xfId="25915" xr:uid="{00000000-0005-0000-0000-000086650000}"/>
    <cellStyle name="표준 7 5 2 4 4" xfId="25916" xr:uid="{00000000-0005-0000-0000-000087650000}"/>
    <cellStyle name="표준 7 5 2 4 4 2" xfId="25917" xr:uid="{00000000-0005-0000-0000-000088650000}"/>
    <cellStyle name="표준 7 5 2 4 4 2 2" xfId="25918" xr:uid="{00000000-0005-0000-0000-000089650000}"/>
    <cellStyle name="표준 7 5 2 4 4 2 2 2" xfId="25919" xr:uid="{00000000-0005-0000-0000-00008A650000}"/>
    <cellStyle name="표준 7 5 2 4 4 2 2 2 2" xfId="25920" xr:uid="{00000000-0005-0000-0000-00008B650000}"/>
    <cellStyle name="표준 7 5 2 4 4 2 2 3" xfId="25921" xr:uid="{00000000-0005-0000-0000-00008C650000}"/>
    <cellStyle name="표준 7 5 2 4 4 2 2 3 2" xfId="25922" xr:uid="{00000000-0005-0000-0000-00008D650000}"/>
    <cellStyle name="표준 7 5 2 4 4 2 2 4" xfId="25923" xr:uid="{00000000-0005-0000-0000-00008E650000}"/>
    <cellStyle name="표준 7 5 2 4 4 2 2 5" xfId="25924" xr:uid="{00000000-0005-0000-0000-00008F650000}"/>
    <cellStyle name="표준 7 5 2 4 4 2 3" xfId="25925" xr:uid="{00000000-0005-0000-0000-000090650000}"/>
    <cellStyle name="표준 7 5 2 4 4 2 3 2" xfId="25926" xr:uid="{00000000-0005-0000-0000-000091650000}"/>
    <cellStyle name="표준 7 5 2 4 4 2 4" xfId="25927" xr:uid="{00000000-0005-0000-0000-000092650000}"/>
    <cellStyle name="표준 7 5 2 4 4 2 4 2" xfId="25928" xr:uid="{00000000-0005-0000-0000-000093650000}"/>
    <cellStyle name="표준 7 5 2 4 4 2 5" xfId="25929" xr:uid="{00000000-0005-0000-0000-000094650000}"/>
    <cellStyle name="표준 7 5 2 4 4 2 5 2" xfId="25930" xr:uid="{00000000-0005-0000-0000-000095650000}"/>
    <cellStyle name="표준 7 5 2 4 4 2 6" xfId="25931" xr:uid="{00000000-0005-0000-0000-000096650000}"/>
    <cellStyle name="표준 7 5 2 4 4 2 7" xfId="25932" xr:uid="{00000000-0005-0000-0000-000097650000}"/>
    <cellStyle name="표준 7 5 2 4 4 3" xfId="25933" xr:uid="{00000000-0005-0000-0000-000098650000}"/>
    <cellStyle name="표준 7 5 2 4 4 3 2" xfId="25934" xr:uid="{00000000-0005-0000-0000-000099650000}"/>
    <cellStyle name="표준 7 5 2 4 4 3 2 2" xfId="25935" xr:uid="{00000000-0005-0000-0000-00009A650000}"/>
    <cellStyle name="표준 7 5 2 4 4 3 3" xfId="25936" xr:uid="{00000000-0005-0000-0000-00009B650000}"/>
    <cellStyle name="표준 7 5 2 4 4 3 3 2" xfId="25937" xr:uid="{00000000-0005-0000-0000-00009C650000}"/>
    <cellStyle name="표준 7 5 2 4 4 3 4" xfId="25938" xr:uid="{00000000-0005-0000-0000-00009D650000}"/>
    <cellStyle name="표준 7 5 2 4 4 3 5" xfId="25939" xr:uid="{00000000-0005-0000-0000-00009E650000}"/>
    <cellStyle name="표준 7 5 2 4 4 4" xfId="25940" xr:uid="{00000000-0005-0000-0000-00009F650000}"/>
    <cellStyle name="표준 7 5 2 4 4 4 2" xfId="25941" xr:uid="{00000000-0005-0000-0000-0000A0650000}"/>
    <cellStyle name="표준 7 5 2 4 4 5" xfId="25942" xr:uid="{00000000-0005-0000-0000-0000A1650000}"/>
    <cellStyle name="표준 7 5 2 4 4 5 2" xfId="25943" xr:uid="{00000000-0005-0000-0000-0000A2650000}"/>
    <cellStyle name="표준 7 5 2 4 4 6" xfId="25944" xr:uid="{00000000-0005-0000-0000-0000A3650000}"/>
    <cellStyle name="표준 7 5 2 4 4 6 2" xfId="25945" xr:uid="{00000000-0005-0000-0000-0000A4650000}"/>
    <cellStyle name="표준 7 5 2 4 4 7" xfId="25946" xr:uid="{00000000-0005-0000-0000-0000A5650000}"/>
    <cellStyle name="표준 7 5 2 4 4 8" xfId="25947" xr:uid="{00000000-0005-0000-0000-0000A6650000}"/>
    <cellStyle name="표준 7 5 2 4 5" xfId="25948" xr:uid="{00000000-0005-0000-0000-0000A7650000}"/>
    <cellStyle name="표준 7 5 2 4 5 2" xfId="25949" xr:uid="{00000000-0005-0000-0000-0000A8650000}"/>
    <cellStyle name="표준 7 5 2 4 5 2 2" xfId="25950" xr:uid="{00000000-0005-0000-0000-0000A9650000}"/>
    <cellStyle name="표준 7 5 2 4 5 2 2 2" xfId="25951" xr:uid="{00000000-0005-0000-0000-0000AA650000}"/>
    <cellStyle name="표준 7 5 2 4 5 2 3" xfId="25952" xr:uid="{00000000-0005-0000-0000-0000AB650000}"/>
    <cellStyle name="표준 7 5 2 4 5 2 3 2" xfId="25953" xr:uid="{00000000-0005-0000-0000-0000AC650000}"/>
    <cellStyle name="표준 7 5 2 4 5 2 4" xfId="25954" xr:uid="{00000000-0005-0000-0000-0000AD650000}"/>
    <cellStyle name="표준 7 5 2 4 5 2 5" xfId="25955" xr:uid="{00000000-0005-0000-0000-0000AE650000}"/>
    <cellStyle name="표준 7 5 2 4 5 3" xfId="25956" xr:uid="{00000000-0005-0000-0000-0000AF650000}"/>
    <cellStyle name="표준 7 5 2 4 5 3 2" xfId="25957" xr:uid="{00000000-0005-0000-0000-0000B0650000}"/>
    <cellStyle name="표준 7 5 2 4 5 4" xfId="25958" xr:uid="{00000000-0005-0000-0000-0000B1650000}"/>
    <cellStyle name="표준 7 5 2 4 5 4 2" xfId="25959" xr:uid="{00000000-0005-0000-0000-0000B2650000}"/>
    <cellStyle name="표준 7 5 2 4 5 5" xfId="25960" xr:uid="{00000000-0005-0000-0000-0000B3650000}"/>
    <cellStyle name="표준 7 5 2 4 5 5 2" xfId="25961" xr:uid="{00000000-0005-0000-0000-0000B4650000}"/>
    <cellStyle name="표준 7 5 2 4 5 6" xfId="25962" xr:uid="{00000000-0005-0000-0000-0000B5650000}"/>
    <cellStyle name="표준 7 5 2 4 5 7" xfId="25963" xr:uid="{00000000-0005-0000-0000-0000B6650000}"/>
    <cellStyle name="표준 7 5 2 4 6" xfId="25964" xr:uid="{00000000-0005-0000-0000-0000B7650000}"/>
    <cellStyle name="표준 7 5 2 4 6 2" xfId="25965" xr:uid="{00000000-0005-0000-0000-0000B8650000}"/>
    <cellStyle name="표준 7 5 2 4 6 2 2" xfId="25966" xr:uid="{00000000-0005-0000-0000-0000B9650000}"/>
    <cellStyle name="표준 7 5 2 4 6 2 2 2" xfId="25967" xr:uid="{00000000-0005-0000-0000-0000BA650000}"/>
    <cellStyle name="표준 7 5 2 4 6 2 3" xfId="25968" xr:uid="{00000000-0005-0000-0000-0000BB650000}"/>
    <cellStyle name="표준 7 5 2 4 6 2 3 2" xfId="25969" xr:uid="{00000000-0005-0000-0000-0000BC650000}"/>
    <cellStyle name="표준 7 5 2 4 6 2 4" xfId="25970" xr:uid="{00000000-0005-0000-0000-0000BD650000}"/>
    <cellStyle name="표준 7 5 2 4 6 2 5" xfId="25971" xr:uid="{00000000-0005-0000-0000-0000BE650000}"/>
    <cellStyle name="표준 7 5 2 4 6 3" xfId="25972" xr:uid="{00000000-0005-0000-0000-0000BF650000}"/>
    <cellStyle name="표준 7 5 2 4 6 3 2" xfId="25973" xr:uid="{00000000-0005-0000-0000-0000C0650000}"/>
    <cellStyle name="표준 7 5 2 4 6 4" xfId="25974" xr:uid="{00000000-0005-0000-0000-0000C1650000}"/>
    <cellStyle name="표준 7 5 2 4 6 4 2" xfId="25975" xr:uid="{00000000-0005-0000-0000-0000C2650000}"/>
    <cellStyle name="표준 7 5 2 4 6 5" xfId="25976" xr:uid="{00000000-0005-0000-0000-0000C3650000}"/>
    <cellStyle name="표준 7 5 2 4 6 5 2" xfId="25977" xr:uid="{00000000-0005-0000-0000-0000C4650000}"/>
    <cellStyle name="표준 7 5 2 4 6 6" xfId="25978" xr:uid="{00000000-0005-0000-0000-0000C5650000}"/>
    <cellStyle name="표준 7 5 2 4 6 7" xfId="25979" xr:uid="{00000000-0005-0000-0000-0000C6650000}"/>
    <cellStyle name="표준 7 5 2 4 7" xfId="25980" xr:uid="{00000000-0005-0000-0000-0000C7650000}"/>
    <cellStyle name="표준 7 5 2 4 7 2" xfId="25981" xr:uid="{00000000-0005-0000-0000-0000C8650000}"/>
    <cellStyle name="표준 7 5 2 4 7 2 2" xfId="25982" xr:uid="{00000000-0005-0000-0000-0000C9650000}"/>
    <cellStyle name="표준 7 5 2 4 7 3" xfId="25983" xr:uid="{00000000-0005-0000-0000-0000CA650000}"/>
    <cellStyle name="표준 7 5 2 4 7 3 2" xfId="25984" xr:uid="{00000000-0005-0000-0000-0000CB650000}"/>
    <cellStyle name="표준 7 5 2 4 7 4" xfId="25985" xr:uid="{00000000-0005-0000-0000-0000CC650000}"/>
    <cellStyle name="표준 7 5 2 4 7 5" xfId="25986" xr:uid="{00000000-0005-0000-0000-0000CD650000}"/>
    <cellStyle name="표준 7 5 2 4 8" xfId="25987" xr:uid="{00000000-0005-0000-0000-0000CE650000}"/>
    <cellStyle name="표준 7 5 2 4 8 2" xfId="25988" xr:uid="{00000000-0005-0000-0000-0000CF650000}"/>
    <cellStyle name="표준 7 5 2 4 9" xfId="25989" xr:uid="{00000000-0005-0000-0000-0000D0650000}"/>
    <cellStyle name="표준 7 5 2 4 9 2" xfId="25990" xr:uid="{00000000-0005-0000-0000-0000D1650000}"/>
    <cellStyle name="표준 7 5 2 5" xfId="25991" xr:uid="{00000000-0005-0000-0000-0000D2650000}"/>
    <cellStyle name="표준 7 5 2 5 10" xfId="25992" xr:uid="{00000000-0005-0000-0000-0000D3650000}"/>
    <cellStyle name="표준 7 5 2 5 10 2" xfId="25993" xr:uid="{00000000-0005-0000-0000-0000D4650000}"/>
    <cellStyle name="표준 7 5 2 5 11" xfId="25994" xr:uid="{00000000-0005-0000-0000-0000D5650000}"/>
    <cellStyle name="표준 7 5 2 5 12" xfId="25995" xr:uid="{00000000-0005-0000-0000-0000D6650000}"/>
    <cellStyle name="표준 7 5 2 5 2" xfId="25996" xr:uid="{00000000-0005-0000-0000-0000D7650000}"/>
    <cellStyle name="표준 7 5 2 5 2 10" xfId="25997" xr:uid="{00000000-0005-0000-0000-0000D8650000}"/>
    <cellStyle name="표준 7 5 2 5 2 11" xfId="25998" xr:uid="{00000000-0005-0000-0000-0000D9650000}"/>
    <cellStyle name="표준 7 5 2 5 2 2" xfId="25999" xr:uid="{00000000-0005-0000-0000-0000DA650000}"/>
    <cellStyle name="표준 7 5 2 5 2 2 2" xfId="26000" xr:uid="{00000000-0005-0000-0000-0000DB650000}"/>
    <cellStyle name="표준 7 5 2 5 2 2 2 2" xfId="26001" xr:uid="{00000000-0005-0000-0000-0000DC650000}"/>
    <cellStyle name="표준 7 5 2 5 2 2 2 2 2" xfId="26002" xr:uid="{00000000-0005-0000-0000-0000DD650000}"/>
    <cellStyle name="표준 7 5 2 5 2 2 2 2 2 2" xfId="26003" xr:uid="{00000000-0005-0000-0000-0000DE650000}"/>
    <cellStyle name="표준 7 5 2 5 2 2 2 2 3" xfId="26004" xr:uid="{00000000-0005-0000-0000-0000DF650000}"/>
    <cellStyle name="표준 7 5 2 5 2 2 2 2 3 2" xfId="26005" xr:uid="{00000000-0005-0000-0000-0000E0650000}"/>
    <cellStyle name="표준 7 5 2 5 2 2 2 2 4" xfId="26006" xr:uid="{00000000-0005-0000-0000-0000E1650000}"/>
    <cellStyle name="표준 7 5 2 5 2 2 2 2 5" xfId="26007" xr:uid="{00000000-0005-0000-0000-0000E2650000}"/>
    <cellStyle name="표준 7 5 2 5 2 2 2 3" xfId="26008" xr:uid="{00000000-0005-0000-0000-0000E3650000}"/>
    <cellStyle name="표준 7 5 2 5 2 2 2 3 2" xfId="26009" xr:uid="{00000000-0005-0000-0000-0000E4650000}"/>
    <cellStyle name="표준 7 5 2 5 2 2 2 4" xfId="26010" xr:uid="{00000000-0005-0000-0000-0000E5650000}"/>
    <cellStyle name="표준 7 5 2 5 2 2 2 4 2" xfId="26011" xr:uid="{00000000-0005-0000-0000-0000E6650000}"/>
    <cellStyle name="표준 7 5 2 5 2 2 2 5" xfId="26012" xr:uid="{00000000-0005-0000-0000-0000E7650000}"/>
    <cellStyle name="표준 7 5 2 5 2 2 2 5 2" xfId="26013" xr:uid="{00000000-0005-0000-0000-0000E8650000}"/>
    <cellStyle name="표준 7 5 2 5 2 2 2 6" xfId="26014" xr:uid="{00000000-0005-0000-0000-0000E9650000}"/>
    <cellStyle name="표준 7 5 2 5 2 2 2 7" xfId="26015" xr:uid="{00000000-0005-0000-0000-0000EA650000}"/>
    <cellStyle name="표준 7 5 2 5 2 2 3" xfId="26016" xr:uid="{00000000-0005-0000-0000-0000EB650000}"/>
    <cellStyle name="표준 7 5 2 5 2 2 3 2" xfId="26017" xr:uid="{00000000-0005-0000-0000-0000EC650000}"/>
    <cellStyle name="표준 7 5 2 5 2 2 3 2 2" xfId="26018" xr:uid="{00000000-0005-0000-0000-0000ED650000}"/>
    <cellStyle name="표준 7 5 2 5 2 2 3 3" xfId="26019" xr:uid="{00000000-0005-0000-0000-0000EE650000}"/>
    <cellStyle name="표준 7 5 2 5 2 2 3 3 2" xfId="26020" xr:uid="{00000000-0005-0000-0000-0000EF650000}"/>
    <cellStyle name="표준 7 5 2 5 2 2 3 4" xfId="26021" xr:uid="{00000000-0005-0000-0000-0000F0650000}"/>
    <cellStyle name="표준 7 5 2 5 2 2 3 5" xfId="26022" xr:uid="{00000000-0005-0000-0000-0000F1650000}"/>
    <cellStyle name="표준 7 5 2 5 2 2 4" xfId="26023" xr:uid="{00000000-0005-0000-0000-0000F2650000}"/>
    <cellStyle name="표준 7 5 2 5 2 2 4 2" xfId="26024" xr:uid="{00000000-0005-0000-0000-0000F3650000}"/>
    <cellStyle name="표준 7 5 2 5 2 2 5" xfId="26025" xr:uid="{00000000-0005-0000-0000-0000F4650000}"/>
    <cellStyle name="표준 7 5 2 5 2 2 5 2" xfId="26026" xr:uid="{00000000-0005-0000-0000-0000F5650000}"/>
    <cellStyle name="표준 7 5 2 5 2 2 6" xfId="26027" xr:uid="{00000000-0005-0000-0000-0000F6650000}"/>
    <cellStyle name="표준 7 5 2 5 2 2 6 2" xfId="26028" xr:uid="{00000000-0005-0000-0000-0000F7650000}"/>
    <cellStyle name="표준 7 5 2 5 2 2 7" xfId="26029" xr:uid="{00000000-0005-0000-0000-0000F8650000}"/>
    <cellStyle name="표준 7 5 2 5 2 2 8" xfId="26030" xr:uid="{00000000-0005-0000-0000-0000F9650000}"/>
    <cellStyle name="표준 7 5 2 5 2 3" xfId="26031" xr:uid="{00000000-0005-0000-0000-0000FA650000}"/>
    <cellStyle name="표준 7 5 2 5 2 3 2" xfId="26032" xr:uid="{00000000-0005-0000-0000-0000FB650000}"/>
    <cellStyle name="표준 7 5 2 5 2 3 2 2" xfId="26033" xr:uid="{00000000-0005-0000-0000-0000FC650000}"/>
    <cellStyle name="표준 7 5 2 5 2 3 2 2 2" xfId="26034" xr:uid="{00000000-0005-0000-0000-0000FD650000}"/>
    <cellStyle name="표준 7 5 2 5 2 3 2 2 2 2" xfId="26035" xr:uid="{00000000-0005-0000-0000-0000FE650000}"/>
    <cellStyle name="표준 7 5 2 5 2 3 2 2 3" xfId="26036" xr:uid="{00000000-0005-0000-0000-0000FF650000}"/>
    <cellStyle name="표준 7 5 2 5 2 3 2 2 3 2" xfId="26037" xr:uid="{00000000-0005-0000-0000-000000660000}"/>
    <cellStyle name="표준 7 5 2 5 2 3 2 2 4" xfId="26038" xr:uid="{00000000-0005-0000-0000-000001660000}"/>
    <cellStyle name="표준 7 5 2 5 2 3 2 2 5" xfId="26039" xr:uid="{00000000-0005-0000-0000-000002660000}"/>
    <cellStyle name="표준 7 5 2 5 2 3 2 3" xfId="26040" xr:uid="{00000000-0005-0000-0000-000003660000}"/>
    <cellStyle name="표준 7 5 2 5 2 3 2 3 2" xfId="26041" xr:uid="{00000000-0005-0000-0000-000004660000}"/>
    <cellStyle name="표준 7 5 2 5 2 3 2 4" xfId="26042" xr:uid="{00000000-0005-0000-0000-000005660000}"/>
    <cellStyle name="표준 7 5 2 5 2 3 2 4 2" xfId="26043" xr:uid="{00000000-0005-0000-0000-000006660000}"/>
    <cellStyle name="표준 7 5 2 5 2 3 2 5" xfId="26044" xr:uid="{00000000-0005-0000-0000-000007660000}"/>
    <cellStyle name="표준 7 5 2 5 2 3 2 5 2" xfId="26045" xr:uid="{00000000-0005-0000-0000-000008660000}"/>
    <cellStyle name="표준 7 5 2 5 2 3 2 6" xfId="26046" xr:uid="{00000000-0005-0000-0000-000009660000}"/>
    <cellStyle name="표준 7 5 2 5 2 3 2 7" xfId="26047" xr:uid="{00000000-0005-0000-0000-00000A660000}"/>
    <cellStyle name="표준 7 5 2 5 2 3 3" xfId="26048" xr:uid="{00000000-0005-0000-0000-00000B660000}"/>
    <cellStyle name="표준 7 5 2 5 2 3 3 2" xfId="26049" xr:uid="{00000000-0005-0000-0000-00000C660000}"/>
    <cellStyle name="표준 7 5 2 5 2 3 3 2 2" xfId="26050" xr:uid="{00000000-0005-0000-0000-00000D660000}"/>
    <cellStyle name="표준 7 5 2 5 2 3 3 3" xfId="26051" xr:uid="{00000000-0005-0000-0000-00000E660000}"/>
    <cellStyle name="표준 7 5 2 5 2 3 3 3 2" xfId="26052" xr:uid="{00000000-0005-0000-0000-00000F660000}"/>
    <cellStyle name="표준 7 5 2 5 2 3 3 4" xfId="26053" xr:uid="{00000000-0005-0000-0000-000010660000}"/>
    <cellStyle name="표준 7 5 2 5 2 3 3 5" xfId="26054" xr:uid="{00000000-0005-0000-0000-000011660000}"/>
    <cellStyle name="표준 7 5 2 5 2 3 4" xfId="26055" xr:uid="{00000000-0005-0000-0000-000012660000}"/>
    <cellStyle name="표준 7 5 2 5 2 3 4 2" xfId="26056" xr:uid="{00000000-0005-0000-0000-000013660000}"/>
    <cellStyle name="표준 7 5 2 5 2 3 5" xfId="26057" xr:uid="{00000000-0005-0000-0000-000014660000}"/>
    <cellStyle name="표준 7 5 2 5 2 3 5 2" xfId="26058" xr:uid="{00000000-0005-0000-0000-000015660000}"/>
    <cellStyle name="표준 7 5 2 5 2 3 6" xfId="26059" xr:uid="{00000000-0005-0000-0000-000016660000}"/>
    <cellStyle name="표준 7 5 2 5 2 3 6 2" xfId="26060" xr:uid="{00000000-0005-0000-0000-000017660000}"/>
    <cellStyle name="표준 7 5 2 5 2 3 7" xfId="26061" xr:uid="{00000000-0005-0000-0000-000018660000}"/>
    <cellStyle name="표준 7 5 2 5 2 3 8" xfId="26062" xr:uid="{00000000-0005-0000-0000-000019660000}"/>
    <cellStyle name="표준 7 5 2 5 2 4" xfId="26063" xr:uid="{00000000-0005-0000-0000-00001A660000}"/>
    <cellStyle name="표준 7 5 2 5 2 4 2" xfId="26064" xr:uid="{00000000-0005-0000-0000-00001B660000}"/>
    <cellStyle name="표준 7 5 2 5 2 4 2 2" xfId="26065" xr:uid="{00000000-0005-0000-0000-00001C660000}"/>
    <cellStyle name="표준 7 5 2 5 2 4 2 2 2" xfId="26066" xr:uid="{00000000-0005-0000-0000-00001D660000}"/>
    <cellStyle name="표준 7 5 2 5 2 4 2 3" xfId="26067" xr:uid="{00000000-0005-0000-0000-00001E660000}"/>
    <cellStyle name="표준 7 5 2 5 2 4 2 3 2" xfId="26068" xr:uid="{00000000-0005-0000-0000-00001F660000}"/>
    <cellStyle name="표준 7 5 2 5 2 4 2 4" xfId="26069" xr:uid="{00000000-0005-0000-0000-000020660000}"/>
    <cellStyle name="표준 7 5 2 5 2 4 2 5" xfId="26070" xr:uid="{00000000-0005-0000-0000-000021660000}"/>
    <cellStyle name="표준 7 5 2 5 2 4 3" xfId="26071" xr:uid="{00000000-0005-0000-0000-000022660000}"/>
    <cellStyle name="표준 7 5 2 5 2 4 3 2" xfId="26072" xr:uid="{00000000-0005-0000-0000-000023660000}"/>
    <cellStyle name="표준 7 5 2 5 2 4 4" xfId="26073" xr:uid="{00000000-0005-0000-0000-000024660000}"/>
    <cellStyle name="표준 7 5 2 5 2 4 4 2" xfId="26074" xr:uid="{00000000-0005-0000-0000-000025660000}"/>
    <cellStyle name="표준 7 5 2 5 2 4 5" xfId="26075" xr:uid="{00000000-0005-0000-0000-000026660000}"/>
    <cellStyle name="표준 7 5 2 5 2 4 5 2" xfId="26076" xr:uid="{00000000-0005-0000-0000-000027660000}"/>
    <cellStyle name="표준 7 5 2 5 2 4 6" xfId="26077" xr:uid="{00000000-0005-0000-0000-000028660000}"/>
    <cellStyle name="표준 7 5 2 5 2 4 7" xfId="26078" xr:uid="{00000000-0005-0000-0000-000029660000}"/>
    <cellStyle name="표준 7 5 2 5 2 5" xfId="26079" xr:uid="{00000000-0005-0000-0000-00002A660000}"/>
    <cellStyle name="표준 7 5 2 5 2 5 2" xfId="26080" xr:uid="{00000000-0005-0000-0000-00002B660000}"/>
    <cellStyle name="표준 7 5 2 5 2 5 2 2" xfId="26081" xr:uid="{00000000-0005-0000-0000-00002C660000}"/>
    <cellStyle name="표준 7 5 2 5 2 5 2 2 2" xfId="26082" xr:uid="{00000000-0005-0000-0000-00002D660000}"/>
    <cellStyle name="표준 7 5 2 5 2 5 2 3" xfId="26083" xr:uid="{00000000-0005-0000-0000-00002E660000}"/>
    <cellStyle name="표준 7 5 2 5 2 5 2 3 2" xfId="26084" xr:uid="{00000000-0005-0000-0000-00002F660000}"/>
    <cellStyle name="표준 7 5 2 5 2 5 2 4" xfId="26085" xr:uid="{00000000-0005-0000-0000-000030660000}"/>
    <cellStyle name="표준 7 5 2 5 2 5 2 5" xfId="26086" xr:uid="{00000000-0005-0000-0000-000031660000}"/>
    <cellStyle name="표준 7 5 2 5 2 5 3" xfId="26087" xr:uid="{00000000-0005-0000-0000-000032660000}"/>
    <cellStyle name="표준 7 5 2 5 2 5 3 2" xfId="26088" xr:uid="{00000000-0005-0000-0000-000033660000}"/>
    <cellStyle name="표준 7 5 2 5 2 5 4" xfId="26089" xr:uid="{00000000-0005-0000-0000-000034660000}"/>
    <cellStyle name="표준 7 5 2 5 2 5 4 2" xfId="26090" xr:uid="{00000000-0005-0000-0000-000035660000}"/>
    <cellStyle name="표준 7 5 2 5 2 5 5" xfId="26091" xr:uid="{00000000-0005-0000-0000-000036660000}"/>
    <cellStyle name="표준 7 5 2 5 2 5 5 2" xfId="26092" xr:uid="{00000000-0005-0000-0000-000037660000}"/>
    <cellStyle name="표준 7 5 2 5 2 5 6" xfId="26093" xr:uid="{00000000-0005-0000-0000-000038660000}"/>
    <cellStyle name="표준 7 5 2 5 2 5 7" xfId="26094" xr:uid="{00000000-0005-0000-0000-000039660000}"/>
    <cellStyle name="표준 7 5 2 5 2 6" xfId="26095" xr:uid="{00000000-0005-0000-0000-00003A660000}"/>
    <cellStyle name="표준 7 5 2 5 2 6 2" xfId="26096" xr:uid="{00000000-0005-0000-0000-00003B660000}"/>
    <cellStyle name="표준 7 5 2 5 2 6 2 2" xfId="26097" xr:uid="{00000000-0005-0000-0000-00003C660000}"/>
    <cellStyle name="표준 7 5 2 5 2 6 3" xfId="26098" xr:uid="{00000000-0005-0000-0000-00003D660000}"/>
    <cellStyle name="표준 7 5 2 5 2 6 3 2" xfId="26099" xr:uid="{00000000-0005-0000-0000-00003E660000}"/>
    <cellStyle name="표준 7 5 2 5 2 6 4" xfId="26100" xr:uid="{00000000-0005-0000-0000-00003F660000}"/>
    <cellStyle name="표준 7 5 2 5 2 6 5" xfId="26101" xr:uid="{00000000-0005-0000-0000-000040660000}"/>
    <cellStyle name="표준 7 5 2 5 2 7" xfId="26102" xr:uid="{00000000-0005-0000-0000-000041660000}"/>
    <cellStyle name="표준 7 5 2 5 2 7 2" xfId="26103" xr:uid="{00000000-0005-0000-0000-000042660000}"/>
    <cellStyle name="표준 7 5 2 5 2 8" xfId="26104" xr:uid="{00000000-0005-0000-0000-000043660000}"/>
    <cellStyle name="표준 7 5 2 5 2 8 2" xfId="26105" xr:uid="{00000000-0005-0000-0000-000044660000}"/>
    <cellStyle name="표준 7 5 2 5 2 9" xfId="26106" xr:uid="{00000000-0005-0000-0000-000045660000}"/>
    <cellStyle name="표준 7 5 2 5 2 9 2" xfId="26107" xr:uid="{00000000-0005-0000-0000-000046660000}"/>
    <cellStyle name="표준 7 5 2 5 3" xfId="26108" xr:uid="{00000000-0005-0000-0000-000047660000}"/>
    <cellStyle name="표준 7 5 2 5 3 2" xfId="26109" xr:uid="{00000000-0005-0000-0000-000048660000}"/>
    <cellStyle name="표준 7 5 2 5 3 2 2" xfId="26110" xr:uid="{00000000-0005-0000-0000-000049660000}"/>
    <cellStyle name="표준 7 5 2 5 3 2 2 2" xfId="26111" xr:uid="{00000000-0005-0000-0000-00004A660000}"/>
    <cellStyle name="표준 7 5 2 5 3 2 2 2 2" xfId="26112" xr:uid="{00000000-0005-0000-0000-00004B660000}"/>
    <cellStyle name="표준 7 5 2 5 3 2 2 3" xfId="26113" xr:uid="{00000000-0005-0000-0000-00004C660000}"/>
    <cellStyle name="표준 7 5 2 5 3 2 2 3 2" xfId="26114" xr:uid="{00000000-0005-0000-0000-00004D660000}"/>
    <cellStyle name="표준 7 5 2 5 3 2 2 4" xfId="26115" xr:uid="{00000000-0005-0000-0000-00004E660000}"/>
    <cellStyle name="표준 7 5 2 5 3 2 2 5" xfId="26116" xr:uid="{00000000-0005-0000-0000-00004F660000}"/>
    <cellStyle name="표준 7 5 2 5 3 2 3" xfId="26117" xr:uid="{00000000-0005-0000-0000-000050660000}"/>
    <cellStyle name="표준 7 5 2 5 3 2 3 2" xfId="26118" xr:uid="{00000000-0005-0000-0000-000051660000}"/>
    <cellStyle name="표준 7 5 2 5 3 2 4" xfId="26119" xr:uid="{00000000-0005-0000-0000-000052660000}"/>
    <cellStyle name="표준 7 5 2 5 3 2 4 2" xfId="26120" xr:uid="{00000000-0005-0000-0000-000053660000}"/>
    <cellStyle name="표준 7 5 2 5 3 2 5" xfId="26121" xr:uid="{00000000-0005-0000-0000-000054660000}"/>
    <cellStyle name="표준 7 5 2 5 3 2 5 2" xfId="26122" xr:uid="{00000000-0005-0000-0000-000055660000}"/>
    <cellStyle name="표준 7 5 2 5 3 2 6" xfId="26123" xr:uid="{00000000-0005-0000-0000-000056660000}"/>
    <cellStyle name="표준 7 5 2 5 3 2 7" xfId="26124" xr:uid="{00000000-0005-0000-0000-000057660000}"/>
    <cellStyle name="표준 7 5 2 5 3 3" xfId="26125" xr:uid="{00000000-0005-0000-0000-000058660000}"/>
    <cellStyle name="표준 7 5 2 5 3 3 2" xfId="26126" xr:uid="{00000000-0005-0000-0000-000059660000}"/>
    <cellStyle name="표준 7 5 2 5 3 3 2 2" xfId="26127" xr:uid="{00000000-0005-0000-0000-00005A660000}"/>
    <cellStyle name="표준 7 5 2 5 3 3 3" xfId="26128" xr:uid="{00000000-0005-0000-0000-00005B660000}"/>
    <cellStyle name="표준 7 5 2 5 3 3 3 2" xfId="26129" xr:uid="{00000000-0005-0000-0000-00005C660000}"/>
    <cellStyle name="표준 7 5 2 5 3 3 4" xfId="26130" xr:uid="{00000000-0005-0000-0000-00005D660000}"/>
    <cellStyle name="표준 7 5 2 5 3 3 5" xfId="26131" xr:uid="{00000000-0005-0000-0000-00005E660000}"/>
    <cellStyle name="표준 7 5 2 5 3 4" xfId="26132" xr:uid="{00000000-0005-0000-0000-00005F660000}"/>
    <cellStyle name="표준 7 5 2 5 3 4 2" xfId="26133" xr:uid="{00000000-0005-0000-0000-000060660000}"/>
    <cellStyle name="표준 7 5 2 5 3 5" xfId="26134" xr:uid="{00000000-0005-0000-0000-000061660000}"/>
    <cellStyle name="표준 7 5 2 5 3 5 2" xfId="26135" xr:uid="{00000000-0005-0000-0000-000062660000}"/>
    <cellStyle name="표준 7 5 2 5 3 6" xfId="26136" xr:uid="{00000000-0005-0000-0000-000063660000}"/>
    <cellStyle name="표준 7 5 2 5 3 6 2" xfId="26137" xr:uid="{00000000-0005-0000-0000-000064660000}"/>
    <cellStyle name="표준 7 5 2 5 3 7" xfId="26138" xr:uid="{00000000-0005-0000-0000-000065660000}"/>
    <cellStyle name="표준 7 5 2 5 3 8" xfId="26139" xr:uid="{00000000-0005-0000-0000-000066660000}"/>
    <cellStyle name="표준 7 5 2 5 4" xfId="26140" xr:uid="{00000000-0005-0000-0000-000067660000}"/>
    <cellStyle name="표준 7 5 2 5 4 2" xfId="26141" xr:uid="{00000000-0005-0000-0000-000068660000}"/>
    <cellStyle name="표준 7 5 2 5 4 2 2" xfId="26142" xr:uid="{00000000-0005-0000-0000-000069660000}"/>
    <cellStyle name="표준 7 5 2 5 4 2 2 2" xfId="26143" xr:uid="{00000000-0005-0000-0000-00006A660000}"/>
    <cellStyle name="표준 7 5 2 5 4 2 2 2 2" xfId="26144" xr:uid="{00000000-0005-0000-0000-00006B660000}"/>
    <cellStyle name="표준 7 5 2 5 4 2 2 3" xfId="26145" xr:uid="{00000000-0005-0000-0000-00006C660000}"/>
    <cellStyle name="표준 7 5 2 5 4 2 2 3 2" xfId="26146" xr:uid="{00000000-0005-0000-0000-00006D660000}"/>
    <cellStyle name="표준 7 5 2 5 4 2 2 4" xfId="26147" xr:uid="{00000000-0005-0000-0000-00006E660000}"/>
    <cellStyle name="표준 7 5 2 5 4 2 2 5" xfId="26148" xr:uid="{00000000-0005-0000-0000-00006F660000}"/>
    <cellStyle name="표준 7 5 2 5 4 2 3" xfId="26149" xr:uid="{00000000-0005-0000-0000-000070660000}"/>
    <cellStyle name="표준 7 5 2 5 4 2 3 2" xfId="26150" xr:uid="{00000000-0005-0000-0000-000071660000}"/>
    <cellStyle name="표준 7 5 2 5 4 2 4" xfId="26151" xr:uid="{00000000-0005-0000-0000-000072660000}"/>
    <cellStyle name="표준 7 5 2 5 4 2 4 2" xfId="26152" xr:uid="{00000000-0005-0000-0000-000073660000}"/>
    <cellStyle name="표준 7 5 2 5 4 2 5" xfId="26153" xr:uid="{00000000-0005-0000-0000-000074660000}"/>
    <cellStyle name="표준 7 5 2 5 4 2 5 2" xfId="26154" xr:uid="{00000000-0005-0000-0000-000075660000}"/>
    <cellStyle name="표준 7 5 2 5 4 2 6" xfId="26155" xr:uid="{00000000-0005-0000-0000-000076660000}"/>
    <cellStyle name="표준 7 5 2 5 4 2 7" xfId="26156" xr:uid="{00000000-0005-0000-0000-000077660000}"/>
    <cellStyle name="표준 7 5 2 5 4 3" xfId="26157" xr:uid="{00000000-0005-0000-0000-000078660000}"/>
    <cellStyle name="표준 7 5 2 5 4 3 2" xfId="26158" xr:uid="{00000000-0005-0000-0000-000079660000}"/>
    <cellStyle name="표준 7 5 2 5 4 3 2 2" xfId="26159" xr:uid="{00000000-0005-0000-0000-00007A660000}"/>
    <cellStyle name="표준 7 5 2 5 4 3 3" xfId="26160" xr:uid="{00000000-0005-0000-0000-00007B660000}"/>
    <cellStyle name="표준 7 5 2 5 4 3 3 2" xfId="26161" xr:uid="{00000000-0005-0000-0000-00007C660000}"/>
    <cellStyle name="표준 7 5 2 5 4 3 4" xfId="26162" xr:uid="{00000000-0005-0000-0000-00007D660000}"/>
    <cellStyle name="표준 7 5 2 5 4 3 5" xfId="26163" xr:uid="{00000000-0005-0000-0000-00007E660000}"/>
    <cellStyle name="표준 7 5 2 5 4 4" xfId="26164" xr:uid="{00000000-0005-0000-0000-00007F660000}"/>
    <cellStyle name="표준 7 5 2 5 4 4 2" xfId="26165" xr:uid="{00000000-0005-0000-0000-000080660000}"/>
    <cellStyle name="표준 7 5 2 5 4 5" xfId="26166" xr:uid="{00000000-0005-0000-0000-000081660000}"/>
    <cellStyle name="표준 7 5 2 5 4 5 2" xfId="26167" xr:uid="{00000000-0005-0000-0000-000082660000}"/>
    <cellStyle name="표준 7 5 2 5 4 6" xfId="26168" xr:uid="{00000000-0005-0000-0000-000083660000}"/>
    <cellStyle name="표준 7 5 2 5 4 6 2" xfId="26169" xr:uid="{00000000-0005-0000-0000-000084660000}"/>
    <cellStyle name="표준 7 5 2 5 4 7" xfId="26170" xr:uid="{00000000-0005-0000-0000-000085660000}"/>
    <cellStyle name="표준 7 5 2 5 4 8" xfId="26171" xr:uid="{00000000-0005-0000-0000-000086660000}"/>
    <cellStyle name="표준 7 5 2 5 5" xfId="26172" xr:uid="{00000000-0005-0000-0000-000087660000}"/>
    <cellStyle name="표준 7 5 2 5 5 2" xfId="26173" xr:uid="{00000000-0005-0000-0000-000088660000}"/>
    <cellStyle name="표준 7 5 2 5 5 2 2" xfId="26174" xr:uid="{00000000-0005-0000-0000-000089660000}"/>
    <cellStyle name="표준 7 5 2 5 5 2 2 2" xfId="26175" xr:uid="{00000000-0005-0000-0000-00008A660000}"/>
    <cellStyle name="표준 7 5 2 5 5 2 3" xfId="26176" xr:uid="{00000000-0005-0000-0000-00008B660000}"/>
    <cellStyle name="표준 7 5 2 5 5 2 3 2" xfId="26177" xr:uid="{00000000-0005-0000-0000-00008C660000}"/>
    <cellStyle name="표준 7 5 2 5 5 2 4" xfId="26178" xr:uid="{00000000-0005-0000-0000-00008D660000}"/>
    <cellStyle name="표준 7 5 2 5 5 2 5" xfId="26179" xr:uid="{00000000-0005-0000-0000-00008E660000}"/>
    <cellStyle name="표준 7 5 2 5 5 3" xfId="26180" xr:uid="{00000000-0005-0000-0000-00008F660000}"/>
    <cellStyle name="표준 7 5 2 5 5 3 2" xfId="26181" xr:uid="{00000000-0005-0000-0000-000090660000}"/>
    <cellStyle name="표준 7 5 2 5 5 4" xfId="26182" xr:uid="{00000000-0005-0000-0000-000091660000}"/>
    <cellStyle name="표준 7 5 2 5 5 4 2" xfId="26183" xr:uid="{00000000-0005-0000-0000-000092660000}"/>
    <cellStyle name="표준 7 5 2 5 5 5" xfId="26184" xr:uid="{00000000-0005-0000-0000-000093660000}"/>
    <cellStyle name="표준 7 5 2 5 5 5 2" xfId="26185" xr:uid="{00000000-0005-0000-0000-000094660000}"/>
    <cellStyle name="표준 7 5 2 5 5 6" xfId="26186" xr:uid="{00000000-0005-0000-0000-000095660000}"/>
    <cellStyle name="표준 7 5 2 5 5 7" xfId="26187" xr:uid="{00000000-0005-0000-0000-000096660000}"/>
    <cellStyle name="표준 7 5 2 5 6" xfId="26188" xr:uid="{00000000-0005-0000-0000-000097660000}"/>
    <cellStyle name="표준 7 5 2 5 6 2" xfId="26189" xr:uid="{00000000-0005-0000-0000-000098660000}"/>
    <cellStyle name="표준 7 5 2 5 6 2 2" xfId="26190" xr:uid="{00000000-0005-0000-0000-000099660000}"/>
    <cellStyle name="표준 7 5 2 5 6 2 2 2" xfId="26191" xr:uid="{00000000-0005-0000-0000-00009A660000}"/>
    <cellStyle name="표준 7 5 2 5 6 2 3" xfId="26192" xr:uid="{00000000-0005-0000-0000-00009B660000}"/>
    <cellStyle name="표준 7 5 2 5 6 2 3 2" xfId="26193" xr:uid="{00000000-0005-0000-0000-00009C660000}"/>
    <cellStyle name="표준 7 5 2 5 6 2 4" xfId="26194" xr:uid="{00000000-0005-0000-0000-00009D660000}"/>
    <cellStyle name="표준 7 5 2 5 6 2 5" xfId="26195" xr:uid="{00000000-0005-0000-0000-00009E660000}"/>
    <cellStyle name="표준 7 5 2 5 6 3" xfId="26196" xr:uid="{00000000-0005-0000-0000-00009F660000}"/>
    <cellStyle name="표준 7 5 2 5 6 3 2" xfId="26197" xr:uid="{00000000-0005-0000-0000-0000A0660000}"/>
    <cellStyle name="표준 7 5 2 5 6 4" xfId="26198" xr:uid="{00000000-0005-0000-0000-0000A1660000}"/>
    <cellStyle name="표준 7 5 2 5 6 4 2" xfId="26199" xr:uid="{00000000-0005-0000-0000-0000A2660000}"/>
    <cellStyle name="표준 7 5 2 5 6 5" xfId="26200" xr:uid="{00000000-0005-0000-0000-0000A3660000}"/>
    <cellStyle name="표준 7 5 2 5 6 5 2" xfId="26201" xr:uid="{00000000-0005-0000-0000-0000A4660000}"/>
    <cellStyle name="표준 7 5 2 5 6 6" xfId="26202" xr:uid="{00000000-0005-0000-0000-0000A5660000}"/>
    <cellStyle name="표준 7 5 2 5 6 7" xfId="26203" xr:uid="{00000000-0005-0000-0000-0000A6660000}"/>
    <cellStyle name="표준 7 5 2 5 7" xfId="26204" xr:uid="{00000000-0005-0000-0000-0000A7660000}"/>
    <cellStyle name="표준 7 5 2 5 7 2" xfId="26205" xr:uid="{00000000-0005-0000-0000-0000A8660000}"/>
    <cellStyle name="표준 7 5 2 5 7 2 2" xfId="26206" xr:uid="{00000000-0005-0000-0000-0000A9660000}"/>
    <cellStyle name="표준 7 5 2 5 7 3" xfId="26207" xr:uid="{00000000-0005-0000-0000-0000AA660000}"/>
    <cellStyle name="표준 7 5 2 5 7 3 2" xfId="26208" xr:uid="{00000000-0005-0000-0000-0000AB660000}"/>
    <cellStyle name="표준 7 5 2 5 7 4" xfId="26209" xr:uid="{00000000-0005-0000-0000-0000AC660000}"/>
    <cellStyle name="표준 7 5 2 5 7 5" xfId="26210" xr:uid="{00000000-0005-0000-0000-0000AD660000}"/>
    <cellStyle name="표준 7 5 2 5 8" xfId="26211" xr:uid="{00000000-0005-0000-0000-0000AE660000}"/>
    <cellStyle name="표준 7 5 2 5 8 2" xfId="26212" xr:uid="{00000000-0005-0000-0000-0000AF660000}"/>
    <cellStyle name="표준 7 5 2 5 9" xfId="26213" xr:uid="{00000000-0005-0000-0000-0000B0660000}"/>
    <cellStyle name="표준 7 5 2 5 9 2" xfId="26214" xr:uid="{00000000-0005-0000-0000-0000B1660000}"/>
    <cellStyle name="표준 7 5 2 6" xfId="26215" xr:uid="{00000000-0005-0000-0000-0000B2660000}"/>
    <cellStyle name="표준 7 5 2 6 10" xfId="26216" xr:uid="{00000000-0005-0000-0000-0000B3660000}"/>
    <cellStyle name="표준 7 5 2 6 10 2" xfId="26217" xr:uid="{00000000-0005-0000-0000-0000B4660000}"/>
    <cellStyle name="표준 7 5 2 6 11" xfId="26218" xr:uid="{00000000-0005-0000-0000-0000B5660000}"/>
    <cellStyle name="표준 7 5 2 6 12" xfId="26219" xr:uid="{00000000-0005-0000-0000-0000B6660000}"/>
    <cellStyle name="표준 7 5 2 6 2" xfId="26220" xr:uid="{00000000-0005-0000-0000-0000B7660000}"/>
    <cellStyle name="표준 7 5 2 6 2 10" xfId="26221" xr:uid="{00000000-0005-0000-0000-0000B8660000}"/>
    <cellStyle name="표준 7 5 2 6 2 11" xfId="26222" xr:uid="{00000000-0005-0000-0000-0000B9660000}"/>
    <cellStyle name="표준 7 5 2 6 2 2" xfId="26223" xr:uid="{00000000-0005-0000-0000-0000BA660000}"/>
    <cellStyle name="표준 7 5 2 6 2 2 2" xfId="26224" xr:uid="{00000000-0005-0000-0000-0000BB660000}"/>
    <cellStyle name="표준 7 5 2 6 2 2 2 2" xfId="26225" xr:uid="{00000000-0005-0000-0000-0000BC660000}"/>
    <cellStyle name="표준 7 5 2 6 2 2 2 2 2" xfId="26226" xr:uid="{00000000-0005-0000-0000-0000BD660000}"/>
    <cellStyle name="표준 7 5 2 6 2 2 2 2 2 2" xfId="26227" xr:uid="{00000000-0005-0000-0000-0000BE660000}"/>
    <cellStyle name="표준 7 5 2 6 2 2 2 2 3" xfId="26228" xr:uid="{00000000-0005-0000-0000-0000BF660000}"/>
    <cellStyle name="표준 7 5 2 6 2 2 2 2 3 2" xfId="26229" xr:uid="{00000000-0005-0000-0000-0000C0660000}"/>
    <cellStyle name="표준 7 5 2 6 2 2 2 2 4" xfId="26230" xr:uid="{00000000-0005-0000-0000-0000C1660000}"/>
    <cellStyle name="표준 7 5 2 6 2 2 2 2 5" xfId="26231" xr:uid="{00000000-0005-0000-0000-0000C2660000}"/>
    <cellStyle name="표준 7 5 2 6 2 2 2 3" xfId="26232" xr:uid="{00000000-0005-0000-0000-0000C3660000}"/>
    <cellStyle name="표준 7 5 2 6 2 2 2 3 2" xfId="26233" xr:uid="{00000000-0005-0000-0000-0000C4660000}"/>
    <cellStyle name="표준 7 5 2 6 2 2 2 4" xfId="26234" xr:uid="{00000000-0005-0000-0000-0000C5660000}"/>
    <cellStyle name="표준 7 5 2 6 2 2 2 4 2" xfId="26235" xr:uid="{00000000-0005-0000-0000-0000C6660000}"/>
    <cellStyle name="표준 7 5 2 6 2 2 2 5" xfId="26236" xr:uid="{00000000-0005-0000-0000-0000C7660000}"/>
    <cellStyle name="표준 7 5 2 6 2 2 2 5 2" xfId="26237" xr:uid="{00000000-0005-0000-0000-0000C8660000}"/>
    <cellStyle name="표준 7 5 2 6 2 2 2 6" xfId="26238" xr:uid="{00000000-0005-0000-0000-0000C9660000}"/>
    <cellStyle name="표준 7 5 2 6 2 2 2 7" xfId="26239" xr:uid="{00000000-0005-0000-0000-0000CA660000}"/>
    <cellStyle name="표준 7 5 2 6 2 2 3" xfId="26240" xr:uid="{00000000-0005-0000-0000-0000CB660000}"/>
    <cellStyle name="표준 7 5 2 6 2 2 3 2" xfId="26241" xr:uid="{00000000-0005-0000-0000-0000CC660000}"/>
    <cellStyle name="표준 7 5 2 6 2 2 3 2 2" xfId="26242" xr:uid="{00000000-0005-0000-0000-0000CD660000}"/>
    <cellStyle name="표준 7 5 2 6 2 2 3 3" xfId="26243" xr:uid="{00000000-0005-0000-0000-0000CE660000}"/>
    <cellStyle name="표준 7 5 2 6 2 2 3 3 2" xfId="26244" xr:uid="{00000000-0005-0000-0000-0000CF660000}"/>
    <cellStyle name="표준 7 5 2 6 2 2 3 4" xfId="26245" xr:uid="{00000000-0005-0000-0000-0000D0660000}"/>
    <cellStyle name="표준 7 5 2 6 2 2 3 5" xfId="26246" xr:uid="{00000000-0005-0000-0000-0000D1660000}"/>
    <cellStyle name="표준 7 5 2 6 2 2 4" xfId="26247" xr:uid="{00000000-0005-0000-0000-0000D2660000}"/>
    <cellStyle name="표준 7 5 2 6 2 2 4 2" xfId="26248" xr:uid="{00000000-0005-0000-0000-0000D3660000}"/>
    <cellStyle name="표준 7 5 2 6 2 2 5" xfId="26249" xr:uid="{00000000-0005-0000-0000-0000D4660000}"/>
    <cellStyle name="표준 7 5 2 6 2 2 5 2" xfId="26250" xr:uid="{00000000-0005-0000-0000-0000D5660000}"/>
    <cellStyle name="표준 7 5 2 6 2 2 6" xfId="26251" xr:uid="{00000000-0005-0000-0000-0000D6660000}"/>
    <cellStyle name="표준 7 5 2 6 2 2 6 2" xfId="26252" xr:uid="{00000000-0005-0000-0000-0000D7660000}"/>
    <cellStyle name="표준 7 5 2 6 2 2 7" xfId="26253" xr:uid="{00000000-0005-0000-0000-0000D8660000}"/>
    <cellStyle name="표준 7 5 2 6 2 2 8" xfId="26254" xr:uid="{00000000-0005-0000-0000-0000D9660000}"/>
    <cellStyle name="표준 7 5 2 6 2 3" xfId="26255" xr:uid="{00000000-0005-0000-0000-0000DA660000}"/>
    <cellStyle name="표준 7 5 2 6 2 3 2" xfId="26256" xr:uid="{00000000-0005-0000-0000-0000DB660000}"/>
    <cellStyle name="표준 7 5 2 6 2 3 2 2" xfId="26257" xr:uid="{00000000-0005-0000-0000-0000DC660000}"/>
    <cellStyle name="표준 7 5 2 6 2 3 2 2 2" xfId="26258" xr:uid="{00000000-0005-0000-0000-0000DD660000}"/>
    <cellStyle name="표준 7 5 2 6 2 3 2 2 2 2" xfId="26259" xr:uid="{00000000-0005-0000-0000-0000DE660000}"/>
    <cellStyle name="표준 7 5 2 6 2 3 2 2 3" xfId="26260" xr:uid="{00000000-0005-0000-0000-0000DF660000}"/>
    <cellStyle name="표준 7 5 2 6 2 3 2 2 3 2" xfId="26261" xr:uid="{00000000-0005-0000-0000-0000E0660000}"/>
    <cellStyle name="표준 7 5 2 6 2 3 2 2 4" xfId="26262" xr:uid="{00000000-0005-0000-0000-0000E1660000}"/>
    <cellStyle name="표준 7 5 2 6 2 3 2 2 5" xfId="26263" xr:uid="{00000000-0005-0000-0000-0000E2660000}"/>
    <cellStyle name="표준 7 5 2 6 2 3 2 3" xfId="26264" xr:uid="{00000000-0005-0000-0000-0000E3660000}"/>
    <cellStyle name="표준 7 5 2 6 2 3 2 3 2" xfId="26265" xr:uid="{00000000-0005-0000-0000-0000E4660000}"/>
    <cellStyle name="표준 7 5 2 6 2 3 2 4" xfId="26266" xr:uid="{00000000-0005-0000-0000-0000E5660000}"/>
    <cellStyle name="표준 7 5 2 6 2 3 2 4 2" xfId="26267" xr:uid="{00000000-0005-0000-0000-0000E6660000}"/>
    <cellStyle name="표준 7 5 2 6 2 3 2 5" xfId="26268" xr:uid="{00000000-0005-0000-0000-0000E7660000}"/>
    <cellStyle name="표준 7 5 2 6 2 3 2 5 2" xfId="26269" xr:uid="{00000000-0005-0000-0000-0000E8660000}"/>
    <cellStyle name="표준 7 5 2 6 2 3 2 6" xfId="26270" xr:uid="{00000000-0005-0000-0000-0000E9660000}"/>
    <cellStyle name="표준 7 5 2 6 2 3 2 7" xfId="26271" xr:uid="{00000000-0005-0000-0000-0000EA660000}"/>
    <cellStyle name="표준 7 5 2 6 2 3 3" xfId="26272" xr:uid="{00000000-0005-0000-0000-0000EB660000}"/>
    <cellStyle name="표준 7 5 2 6 2 3 3 2" xfId="26273" xr:uid="{00000000-0005-0000-0000-0000EC660000}"/>
    <cellStyle name="표준 7 5 2 6 2 3 3 2 2" xfId="26274" xr:uid="{00000000-0005-0000-0000-0000ED660000}"/>
    <cellStyle name="표준 7 5 2 6 2 3 3 3" xfId="26275" xr:uid="{00000000-0005-0000-0000-0000EE660000}"/>
    <cellStyle name="표준 7 5 2 6 2 3 3 3 2" xfId="26276" xr:uid="{00000000-0005-0000-0000-0000EF660000}"/>
    <cellStyle name="표준 7 5 2 6 2 3 3 4" xfId="26277" xr:uid="{00000000-0005-0000-0000-0000F0660000}"/>
    <cellStyle name="표준 7 5 2 6 2 3 3 5" xfId="26278" xr:uid="{00000000-0005-0000-0000-0000F1660000}"/>
    <cellStyle name="표준 7 5 2 6 2 3 4" xfId="26279" xr:uid="{00000000-0005-0000-0000-0000F2660000}"/>
    <cellStyle name="표준 7 5 2 6 2 3 4 2" xfId="26280" xr:uid="{00000000-0005-0000-0000-0000F3660000}"/>
    <cellStyle name="표준 7 5 2 6 2 3 5" xfId="26281" xr:uid="{00000000-0005-0000-0000-0000F4660000}"/>
    <cellStyle name="표준 7 5 2 6 2 3 5 2" xfId="26282" xr:uid="{00000000-0005-0000-0000-0000F5660000}"/>
    <cellStyle name="표준 7 5 2 6 2 3 6" xfId="26283" xr:uid="{00000000-0005-0000-0000-0000F6660000}"/>
    <cellStyle name="표준 7 5 2 6 2 3 6 2" xfId="26284" xr:uid="{00000000-0005-0000-0000-0000F7660000}"/>
    <cellStyle name="표준 7 5 2 6 2 3 7" xfId="26285" xr:uid="{00000000-0005-0000-0000-0000F8660000}"/>
    <cellStyle name="표준 7 5 2 6 2 3 8" xfId="26286" xr:uid="{00000000-0005-0000-0000-0000F9660000}"/>
    <cellStyle name="표준 7 5 2 6 2 4" xfId="26287" xr:uid="{00000000-0005-0000-0000-0000FA660000}"/>
    <cellStyle name="표준 7 5 2 6 2 4 2" xfId="26288" xr:uid="{00000000-0005-0000-0000-0000FB660000}"/>
    <cellStyle name="표준 7 5 2 6 2 4 2 2" xfId="26289" xr:uid="{00000000-0005-0000-0000-0000FC660000}"/>
    <cellStyle name="표준 7 5 2 6 2 4 2 2 2" xfId="26290" xr:uid="{00000000-0005-0000-0000-0000FD660000}"/>
    <cellStyle name="표준 7 5 2 6 2 4 2 3" xfId="26291" xr:uid="{00000000-0005-0000-0000-0000FE660000}"/>
    <cellStyle name="표준 7 5 2 6 2 4 2 3 2" xfId="26292" xr:uid="{00000000-0005-0000-0000-0000FF660000}"/>
    <cellStyle name="표준 7 5 2 6 2 4 2 4" xfId="26293" xr:uid="{00000000-0005-0000-0000-000000670000}"/>
    <cellStyle name="표준 7 5 2 6 2 4 2 5" xfId="26294" xr:uid="{00000000-0005-0000-0000-000001670000}"/>
    <cellStyle name="표준 7 5 2 6 2 4 3" xfId="26295" xr:uid="{00000000-0005-0000-0000-000002670000}"/>
    <cellStyle name="표준 7 5 2 6 2 4 3 2" xfId="26296" xr:uid="{00000000-0005-0000-0000-000003670000}"/>
    <cellStyle name="표준 7 5 2 6 2 4 4" xfId="26297" xr:uid="{00000000-0005-0000-0000-000004670000}"/>
    <cellStyle name="표준 7 5 2 6 2 4 4 2" xfId="26298" xr:uid="{00000000-0005-0000-0000-000005670000}"/>
    <cellStyle name="표준 7 5 2 6 2 4 5" xfId="26299" xr:uid="{00000000-0005-0000-0000-000006670000}"/>
    <cellStyle name="표준 7 5 2 6 2 4 5 2" xfId="26300" xr:uid="{00000000-0005-0000-0000-000007670000}"/>
    <cellStyle name="표준 7 5 2 6 2 4 6" xfId="26301" xr:uid="{00000000-0005-0000-0000-000008670000}"/>
    <cellStyle name="표준 7 5 2 6 2 4 7" xfId="26302" xr:uid="{00000000-0005-0000-0000-000009670000}"/>
    <cellStyle name="표준 7 5 2 6 2 5" xfId="26303" xr:uid="{00000000-0005-0000-0000-00000A670000}"/>
    <cellStyle name="표준 7 5 2 6 2 5 2" xfId="26304" xr:uid="{00000000-0005-0000-0000-00000B670000}"/>
    <cellStyle name="표준 7 5 2 6 2 5 2 2" xfId="26305" xr:uid="{00000000-0005-0000-0000-00000C670000}"/>
    <cellStyle name="표준 7 5 2 6 2 5 2 2 2" xfId="26306" xr:uid="{00000000-0005-0000-0000-00000D670000}"/>
    <cellStyle name="표준 7 5 2 6 2 5 2 3" xfId="26307" xr:uid="{00000000-0005-0000-0000-00000E670000}"/>
    <cellStyle name="표준 7 5 2 6 2 5 2 3 2" xfId="26308" xr:uid="{00000000-0005-0000-0000-00000F670000}"/>
    <cellStyle name="표준 7 5 2 6 2 5 2 4" xfId="26309" xr:uid="{00000000-0005-0000-0000-000010670000}"/>
    <cellStyle name="표준 7 5 2 6 2 5 2 5" xfId="26310" xr:uid="{00000000-0005-0000-0000-000011670000}"/>
    <cellStyle name="표준 7 5 2 6 2 5 3" xfId="26311" xr:uid="{00000000-0005-0000-0000-000012670000}"/>
    <cellStyle name="표준 7 5 2 6 2 5 3 2" xfId="26312" xr:uid="{00000000-0005-0000-0000-000013670000}"/>
    <cellStyle name="표준 7 5 2 6 2 5 4" xfId="26313" xr:uid="{00000000-0005-0000-0000-000014670000}"/>
    <cellStyle name="표준 7 5 2 6 2 5 4 2" xfId="26314" xr:uid="{00000000-0005-0000-0000-000015670000}"/>
    <cellStyle name="표준 7 5 2 6 2 5 5" xfId="26315" xr:uid="{00000000-0005-0000-0000-000016670000}"/>
    <cellStyle name="표준 7 5 2 6 2 5 5 2" xfId="26316" xr:uid="{00000000-0005-0000-0000-000017670000}"/>
    <cellStyle name="표준 7 5 2 6 2 5 6" xfId="26317" xr:uid="{00000000-0005-0000-0000-000018670000}"/>
    <cellStyle name="표준 7 5 2 6 2 5 7" xfId="26318" xr:uid="{00000000-0005-0000-0000-000019670000}"/>
    <cellStyle name="표준 7 5 2 6 2 6" xfId="26319" xr:uid="{00000000-0005-0000-0000-00001A670000}"/>
    <cellStyle name="표준 7 5 2 6 2 6 2" xfId="26320" xr:uid="{00000000-0005-0000-0000-00001B670000}"/>
    <cellStyle name="표준 7 5 2 6 2 6 2 2" xfId="26321" xr:uid="{00000000-0005-0000-0000-00001C670000}"/>
    <cellStyle name="표준 7 5 2 6 2 6 3" xfId="26322" xr:uid="{00000000-0005-0000-0000-00001D670000}"/>
    <cellStyle name="표준 7 5 2 6 2 6 3 2" xfId="26323" xr:uid="{00000000-0005-0000-0000-00001E670000}"/>
    <cellStyle name="표준 7 5 2 6 2 6 4" xfId="26324" xr:uid="{00000000-0005-0000-0000-00001F670000}"/>
    <cellStyle name="표준 7 5 2 6 2 6 5" xfId="26325" xr:uid="{00000000-0005-0000-0000-000020670000}"/>
    <cellStyle name="표준 7 5 2 6 2 7" xfId="26326" xr:uid="{00000000-0005-0000-0000-000021670000}"/>
    <cellStyle name="표준 7 5 2 6 2 7 2" xfId="26327" xr:uid="{00000000-0005-0000-0000-000022670000}"/>
    <cellStyle name="표준 7 5 2 6 2 8" xfId="26328" xr:uid="{00000000-0005-0000-0000-000023670000}"/>
    <cellStyle name="표준 7 5 2 6 2 8 2" xfId="26329" xr:uid="{00000000-0005-0000-0000-000024670000}"/>
    <cellStyle name="표준 7 5 2 6 2 9" xfId="26330" xr:uid="{00000000-0005-0000-0000-000025670000}"/>
    <cellStyle name="표준 7 5 2 6 2 9 2" xfId="26331" xr:uid="{00000000-0005-0000-0000-000026670000}"/>
    <cellStyle name="표준 7 5 2 6 3" xfId="26332" xr:uid="{00000000-0005-0000-0000-000027670000}"/>
    <cellStyle name="표준 7 5 2 6 3 2" xfId="26333" xr:uid="{00000000-0005-0000-0000-000028670000}"/>
    <cellStyle name="표준 7 5 2 6 3 2 2" xfId="26334" xr:uid="{00000000-0005-0000-0000-000029670000}"/>
    <cellStyle name="표준 7 5 2 6 3 2 2 2" xfId="26335" xr:uid="{00000000-0005-0000-0000-00002A670000}"/>
    <cellStyle name="표준 7 5 2 6 3 2 2 2 2" xfId="26336" xr:uid="{00000000-0005-0000-0000-00002B670000}"/>
    <cellStyle name="표준 7 5 2 6 3 2 2 3" xfId="26337" xr:uid="{00000000-0005-0000-0000-00002C670000}"/>
    <cellStyle name="표준 7 5 2 6 3 2 2 3 2" xfId="26338" xr:uid="{00000000-0005-0000-0000-00002D670000}"/>
    <cellStyle name="표준 7 5 2 6 3 2 2 4" xfId="26339" xr:uid="{00000000-0005-0000-0000-00002E670000}"/>
    <cellStyle name="표준 7 5 2 6 3 2 2 5" xfId="26340" xr:uid="{00000000-0005-0000-0000-00002F670000}"/>
    <cellStyle name="표준 7 5 2 6 3 2 3" xfId="26341" xr:uid="{00000000-0005-0000-0000-000030670000}"/>
    <cellStyle name="표준 7 5 2 6 3 2 3 2" xfId="26342" xr:uid="{00000000-0005-0000-0000-000031670000}"/>
    <cellStyle name="표준 7 5 2 6 3 2 4" xfId="26343" xr:uid="{00000000-0005-0000-0000-000032670000}"/>
    <cellStyle name="표준 7 5 2 6 3 2 4 2" xfId="26344" xr:uid="{00000000-0005-0000-0000-000033670000}"/>
    <cellStyle name="표준 7 5 2 6 3 2 5" xfId="26345" xr:uid="{00000000-0005-0000-0000-000034670000}"/>
    <cellStyle name="표준 7 5 2 6 3 2 5 2" xfId="26346" xr:uid="{00000000-0005-0000-0000-000035670000}"/>
    <cellStyle name="표준 7 5 2 6 3 2 6" xfId="26347" xr:uid="{00000000-0005-0000-0000-000036670000}"/>
    <cellStyle name="표준 7 5 2 6 3 2 7" xfId="26348" xr:uid="{00000000-0005-0000-0000-000037670000}"/>
    <cellStyle name="표준 7 5 2 6 3 3" xfId="26349" xr:uid="{00000000-0005-0000-0000-000038670000}"/>
    <cellStyle name="표준 7 5 2 6 3 3 2" xfId="26350" xr:uid="{00000000-0005-0000-0000-000039670000}"/>
    <cellStyle name="표준 7 5 2 6 3 3 2 2" xfId="26351" xr:uid="{00000000-0005-0000-0000-00003A670000}"/>
    <cellStyle name="표준 7 5 2 6 3 3 3" xfId="26352" xr:uid="{00000000-0005-0000-0000-00003B670000}"/>
    <cellStyle name="표준 7 5 2 6 3 3 3 2" xfId="26353" xr:uid="{00000000-0005-0000-0000-00003C670000}"/>
    <cellStyle name="표준 7 5 2 6 3 3 4" xfId="26354" xr:uid="{00000000-0005-0000-0000-00003D670000}"/>
    <cellStyle name="표준 7 5 2 6 3 3 5" xfId="26355" xr:uid="{00000000-0005-0000-0000-00003E670000}"/>
    <cellStyle name="표준 7 5 2 6 3 4" xfId="26356" xr:uid="{00000000-0005-0000-0000-00003F670000}"/>
    <cellStyle name="표준 7 5 2 6 3 4 2" xfId="26357" xr:uid="{00000000-0005-0000-0000-000040670000}"/>
    <cellStyle name="표준 7 5 2 6 3 5" xfId="26358" xr:uid="{00000000-0005-0000-0000-000041670000}"/>
    <cellStyle name="표준 7 5 2 6 3 5 2" xfId="26359" xr:uid="{00000000-0005-0000-0000-000042670000}"/>
    <cellStyle name="표준 7 5 2 6 3 6" xfId="26360" xr:uid="{00000000-0005-0000-0000-000043670000}"/>
    <cellStyle name="표준 7 5 2 6 3 6 2" xfId="26361" xr:uid="{00000000-0005-0000-0000-000044670000}"/>
    <cellStyle name="표준 7 5 2 6 3 7" xfId="26362" xr:uid="{00000000-0005-0000-0000-000045670000}"/>
    <cellStyle name="표준 7 5 2 6 3 8" xfId="26363" xr:uid="{00000000-0005-0000-0000-000046670000}"/>
    <cellStyle name="표준 7 5 2 6 4" xfId="26364" xr:uid="{00000000-0005-0000-0000-000047670000}"/>
    <cellStyle name="표준 7 5 2 6 4 2" xfId="26365" xr:uid="{00000000-0005-0000-0000-000048670000}"/>
    <cellStyle name="표준 7 5 2 6 4 2 2" xfId="26366" xr:uid="{00000000-0005-0000-0000-000049670000}"/>
    <cellStyle name="표준 7 5 2 6 4 2 2 2" xfId="26367" xr:uid="{00000000-0005-0000-0000-00004A670000}"/>
    <cellStyle name="표준 7 5 2 6 4 2 2 2 2" xfId="26368" xr:uid="{00000000-0005-0000-0000-00004B670000}"/>
    <cellStyle name="표준 7 5 2 6 4 2 2 3" xfId="26369" xr:uid="{00000000-0005-0000-0000-00004C670000}"/>
    <cellStyle name="표준 7 5 2 6 4 2 2 3 2" xfId="26370" xr:uid="{00000000-0005-0000-0000-00004D670000}"/>
    <cellStyle name="표준 7 5 2 6 4 2 2 4" xfId="26371" xr:uid="{00000000-0005-0000-0000-00004E670000}"/>
    <cellStyle name="표준 7 5 2 6 4 2 2 5" xfId="26372" xr:uid="{00000000-0005-0000-0000-00004F670000}"/>
    <cellStyle name="표준 7 5 2 6 4 2 3" xfId="26373" xr:uid="{00000000-0005-0000-0000-000050670000}"/>
    <cellStyle name="표준 7 5 2 6 4 2 3 2" xfId="26374" xr:uid="{00000000-0005-0000-0000-000051670000}"/>
    <cellStyle name="표준 7 5 2 6 4 2 4" xfId="26375" xr:uid="{00000000-0005-0000-0000-000052670000}"/>
    <cellStyle name="표준 7 5 2 6 4 2 4 2" xfId="26376" xr:uid="{00000000-0005-0000-0000-000053670000}"/>
    <cellStyle name="표준 7 5 2 6 4 2 5" xfId="26377" xr:uid="{00000000-0005-0000-0000-000054670000}"/>
    <cellStyle name="표준 7 5 2 6 4 2 5 2" xfId="26378" xr:uid="{00000000-0005-0000-0000-000055670000}"/>
    <cellStyle name="표준 7 5 2 6 4 2 6" xfId="26379" xr:uid="{00000000-0005-0000-0000-000056670000}"/>
    <cellStyle name="표준 7 5 2 6 4 2 7" xfId="26380" xr:uid="{00000000-0005-0000-0000-000057670000}"/>
    <cellStyle name="표준 7 5 2 6 4 3" xfId="26381" xr:uid="{00000000-0005-0000-0000-000058670000}"/>
    <cellStyle name="표준 7 5 2 6 4 3 2" xfId="26382" xr:uid="{00000000-0005-0000-0000-000059670000}"/>
    <cellStyle name="표준 7 5 2 6 4 3 2 2" xfId="26383" xr:uid="{00000000-0005-0000-0000-00005A670000}"/>
    <cellStyle name="표준 7 5 2 6 4 3 3" xfId="26384" xr:uid="{00000000-0005-0000-0000-00005B670000}"/>
    <cellStyle name="표준 7 5 2 6 4 3 3 2" xfId="26385" xr:uid="{00000000-0005-0000-0000-00005C670000}"/>
    <cellStyle name="표준 7 5 2 6 4 3 4" xfId="26386" xr:uid="{00000000-0005-0000-0000-00005D670000}"/>
    <cellStyle name="표준 7 5 2 6 4 3 5" xfId="26387" xr:uid="{00000000-0005-0000-0000-00005E670000}"/>
    <cellStyle name="표준 7 5 2 6 4 4" xfId="26388" xr:uid="{00000000-0005-0000-0000-00005F670000}"/>
    <cellStyle name="표준 7 5 2 6 4 4 2" xfId="26389" xr:uid="{00000000-0005-0000-0000-000060670000}"/>
    <cellStyle name="표준 7 5 2 6 4 5" xfId="26390" xr:uid="{00000000-0005-0000-0000-000061670000}"/>
    <cellStyle name="표준 7 5 2 6 4 5 2" xfId="26391" xr:uid="{00000000-0005-0000-0000-000062670000}"/>
    <cellStyle name="표준 7 5 2 6 4 6" xfId="26392" xr:uid="{00000000-0005-0000-0000-000063670000}"/>
    <cellStyle name="표준 7 5 2 6 4 6 2" xfId="26393" xr:uid="{00000000-0005-0000-0000-000064670000}"/>
    <cellStyle name="표준 7 5 2 6 4 7" xfId="26394" xr:uid="{00000000-0005-0000-0000-000065670000}"/>
    <cellStyle name="표준 7 5 2 6 4 8" xfId="26395" xr:uid="{00000000-0005-0000-0000-000066670000}"/>
    <cellStyle name="표준 7 5 2 6 5" xfId="26396" xr:uid="{00000000-0005-0000-0000-000067670000}"/>
    <cellStyle name="표준 7 5 2 6 5 2" xfId="26397" xr:uid="{00000000-0005-0000-0000-000068670000}"/>
    <cellStyle name="표준 7 5 2 6 5 2 2" xfId="26398" xr:uid="{00000000-0005-0000-0000-000069670000}"/>
    <cellStyle name="표준 7 5 2 6 5 2 2 2" xfId="26399" xr:uid="{00000000-0005-0000-0000-00006A670000}"/>
    <cellStyle name="표준 7 5 2 6 5 2 3" xfId="26400" xr:uid="{00000000-0005-0000-0000-00006B670000}"/>
    <cellStyle name="표준 7 5 2 6 5 2 3 2" xfId="26401" xr:uid="{00000000-0005-0000-0000-00006C670000}"/>
    <cellStyle name="표준 7 5 2 6 5 2 4" xfId="26402" xr:uid="{00000000-0005-0000-0000-00006D670000}"/>
    <cellStyle name="표준 7 5 2 6 5 2 5" xfId="26403" xr:uid="{00000000-0005-0000-0000-00006E670000}"/>
    <cellStyle name="표준 7 5 2 6 5 3" xfId="26404" xr:uid="{00000000-0005-0000-0000-00006F670000}"/>
    <cellStyle name="표준 7 5 2 6 5 3 2" xfId="26405" xr:uid="{00000000-0005-0000-0000-000070670000}"/>
    <cellStyle name="표준 7 5 2 6 5 4" xfId="26406" xr:uid="{00000000-0005-0000-0000-000071670000}"/>
    <cellStyle name="표준 7 5 2 6 5 4 2" xfId="26407" xr:uid="{00000000-0005-0000-0000-000072670000}"/>
    <cellStyle name="표준 7 5 2 6 5 5" xfId="26408" xr:uid="{00000000-0005-0000-0000-000073670000}"/>
    <cellStyle name="표준 7 5 2 6 5 5 2" xfId="26409" xr:uid="{00000000-0005-0000-0000-000074670000}"/>
    <cellStyle name="표준 7 5 2 6 5 6" xfId="26410" xr:uid="{00000000-0005-0000-0000-000075670000}"/>
    <cellStyle name="표준 7 5 2 6 5 7" xfId="26411" xr:uid="{00000000-0005-0000-0000-000076670000}"/>
    <cellStyle name="표준 7 5 2 6 6" xfId="26412" xr:uid="{00000000-0005-0000-0000-000077670000}"/>
    <cellStyle name="표준 7 5 2 6 6 2" xfId="26413" xr:uid="{00000000-0005-0000-0000-000078670000}"/>
    <cellStyle name="표준 7 5 2 6 6 2 2" xfId="26414" xr:uid="{00000000-0005-0000-0000-000079670000}"/>
    <cellStyle name="표준 7 5 2 6 6 2 2 2" xfId="26415" xr:uid="{00000000-0005-0000-0000-00007A670000}"/>
    <cellStyle name="표준 7 5 2 6 6 2 3" xfId="26416" xr:uid="{00000000-0005-0000-0000-00007B670000}"/>
    <cellStyle name="표준 7 5 2 6 6 2 3 2" xfId="26417" xr:uid="{00000000-0005-0000-0000-00007C670000}"/>
    <cellStyle name="표준 7 5 2 6 6 2 4" xfId="26418" xr:uid="{00000000-0005-0000-0000-00007D670000}"/>
    <cellStyle name="표준 7 5 2 6 6 2 5" xfId="26419" xr:uid="{00000000-0005-0000-0000-00007E670000}"/>
    <cellStyle name="표준 7 5 2 6 6 3" xfId="26420" xr:uid="{00000000-0005-0000-0000-00007F670000}"/>
    <cellStyle name="표준 7 5 2 6 6 3 2" xfId="26421" xr:uid="{00000000-0005-0000-0000-000080670000}"/>
    <cellStyle name="표준 7 5 2 6 6 4" xfId="26422" xr:uid="{00000000-0005-0000-0000-000081670000}"/>
    <cellStyle name="표준 7 5 2 6 6 4 2" xfId="26423" xr:uid="{00000000-0005-0000-0000-000082670000}"/>
    <cellStyle name="표준 7 5 2 6 6 5" xfId="26424" xr:uid="{00000000-0005-0000-0000-000083670000}"/>
    <cellStyle name="표준 7 5 2 6 6 5 2" xfId="26425" xr:uid="{00000000-0005-0000-0000-000084670000}"/>
    <cellStyle name="표준 7 5 2 6 6 6" xfId="26426" xr:uid="{00000000-0005-0000-0000-000085670000}"/>
    <cellStyle name="표준 7 5 2 6 6 7" xfId="26427" xr:uid="{00000000-0005-0000-0000-000086670000}"/>
    <cellStyle name="표준 7 5 2 6 7" xfId="26428" xr:uid="{00000000-0005-0000-0000-000087670000}"/>
    <cellStyle name="표준 7 5 2 6 7 2" xfId="26429" xr:uid="{00000000-0005-0000-0000-000088670000}"/>
    <cellStyle name="표준 7 5 2 6 7 2 2" xfId="26430" xr:uid="{00000000-0005-0000-0000-000089670000}"/>
    <cellStyle name="표준 7 5 2 6 7 3" xfId="26431" xr:uid="{00000000-0005-0000-0000-00008A670000}"/>
    <cellStyle name="표준 7 5 2 6 7 3 2" xfId="26432" xr:uid="{00000000-0005-0000-0000-00008B670000}"/>
    <cellStyle name="표준 7 5 2 6 7 4" xfId="26433" xr:uid="{00000000-0005-0000-0000-00008C670000}"/>
    <cellStyle name="표준 7 5 2 6 7 5" xfId="26434" xr:uid="{00000000-0005-0000-0000-00008D670000}"/>
    <cellStyle name="표준 7 5 2 6 8" xfId="26435" xr:uid="{00000000-0005-0000-0000-00008E670000}"/>
    <cellStyle name="표준 7 5 2 6 8 2" xfId="26436" xr:uid="{00000000-0005-0000-0000-00008F670000}"/>
    <cellStyle name="표준 7 5 2 6 9" xfId="26437" xr:uid="{00000000-0005-0000-0000-000090670000}"/>
    <cellStyle name="표준 7 5 2 6 9 2" xfId="26438" xr:uid="{00000000-0005-0000-0000-000091670000}"/>
    <cellStyle name="표준 7 5 2 7" xfId="26439" xr:uid="{00000000-0005-0000-0000-000092670000}"/>
    <cellStyle name="표준 7 5 2 7 10" xfId="26440" xr:uid="{00000000-0005-0000-0000-000093670000}"/>
    <cellStyle name="표준 7 5 2 7 10 2" xfId="26441" xr:uid="{00000000-0005-0000-0000-000094670000}"/>
    <cellStyle name="표준 7 5 2 7 11" xfId="26442" xr:uid="{00000000-0005-0000-0000-000095670000}"/>
    <cellStyle name="표준 7 5 2 7 12" xfId="26443" xr:uid="{00000000-0005-0000-0000-000096670000}"/>
    <cellStyle name="표준 7 5 2 7 2" xfId="26444" xr:uid="{00000000-0005-0000-0000-000097670000}"/>
    <cellStyle name="표준 7 5 2 7 2 10" xfId="26445" xr:uid="{00000000-0005-0000-0000-000098670000}"/>
    <cellStyle name="표준 7 5 2 7 2 11" xfId="26446" xr:uid="{00000000-0005-0000-0000-000099670000}"/>
    <cellStyle name="표준 7 5 2 7 2 2" xfId="26447" xr:uid="{00000000-0005-0000-0000-00009A670000}"/>
    <cellStyle name="표준 7 5 2 7 2 2 2" xfId="26448" xr:uid="{00000000-0005-0000-0000-00009B670000}"/>
    <cellStyle name="표준 7 5 2 7 2 2 2 2" xfId="26449" xr:uid="{00000000-0005-0000-0000-00009C670000}"/>
    <cellStyle name="표준 7 5 2 7 2 2 2 2 2" xfId="26450" xr:uid="{00000000-0005-0000-0000-00009D670000}"/>
    <cellStyle name="표준 7 5 2 7 2 2 2 2 2 2" xfId="26451" xr:uid="{00000000-0005-0000-0000-00009E670000}"/>
    <cellStyle name="표준 7 5 2 7 2 2 2 2 3" xfId="26452" xr:uid="{00000000-0005-0000-0000-00009F670000}"/>
    <cellStyle name="표준 7 5 2 7 2 2 2 2 3 2" xfId="26453" xr:uid="{00000000-0005-0000-0000-0000A0670000}"/>
    <cellStyle name="표준 7 5 2 7 2 2 2 2 4" xfId="26454" xr:uid="{00000000-0005-0000-0000-0000A1670000}"/>
    <cellStyle name="표준 7 5 2 7 2 2 2 2 5" xfId="26455" xr:uid="{00000000-0005-0000-0000-0000A2670000}"/>
    <cellStyle name="표준 7 5 2 7 2 2 2 3" xfId="26456" xr:uid="{00000000-0005-0000-0000-0000A3670000}"/>
    <cellStyle name="표준 7 5 2 7 2 2 2 3 2" xfId="26457" xr:uid="{00000000-0005-0000-0000-0000A4670000}"/>
    <cellStyle name="표준 7 5 2 7 2 2 2 4" xfId="26458" xr:uid="{00000000-0005-0000-0000-0000A5670000}"/>
    <cellStyle name="표준 7 5 2 7 2 2 2 4 2" xfId="26459" xr:uid="{00000000-0005-0000-0000-0000A6670000}"/>
    <cellStyle name="표준 7 5 2 7 2 2 2 5" xfId="26460" xr:uid="{00000000-0005-0000-0000-0000A7670000}"/>
    <cellStyle name="표준 7 5 2 7 2 2 2 5 2" xfId="26461" xr:uid="{00000000-0005-0000-0000-0000A8670000}"/>
    <cellStyle name="표준 7 5 2 7 2 2 2 6" xfId="26462" xr:uid="{00000000-0005-0000-0000-0000A9670000}"/>
    <cellStyle name="표준 7 5 2 7 2 2 2 7" xfId="26463" xr:uid="{00000000-0005-0000-0000-0000AA670000}"/>
    <cellStyle name="표준 7 5 2 7 2 2 3" xfId="26464" xr:uid="{00000000-0005-0000-0000-0000AB670000}"/>
    <cellStyle name="표준 7 5 2 7 2 2 3 2" xfId="26465" xr:uid="{00000000-0005-0000-0000-0000AC670000}"/>
    <cellStyle name="표준 7 5 2 7 2 2 3 2 2" xfId="26466" xr:uid="{00000000-0005-0000-0000-0000AD670000}"/>
    <cellStyle name="표준 7 5 2 7 2 2 3 3" xfId="26467" xr:uid="{00000000-0005-0000-0000-0000AE670000}"/>
    <cellStyle name="표준 7 5 2 7 2 2 3 3 2" xfId="26468" xr:uid="{00000000-0005-0000-0000-0000AF670000}"/>
    <cellStyle name="표준 7 5 2 7 2 2 3 4" xfId="26469" xr:uid="{00000000-0005-0000-0000-0000B0670000}"/>
    <cellStyle name="표준 7 5 2 7 2 2 3 5" xfId="26470" xr:uid="{00000000-0005-0000-0000-0000B1670000}"/>
    <cellStyle name="표준 7 5 2 7 2 2 4" xfId="26471" xr:uid="{00000000-0005-0000-0000-0000B2670000}"/>
    <cellStyle name="표준 7 5 2 7 2 2 4 2" xfId="26472" xr:uid="{00000000-0005-0000-0000-0000B3670000}"/>
    <cellStyle name="표준 7 5 2 7 2 2 5" xfId="26473" xr:uid="{00000000-0005-0000-0000-0000B4670000}"/>
    <cellStyle name="표준 7 5 2 7 2 2 5 2" xfId="26474" xr:uid="{00000000-0005-0000-0000-0000B5670000}"/>
    <cellStyle name="표준 7 5 2 7 2 2 6" xfId="26475" xr:uid="{00000000-0005-0000-0000-0000B6670000}"/>
    <cellStyle name="표준 7 5 2 7 2 2 6 2" xfId="26476" xr:uid="{00000000-0005-0000-0000-0000B7670000}"/>
    <cellStyle name="표준 7 5 2 7 2 2 7" xfId="26477" xr:uid="{00000000-0005-0000-0000-0000B8670000}"/>
    <cellStyle name="표준 7 5 2 7 2 2 8" xfId="26478" xr:uid="{00000000-0005-0000-0000-0000B9670000}"/>
    <cellStyle name="표준 7 5 2 7 2 3" xfId="26479" xr:uid="{00000000-0005-0000-0000-0000BA670000}"/>
    <cellStyle name="표준 7 5 2 7 2 3 2" xfId="26480" xr:uid="{00000000-0005-0000-0000-0000BB670000}"/>
    <cellStyle name="표준 7 5 2 7 2 3 2 2" xfId="26481" xr:uid="{00000000-0005-0000-0000-0000BC670000}"/>
    <cellStyle name="표준 7 5 2 7 2 3 2 2 2" xfId="26482" xr:uid="{00000000-0005-0000-0000-0000BD670000}"/>
    <cellStyle name="표준 7 5 2 7 2 3 2 2 2 2" xfId="26483" xr:uid="{00000000-0005-0000-0000-0000BE670000}"/>
    <cellStyle name="표준 7 5 2 7 2 3 2 2 3" xfId="26484" xr:uid="{00000000-0005-0000-0000-0000BF670000}"/>
    <cellStyle name="표준 7 5 2 7 2 3 2 2 3 2" xfId="26485" xr:uid="{00000000-0005-0000-0000-0000C0670000}"/>
    <cellStyle name="표준 7 5 2 7 2 3 2 2 4" xfId="26486" xr:uid="{00000000-0005-0000-0000-0000C1670000}"/>
    <cellStyle name="표준 7 5 2 7 2 3 2 2 5" xfId="26487" xr:uid="{00000000-0005-0000-0000-0000C2670000}"/>
    <cellStyle name="표준 7 5 2 7 2 3 2 3" xfId="26488" xr:uid="{00000000-0005-0000-0000-0000C3670000}"/>
    <cellStyle name="표준 7 5 2 7 2 3 2 3 2" xfId="26489" xr:uid="{00000000-0005-0000-0000-0000C4670000}"/>
    <cellStyle name="표준 7 5 2 7 2 3 2 4" xfId="26490" xr:uid="{00000000-0005-0000-0000-0000C5670000}"/>
    <cellStyle name="표준 7 5 2 7 2 3 2 4 2" xfId="26491" xr:uid="{00000000-0005-0000-0000-0000C6670000}"/>
    <cellStyle name="표준 7 5 2 7 2 3 2 5" xfId="26492" xr:uid="{00000000-0005-0000-0000-0000C7670000}"/>
    <cellStyle name="표준 7 5 2 7 2 3 2 5 2" xfId="26493" xr:uid="{00000000-0005-0000-0000-0000C8670000}"/>
    <cellStyle name="표준 7 5 2 7 2 3 2 6" xfId="26494" xr:uid="{00000000-0005-0000-0000-0000C9670000}"/>
    <cellStyle name="표준 7 5 2 7 2 3 2 7" xfId="26495" xr:uid="{00000000-0005-0000-0000-0000CA670000}"/>
    <cellStyle name="표준 7 5 2 7 2 3 3" xfId="26496" xr:uid="{00000000-0005-0000-0000-0000CB670000}"/>
    <cellStyle name="표준 7 5 2 7 2 3 3 2" xfId="26497" xr:uid="{00000000-0005-0000-0000-0000CC670000}"/>
    <cellStyle name="표준 7 5 2 7 2 3 3 2 2" xfId="26498" xr:uid="{00000000-0005-0000-0000-0000CD670000}"/>
    <cellStyle name="표준 7 5 2 7 2 3 3 3" xfId="26499" xr:uid="{00000000-0005-0000-0000-0000CE670000}"/>
    <cellStyle name="표준 7 5 2 7 2 3 3 3 2" xfId="26500" xr:uid="{00000000-0005-0000-0000-0000CF670000}"/>
    <cellStyle name="표준 7 5 2 7 2 3 3 4" xfId="26501" xr:uid="{00000000-0005-0000-0000-0000D0670000}"/>
    <cellStyle name="표준 7 5 2 7 2 3 3 5" xfId="26502" xr:uid="{00000000-0005-0000-0000-0000D1670000}"/>
    <cellStyle name="표준 7 5 2 7 2 3 4" xfId="26503" xr:uid="{00000000-0005-0000-0000-0000D2670000}"/>
    <cellStyle name="표준 7 5 2 7 2 3 4 2" xfId="26504" xr:uid="{00000000-0005-0000-0000-0000D3670000}"/>
    <cellStyle name="표준 7 5 2 7 2 3 5" xfId="26505" xr:uid="{00000000-0005-0000-0000-0000D4670000}"/>
    <cellStyle name="표준 7 5 2 7 2 3 5 2" xfId="26506" xr:uid="{00000000-0005-0000-0000-0000D5670000}"/>
    <cellStyle name="표준 7 5 2 7 2 3 6" xfId="26507" xr:uid="{00000000-0005-0000-0000-0000D6670000}"/>
    <cellStyle name="표준 7 5 2 7 2 3 6 2" xfId="26508" xr:uid="{00000000-0005-0000-0000-0000D7670000}"/>
    <cellStyle name="표준 7 5 2 7 2 3 7" xfId="26509" xr:uid="{00000000-0005-0000-0000-0000D8670000}"/>
    <cellStyle name="표준 7 5 2 7 2 3 8" xfId="26510" xr:uid="{00000000-0005-0000-0000-0000D9670000}"/>
    <cellStyle name="표준 7 5 2 7 2 4" xfId="26511" xr:uid="{00000000-0005-0000-0000-0000DA670000}"/>
    <cellStyle name="표준 7 5 2 7 2 4 2" xfId="26512" xr:uid="{00000000-0005-0000-0000-0000DB670000}"/>
    <cellStyle name="표준 7 5 2 7 2 4 2 2" xfId="26513" xr:uid="{00000000-0005-0000-0000-0000DC670000}"/>
    <cellStyle name="표준 7 5 2 7 2 4 2 2 2" xfId="26514" xr:uid="{00000000-0005-0000-0000-0000DD670000}"/>
    <cellStyle name="표준 7 5 2 7 2 4 2 3" xfId="26515" xr:uid="{00000000-0005-0000-0000-0000DE670000}"/>
    <cellStyle name="표준 7 5 2 7 2 4 2 3 2" xfId="26516" xr:uid="{00000000-0005-0000-0000-0000DF670000}"/>
    <cellStyle name="표준 7 5 2 7 2 4 2 4" xfId="26517" xr:uid="{00000000-0005-0000-0000-0000E0670000}"/>
    <cellStyle name="표준 7 5 2 7 2 4 2 5" xfId="26518" xr:uid="{00000000-0005-0000-0000-0000E1670000}"/>
    <cellStyle name="표준 7 5 2 7 2 4 3" xfId="26519" xr:uid="{00000000-0005-0000-0000-0000E2670000}"/>
    <cellStyle name="표준 7 5 2 7 2 4 3 2" xfId="26520" xr:uid="{00000000-0005-0000-0000-0000E3670000}"/>
    <cellStyle name="표준 7 5 2 7 2 4 4" xfId="26521" xr:uid="{00000000-0005-0000-0000-0000E4670000}"/>
    <cellStyle name="표준 7 5 2 7 2 4 4 2" xfId="26522" xr:uid="{00000000-0005-0000-0000-0000E5670000}"/>
    <cellStyle name="표준 7 5 2 7 2 4 5" xfId="26523" xr:uid="{00000000-0005-0000-0000-0000E6670000}"/>
    <cellStyle name="표준 7 5 2 7 2 4 5 2" xfId="26524" xr:uid="{00000000-0005-0000-0000-0000E7670000}"/>
    <cellStyle name="표준 7 5 2 7 2 4 6" xfId="26525" xr:uid="{00000000-0005-0000-0000-0000E8670000}"/>
    <cellStyle name="표준 7 5 2 7 2 4 7" xfId="26526" xr:uid="{00000000-0005-0000-0000-0000E9670000}"/>
    <cellStyle name="표준 7 5 2 7 2 5" xfId="26527" xr:uid="{00000000-0005-0000-0000-0000EA670000}"/>
    <cellStyle name="표준 7 5 2 7 2 5 2" xfId="26528" xr:uid="{00000000-0005-0000-0000-0000EB670000}"/>
    <cellStyle name="표준 7 5 2 7 2 5 2 2" xfId="26529" xr:uid="{00000000-0005-0000-0000-0000EC670000}"/>
    <cellStyle name="표준 7 5 2 7 2 5 2 2 2" xfId="26530" xr:uid="{00000000-0005-0000-0000-0000ED670000}"/>
    <cellStyle name="표준 7 5 2 7 2 5 2 3" xfId="26531" xr:uid="{00000000-0005-0000-0000-0000EE670000}"/>
    <cellStyle name="표준 7 5 2 7 2 5 2 3 2" xfId="26532" xr:uid="{00000000-0005-0000-0000-0000EF670000}"/>
    <cellStyle name="표준 7 5 2 7 2 5 2 4" xfId="26533" xr:uid="{00000000-0005-0000-0000-0000F0670000}"/>
    <cellStyle name="표준 7 5 2 7 2 5 2 5" xfId="26534" xr:uid="{00000000-0005-0000-0000-0000F1670000}"/>
    <cellStyle name="표준 7 5 2 7 2 5 3" xfId="26535" xr:uid="{00000000-0005-0000-0000-0000F2670000}"/>
    <cellStyle name="표준 7 5 2 7 2 5 3 2" xfId="26536" xr:uid="{00000000-0005-0000-0000-0000F3670000}"/>
    <cellStyle name="표준 7 5 2 7 2 5 4" xfId="26537" xr:uid="{00000000-0005-0000-0000-0000F4670000}"/>
    <cellStyle name="표준 7 5 2 7 2 5 4 2" xfId="26538" xr:uid="{00000000-0005-0000-0000-0000F5670000}"/>
    <cellStyle name="표준 7 5 2 7 2 5 5" xfId="26539" xr:uid="{00000000-0005-0000-0000-0000F6670000}"/>
    <cellStyle name="표준 7 5 2 7 2 5 5 2" xfId="26540" xr:uid="{00000000-0005-0000-0000-0000F7670000}"/>
    <cellStyle name="표준 7 5 2 7 2 5 6" xfId="26541" xr:uid="{00000000-0005-0000-0000-0000F8670000}"/>
    <cellStyle name="표준 7 5 2 7 2 5 7" xfId="26542" xr:uid="{00000000-0005-0000-0000-0000F9670000}"/>
    <cellStyle name="표준 7 5 2 7 2 6" xfId="26543" xr:uid="{00000000-0005-0000-0000-0000FA670000}"/>
    <cellStyle name="표준 7 5 2 7 2 6 2" xfId="26544" xr:uid="{00000000-0005-0000-0000-0000FB670000}"/>
    <cellStyle name="표준 7 5 2 7 2 6 2 2" xfId="26545" xr:uid="{00000000-0005-0000-0000-0000FC670000}"/>
    <cellStyle name="표준 7 5 2 7 2 6 3" xfId="26546" xr:uid="{00000000-0005-0000-0000-0000FD670000}"/>
    <cellStyle name="표준 7 5 2 7 2 6 3 2" xfId="26547" xr:uid="{00000000-0005-0000-0000-0000FE670000}"/>
    <cellStyle name="표준 7 5 2 7 2 6 4" xfId="26548" xr:uid="{00000000-0005-0000-0000-0000FF670000}"/>
    <cellStyle name="표준 7 5 2 7 2 6 5" xfId="26549" xr:uid="{00000000-0005-0000-0000-000000680000}"/>
    <cellStyle name="표준 7 5 2 7 2 7" xfId="26550" xr:uid="{00000000-0005-0000-0000-000001680000}"/>
    <cellStyle name="표준 7 5 2 7 2 7 2" xfId="26551" xr:uid="{00000000-0005-0000-0000-000002680000}"/>
    <cellStyle name="표준 7 5 2 7 2 8" xfId="26552" xr:uid="{00000000-0005-0000-0000-000003680000}"/>
    <cellStyle name="표준 7 5 2 7 2 8 2" xfId="26553" xr:uid="{00000000-0005-0000-0000-000004680000}"/>
    <cellStyle name="표준 7 5 2 7 2 9" xfId="26554" xr:uid="{00000000-0005-0000-0000-000005680000}"/>
    <cellStyle name="표준 7 5 2 7 2 9 2" xfId="26555" xr:uid="{00000000-0005-0000-0000-000006680000}"/>
    <cellStyle name="표준 7 5 2 7 3" xfId="26556" xr:uid="{00000000-0005-0000-0000-000007680000}"/>
    <cellStyle name="표준 7 5 2 7 3 2" xfId="26557" xr:uid="{00000000-0005-0000-0000-000008680000}"/>
    <cellStyle name="표준 7 5 2 7 3 2 2" xfId="26558" xr:uid="{00000000-0005-0000-0000-000009680000}"/>
    <cellStyle name="표준 7 5 2 7 3 2 2 2" xfId="26559" xr:uid="{00000000-0005-0000-0000-00000A680000}"/>
    <cellStyle name="표준 7 5 2 7 3 2 2 2 2" xfId="26560" xr:uid="{00000000-0005-0000-0000-00000B680000}"/>
    <cellStyle name="표준 7 5 2 7 3 2 2 3" xfId="26561" xr:uid="{00000000-0005-0000-0000-00000C680000}"/>
    <cellStyle name="표준 7 5 2 7 3 2 2 3 2" xfId="26562" xr:uid="{00000000-0005-0000-0000-00000D680000}"/>
    <cellStyle name="표준 7 5 2 7 3 2 2 4" xfId="26563" xr:uid="{00000000-0005-0000-0000-00000E680000}"/>
    <cellStyle name="표준 7 5 2 7 3 2 2 5" xfId="26564" xr:uid="{00000000-0005-0000-0000-00000F680000}"/>
    <cellStyle name="표준 7 5 2 7 3 2 3" xfId="26565" xr:uid="{00000000-0005-0000-0000-000010680000}"/>
    <cellStyle name="표준 7 5 2 7 3 2 3 2" xfId="26566" xr:uid="{00000000-0005-0000-0000-000011680000}"/>
    <cellStyle name="표준 7 5 2 7 3 2 4" xfId="26567" xr:uid="{00000000-0005-0000-0000-000012680000}"/>
    <cellStyle name="표준 7 5 2 7 3 2 4 2" xfId="26568" xr:uid="{00000000-0005-0000-0000-000013680000}"/>
    <cellStyle name="표준 7 5 2 7 3 2 5" xfId="26569" xr:uid="{00000000-0005-0000-0000-000014680000}"/>
    <cellStyle name="표준 7 5 2 7 3 2 5 2" xfId="26570" xr:uid="{00000000-0005-0000-0000-000015680000}"/>
    <cellStyle name="표준 7 5 2 7 3 2 6" xfId="26571" xr:uid="{00000000-0005-0000-0000-000016680000}"/>
    <cellStyle name="표준 7 5 2 7 3 2 7" xfId="26572" xr:uid="{00000000-0005-0000-0000-000017680000}"/>
    <cellStyle name="표준 7 5 2 7 3 3" xfId="26573" xr:uid="{00000000-0005-0000-0000-000018680000}"/>
    <cellStyle name="표준 7 5 2 7 3 3 2" xfId="26574" xr:uid="{00000000-0005-0000-0000-000019680000}"/>
    <cellStyle name="표준 7 5 2 7 3 3 2 2" xfId="26575" xr:uid="{00000000-0005-0000-0000-00001A680000}"/>
    <cellStyle name="표준 7 5 2 7 3 3 3" xfId="26576" xr:uid="{00000000-0005-0000-0000-00001B680000}"/>
    <cellStyle name="표준 7 5 2 7 3 3 3 2" xfId="26577" xr:uid="{00000000-0005-0000-0000-00001C680000}"/>
    <cellStyle name="표준 7 5 2 7 3 3 4" xfId="26578" xr:uid="{00000000-0005-0000-0000-00001D680000}"/>
    <cellStyle name="표준 7 5 2 7 3 3 5" xfId="26579" xr:uid="{00000000-0005-0000-0000-00001E680000}"/>
    <cellStyle name="표준 7 5 2 7 3 4" xfId="26580" xr:uid="{00000000-0005-0000-0000-00001F680000}"/>
    <cellStyle name="표준 7 5 2 7 3 4 2" xfId="26581" xr:uid="{00000000-0005-0000-0000-000020680000}"/>
    <cellStyle name="표준 7 5 2 7 3 5" xfId="26582" xr:uid="{00000000-0005-0000-0000-000021680000}"/>
    <cellStyle name="표준 7 5 2 7 3 5 2" xfId="26583" xr:uid="{00000000-0005-0000-0000-000022680000}"/>
    <cellStyle name="표준 7 5 2 7 3 6" xfId="26584" xr:uid="{00000000-0005-0000-0000-000023680000}"/>
    <cellStyle name="표준 7 5 2 7 3 6 2" xfId="26585" xr:uid="{00000000-0005-0000-0000-000024680000}"/>
    <cellStyle name="표준 7 5 2 7 3 7" xfId="26586" xr:uid="{00000000-0005-0000-0000-000025680000}"/>
    <cellStyle name="표준 7 5 2 7 3 8" xfId="26587" xr:uid="{00000000-0005-0000-0000-000026680000}"/>
    <cellStyle name="표준 7 5 2 7 4" xfId="26588" xr:uid="{00000000-0005-0000-0000-000027680000}"/>
    <cellStyle name="표준 7 5 2 7 4 2" xfId="26589" xr:uid="{00000000-0005-0000-0000-000028680000}"/>
    <cellStyle name="표준 7 5 2 7 4 2 2" xfId="26590" xr:uid="{00000000-0005-0000-0000-000029680000}"/>
    <cellStyle name="표준 7 5 2 7 4 2 2 2" xfId="26591" xr:uid="{00000000-0005-0000-0000-00002A680000}"/>
    <cellStyle name="표준 7 5 2 7 4 2 2 2 2" xfId="26592" xr:uid="{00000000-0005-0000-0000-00002B680000}"/>
    <cellStyle name="표준 7 5 2 7 4 2 2 3" xfId="26593" xr:uid="{00000000-0005-0000-0000-00002C680000}"/>
    <cellStyle name="표준 7 5 2 7 4 2 2 3 2" xfId="26594" xr:uid="{00000000-0005-0000-0000-00002D680000}"/>
    <cellStyle name="표준 7 5 2 7 4 2 2 4" xfId="26595" xr:uid="{00000000-0005-0000-0000-00002E680000}"/>
    <cellStyle name="표준 7 5 2 7 4 2 2 5" xfId="26596" xr:uid="{00000000-0005-0000-0000-00002F680000}"/>
    <cellStyle name="표준 7 5 2 7 4 2 3" xfId="26597" xr:uid="{00000000-0005-0000-0000-000030680000}"/>
    <cellStyle name="표준 7 5 2 7 4 2 3 2" xfId="26598" xr:uid="{00000000-0005-0000-0000-000031680000}"/>
    <cellStyle name="표준 7 5 2 7 4 2 4" xfId="26599" xr:uid="{00000000-0005-0000-0000-000032680000}"/>
    <cellStyle name="표준 7 5 2 7 4 2 4 2" xfId="26600" xr:uid="{00000000-0005-0000-0000-000033680000}"/>
    <cellStyle name="표준 7 5 2 7 4 2 5" xfId="26601" xr:uid="{00000000-0005-0000-0000-000034680000}"/>
    <cellStyle name="표준 7 5 2 7 4 2 5 2" xfId="26602" xr:uid="{00000000-0005-0000-0000-000035680000}"/>
    <cellStyle name="표준 7 5 2 7 4 2 6" xfId="26603" xr:uid="{00000000-0005-0000-0000-000036680000}"/>
    <cellStyle name="표준 7 5 2 7 4 2 7" xfId="26604" xr:uid="{00000000-0005-0000-0000-000037680000}"/>
    <cellStyle name="표준 7 5 2 7 4 3" xfId="26605" xr:uid="{00000000-0005-0000-0000-000038680000}"/>
    <cellStyle name="표준 7 5 2 7 4 3 2" xfId="26606" xr:uid="{00000000-0005-0000-0000-000039680000}"/>
    <cellStyle name="표준 7 5 2 7 4 3 2 2" xfId="26607" xr:uid="{00000000-0005-0000-0000-00003A680000}"/>
    <cellStyle name="표준 7 5 2 7 4 3 3" xfId="26608" xr:uid="{00000000-0005-0000-0000-00003B680000}"/>
    <cellStyle name="표준 7 5 2 7 4 3 3 2" xfId="26609" xr:uid="{00000000-0005-0000-0000-00003C680000}"/>
    <cellStyle name="표준 7 5 2 7 4 3 4" xfId="26610" xr:uid="{00000000-0005-0000-0000-00003D680000}"/>
    <cellStyle name="표준 7 5 2 7 4 3 5" xfId="26611" xr:uid="{00000000-0005-0000-0000-00003E680000}"/>
    <cellStyle name="표준 7 5 2 7 4 4" xfId="26612" xr:uid="{00000000-0005-0000-0000-00003F680000}"/>
    <cellStyle name="표준 7 5 2 7 4 4 2" xfId="26613" xr:uid="{00000000-0005-0000-0000-000040680000}"/>
    <cellStyle name="표준 7 5 2 7 4 5" xfId="26614" xr:uid="{00000000-0005-0000-0000-000041680000}"/>
    <cellStyle name="표준 7 5 2 7 4 5 2" xfId="26615" xr:uid="{00000000-0005-0000-0000-000042680000}"/>
    <cellStyle name="표준 7 5 2 7 4 6" xfId="26616" xr:uid="{00000000-0005-0000-0000-000043680000}"/>
    <cellStyle name="표준 7 5 2 7 4 6 2" xfId="26617" xr:uid="{00000000-0005-0000-0000-000044680000}"/>
    <cellStyle name="표준 7 5 2 7 4 7" xfId="26618" xr:uid="{00000000-0005-0000-0000-000045680000}"/>
    <cellStyle name="표준 7 5 2 7 4 8" xfId="26619" xr:uid="{00000000-0005-0000-0000-000046680000}"/>
    <cellStyle name="표준 7 5 2 7 5" xfId="26620" xr:uid="{00000000-0005-0000-0000-000047680000}"/>
    <cellStyle name="표준 7 5 2 7 5 2" xfId="26621" xr:uid="{00000000-0005-0000-0000-000048680000}"/>
    <cellStyle name="표준 7 5 2 7 5 2 2" xfId="26622" xr:uid="{00000000-0005-0000-0000-000049680000}"/>
    <cellStyle name="표준 7 5 2 7 5 2 2 2" xfId="26623" xr:uid="{00000000-0005-0000-0000-00004A680000}"/>
    <cellStyle name="표준 7 5 2 7 5 2 3" xfId="26624" xr:uid="{00000000-0005-0000-0000-00004B680000}"/>
    <cellStyle name="표준 7 5 2 7 5 2 3 2" xfId="26625" xr:uid="{00000000-0005-0000-0000-00004C680000}"/>
    <cellStyle name="표준 7 5 2 7 5 2 4" xfId="26626" xr:uid="{00000000-0005-0000-0000-00004D680000}"/>
    <cellStyle name="표준 7 5 2 7 5 2 5" xfId="26627" xr:uid="{00000000-0005-0000-0000-00004E680000}"/>
    <cellStyle name="표준 7 5 2 7 5 3" xfId="26628" xr:uid="{00000000-0005-0000-0000-00004F680000}"/>
    <cellStyle name="표준 7 5 2 7 5 3 2" xfId="26629" xr:uid="{00000000-0005-0000-0000-000050680000}"/>
    <cellStyle name="표준 7 5 2 7 5 4" xfId="26630" xr:uid="{00000000-0005-0000-0000-000051680000}"/>
    <cellStyle name="표준 7 5 2 7 5 4 2" xfId="26631" xr:uid="{00000000-0005-0000-0000-000052680000}"/>
    <cellStyle name="표준 7 5 2 7 5 5" xfId="26632" xr:uid="{00000000-0005-0000-0000-000053680000}"/>
    <cellStyle name="표준 7 5 2 7 5 5 2" xfId="26633" xr:uid="{00000000-0005-0000-0000-000054680000}"/>
    <cellStyle name="표준 7 5 2 7 5 6" xfId="26634" xr:uid="{00000000-0005-0000-0000-000055680000}"/>
    <cellStyle name="표준 7 5 2 7 5 7" xfId="26635" xr:uid="{00000000-0005-0000-0000-000056680000}"/>
    <cellStyle name="표준 7 5 2 7 6" xfId="26636" xr:uid="{00000000-0005-0000-0000-000057680000}"/>
    <cellStyle name="표준 7 5 2 7 6 2" xfId="26637" xr:uid="{00000000-0005-0000-0000-000058680000}"/>
    <cellStyle name="표준 7 5 2 7 6 2 2" xfId="26638" xr:uid="{00000000-0005-0000-0000-000059680000}"/>
    <cellStyle name="표준 7 5 2 7 6 2 2 2" xfId="26639" xr:uid="{00000000-0005-0000-0000-00005A680000}"/>
    <cellStyle name="표준 7 5 2 7 6 2 3" xfId="26640" xr:uid="{00000000-0005-0000-0000-00005B680000}"/>
    <cellStyle name="표준 7 5 2 7 6 2 3 2" xfId="26641" xr:uid="{00000000-0005-0000-0000-00005C680000}"/>
    <cellStyle name="표준 7 5 2 7 6 2 4" xfId="26642" xr:uid="{00000000-0005-0000-0000-00005D680000}"/>
    <cellStyle name="표준 7 5 2 7 6 2 5" xfId="26643" xr:uid="{00000000-0005-0000-0000-00005E680000}"/>
    <cellStyle name="표준 7 5 2 7 6 3" xfId="26644" xr:uid="{00000000-0005-0000-0000-00005F680000}"/>
    <cellStyle name="표준 7 5 2 7 6 3 2" xfId="26645" xr:uid="{00000000-0005-0000-0000-000060680000}"/>
    <cellStyle name="표준 7 5 2 7 6 4" xfId="26646" xr:uid="{00000000-0005-0000-0000-000061680000}"/>
    <cellStyle name="표준 7 5 2 7 6 4 2" xfId="26647" xr:uid="{00000000-0005-0000-0000-000062680000}"/>
    <cellStyle name="표준 7 5 2 7 6 5" xfId="26648" xr:uid="{00000000-0005-0000-0000-000063680000}"/>
    <cellStyle name="표준 7 5 2 7 6 5 2" xfId="26649" xr:uid="{00000000-0005-0000-0000-000064680000}"/>
    <cellStyle name="표준 7 5 2 7 6 6" xfId="26650" xr:uid="{00000000-0005-0000-0000-000065680000}"/>
    <cellStyle name="표준 7 5 2 7 6 7" xfId="26651" xr:uid="{00000000-0005-0000-0000-000066680000}"/>
    <cellStyle name="표준 7 5 2 7 7" xfId="26652" xr:uid="{00000000-0005-0000-0000-000067680000}"/>
    <cellStyle name="표준 7 5 2 7 7 2" xfId="26653" xr:uid="{00000000-0005-0000-0000-000068680000}"/>
    <cellStyle name="표준 7 5 2 7 7 2 2" xfId="26654" xr:uid="{00000000-0005-0000-0000-000069680000}"/>
    <cellStyle name="표준 7 5 2 7 7 3" xfId="26655" xr:uid="{00000000-0005-0000-0000-00006A680000}"/>
    <cellStyle name="표준 7 5 2 7 7 3 2" xfId="26656" xr:uid="{00000000-0005-0000-0000-00006B680000}"/>
    <cellStyle name="표준 7 5 2 7 7 4" xfId="26657" xr:uid="{00000000-0005-0000-0000-00006C680000}"/>
    <cellStyle name="표준 7 5 2 7 7 5" xfId="26658" xr:uid="{00000000-0005-0000-0000-00006D680000}"/>
    <cellStyle name="표준 7 5 2 7 8" xfId="26659" xr:uid="{00000000-0005-0000-0000-00006E680000}"/>
    <cellStyle name="표준 7 5 2 7 8 2" xfId="26660" xr:uid="{00000000-0005-0000-0000-00006F680000}"/>
    <cellStyle name="표준 7 5 2 7 9" xfId="26661" xr:uid="{00000000-0005-0000-0000-000070680000}"/>
    <cellStyle name="표준 7 5 2 7 9 2" xfId="26662" xr:uid="{00000000-0005-0000-0000-000071680000}"/>
    <cellStyle name="표준 7 5 2 8" xfId="26663" xr:uid="{00000000-0005-0000-0000-000072680000}"/>
    <cellStyle name="표준 7 5 2 8 10" xfId="26664" xr:uid="{00000000-0005-0000-0000-000073680000}"/>
    <cellStyle name="표준 7 5 2 8 10 2" xfId="26665" xr:uid="{00000000-0005-0000-0000-000074680000}"/>
    <cellStyle name="표준 7 5 2 8 11" xfId="26666" xr:uid="{00000000-0005-0000-0000-000075680000}"/>
    <cellStyle name="표준 7 5 2 8 12" xfId="26667" xr:uid="{00000000-0005-0000-0000-000076680000}"/>
    <cellStyle name="표준 7 5 2 8 2" xfId="26668" xr:uid="{00000000-0005-0000-0000-000077680000}"/>
    <cellStyle name="표준 7 5 2 8 2 10" xfId="26669" xr:uid="{00000000-0005-0000-0000-000078680000}"/>
    <cellStyle name="표준 7 5 2 8 2 11" xfId="26670" xr:uid="{00000000-0005-0000-0000-000079680000}"/>
    <cellStyle name="표준 7 5 2 8 2 2" xfId="26671" xr:uid="{00000000-0005-0000-0000-00007A680000}"/>
    <cellStyle name="표준 7 5 2 8 2 2 2" xfId="26672" xr:uid="{00000000-0005-0000-0000-00007B680000}"/>
    <cellStyle name="표준 7 5 2 8 2 2 2 2" xfId="26673" xr:uid="{00000000-0005-0000-0000-00007C680000}"/>
    <cellStyle name="표준 7 5 2 8 2 2 2 2 2" xfId="26674" xr:uid="{00000000-0005-0000-0000-00007D680000}"/>
    <cellStyle name="표준 7 5 2 8 2 2 2 2 2 2" xfId="26675" xr:uid="{00000000-0005-0000-0000-00007E680000}"/>
    <cellStyle name="표준 7 5 2 8 2 2 2 2 3" xfId="26676" xr:uid="{00000000-0005-0000-0000-00007F680000}"/>
    <cellStyle name="표준 7 5 2 8 2 2 2 2 3 2" xfId="26677" xr:uid="{00000000-0005-0000-0000-000080680000}"/>
    <cellStyle name="표준 7 5 2 8 2 2 2 2 4" xfId="26678" xr:uid="{00000000-0005-0000-0000-000081680000}"/>
    <cellStyle name="표준 7 5 2 8 2 2 2 2 5" xfId="26679" xr:uid="{00000000-0005-0000-0000-000082680000}"/>
    <cellStyle name="표준 7 5 2 8 2 2 2 3" xfId="26680" xr:uid="{00000000-0005-0000-0000-000083680000}"/>
    <cellStyle name="표준 7 5 2 8 2 2 2 3 2" xfId="26681" xr:uid="{00000000-0005-0000-0000-000084680000}"/>
    <cellStyle name="표준 7 5 2 8 2 2 2 4" xfId="26682" xr:uid="{00000000-0005-0000-0000-000085680000}"/>
    <cellStyle name="표준 7 5 2 8 2 2 2 4 2" xfId="26683" xr:uid="{00000000-0005-0000-0000-000086680000}"/>
    <cellStyle name="표준 7 5 2 8 2 2 2 5" xfId="26684" xr:uid="{00000000-0005-0000-0000-000087680000}"/>
    <cellStyle name="표준 7 5 2 8 2 2 2 5 2" xfId="26685" xr:uid="{00000000-0005-0000-0000-000088680000}"/>
    <cellStyle name="표준 7 5 2 8 2 2 2 6" xfId="26686" xr:uid="{00000000-0005-0000-0000-000089680000}"/>
    <cellStyle name="표준 7 5 2 8 2 2 2 7" xfId="26687" xr:uid="{00000000-0005-0000-0000-00008A680000}"/>
    <cellStyle name="표준 7 5 2 8 2 2 3" xfId="26688" xr:uid="{00000000-0005-0000-0000-00008B680000}"/>
    <cellStyle name="표준 7 5 2 8 2 2 3 2" xfId="26689" xr:uid="{00000000-0005-0000-0000-00008C680000}"/>
    <cellStyle name="표준 7 5 2 8 2 2 3 2 2" xfId="26690" xr:uid="{00000000-0005-0000-0000-00008D680000}"/>
    <cellStyle name="표준 7 5 2 8 2 2 3 3" xfId="26691" xr:uid="{00000000-0005-0000-0000-00008E680000}"/>
    <cellStyle name="표준 7 5 2 8 2 2 3 3 2" xfId="26692" xr:uid="{00000000-0005-0000-0000-00008F680000}"/>
    <cellStyle name="표준 7 5 2 8 2 2 3 4" xfId="26693" xr:uid="{00000000-0005-0000-0000-000090680000}"/>
    <cellStyle name="표준 7 5 2 8 2 2 3 5" xfId="26694" xr:uid="{00000000-0005-0000-0000-000091680000}"/>
    <cellStyle name="표준 7 5 2 8 2 2 4" xfId="26695" xr:uid="{00000000-0005-0000-0000-000092680000}"/>
    <cellStyle name="표준 7 5 2 8 2 2 4 2" xfId="26696" xr:uid="{00000000-0005-0000-0000-000093680000}"/>
    <cellStyle name="표준 7 5 2 8 2 2 5" xfId="26697" xr:uid="{00000000-0005-0000-0000-000094680000}"/>
    <cellStyle name="표준 7 5 2 8 2 2 5 2" xfId="26698" xr:uid="{00000000-0005-0000-0000-000095680000}"/>
    <cellStyle name="표준 7 5 2 8 2 2 6" xfId="26699" xr:uid="{00000000-0005-0000-0000-000096680000}"/>
    <cellStyle name="표준 7 5 2 8 2 2 6 2" xfId="26700" xr:uid="{00000000-0005-0000-0000-000097680000}"/>
    <cellStyle name="표준 7 5 2 8 2 2 7" xfId="26701" xr:uid="{00000000-0005-0000-0000-000098680000}"/>
    <cellStyle name="표준 7 5 2 8 2 2 8" xfId="26702" xr:uid="{00000000-0005-0000-0000-000099680000}"/>
    <cellStyle name="표준 7 5 2 8 2 3" xfId="26703" xr:uid="{00000000-0005-0000-0000-00009A680000}"/>
    <cellStyle name="표준 7 5 2 8 2 3 2" xfId="26704" xr:uid="{00000000-0005-0000-0000-00009B680000}"/>
    <cellStyle name="표준 7 5 2 8 2 3 2 2" xfId="26705" xr:uid="{00000000-0005-0000-0000-00009C680000}"/>
    <cellStyle name="표준 7 5 2 8 2 3 2 2 2" xfId="26706" xr:uid="{00000000-0005-0000-0000-00009D680000}"/>
    <cellStyle name="표준 7 5 2 8 2 3 2 2 2 2" xfId="26707" xr:uid="{00000000-0005-0000-0000-00009E680000}"/>
    <cellStyle name="표준 7 5 2 8 2 3 2 2 3" xfId="26708" xr:uid="{00000000-0005-0000-0000-00009F680000}"/>
    <cellStyle name="표준 7 5 2 8 2 3 2 2 3 2" xfId="26709" xr:uid="{00000000-0005-0000-0000-0000A0680000}"/>
    <cellStyle name="표준 7 5 2 8 2 3 2 2 4" xfId="26710" xr:uid="{00000000-0005-0000-0000-0000A1680000}"/>
    <cellStyle name="표준 7 5 2 8 2 3 2 2 5" xfId="26711" xr:uid="{00000000-0005-0000-0000-0000A2680000}"/>
    <cellStyle name="표준 7 5 2 8 2 3 2 3" xfId="26712" xr:uid="{00000000-0005-0000-0000-0000A3680000}"/>
    <cellStyle name="표준 7 5 2 8 2 3 2 3 2" xfId="26713" xr:uid="{00000000-0005-0000-0000-0000A4680000}"/>
    <cellStyle name="표준 7 5 2 8 2 3 2 4" xfId="26714" xr:uid="{00000000-0005-0000-0000-0000A5680000}"/>
    <cellStyle name="표준 7 5 2 8 2 3 2 4 2" xfId="26715" xr:uid="{00000000-0005-0000-0000-0000A6680000}"/>
    <cellStyle name="표준 7 5 2 8 2 3 2 5" xfId="26716" xr:uid="{00000000-0005-0000-0000-0000A7680000}"/>
    <cellStyle name="표준 7 5 2 8 2 3 2 5 2" xfId="26717" xr:uid="{00000000-0005-0000-0000-0000A8680000}"/>
    <cellStyle name="표준 7 5 2 8 2 3 2 6" xfId="26718" xr:uid="{00000000-0005-0000-0000-0000A9680000}"/>
    <cellStyle name="표준 7 5 2 8 2 3 2 7" xfId="26719" xr:uid="{00000000-0005-0000-0000-0000AA680000}"/>
    <cellStyle name="표준 7 5 2 8 2 3 3" xfId="26720" xr:uid="{00000000-0005-0000-0000-0000AB680000}"/>
    <cellStyle name="표준 7 5 2 8 2 3 3 2" xfId="26721" xr:uid="{00000000-0005-0000-0000-0000AC680000}"/>
    <cellStyle name="표준 7 5 2 8 2 3 3 2 2" xfId="26722" xr:uid="{00000000-0005-0000-0000-0000AD680000}"/>
    <cellStyle name="표준 7 5 2 8 2 3 3 3" xfId="26723" xr:uid="{00000000-0005-0000-0000-0000AE680000}"/>
    <cellStyle name="표준 7 5 2 8 2 3 3 3 2" xfId="26724" xr:uid="{00000000-0005-0000-0000-0000AF680000}"/>
    <cellStyle name="표준 7 5 2 8 2 3 3 4" xfId="26725" xr:uid="{00000000-0005-0000-0000-0000B0680000}"/>
    <cellStyle name="표준 7 5 2 8 2 3 3 5" xfId="26726" xr:uid="{00000000-0005-0000-0000-0000B1680000}"/>
    <cellStyle name="표준 7 5 2 8 2 3 4" xfId="26727" xr:uid="{00000000-0005-0000-0000-0000B2680000}"/>
    <cellStyle name="표준 7 5 2 8 2 3 4 2" xfId="26728" xr:uid="{00000000-0005-0000-0000-0000B3680000}"/>
    <cellStyle name="표준 7 5 2 8 2 3 5" xfId="26729" xr:uid="{00000000-0005-0000-0000-0000B4680000}"/>
    <cellStyle name="표준 7 5 2 8 2 3 5 2" xfId="26730" xr:uid="{00000000-0005-0000-0000-0000B5680000}"/>
    <cellStyle name="표준 7 5 2 8 2 3 6" xfId="26731" xr:uid="{00000000-0005-0000-0000-0000B6680000}"/>
    <cellStyle name="표준 7 5 2 8 2 3 6 2" xfId="26732" xr:uid="{00000000-0005-0000-0000-0000B7680000}"/>
    <cellStyle name="표준 7 5 2 8 2 3 7" xfId="26733" xr:uid="{00000000-0005-0000-0000-0000B8680000}"/>
    <cellStyle name="표준 7 5 2 8 2 3 8" xfId="26734" xr:uid="{00000000-0005-0000-0000-0000B9680000}"/>
    <cellStyle name="표준 7 5 2 8 2 4" xfId="26735" xr:uid="{00000000-0005-0000-0000-0000BA680000}"/>
    <cellStyle name="표준 7 5 2 8 2 4 2" xfId="26736" xr:uid="{00000000-0005-0000-0000-0000BB680000}"/>
    <cellStyle name="표준 7 5 2 8 2 4 2 2" xfId="26737" xr:uid="{00000000-0005-0000-0000-0000BC680000}"/>
    <cellStyle name="표준 7 5 2 8 2 4 2 2 2" xfId="26738" xr:uid="{00000000-0005-0000-0000-0000BD680000}"/>
    <cellStyle name="표준 7 5 2 8 2 4 2 3" xfId="26739" xr:uid="{00000000-0005-0000-0000-0000BE680000}"/>
    <cellStyle name="표준 7 5 2 8 2 4 2 3 2" xfId="26740" xr:uid="{00000000-0005-0000-0000-0000BF680000}"/>
    <cellStyle name="표준 7 5 2 8 2 4 2 4" xfId="26741" xr:uid="{00000000-0005-0000-0000-0000C0680000}"/>
    <cellStyle name="표준 7 5 2 8 2 4 2 5" xfId="26742" xr:uid="{00000000-0005-0000-0000-0000C1680000}"/>
    <cellStyle name="표준 7 5 2 8 2 4 3" xfId="26743" xr:uid="{00000000-0005-0000-0000-0000C2680000}"/>
    <cellStyle name="표준 7 5 2 8 2 4 3 2" xfId="26744" xr:uid="{00000000-0005-0000-0000-0000C3680000}"/>
    <cellStyle name="표준 7 5 2 8 2 4 4" xfId="26745" xr:uid="{00000000-0005-0000-0000-0000C4680000}"/>
    <cellStyle name="표준 7 5 2 8 2 4 4 2" xfId="26746" xr:uid="{00000000-0005-0000-0000-0000C5680000}"/>
    <cellStyle name="표준 7 5 2 8 2 4 5" xfId="26747" xr:uid="{00000000-0005-0000-0000-0000C6680000}"/>
    <cellStyle name="표준 7 5 2 8 2 4 5 2" xfId="26748" xr:uid="{00000000-0005-0000-0000-0000C7680000}"/>
    <cellStyle name="표준 7 5 2 8 2 4 6" xfId="26749" xr:uid="{00000000-0005-0000-0000-0000C8680000}"/>
    <cellStyle name="표준 7 5 2 8 2 4 7" xfId="26750" xr:uid="{00000000-0005-0000-0000-0000C9680000}"/>
    <cellStyle name="표준 7 5 2 8 2 5" xfId="26751" xr:uid="{00000000-0005-0000-0000-0000CA680000}"/>
    <cellStyle name="표준 7 5 2 8 2 5 2" xfId="26752" xr:uid="{00000000-0005-0000-0000-0000CB680000}"/>
    <cellStyle name="표준 7 5 2 8 2 5 2 2" xfId="26753" xr:uid="{00000000-0005-0000-0000-0000CC680000}"/>
    <cellStyle name="표준 7 5 2 8 2 5 2 2 2" xfId="26754" xr:uid="{00000000-0005-0000-0000-0000CD680000}"/>
    <cellStyle name="표준 7 5 2 8 2 5 2 3" xfId="26755" xr:uid="{00000000-0005-0000-0000-0000CE680000}"/>
    <cellStyle name="표준 7 5 2 8 2 5 2 3 2" xfId="26756" xr:uid="{00000000-0005-0000-0000-0000CF680000}"/>
    <cellStyle name="표준 7 5 2 8 2 5 2 4" xfId="26757" xr:uid="{00000000-0005-0000-0000-0000D0680000}"/>
    <cellStyle name="표준 7 5 2 8 2 5 2 5" xfId="26758" xr:uid="{00000000-0005-0000-0000-0000D1680000}"/>
    <cellStyle name="표준 7 5 2 8 2 5 3" xfId="26759" xr:uid="{00000000-0005-0000-0000-0000D2680000}"/>
    <cellStyle name="표준 7 5 2 8 2 5 3 2" xfId="26760" xr:uid="{00000000-0005-0000-0000-0000D3680000}"/>
    <cellStyle name="표준 7 5 2 8 2 5 4" xfId="26761" xr:uid="{00000000-0005-0000-0000-0000D4680000}"/>
    <cellStyle name="표준 7 5 2 8 2 5 4 2" xfId="26762" xr:uid="{00000000-0005-0000-0000-0000D5680000}"/>
    <cellStyle name="표준 7 5 2 8 2 5 5" xfId="26763" xr:uid="{00000000-0005-0000-0000-0000D6680000}"/>
    <cellStyle name="표준 7 5 2 8 2 5 5 2" xfId="26764" xr:uid="{00000000-0005-0000-0000-0000D7680000}"/>
    <cellStyle name="표준 7 5 2 8 2 5 6" xfId="26765" xr:uid="{00000000-0005-0000-0000-0000D8680000}"/>
    <cellStyle name="표준 7 5 2 8 2 5 7" xfId="26766" xr:uid="{00000000-0005-0000-0000-0000D9680000}"/>
    <cellStyle name="표준 7 5 2 8 2 6" xfId="26767" xr:uid="{00000000-0005-0000-0000-0000DA680000}"/>
    <cellStyle name="표준 7 5 2 8 2 6 2" xfId="26768" xr:uid="{00000000-0005-0000-0000-0000DB680000}"/>
    <cellStyle name="표준 7 5 2 8 2 6 2 2" xfId="26769" xr:uid="{00000000-0005-0000-0000-0000DC680000}"/>
    <cellStyle name="표준 7 5 2 8 2 6 3" xfId="26770" xr:uid="{00000000-0005-0000-0000-0000DD680000}"/>
    <cellStyle name="표준 7 5 2 8 2 6 3 2" xfId="26771" xr:uid="{00000000-0005-0000-0000-0000DE680000}"/>
    <cellStyle name="표준 7 5 2 8 2 6 4" xfId="26772" xr:uid="{00000000-0005-0000-0000-0000DF680000}"/>
    <cellStyle name="표준 7 5 2 8 2 6 5" xfId="26773" xr:uid="{00000000-0005-0000-0000-0000E0680000}"/>
    <cellStyle name="표준 7 5 2 8 2 7" xfId="26774" xr:uid="{00000000-0005-0000-0000-0000E1680000}"/>
    <cellStyle name="표준 7 5 2 8 2 7 2" xfId="26775" xr:uid="{00000000-0005-0000-0000-0000E2680000}"/>
    <cellStyle name="표준 7 5 2 8 2 8" xfId="26776" xr:uid="{00000000-0005-0000-0000-0000E3680000}"/>
    <cellStyle name="표준 7 5 2 8 2 8 2" xfId="26777" xr:uid="{00000000-0005-0000-0000-0000E4680000}"/>
    <cellStyle name="표준 7 5 2 8 2 9" xfId="26778" xr:uid="{00000000-0005-0000-0000-0000E5680000}"/>
    <cellStyle name="표준 7 5 2 8 2 9 2" xfId="26779" xr:uid="{00000000-0005-0000-0000-0000E6680000}"/>
    <cellStyle name="표준 7 5 2 8 3" xfId="26780" xr:uid="{00000000-0005-0000-0000-0000E7680000}"/>
    <cellStyle name="표준 7 5 2 8 3 2" xfId="26781" xr:uid="{00000000-0005-0000-0000-0000E8680000}"/>
    <cellStyle name="표준 7 5 2 8 3 2 2" xfId="26782" xr:uid="{00000000-0005-0000-0000-0000E9680000}"/>
    <cellStyle name="표준 7 5 2 8 3 2 2 2" xfId="26783" xr:uid="{00000000-0005-0000-0000-0000EA680000}"/>
    <cellStyle name="표준 7 5 2 8 3 2 2 2 2" xfId="26784" xr:uid="{00000000-0005-0000-0000-0000EB680000}"/>
    <cellStyle name="표준 7 5 2 8 3 2 2 3" xfId="26785" xr:uid="{00000000-0005-0000-0000-0000EC680000}"/>
    <cellStyle name="표준 7 5 2 8 3 2 2 3 2" xfId="26786" xr:uid="{00000000-0005-0000-0000-0000ED680000}"/>
    <cellStyle name="표준 7 5 2 8 3 2 2 4" xfId="26787" xr:uid="{00000000-0005-0000-0000-0000EE680000}"/>
    <cellStyle name="표준 7 5 2 8 3 2 2 5" xfId="26788" xr:uid="{00000000-0005-0000-0000-0000EF680000}"/>
    <cellStyle name="표준 7 5 2 8 3 2 3" xfId="26789" xr:uid="{00000000-0005-0000-0000-0000F0680000}"/>
    <cellStyle name="표준 7 5 2 8 3 2 3 2" xfId="26790" xr:uid="{00000000-0005-0000-0000-0000F1680000}"/>
    <cellStyle name="표준 7 5 2 8 3 2 4" xfId="26791" xr:uid="{00000000-0005-0000-0000-0000F2680000}"/>
    <cellStyle name="표준 7 5 2 8 3 2 4 2" xfId="26792" xr:uid="{00000000-0005-0000-0000-0000F3680000}"/>
    <cellStyle name="표준 7 5 2 8 3 2 5" xfId="26793" xr:uid="{00000000-0005-0000-0000-0000F4680000}"/>
    <cellStyle name="표준 7 5 2 8 3 2 5 2" xfId="26794" xr:uid="{00000000-0005-0000-0000-0000F5680000}"/>
    <cellStyle name="표준 7 5 2 8 3 2 6" xfId="26795" xr:uid="{00000000-0005-0000-0000-0000F6680000}"/>
    <cellStyle name="표준 7 5 2 8 3 2 7" xfId="26796" xr:uid="{00000000-0005-0000-0000-0000F7680000}"/>
    <cellStyle name="표준 7 5 2 8 3 3" xfId="26797" xr:uid="{00000000-0005-0000-0000-0000F8680000}"/>
    <cellStyle name="표준 7 5 2 8 3 3 2" xfId="26798" xr:uid="{00000000-0005-0000-0000-0000F9680000}"/>
    <cellStyle name="표준 7 5 2 8 3 3 2 2" xfId="26799" xr:uid="{00000000-0005-0000-0000-0000FA680000}"/>
    <cellStyle name="표준 7 5 2 8 3 3 3" xfId="26800" xr:uid="{00000000-0005-0000-0000-0000FB680000}"/>
    <cellStyle name="표준 7 5 2 8 3 3 3 2" xfId="26801" xr:uid="{00000000-0005-0000-0000-0000FC680000}"/>
    <cellStyle name="표준 7 5 2 8 3 3 4" xfId="26802" xr:uid="{00000000-0005-0000-0000-0000FD680000}"/>
    <cellStyle name="표준 7 5 2 8 3 3 5" xfId="26803" xr:uid="{00000000-0005-0000-0000-0000FE680000}"/>
    <cellStyle name="표준 7 5 2 8 3 4" xfId="26804" xr:uid="{00000000-0005-0000-0000-0000FF680000}"/>
    <cellStyle name="표준 7 5 2 8 3 4 2" xfId="26805" xr:uid="{00000000-0005-0000-0000-000000690000}"/>
    <cellStyle name="표준 7 5 2 8 3 5" xfId="26806" xr:uid="{00000000-0005-0000-0000-000001690000}"/>
    <cellStyle name="표준 7 5 2 8 3 5 2" xfId="26807" xr:uid="{00000000-0005-0000-0000-000002690000}"/>
    <cellStyle name="표준 7 5 2 8 3 6" xfId="26808" xr:uid="{00000000-0005-0000-0000-000003690000}"/>
    <cellStyle name="표준 7 5 2 8 3 6 2" xfId="26809" xr:uid="{00000000-0005-0000-0000-000004690000}"/>
    <cellStyle name="표준 7 5 2 8 3 7" xfId="26810" xr:uid="{00000000-0005-0000-0000-000005690000}"/>
    <cellStyle name="표준 7 5 2 8 3 8" xfId="26811" xr:uid="{00000000-0005-0000-0000-000006690000}"/>
    <cellStyle name="표준 7 5 2 8 4" xfId="26812" xr:uid="{00000000-0005-0000-0000-000007690000}"/>
    <cellStyle name="표준 7 5 2 8 4 2" xfId="26813" xr:uid="{00000000-0005-0000-0000-000008690000}"/>
    <cellStyle name="표준 7 5 2 8 4 2 2" xfId="26814" xr:uid="{00000000-0005-0000-0000-000009690000}"/>
    <cellStyle name="표준 7 5 2 8 4 2 2 2" xfId="26815" xr:uid="{00000000-0005-0000-0000-00000A690000}"/>
    <cellStyle name="표준 7 5 2 8 4 2 2 2 2" xfId="26816" xr:uid="{00000000-0005-0000-0000-00000B690000}"/>
    <cellStyle name="표준 7 5 2 8 4 2 2 3" xfId="26817" xr:uid="{00000000-0005-0000-0000-00000C690000}"/>
    <cellStyle name="표준 7 5 2 8 4 2 2 3 2" xfId="26818" xr:uid="{00000000-0005-0000-0000-00000D690000}"/>
    <cellStyle name="표준 7 5 2 8 4 2 2 4" xfId="26819" xr:uid="{00000000-0005-0000-0000-00000E690000}"/>
    <cellStyle name="표준 7 5 2 8 4 2 2 5" xfId="26820" xr:uid="{00000000-0005-0000-0000-00000F690000}"/>
    <cellStyle name="표준 7 5 2 8 4 2 3" xfId="26821" xr:uid="{00000000-0005-0000-0000-000010690000}"/>
    <cellStyle name="표준 7 5 2 8 4 2 3 2" xfId="26822" xr:uid="{00000000-0005-0000-0000-000011690000}"/>
    <cellStyle name="표준 7 5 2 8 4 2 4" xfId="26823" xr:uid="{00000000-0005-0000-0000-000012690000}"/>
    <cellStyle name="표준 7 5 2 8 4 2 4 2" xfId="26824" xr:uid="{00000000-0005-0000-0000-000013690000}"/>
    <cellStyle name="표준 7 5 2 8 4 2 5" xfId="26825" xr:uid="{00000000-0005-0000-0000-000014690000}"/>
    <cellStyle name="표준 7 5 2 8 4 2 5 2" xfId="26826" xr:uid="{00000000-0005-0000-0000-000015690000}"/>
    <cellStyle name="표준 7 5 2 8 4 2 6" xfId="26827" xr:uid="{00000000-0005-0000-0000-000016690000}"/>
    <cellStyle name="표준 7 5 2 8 4 2 7" xfId="26828" xr:uid="{00000000-0005-0000-0000-000017690000}"/>
    <cellStyle name="표준 7 5 2 8 4 3" xfId="26829" xr:uid="{00000000-0005-0000-0000-000018690000}"/>
    <cellStyle name="표준 7 5 2 8 4 3 2" xfId="26830" xr:uid="{00000000-0005-0000-0000-000019690000}"/>
    <cellStyle name="표준 7 5 2 8 4 3 2 2" xfId="26831" xr:uid="{00000000-0005-0000-0000-00001A690000}"/>
    <cellStyle name="표준 7 5 2 8 4 3 3" xfId="26832" xr:uid="{00000000-0005-0000-0000-00001B690000}"/>
    <cellStyle name="표준 7 5 2 8 4 3 3 2" xfId="26833" xr:uid="{00000000-0005-0000-0000-00001C690000}"/>
    <cellStyle name="표준 7 5 2 8 4 3 4" xfId="26834" xr:uid="{00000000-0005-0000-0000-00001D690000}"/>
    <cellStyle name="표준 7 5 2 8 4 3 5" xfId="26835" xr:uid="{00000000-0005-0000-0000-00001E690000}"/>
    <cellStyle name="표준 7 5 2 8 4 4" xfId="26836" xr:uid="{00000000-0005-0000-0000-00001F690000}"/>
    <cellStyle name="표준 7 5 2 8 4 4 2" xfId="26837" xr:uid="{00000000-0005-0000-0000-000020690000}"/>
    <cellStyle name="표준 7 5 2 8 4 5" xfId="26838" xr:uid="{00000000-0005-0000-0000-000021690000}"/>
    <cellStyle name="표준 7 5 2 8 4 5 2" xfId="26839" xr:uid="{00000000-0005-0000-0000-000022690000}"/>
    <cellStyle name="표준 7 5 2 8 4 6" xfId="26840" xr:uid="{00000000-0005-0000-0000-000023690000}"/>
    <cellStyle name="표준 7 5 2 8 4 6 2" xfId="26841" xr:uid="{00000000-0005-0000-0000-000024690000}"/>
    <cellStyle name="표준 7 5 2 8 4 7" xfId="26842" xr:uid="{00000000-0005-0000-0000-000025690000}"/>
    <cellStyle name="표준 7 5 2 8 4 8" xfId="26843" xr:uid="{00000000-0005-0000-0000-000026690000}"/>
    <cellStyle name="표준 7 5 2 8 5" xfId="26844" xr:uid="{00000000-0005-0000-0000-000027690000}"/>
    <cellStyle name="표준 7 5 2 8 5 2" xfId="26845" xr:uid="{00000000-0005-0000-0000-000028690000}"/>
    <cellStyle name="표준 7 5 2 8 5 2 2" xfId="26846" xr:uid="{00000000-0005-0000-0000-000029690000}"/>
    <cellStyle name="표준 7 5 2 8 5 2 2 2" xfId="26847" xr:uid="{00000000-0005-0000-0000-00002A690000}"/>
    <cellStyle name="표준 7 5 2 8 5 2 3" xfId="26848" xr:uid="{00000000-0005-0000-0000-00002B690000}"/>
    <cellStyle name="표준 7 5 2 8 5 2 3 2" xfId="26849" xr:uid="{00000000-0005-0000-0000-00002C690000}"/>
    <cellStyle name="표준 7 5 2 8 5 2 4" xfId="26850" xr:uid="{00000000-0005-0000-0000-00002D690000}"/>
    <cellStyle name="표준 7 5 2 8 5 2 5" xfId="26851" xr:uid="{00000000-0005-0000-0000-00002E690000}"/>
    <cellStyle name="표준 7 5 2 8 5 3" xfId="26852" xr:uid="{00000000-0005-0000-0000-00002F690000}"/>
    <cellStyle name="표준 7 5 2 8 5 3 2" xfId="26853" xr:uid="{00000000-0005-0000-0000-000030690000}"/>
    <cellStyle name="표준 7 5 2 8 5 4" xfId="26854" xr:uid="{00000000-0005-0000-0000-000031690000}"/>
    <cellStyle name="표준 7 5 2 8 5 4 2" xfId="26855" xr:uid="{00000000-0005-0000-0000-000032690000}"/>
    <cellStyle name="표준 7 5 2 8 5 5" xfId="26856" xr:uid="{00000000-0005-0000-0000-000033690000}"/>
    <cellStyle name="표준 7 5 2 8 5 5 2" xfId="26857" xr:uid="{00000000-0005-0000-0000-000034690000}"/>
    <cellStyle name="표준 7 5 2 8 5 6" xfId="26858" xr:uid="{00000000-0005-0000-0000-000035690000}"/>
    <cellStyle name="표준 7 5 2 8 5 7" xfId="26859" xr:uid="{00000000-0005-0000-0000-000036690000}"/>
    <cellStyle name="표준 7 5 2 8 6" xfId="26860" xr:uid="{00000000-0005-0000-0000-000037690000}"/>
    <cellStyle name="표준 7 5 2 8 6 2" xfId="26861" xr:uid="{00000000-0005-0000-0000-000038690000}"/>
    <cellStyle name="표준 7 5 2 8 6 2 2" xfId="26862" xr:uid="{00000000-0005-0000-0000-000039690000}"/>
    <cellStyle name="표준 7 5 2 8 6 2 2 2" xfId="26863" xr:uid="{00000000-0005-0000-0000-00003A690000}"/>
    <cellStyle name="표준 7 5 2 8 6 2 3" xfId="26864" xr:uid="{00000000-0005-0000-0000-00003B690000}"/>
    <cellStyle name="표준 7 5 2 8 6 2 3 2" xfId="26865" xr:uid="{00000000-0005-0000-0000-00003C690000}"/>
    <cellStyle name="표준 7 5 2 8 6 2 4" xfId="26866" xr:uid="{00000000-0005-0000-0000-00003D690000}"/>
    <cellStyle name="표준 7 5 2 8 6 2 5" xfId="26867" xr:uid="{00000000-0005-0000-0000-00003E690000}"/>
    <cellStyle name="표준 7 5 2 8 6 3" xfId="26868" xr:uid="{00000000-0005-0000-0000-00003F690000}"/>
    <cellStyle name="표준 7 5 2 8 6 3 2" xfId="26869" xr:uid="{00000000-0005-0000-0000-000040690000}"/>
    <cellStyle name="표준 7 5 2 8 6 4" xfId="26870" xr:uid="{00000000-0005-0000-0000-000041690000}"/>
    <cellStyle name="표준 7 5 2 8 6 4 2" xfId="26871" xr:uid="{00000000-0005-0000-0000-000042690000}"/>
    <cellStyle name="표준 7 5 2 8 6 5" xfId="26872" xr:uid="{00000000-0005-0000-0000-000043690000}"/>
    <cellStyle name="표준 7 5 2 8 6 5 2" xfId="26873" xr:uid="{00000000-0005-0000-0000-000044690000}"/>
    <cellStyle name="표준 7 5 2 8 6 6" xfId="26874" xr:uid="{00000000-0005-0000-0000-000045690000}"/>
    <cellStyle name="표준 7 5 2 8 6 7" xfId="26875" xr:uid="{00000000-0005-0000-0000-000046690000}"/>
    <cellStyle name="표준 7 5 2 8 7" xfId="26876" xr:uid="{00000000-0005-0000-0000-000047690000}"/>
    <cellStyle name="표준 7 5 2 8 7 2" xfId="26877" xr:uid="{00000000-0005-0000-0000-000048690000}"/>
    <cellStyle name="표준 7 5 2 8 7 2 2" xfId="26878" xr:uid="{00000000-0005-0000-0000-000049690000}"/>
    <cellStyle name="표준 7 5 2 8 7 3" xfId="26879" xr:uid="{00000000-0005-0000-0000-00004A690000}"/>
    <cellStyle name="표준 7 5 2 8 7 3 2" xfId="26880" xr:uid="{00000000-0005-0000-0000-00004B690000}"/>
    <cellStyle name="표준 7 5 2 8 7 4" xfId="26881" xr:uid="{00000000-0005-0000-0000-00004C690000}"/>
    <cellStyle name="표준 7 5 2 8 7 5" xfId="26882" xr:uid="{00000000-0005-0000-0000-00004D690000}"/>
    <cellStyle name="표준 7 5 2 8 8" xfId="26883" xr:uid="{00000000-0005-0000-0000-00004E690000}"/>
    <cellStyle name="표준 7 5 2 8 8 2" xfId="26884" xr:uid="{00000000-0005-0000-0000-00004F690000}"/>
    <cellStyle name="표준 7 5 2 8 9" xfId="26885" xr:uid="{00000000-0005-0000-0000-000050690000}"/>
    <cellStyle name="표준 7 5 2 8 9 2" xfId="26886" xr:uid="{00000000-0005-0000-0000-000051690000}"/>
    <cellStyle name="표준 7 5 2 9" xfId="26887" xr:uid="{00000000-0005-0000-0000-000052690000}"/>
    <cellStyle name="표준 7 5 2 9 10" xfId="26888" xr:uid="{00000000-0005-0000-0000-000053690000}"/>
    <cellStyle name="표준 7 5 2 9 11" xfId="26889" xr:uid="{00000000-0005-0000-0000-000054690000}"/>
    <cellStyle name="표준 7 5 2 9 2" xfId="26890" xr:uid="{00000000-0005-0000-0000-000055690000}"/>
    <cellStyle name="표준 7 5 2 9 2 2" xfId="26891" xr:uid="{00000000-0005-0000-0000-000056690000}"/>
    <cellStyle name="표준 7 5 2 9 2 2 2" xfId="26892" xr:uid="{00000000-0005-0000-0000-000057690000}"/>
    <cellStyle name="표준 7 5 2 9 2 2 2 2" xfId="26893" xr:uid="{00000000-0005-0000-0000-000058690000}"/>
    <cellStyle name="표준 7 5 2 9 2 2 2 2 2" xfId="26894" xr:uid="{00000000-0005-0000-0000-000059690000}"/>
    <cellStyle name="표준 7 5 2 9 2 2 2 3" xfId="26895" xr:uid="{00000000-0005-0000-0000-00005A690000}"/>
    <cellStyle name="표준 7 5 2 9 2 2 2 3 2" xfId="26896" xr:uid="{00000000-0005-0000-0000-00005B690000}"/>
    <cellStyle name="표준 7 5 2 9 2 2 2 4" xfId="26897" xr:uid="{00000000-0005-0000-0000-00005C690000}"/>
    <cellStyle name="표준 7 5 2 9 2 2 2 5" xfId="26898" xr:uid="{00000000-0005-0000-0000-00005D690000}"/>
    <cellStyle name="표준 7 5 2 9 2 2 3" xfId="26899" xr:uid="{00000000-0005-0000-0000-00005E690000}"/>
    <cellStyle name="표준 7 5 2 9 2 2 3 2" xfId="26900" xr:uid="{00000000-0005-0000-0000-00005F690000}"/>
    <cellStyle name="표준 7 5 2 9 2 2 4" xfId="26901" xr:uid="{00000000-0005-0000-0000-000060690000}"/>
    <cellStyle name="표준 7 5 2 9 2 2 4 2" xfId="26902" xr:uid="{00000000-0005-0000-0000-000061690000}"/>
    <cellStyle name="표준 7 5 2 9 2 2 5" xfId="26903" xr:uid="{00000000-0005-0000-0000-000062690000}"/>
    <cellStyle name="표준 7 5 2 9 2 2 5 2" xfId="26904" xr:uid="{00000000-0005-0000-0000-000063690000}"/>
    <cellStyle name="표준 7 5 2 9 2 2 6" xfId="26905" xr:uid="{00000000-0005-0000-0000-000064690000}"/>
    <cellStyle name="표준 7 5 2 9 2 2 7" xfId="26906" xr:uid="{00000000-0005-0000-0000-000065690000}"/>
    <cellStyle name="표준 7 5 2 9 2 3" xfId="26907" xr:uid="{00000000-0005-0000-0000-000066690000}"/>
    <cellStyle name="표준 7 5 2 9 2 3 2" xfId="26908" xr:uid="{00000000-0005-0000-0000-000067690000}"/>
    <cellStyle name="표준 7 5 2 9 2 3 2 2" xfId="26909" xr:uid="{00000000-0005-0000-0000-000068690000}"/>
    <cellStyle name="표준 7 5 2 9 2 3 3" xfId="26910" xr:uid="{00000000-0005-0000-0000-000069690000}"/>
    <cellStyle name="표준 7 5 2 9 2 3 3 2" xfId="26911" xr:uid="{00000000-0005-0000-0000-00006A690000}"/>
    <cellStyle name="표준 7 5 2 9 2 3 4" xfId="26912" xr:uid="{00000000-0005-0000-0000-00006B690000}"/>
    <cellStyle name="표준 7 5 2 9 2 3 5" xfId="26913" xr:uid="{00000000-0005-0000-0000-00006C690000}"/>
    <cellStyle name="표준 7 5 2 9 2 4" xfId="26914" xr:uid="{00000000-0005-0000-0000-00006D690000}"/>
    <cellStyle name="표준 7 5 2 9 2 4 2" xfId="26915" xr:uid="{00000000-0005-0000-0000-00006E690000}"/>
    <cellStyle name="표준 7 5 2 9 2 5" xfId="26916" xr:uid="{00000000-0005-0000-0000-00006F690000}"/>
    <cellStyle name="표준 7 5 2 9 2 5 2" xfId="26917" xr:uid="{00000000-0005-0000-0000-000070690000}"/>
    <cellStyle name="표준 7 5 2 9 2 6" xfId="26918" xr:uid="{00000000-0005-0000-0000-000071690000}"/>
    <cellStyle name="표준 7 5 2 9 2 6 2" xfId="26919" xr:uid="{00000000-0005-0000-0000-000072690000}"/>
    <cellStyle name="표준 7 5 2 9 2 7" xfId="26920" xr:uid="{00000000-0005-0000-0000-000073690000}"/>
    <cellStyle name="표준 7 5 2 9 2 8" xfId="26921" xr:uid="{00000000-0005-0000-0000-000074690000}"/>
    <cellStyle name="표준 7 5 2 9 3" xfId="26922" xr:uid="{00000000-0005-0000-0000-000075690000}"/>
    <cellStyle name="표준 7 5 2 9 3 2" xfId="26923" xr:uid="{00000000-0005-0000-0000-000076690000}"/>
    <cellStyle name="표준 7 5 2 9 3 2 2" xfId="26924" xr:uid="{00000000-0005-0000-0000-000077690000}"/>
    <cellStyle name="표준 7 5 2 9 3 2 2 2" xfId="26925" xr:uid="{00000000-0005-0000-0000-000078690000}"/>
    <cellStyle name="표준 7 5 2 9 3 2 2 2 2" xfId="26926" xr:uid="{00000000-0005-0000-0000-000079690000}"/>
    <cellStyle name="표준 7 5 2 9 3 2 2 3" xfId="26927" xr:uid="{00000000-0005-0000-0000-00007A690000}"/>
    <cellStyle name="표준 7 5 2 9 3 2 2 3 2" xfId="26928" xr:uid="{00000000-0005-0000-0000-00007B690000}"/>
    <cellStyle name="표준 7 5 2 9 3 2 2 4" xfId="26929" xr:uid="{00000000-0005-0000-0000-00007C690000}"/>
    <cellStyle name="표준 7 5 2 9 3 2 2 5" xfId="26930" xr:uid="{00000000-0005-0000-0000-00007D690000}"/>
    <cellStyle name="표준 7 5 2 9 3 2 3" xfId="26931" xr:uid="{00000000-0005-0000-0000-00007E690000}"/>
    <cellStyle name="표준 7 5 2 9 3 2 3 2" xfId="26932" xr:uid="{00000000-0005-0000-0000-00007F690000}"/>
    <cellStyle name="표준 7 5 2 9 3 2 4" xfId="26933" xr:uid="{00000000-0005-0000-0000-000080690000}"/>
    <cellStyle name="표준 7 5 2 9 3 2 4 2" xfId="26934" xr:uid="{00000000-0005-0000-0000-000081690000}"/>
    <cellStyle name="표준 7 5 2 9 3 2 5" xfId="26935" xr:uid="{00000000-0005-0000-0000-000082690000}"/>
    <cellStyle name="표준 7 5 2 9 3 2 5 2" xfId="26936" xr:uid="{00000000-0005-0000-0000-000083690000}"/>
    <cellStyle name="표준 7 5 2 9 3 2 6" xfId="26937" xr:uid="{00000000-0005-0000-0000-000084690000}"/>
    <cellStyle name="표준 7 5 2 9 3 2 7" xfId="26938" xr:uid="{00000000-0005-0000-0000-000085690000}"/>
    <cellStyle name="표준 7 5 2 9 3 3" xfId="26939" xr:uid="{00000000-0005-0000-0000-000086690000}"/>
    <cellStyle name="표준 7 5 2 9 3 3 2" xfId="26940" xr:uid="{00000000-0005-0000-0000-000087690000}"/>
    <cellStyle name="표준 7 5 2 9 3 3 2 2" xfId="26941" xr:uid="{00000000-0005-0000-0000-000088690000}"/>
    <cellStyle name="표준 7 5 2 9 3 3 3" xfId="26942" xr:uid="{00000000-0005-0000-0000-000089690000}"/>
    <cellStyle name="표준 7 5 2 9 3 3 3 2" xfId="26943" xr:uid="{00000000-0005-0000-0000-00008A690000}"/>
    <cellStyle name="표준 7 5 2 9 3 3 4" xfId="26944" xr:uid="{00000000-0005-0000-0000-00008B690000}"/>
    <cellStyle name="표준 7 5 2 9 3 3 5" xfId="26945" xr:uid="{00000000-0005-0000-0000-00008C690000}"/>
    <cellStyle name="표준 7 5 2 9 3 4" xfId="26946" xr:uid="{00000000-0005-0000-0000-00008D690000}"/>
    <cellStyle name="표준 7 5 2 9 3 4 2" xfId="26947" xr:uid="{00000000-0005-0000-0000-00008E690000}"/>
    <cellStyle name="표준 7 5 2 9 3 5" xfId="26948" xr:uid="{00000000-0005-0000-0000-00008F690000}"/>
    <cellStyle name="표준 7 5 2 9 3 5 2" xfId="26949" xr:uid="{00000000-0005-0000-0000-000090690000}"/>
    <cellStyle name="표준 7 5 2 9 3 6" xfId="26950" xr:uid="{00000000-0005-0000-0000-000091690000}"/>
    <cellStyle name="표준 7 5 2 9 3 6 2" xfId="26951" xr:uid="{00000000-0005-0000-0000-000092690000}"/>
    <cellStyle name="표준 7 5 2 9 3 7" xfId="26952" xr:uid="{00000000-0005-0000-0000-000093690000}"/>
    <cellStyle name="표준 7 5 2 9 3 8" xfId="26953" xr:uid="{00000000-0005-0000-0000-000094690000}"/>
    <cellStyle name="표준 7 5 2 9 4" xfId="26954" xr:uid="{00000000-0005-0000-0000-000095690000}"/>
    <cellStyle name="표준 7 5 2 9 4 2" xfId="26955" xr:uid="{00000000-0005-0000-0000-000096690000}"/>
    <cellStyle name="표준 7 5 2 9 4 2 2" xfId="26956" xr:uid="{00000000-0005-0000-0000-000097690000}"/>
    <cellStyle name="표준 7 5 2 9 4 2 2 2" xfId="26957" xr:uid="{00000000-0005-0000-0000-000098690000}"/>
    <cellStyle name="표준 7 5 2 9 4 2 3" xfId="26958" xr:uid="{00000000-0005-0000-0000-000099690000}"/>
    <cellStyle name="표준 7 5 2 9 4 2 3 2" xfId="26959" xr:uid="{00000000-0005-0000-0000-00009A690000}"/>
    <cellStyle name="표준 7 5 2 9 4 2 4" xfId="26960" xr:uid="{00000000-0005-0000-0000-00009B690000}"/>
    <cellStyle name="표준 7 5 2 9 4 2 5" xfId="26961" xr:uid="{00000000-0005-0000-0000-00009C690000}"/>
    <cellStyle name="표준 7 5 2 9 4 3" xfId="26962" xr:uid="{00000000-0005-0000-0000-00009D690000}"/>
    <cellStyle name="표준 7 5 2 9 4 3 2" xfId="26963" xr:uid="{00000000-0005-0000-0000-00009E690000}"/>
    <cellStyle name="표준 7 5 2 9 4 4" xfId="26964" xr:uid="{00000000-0005-0000-0000-00009F690000}"/>
    <cellStyle name="표준 7 5 2 9 4 4 2" xfId="26965" xr:uid="{00000000-0005-0000-0000-0000A0690000}"/>
    <cellStyle name="표준 7 5 2 9 4 5" xfId="26966" xr:uid="{00000000-0005-0000-0000-0000A1690000}"/>
    <cellStyle name="표준 7 5 2 9 4 5 2" xfId="26967" xr:uid="{00000000-0005-0000-0000-0000A2690000}"/>
    <cellStyle name="표준 7 5 2 9 4 6" xfId="26968" xr:uid="{00000000-0005-0000-0000-0000A3690000}"/>
    <cellStyle name="표준 7 5 2 9 4 7" xfId="26969" xr:uid="{00000000-0005-0000-0000-0000A4690000}"/>
    <cellStyle name="표준 7 5 2 9 5" xfId="26970" xr:uid="{00000000-0005-0000-0000-0000A5690000}"/>
    <cellStyle name="표준 7 5 2 9 5 2" xfId="26971" xr:uid="{00000000-0005-0000-0000-0000A6690000}"/>
    <cellStyle name="표준 7 5 2 9 5 2 2" xfId="26972" xr:uid="{00000000-0005-0000-0000-0000A7690000}"/>
    <cellStyle name="표준 7 5 2 9 5 2 2 2" xfId="26973" xr:uid="{00000000-0005-0000-0000-0000A8690000}"/>
    <cellStyle name="표준 7 5 2 9 5 2 3" xfId="26974" xr:uid="{00000000-0005-0000-0000-0000A9690000}"/>
    <cellStyle name="표준 7 5 2 9 5 2 3 2" xfId="26975" xr:uid="{00000000-0005-0000-0000-0000AA690000}"/>
    <cellStyle name="표준 7 5 2 9 5 2 4" xfId="26976" xr:uid="{00000000-0005-0000-0000-0000AB690000}"/>
    <cellStyle name="표준 7 5 2 9 5 2 5" xfId="26977" xr:uid="{00000000-0005-0000-0000-0000AC690000}"/>
    <cellStyle name="표준 7 5 2 9 5 3" xfId="26978" xr:uid="{00000000-0005-0000-0000-0000AD690000}"/>
    <cellStyle name="표준 7 5 2 9 5 3 2" xfId="26979" xr:uid="{00000000-0005-0000-0000-0000AE690000}"/>
    <cellStyle name="표준 7 5 2 9 5 4" xfId="26980" xr:uid="{00000000-0005-0000-0000-0000AF690000}"/>
    <cellStyle name="표준 7 5 2 9 5 4 2" xfId="26981" xr:uid="{00000000-0005-0000-0000-0000B0690000}"/>
    <cellStyle name="표준 7 5 2 9 5 5" xfId="26982" xr:uid="{00000000-0005-0000-0000-0000B1690000}"/>
    <cellStyle name="표준 7 5 2 9 5 5 2" xfId="26983" xr:uid="{00000000-0005-0000-0000-0000B2690000}"/>
    <cellStyle name="표준 7 5 2 9 5 6" xfId="26984" xr:uid="{00000000-0005-0000-0000-0000B3690000}"/>
    <cellStyle name="표준 7 5 2 9 5 7" xfId="26985" xr:uid="{00000000-0005-0000-0000-0000B4690000}"/>
    <cellStyle name="표준 7 5 2 9 6" xfId="26986" xr:uid="{00000000-0005-0000-0000-0000B5690000}"/>
    <cellStyle name="표준 7 5 2 9 6 2" xfId="26987" xr:uid="{00000000-0005-0000-0000-0000B6690000}"/>
    <cellStyle name="표준 7 5 2 9 6 2 2" xfId="26988" xr:uid="{00000000-0005-0000-0000-0000B7690000}"/>
    <cellStyle name="표준 7 5 2 9 6 3" xfId="26989" xr:uid="{00000000-0005-0000-0000-0000B8690000}"/>
    <cellStyle name="표준 7 5 2 9 6 3 2" xfId="26990" xr:uid="{00000000-0005-0000-0000-0000B9690000}"/>
    <cellStyle name="표준 7 5 2 9 6 4" xfId="26991" xr:uid="{00000000-0005-0000-0000-0000BA690000}"/>
    <cellStyle name="표준 7 5 2 9 6 5" xfId="26992" xr:uid="{00000000-0005-0000-0000-0000BB690000}"/>
    <cellStyle name="표준 7 5 2 9 7" xfId="26993" xr:uid="{00000000-0005-0000-0000-0000BC690000}"/>
    <cellStyle name="표준 7 5 2 9 7 2" xfId="26994" xr:uid="{00000000-0005-0000-0000-0000BD690000}"/>
    <cellStyle name="표준 7 5 2 9 8" xfId="26995" xr:uid="{00000000-0005-0000-0000-0000BE690000}"/>
    <cellStyle name="표준 7 5 2 9 8 2" xfId="26996" xr:uid="{00000000-0005-0000-0000-0000BF690000}"/>
    <cellStyle name="표준 7 5 2 9 9" xfId="26997" xr:uid="{00000000-0005-0000-0000-0000C0690000}"/>
    <cellStyle name="표준 7 5 2 9 9 2" xfId="26998" xr:uid="{00000000-0005-0000-0000-0000C1690000}"/>
    <cellStyle name="표준 7 5 20" xfId="26999" xr:uid="{00000000-0005-0000-0000-0000C2690000}"/>
    <cellStyle name="표준 7 5 21" xfId="27000" xr:uid="{00000000-0005-0000-0000-0000C3690000}"/>
    <cellStyle name="표준 7 5 22" xfId="27001" xr:uid="{00000000-0005-0000-0000-0000C4690000}"/>
    <cellStyle name="표준 7 5 23" xfId="27002" xr:uid="{00000000-0005-0000-0000-0000C5690000}"/>
    <cellStyle name="표준 7 5 24" xfId="27003" xr:uid="{00000000-0005-0000-0000-0000C6690000}"/>
    <cellStyle name="표준 7 5 25" xfId="27004" xr:uid="{00000000-0005-0000-0000-0000C7690000}"/>
    <cellStyle name="표준 7 5 3" xfId="27005" xr:uid="{00000000-0005-0000-0000-0000C8690000}"/>
    <cellStyle name="표준 7 5 3 10" xfId="27006" xr:uid="{00000000-0005-0000-0000-0000C9690000}"/>
    <cellStyle name="표준 7 5 3 10 2" xfId="27007" xr:uid="{00000000-0005-0000-0000-0000CA690000}"/>
    <cellStyle name="표준 7 5 3 11" xfId="27008" xr:uid="{00000000-0005-0000-0000-0000CB690000}"/>
    <cellStyle name="표준 7 5 3 12" xfId="27009" xr:uid="{00000000-0005-0000-0000-0000CC690000}"/>
    <cellStyle name="표준 7 5 3 2" xfId="27010" xr:uid="{00000000-0005-0000-0000-0000CD690000}"/>
    <cellStyle name="표준 7 5 3 2 10" xfId="27011" xr:uid="{00000000-0005-0000-0000-0000CE690000}"/>
    <cellStyle name="표준 7 5 3 2 11" xfId="27012" xr:uid="{00000000-0005-0000-0000-0000CF690000}"/>
    <cellStyle name="표준 7 5 3 2 2" xfId="27013" xr:uid="{00000000-0005-0000-0000-0000D0690000}"/>
    <cellStyle name="표준 7 5 3 2 2 2" xfId="27014" xr:uid="{00000000-0005-0000-0000-0000D1690000}"/>
    <cellStyle name="표준 7 5 3 2 2 2 2" xfId="27015" xr:uid="{00000000-0005-0000-0000-0000D2690000}"/>
    <cellStyle name="표준 7 5 3 2 2 2 2 2" xfId="27016" xr:uid="{00000000-0005-0000-0000-0000D3690000}"/>
    <cellStyle name="표준 7 5 3 2 2 2 2 2 2" xfId="27017" xr:uid="{00000000-0005-0000-0000-0000D4690000}"/>
    <cellStyle name="표준 7 5 3 2 2 2 2 3" xfId="27018" xr:uid="{00000000-0005-0000-0000-0000D5690000}"/>
    <cellStyle name="표준 7 5 3 2 2 2 2 3 2" xfId="27019" xr:uid="{00000000-0005-0000-0000-0000D6690000}"/>
    <cellStyle name="표준 7 5 3 2 2 2 2 4" xfId="27020" xr:uid="{00000000-0005-0000-0000-0000D7690000}"/>
    <cellStyle name="표준 7 5 3 2 2 2 2 5" xfId="27021" xr:uid="{00000000-0005-0000-0000-0000D8690000}"/>
    <cellStyle name="표준 7 5 3 2 2 2 3" xfId="27022" xr:uid="{00000000-0005-0000-0000-0000D9690000}"/>
    <cellStyle name="표준 7 5 3 2 2 2 3 2" xfId="27023" xr:uid="{00000000-0005-0000-0000-0000DA690000}"/>
    <cellStyle name="표준 7 5 3 2 2 2 4" xfId="27024" xr:uid="{00000000-0005-0000-0000-0000DB690000}"/>
    <cellStyle name="표준 7 5 3 2 2 2 4 2" xfId="27025" xr:uid="{00000000-0005-0000-0000-0000DC690000}"/>
    <cellStyle name="표준 7 5 3 2 2 2 5" xfId="27026" xr:uid="{00000000-0005-0000-0000-0000DD690000}"/>
    <cellStyle name="표준 7 5 3 2 2 2 5 2" xfId="27027" xr:uid="{00000000-0005-0000-0000-0000DE690000}"/>
    <cellStyle name="표준 7 5 3 2 2 2 6" xfId="27028" xr:uid="{00000000-0005-0000-0000-0000DF690000}"/>
    <cellStyle name="표준 7 5 3 2 2 2 7" xfId="27029" xr:uid="{00000000-0005-0000-0000-0000E0690000}"/>
    <cellStyle name="표준 7 5 3 2 2 3" xfId="27030" xr:uid="{00000000-0005-0000-0000-0000E1690000}"/>
    <cellStyle name="표준 7 5 3 2 2 3 2" xfId="27031" xr:uid="{00000000-0005-0000-0000-0000E2690000}"/>
    <cellStyle name="표준 7 5 3 2 2 3 2 2" xfId="27032" xr:uid="{00000000-0005-0000-0000-0000E3690000}"/>
    <cellStyle name="표준 7 5 3 2 2 3 3" xfId="27033" xr:uid="{00000000-0005-0000-0000-0000E4690000}"/>
    <cellStyle name="표준 7 5 3 2 2 3 3 2" xfId="27034" xr:uid="{00000000-0005-0000-0000-0000E5690000}"/>
    <cellStyle name="표준 7 5 3 2 2 3 4" xfId="27035" xr:uid="{00000000-0005-0000-0000-0000E6690000}"/>
    <cellStyle name="표준 7 5 3 2 2 3 5" xfId="27036" xr:uid="{00000000-0005-0000-0000-0000E7690000}"/>
    <cellStyle name="표준 7 5 3 2 2 4" xfId="27037" xr:uid="{00000000-0005-0000-0000-0000E8690000}"/>
    <cellStyle name="표준 7 5 3 2 2 4 2" xfId="27038" xr:uid="{00000000-0005-0000-0000-0000E9690000}"/>
    <cellStyle name="표준 7 5 3 2 2 5" xfId="27039" xr:uid="{00000000-0005-0000-0000-0000EA690000}"/>
    <cellStyle name="표준 7 5 3 2 2 5 2" xfId="27040" xr:uid="{00000000-0005-0000-0000-0000EB690000}"/>
    <cellStyle name="표준 7 5 3 2 2 6" xfId="27041" xr:uid="{00000000-0005-0000-0000-0000EC690000}"/>
    <cellStyle name="표준 7 5 3 2 2 6 2" xfId="27042" xr:uid="{00000000-0005-0000-0000-0000ED690000}"/>
    <cellStyle name="표준 7 5 3 2 2 7" xfId="27043" xr:uid="{00000000-0005-0000-0000-0000EE690000}"/>
    <cellStyle name="표준 7 5 3 2 2 8" xfId="27044" xr:uid="{00000000-0005-0000-0000-0000EF690000}"/>
    <cellStyle name="표준 7 5 3 2 3" xfId="27045" xr:uid="{00000000-0005-0000-0000-0000F0690000}"/>
    <cellStyle name="표준 7 5 3 2 3 2" xfId="27046" xr:uid="{00000000-0005-0000-0000-0000F1690000}"/>
    <cellStyle name="표준 7 5 3 2 3 2 2" xfId="27047" xr:uid="{00000000-0005-0000-0000-0000F2690000}"/>
    <cellStyle name="표준 7 5 3 2 3 2 2 2" xfId="27048" xr:uid="{00000000-0005-0000-0000-0000F3690000}"/>
    <cellStyle name="표준 7 5 3 2 3 2 2 2 2" xfId="27049" xr:uid="{00000000-0005-0000-0000-0000F4690000}"/>
    <cellStyle name="표준 7 5 3 2 3 2 2 3" xfId="27050" xr:uid="{00000000-0005-0000-0000-0000F5690000}"/>
    <cellStyle name="표준 7 5 3 2 3 2 2 3 2" xfId="27051" xr:uid="{00000000-0005-0000-0000-0000F6690000}"/>
    <cellStyle name="표준 7 5 3 2 3 2 2 4" xfId="27052" xr:uid="{00000000-0005-0000-0000-0000F7690000}"/>
    <cellStyle name="표준 7 5 3 2 3 2 2 5" xfId="27053" xr:uid="{00000000-0005-0000-0000-0000F8690000}"/>
    <cellStyle name="표준 7 5 3 2 3 2 3" xfId="27054" xr:uid="{00000000-0005-0000-0000-0000F9690000}"/>
    <cellStyle name="표준 7 5 3 2 3 2 3 2" xfId="27055" xr:uid="{00000000-0005-0000-0000-0000FA690000}"/>
    <cellStyle name="표준 7 5 3 2 3 2 4" xfId="27056" xr:uid="{00000000-0005-0000-0000-0000FB690000}"/>
    <cellStyle name="표준 7 5 3 2 3 2 4 2" xfId="27057" xr:uid="{00000000-0005-0000-0000-0000FC690000}"/>
    <cellStyle name="표준 7 5 3 2 3 2 5" xfId="27058" xr:uid="{00000000-0005-0000-0000-0000FD690000}"/>
    <cellStyle name="표준 7 5 3 2 3 2 5 2" xfId="27059" xr:uid="{00000000-0005-0000-0000-0000FE690000}"/>
    <cellStyle name="표준 7 5 3 2 3 2 6" xfId="27060" xr:uid="{00000000-0005-0000-0000-0000FF690000}"/>
    <cellStyle name="표준 7 5 3 2 3 2 7" xfId="27061" xr:uid="{00000000-0005-0000-0000-0000006A0000}"/>
    <cellStyle name="표준 7 5 3 2 3 3" xfId="27062" xr:uid="{00000000-0005-0000-0000-0000016A0000}"/>
    <cellStyle name="표준 7 5 3 2 3 3 2" xfId="27063" xr:uid="{00000000-0005-0000-0000-0000026A0000}"/>
    <cellStyle name="표준 7 5 3 2 3 3 2 2" xfId="27064" xr:uid="{00000000-0005-0000-0000-0000036A0000}"/>
    <cellStyle name="표준 7 5 3 2 3 3 3" xfId="27065" xr:uid="{00000000-0005-0000-0000-0000046A0000}"/>
    <cellStyle name="표준 7 5 3 2 3 3 3 2" xfId="27066" xr:uid="{00000000-0005-0000-0000-0000056A0000}"/>
    <cellStyle name="표준 7 5 3 2 3 3 4" xfId="27067" xr:uid="{00000000-0005-0000-0000-0000066A0000}"/>
    <cellStyle name="표준 7 5 3 2 3 3 5" xfId="27068" xr:uid="{00000000-0005-0000-0000-0000076A0000}"/>
    <cellStyle name="표준 7 5 3 2 3 4" xfId="27069" xr:uid="{00000000-0005-0000-0000-0000086A0000}"/>
    <cellStyle name="표준 7 5 3 2 3 4 2" xfId="27070" xr:uid="{00000000-0005-0000-0000-0000096A0000}"/>
    <cellStyle name="표준 7 5 3 2 3 5" xfId="27071" xr:uid="{00000000-0005-0000-0000-00000A6A0000}"/>
    <cellStyle name="표준 7 5 3 2 3 5 2" xfId="27072" xr:uid="{00000000-0005-0000-0000-00000B6A0000}"/>
    <cellStyle name="표준 7 5 3 2 3 6" xfId="27073" xr:uid="{00000000-0005-0000-0000-00000C6A0000}"/>
    <cellStyle name="표준 7 5 3 2 3 6 2" xfId="27074" xr:uid="{00000000-0005-0000-0000-00000D6A0000}"/>
    <cellStyle name="표준 7 5 3 2 3 7" xfId="27075" xr:uid="{00000000-0005-0000-0000-00000E6A0000}"/>
    <cellStyle name="표준 7 5 3 2 3 8" xfId="27076" xr:uid="{00000000-0005-0000-0000-00000F6A0000}"/>
    <cellStyle name="표준 7 5 3 2 4" xfId="27077" xr:uid="{00000000-0005-0000-0000-0000106A0000}"/>
    <cellStyle name="표준 7 5 3 2 4 2" xfId="27078" xr:uid="{00000000-0005-0000-0000-0000116A0000}"/>
    <cellStyle name="표준 7 5 3 2 4 2 2" xfId="27079" xr:uid="{00000000-0005-0000-0000-0000126A0000}"/>
    <cellStyle name="표준 7 5 3 2 4 2 2 2" xfId="27080" xr:uid="{00000000-0005-0000-0000-0000136A0000}"/>
    <cellStyle name="표준 7 5 3 2 4 2 3" xfId="27081" xr:uid="{00000000-0005-0000-0000-0000146A0000}"/>
    <cellStyle name="표준 7 5 3 2 4 2 3 2" xfId="27082" xr:uid="{00000000-0005-0000-0000-0000156A0000}"/>
    <cellStyle name="표준 7 5 3 2 4 2 4" xfId="27083" xr:uid="{00000000-0005-0000-0000-0000166A0000}"/>
    <cellStyle name="표준 7 5 3 2 4 2 5" xfId="27084" xr:uid="{00000000-0005-0000-0000-0000176A0000}"/>
    <cellStyle name="표준 7 5 3 2 4 3" xfId="27085" xr:uid="{00000000-0005-0000-0000-0000186A0000}"/>
    <cellStyle name="표준 7 5 3 2 4 3 2" xfId="27086" xr:uid="{00000000-0005-0000-0000-0000196A0000}"/>
    <cellStyle name="표준 7 5 3 2 4 4" xfId="27087" xr:uid="{00000000-0005-0000-0000-00001A6A0000}"/>
    <cellStyle name="표준 7 5 3 2 4 4 2" xfId="27088" xr:uid="{00000000-0005-0000-0000-00001B6A0000}"/>
    <cellStyle name="표준 7 5 3 2 4 5" xfId="27089" xr:uid="{00000000-0005-0000-0000-00001C6A0000}"/>
    <cellStyle name="표준 7 5 3 2 4 5 2" xfId="27090" xr:uid="{00000000-0005-0000-0000-00001D6A0000}"/>
    <cellStyle name="표준 7 5 3 2 4 6" xfId="27091" xr:uid="{00000000-0005-0000-0000-00001E6A0000}"/>
    <cellStyle name="표준 7 5 3 2 4 7" xfId="27092" xr:uid="{00000000-0005-0000-0000-00001F6A0000}"/>
    <cellStyle name="표준 7 5 3 2 5" xfId="27093" xr:uid="{00000000-0005-0000-0000-0000206A0000}"/>
    <cellStyle name="표준 7 5 3 2 5 2" xfId="27094" xr:uid="{00000000-0005-0000-0000-0000216A0000}"/>
    <cellStyle name="표준 7 5 3 2 5 2 2" xfId="27095" xr:uid="{00000000-0005-0000-0000-0000226A0000}"/>
    <cellStyle name="표준 7 5 3 2 5 2 2 2" xfId="27096" xr:uid="{00000000-0005-0000-0000-0000236A0000}"/>
    <cellStyle name="표준 7 5 3 2 5 2 3" xfId="27097" xr:uid="{00000000-0005-0000-0000-0000246A0000}"/>
    <cellStyle name="표준 7 5 3 2 5 2 3 2" xfId="27098" xr:uid="{00000000-0005-0000-0000-0000256A0000}"/>
    <cellStyle name="표준 7 5 3 2 5 2 4" xfId="27099" xr:uid="{00000000-0005-0000-0000-0000266A0000}"/>
    <cellStyle name="표준 7 5 3 2 5 2 5" xfId="27100" xr:uid="{00000000-0005-0000-0000-0000276A0000}"/>
    <cellStyle name="표준 7 5 3 2 5 3" xfId="27101" xr:uid="{00000000-0005-0000-0000-0000286A0000}"/>
    <cellStyle name="표준 7 5 3 2 5 3 2" xfId="27102" xr:uid="{00000000-0005-0000-0000-0000296A0000}"/>
    <cellStyle name="표준 7 5 3 2 5 4" xfId="27103" xr:uid="{00000000-0005-0000-0000-00002A6A0000}"/>
    <cellStyle name="표준 7 5 3 2 5 4 2" xfId="27104" xr:uid="{00000000-0005-0000-0000-00002B6A0000}"/>
    <cellStyle name="표준 7 5 3 2 5 5" xfId="27105" xr:uid="{00000000-0005-0000-0000-00002C6A0000}"/>
    <cellStyle name="표준 7 5 3 2 5 5 2" xfId="27106" xr:uid="{00000000-0005-0000-0000-00002D6A0000}"/>
    <cellStyle name="표준 7 5 3 2 5 6" xfId="27107" xr:uid="{00000000-0005-0000-0000-00002E6A0000}"/>
    <cellStyle name="표준 7 5 3 2 5 7" xfId="27108" xr:uid="{00000000-0005-0000-0000-00002F6A0000}"/>
    <cellStyle name="표준 7 5 3 2 6" xfId="27109" xr:uid="{00000000-0005-0000-0000-0000306A0000}"/>
    <cellStyle name="표준 7 5 3 2 6 2" xfId="27110" xr:uid="{00000000-0005-0000-0000-0000316A0000}"/>
    <cellStyle name="표준 7 5 3 2 6 2 2" xfId="27111" xr:uid="{00000000-0005-0000-0000-0000326A0000}"/>
    <cellStyle name="표준 7 5 3 2 6 3" xfId="27112" xr:uid="{00000000-0005-0000-0000-0000336A0000}"/>
    <cellStyle name="표준 7 5 3 2 6 3 2" xfId="27113" xr:uid="{00000000-0005-0000-0000-0000346A0000}"/>
    <cellStyle name="표준 7 5 3 2 6 4" xfId="27114" xr:uid="{00000000-0005-0000-0000-0000356A0000}"/>
    <cellStyle name="표준 7 5 3 2 6 5" xfId="27115" xr:uid="{00000000-0005-0000-0000-0000366A0000}"/>
    <cellStyle name="표준 7 5 3 2 7" xfId="27116" xr:uid="{00000000-0005-0000-0000-0000376A0000}"/>
    <cellStyle name="표준 7 5 3 2 7 2" xfId="27117" xr:uid="{00000000-0005-0000-0000-0000386A0000}"/>
    <cellStyle name="표준 7 5 3 2 8" xfId="27118" xr:uid="{00000000-0005-0000-0000-0000396A0000}"/>
    <cellStyle name="표준 7 5 3 2 8 2" xfId="27119" xr:uid="{00000000-0005-0000-0000-00003A6A0000}"/>
    <cellStyle name="표준 7 5 3 2 9" xfId="27120" xr:uid="{00000000-0005-0000-0000-00003B6A0000}"/>
    <cellStyle name="표준 7 5 3 2 9 2" xfId="27121" xr:uid="{00000000-0005-0000-0000-00003C6A0000}"/>
    <cellStyle name="표준 7 5 3 3" xfId="27122" xr:uid="{00000000-0005-0000-0000-00003D6A0000}"/>
    <cellStyle name="표준 7 5 3 3 2" xfId="27123" xr:uid="{00000000-0005-0000-0000-00003E6A0000}"/>
    <cellStyle name="표준 7 5 3 3 2 2" xfId="27124" xr:uid="{00000000-0005-0000-0000-00003F6A0000}"/>
    <cellStyle name="표준 7 5 3 3 2 2 2" xfId="27125" xr:uid="{00000000-0005-0000-0000-0000406A0000}"/>
    <cellStyle name="표준 7 5 3 3 2 2 2 2" xfId="27126" xr:uid="{00000000-0005-0000-0000-0000416A0000}"/>
    <cellStyle name="표준 7 5 3 3 2 2 3" xfId="27127" xr:uid="{00000000-0005-0000-0000-0000426A0000}"/>
    <cellStyle name="표준 7 5 3 3 2 2 3 2" xfId="27128" xr:uid="{00000000-0005-0000-0000-0000436A0000}"/>
    <cellStyle name="표준 7 5 3 3 2 2 4" xfId="27129" xr:uid="{00000000-0005-0000-0000-0000446A0000}"/>
    <cellStyle name="표준 7 5 3 3 2 2 5" xfId="27130" xr:uid="{00000000-0005-0000-0000-0000456A0000}"/>
    <cellStyle name="표준 7 5 3 3 2 3" xfId="27131" xr:uid="{00000000-0005-0000-0000-0000466A0000}"/>
    <cellStyle name="표준 7 5 3 3 2 3 2" xfId="27132" xr:uid="{00000000-0005-0000-0000-0000476A0000}"/>
    <cellStyle name="표준 7 5 3 3 2 4" xfId="27133" xr:uid="{00000000-0005-0000-0000-0000486A0000}"/>
    <cellStyle name="표준 7 5 3 3 2 4 2" xfId="27134" xr:uid="{00000000-0005-0000-0000-0000496A0000}"/>
    <cellStyle name="표준 7 5 3 3 2 5" xfId="27135" xr:uid="{00000000-0005-0000-0000-00004A6A0000}"/>
    <cellStyle name="표준 7 5 3 3 2 5 2" xfId="27136" xr:uid="{00000000-0005-0000-0000-00004B6A0000}"/>
    <cellStyle name="표준 7 5 3 3 2 6" xfId="27137" xr:uid="{00000000-0005-0000-0000-00004C6A0000}"/>
    <cellStyle name="표준 7 5 3 3 2 7" xfId="27138" xr:uid="{00000000-0005-0000-0000-00004D6A0000}"/>
    <cellStyle name="표준 7 5 3 3 3" xfId="27139" xr:uid="{00000000-0005-0000-0000-00004E6A0000}"/>
    <cellStyle name="표준 7 5 3 3 3 2" xfId="27140" xr:uid="{00000000-0005-0000-0000-00004F6A0000}"/>
    <cellStyle name="표준 7 5 3 3 3 2 2" xfId="27141" xr:uid="{00000000-0005-0000-0000-0000506A0000}"/>
    <cellStyle name="표준 7 5 3 3 3 3" xfId="27142" xr:uid="{00000000-0005-0000-0000-0000516A0000}"/>
    <cellStyle name="표준 7 5 3 3 3 3 2" xfId="27143" xr:uid="{00000000-0005-0000-0000-0000526A0000}"/>
    <cellStyle name="표준 7 5 3 3 3 4" xfId="27144" xr:uid="{00000000-0005-0000-0000-0000536A0000}"/>
    <cellStyle name="표준 7 5 3 3 3 5" xfId="27145" xr:uid="{00000000-0005-0000-0000-0000546A0000}"/>
    <cellStyle name="표준 7 5 3 3 4" xfId="27146" xr:uid="{00000000-0005-0000-0000-0000556A0000}"/>
    <cellStyle name="표준 7 5 3 3 4 2" xfId="27147" xr:uid="{00000000-0005-0000-0000-0000566A0000}"/>
    <cellStyle name="표준 7 5 3 3 5" xfId="27148" xr:uid="{00000000-0005-0000-0000-0000576A0000}"/>
    <cellStyle name="표준 7 5 3 3 5 2" xfId="27149" xr:uid="{00000000-0005-0000-0000-0000586A0000}"/>
    <cellStyle name="표준 7 5 3 3 6" xfId="27150" xr:uid="{00000000-0005-0000-0000-0000596A0000}"/>
    <cellStyle name="표준 7 5 3 3 6 2" xfId="27151" xr:uid="{00000000-0005-0000-0000-00005A6A0000}"/>
    <cellStyle name="표준 7 5 3 3 7" xfId="27152" xr:uid="{00000000-0005-0000-0000-00005B6A0000}"/>
    <cellStyle name="표준 7 5 3 3 8" xfId="27153" xr:uid="{00000000-0005-0000-0000-00005C6A0000}"/>
    <cellStyle name="표준 7 5 3 4" xfId="27154" xr:uid="{00000000-0005-0000-0000-00005D6A0000}"/>
    <cellStyle name="표준 7 5 3 4 2" xfId="27155" xr:uid="{00000000-0005-0000-0000-00005E6A0000}"/>
    <cellStyle name="표준 7 5 3 4 2 2" xfId="27156" xr:uid="{00000000-0005-0000-0000-00005F6A0000}"/>
    <cellStyle name="표준 7 5 3 4 2 2 2" xfId="27157" xr:uid="{00000000-0005-0000-0000-0000606A0000}"/>
    <cellStyle name="표준 7 5 3 4 2 2 2 2" xfId="27158" xr:uid="{00000000-0005-0000-0000-0000616A0000}"/>
    <cellStyle name="표준 7 5 3 4 2 2 3" xfId="27159" xr:uid="{00000000-0005-0000-0000-0000626A0000}"/>
    <cellStyle name="표준 7 5 3 4 2 2 3 2" xfId="27160" xr:uid="{00000000-0005-0000-0000-0000636A0000}"/>
    <cellStyle name="표준 7 5 3 4 2 2 4" xfId="27161" xr:uid="{00000000-0005-0000-0000-0000646A0000}"/>
    <cellStyle name="표준 7 5 3 4 2 2 5" xfId="27162" xr:uid="{00000000-0005-0000-0000-0000656A0000}"/>
    <cellStyle name="표준 7 5 3 4 2 3" xfId="27163" xr:uid="{00000000-0005-0000-0000-0000666A0000}"/>
    <cellStyle name="표준 7 5 3 4 2 3 2" xfId="27164" xr:uid="{00000000-0005-0000-0000-0000676A0000}"/>
    <cellStyle name="표준 7 5 3 4 2 4" xfId="27165" xr:uid="{00000000-0005-0000-0000-0000686A0000}"/>
    <cellStyle name="표준 7 5 3 4 2 4 2" xfId="27166" xr:uid="{00000000-0005-0000-0000-0000696A0000}"/>
    <cellStyle name="표준 7 5 3 4 2 5" xfId="27167" xr:uid="{00000000-0005-0000-0000-00006A6A0000}"/>
    <cellStyle name="표준 7 5 3 4 2 5 2" xfId="27168" xr:uid="{00000000-0005-0000-0000-00006B6A0000}"/>
    <cellStyle name="표준 7 5 3 4 2 6" xfId="27169" xr:uid="{00000000-0005-0000-0000-00006C6A0000}"/>
    <cellStyle name="표준 7 5 3 4 2 7" xfId="27170" xr:uid="{00000000-0005-0000-0000-00006D6A0000}"/>
    <cellStyle name="표준 7 5 3 4 3" xfId="27171" xr:uid="{00000000-0005-0000-0000-00006E6A0000}"/>
    <cellStyle name="표준 7 5 3 4 3 2" xfId="27172" xr:uid="{00000000-0005-0000-0000-00006F6A0000}"/>
    <cellStyle name="표준 7 5 3 4 3 2 2" xfId="27173" xr:uid="{00000000-0005-0000-0000-0000706A0000}"/>
    <cellStyle name="표준 7 5 3 4 3 3" xfId="27174" xr:uid="{00000000-0005-0000-0000-0000716A0000}"/>
    <cellStyle name="표준 7 5 3 4 3 3 2" xfId="27175" xr:uid="{00000000-0005-0000-0000-0000726A0000}"/>
    <cellStyle name="표준 7 5 3 4 3 4" xfId="27176" xr:uid="{00000000-0005-0000-0000-0000736A0000}"/>
    <cellStyle name="표준 7 5 3 4 3 5" xfId="27177" xr:uid="{00000000-0005-0000-0000-0000746A0000}"/>
    <cellStyle name="표준 7 5 3 4 4" xfId="27178" xr:uid="{00000000-0005-0000-0000-0000756A0000}"/>
    <cellStyle name="표준 7 5 3 4 4 2" xfId="27179" xr:uid="{00000000-0005-0000-0000-0000766A0000}"/>
    <cellStyle name="표준 7 5 3 4 5" xfId="27180" xr:uid="{00000000-0005-0000-0000-0000776A0000}"/>
    <cellStyle name="표준 7 5 3 4 5 2" xfId="27181" xr:uid="{00000000-0005-0000-0000-0000786A0000}"/>
    <cellStyle name="표준 7 5 3 4 6" xfId="27182" xr:uid="{00000000-0005-0000-0000-0000796A0000}"/>
    <cellStyle name="표준 7 5 3 4 6 2" xfId="27183" xr:uid="{00000000-0005-0000-0000-00007A6A0000}"/>
    <cellStyle name="표준 7 5 3 4 7" xfId="27184" xr:uid="{00000000-0005-0000-0000-00007B6A0000}"/>
    <cellStyle name="표준 7 5 3 4 8" xfId="27185" xr:uid="{00000000-0005-0000-0000-00007C6A0000}"/>
    <cellStyle name="표준 7 5 3 5" xfId="27186" xr:uid="{00000000-0005-0000-0000-00007D6A0000}"/>
    <cellStyle name="표준 7 5 3 5 2" xfId="27187" xr:uid="{00000000-0005-0000-0000-00007E6A0000}"/>
    <cellStyle name="표준 7 5 3 5 2 2" xfId="27188" xr:uid="{00000000-0005-0000-0000-00007F6A0000}"/>
    <cellStyle name="표준 7 5 3 5 2 2 2" xfId="27189" xr:uid="{00000000-0005-0000-0000-0000806A0000}"/>
    <cellStyle name="표준 7 5 3 5 2 3" xfId="27190" xr:uid="{00000000-0005-0000-0000-0000816A0000}"/>
    <cellStyle name="표준 7 5 3 5 2 3 2" xfId="27191" xr:uid="{00000000-0005-0000-0000-0000826A0000}"/>
    <cellStyle name="표준 7 5 3 5 2 4" xfId="27192" xr:uid="{00000000-0005-0000-0000-0000836A0000}"/>
    <cellStyle name="표준 7 5 3 5 2 5" xfId="27193" xr:uid="{00000000-0005-0000-0000-0000846A0000}"/>
    <cellStyle name="표준 7 5 3 5 3" xfId="27194" xr:uid="{00000000-0005-0000-0000-0000856A0000}"/>
    <cellStyle name="표준 7 5 3 5 3 2" xfId="27195" xr:uid="{00000000-0005-0000-0000-0000866A0000}"/>
    <cellStyle name="표준 7 5 3 5 4" xfId="27196" xr:uid="{00000000-0005-0000-0000-0000876A0000}"/>
    <cellStyle name="표준 7 5 3 5 4 2" xfId="27197" xr:uid="{00000000-0005-0000-0000-0000886A0000}"/>
    <cellStyle name="표준 7 5 3 5 5" xfId="27198" xr:uid="{00000000-0005-0000-0000-0000896A0000}"/>
    <cellStyle name="표준 7 5 3 5 5 2" xfId="27199" xr:uid="{00000000-0005-0000-0000-00008A6A0000}"/>
    <cellStyle name="표준 7 5 3 5 6" xfId="27200" xr:uid="{00000000-0005-0000-0000-00008B6A0000}"/>
    <cellStyle name="표준 7 5 3 5 7" xfId="27201" xr:uid="{00000000-0005-0000-0000-00008C6A0000}"/>
    <cellStyle name="표준 7 5 3 6" xfId="27202" xr:uid="{00000000-0005-0000-0000-00008D6A0000}"/>
    <cellStyle name="표준 7 5 3 6 2" xfId="27203" xr:uid="{00000000-0005-0000-0000-00008E6A0000}"/>
    <cellStyle name="표준 7 5 3 6 2 2" xfId="27204" xr:uid="{00000000-0005-0000-0000-00008F6A0000}"/>
    <cellStyle name="표준 7 5 3 6 2 2 2" xfId="27205" xr:uid="{00000000-0005-0000-0000-0000906A0000}"/>
    <cellStyle name="표준 7 5 3 6 2 3" xfId="27206" xr:uid="{00000000-0005-0000-0000-0000916A0000}"/>
    <cellStyle name="표준 7 5 3 6 2 3 2" xfId="27207" xr:uid="{00000000-0005-0000-0000-0000926A0000}"/>
    <cellStyle name="표준 7 5 3 6 2 4" xfId="27208" xr:uid="{00000000-0005-0000-0000-0000936A0000}"/>
    <cellStyle name="표준 7 5 3 6 2 5" xfId="27209" xr:uid="{00000000-0005-0000-0000-0000946A0000}"/>
    <cellStyle name="표준 7 5 3 6 3" xfId="27210" xr:uid="{00000000-0005-0000-0000-0000956A0000}"/>
    <cellStyle name="표준 7 5 3 6 3 2" xfId="27211" xr:uid="{00000000-0005-0000-0000-0000966A0000}"/>
    <cellStyle name="표준 7 5 3 6 4" xfId="27212" xr:uid="{00000000-0005-0000-0000-0000976A0000}"/>
    <cellStyle name="표준 7 5 3 6 4 2" xfId="27213" xr:uid="{00000000-0005-0000-0000-0000986A0000}"/>
    <cellStyle name="표준 7 5 3 6 5" xfId="27214" xr:uid="{00000000-0005-0000-0000-0000996A0000}"/>
    <cellStyle name="표준 7 5 3 6 5 2" xfId="27215" xr:uid="{00000000-0005-0000-0000-00009A6A0000}"/>
    <cellStyle name="표준 7 5 3 6 6" xfId="27216" xr:uid="{00000000-0005-0000-0000-00009B6A0000}"/>
    <cellStyle name="표준 7 5 3 6 7" xfId="27217" xr:uid="{00000000-0005-0000-0000-00009C6A0000}"/>
    <cellStyle name="표준 7 5 3 7" xfId="27218" xr:uid="{00000000-0005-0000-0000-00009D6A0000}"/>
    <cellStyle name="표준 7 5 3 7 2" xfId="27219" xr:uid="{00000000-0005-0000-0000-00009E6A0000}"/>
    <cellStyle name="표준 7 5 3 7 2 2" xfId="27220" xr:uid="{00000000-0005-0000-0000-00009F6A0000}"/>
    <cellStyle name="표준 7 5 3 7 3" xfId="27221" xr:uid="{00000000-0005-0000-0000-0000A06A0000}"/>
    <cellStyle name="표준 7 5 3 7 3 2" xfId="27222" xr:uid="{00000000-0005-0000-0000-0000A16A0000}"/>
    <cellStyle name="표준 7 5 3 7 4" xfId="27223" xr:uid="{00000000-0005-0000-0000-0000A26A0000}"/>
    <cellStyle name="표준 7 5 3 7 5" xfId="27224" xr:uid="{00000000-0005-0000-0000-0000A36A0000}"/>
    <cellStyle name="표준 7 5 3 8" xfId="27225" xr:uid="{00000000-0005-0000-0000-0000A46A0000}"/>
    <cellStyle name="표준 7 5 3 8 2" xfId="27226" xr:uid="{00000000-0005-0000-0000-0000A56A0000}"/>
    <cellStyle name="표준 7 5 3 9" xfId="27227" xr:uid="{00000000-0005-0000-0000-0000A66A0000}"/>
    <cellStyle name="표준 7 5 3 9 2" xfId="27228" xr:uid="{00000000-0005-0000-0000-0000A76A0000}"/>
    <cellStyle name="표준 7 5 4" xfId="27229" xr:uid="{00000000-0005-0000-0000-0000A86A0000}"/>
    <cellStyle name="표준 7 5 4 10" xfId="27230" xr:uid="{00000000-0005-0000-0000-0000A96A0000}"/>
    <cellStyle name="표준 7 5 4 10 2" xfId="27231" xr:uid="{00000000-0005-0000-0000-0000AA6A0000}"/>
    <cellStyle name="표준 7 5 4 11" xfId="27232" xr:uid="{00000000-0005-0000-0000-0000AB6A0000}"/>
    <cellStyle name="표준 7 5 4 12" xfId="27233" xr:uid="{00000000-0005-0000-0000-0000AC6A0000}"/>
    <cellStyle name="표준 7 5 4 2" xfId="27234" xr:uid="{00000000-0005-0000-0000-0000AD6A0000}"/>
    <cellStyle name="표준 7 5 4 2 10" xfId="27235" xr:uid="{00000000-0005-0000-0000-0000AE6A0000}"/>
    <cellStyle name="표준 7 5 4 2 11" xfId="27236" xr:uid="{00000000-0005-0000-0000-0000AF6A0000}"/>
    <cellStyle name="표준 7 5 4 2 2" xfId="27237" xr:uid="{00000000-0005-0000-0000-0000B06A0000}"/>
    <cellStyle name="표준 7 5 4 2 2 2" xfId="27238" xr:uid="{00000000-0005-0000-0000-0000B16A0000}"/>
    <cellStyle name="표준 7 5 4 2 2 2 2" xfId="27239" xr:uid="{00000000-0005-0000-0000-0000B26A0000}"/>
    <cellStyle name="표준 7 5 4 2 2 2 2 2" xfId="27240" xr:uid="{00000000-0005-0000-0000-0000B36A0000}"/>
    <cellStyle name="표준 7 5 4 2 2 2 2 2 2" xfId="27241" xr:uid="{00000000-0005-0000-0000-0000B46A0000}"/>
    <cellStyle name="표준 7 5 4 2 2 2 2 3" xfId="27242" xr:uid="{00000000-0005-0000-0000-0000B56A0000}"/>
    <cellStyle name="표준 7 5 4 2 2 2 2 3 2" xfId="27243" xr:uid="{00000000-0005-0000-0000-0000B66A0000}"/>
    <cellStyle name="표준 7 5 4 2 2 2 2 4" xfId="27244" xr:uid="{00000000-0005-0000-0000-0000B76A0000}"/>
    <cellStyle name="표준 7 5 4 2 2 2 2 5" xfId="27245" xr:uid="{00000000-0005-0000-0000-0000B86A0000}"/>
    <cellStyle name="표준 7 5 4 2 2 2 3" xfId="27246" xr:uid="{00000000-0005-0000-0000-0000B96A0000}"/>
    <cellStyle name="표준 7 5 4 2 2 2 3 2" xfId="27247" xr:uid="{00000000-0005-0000-0000-0000BA6A0000}"/>
    <cellStyle name="표준 7 5 4 2 2 2 4" xfId="27248" xr:uid="{00000000-0005-0000-0000-0000BB6A0000}"/>
    <cellStyle name="표준 7 5 4 2 2 2 4 2" xfId="27249" xr:uid="{00000000-0005-0000-0000-0000BC6A0000}"/>
    <cellStyle name="표준 7 5 4 2 2 2 5" xfId="27250" xr:uid="{00000000-0005-0000-0000-0000BD6A0000}"/>
    <cellStyle name="표준 7 5 4 2 2 2 5 2" xfId="27251" xr:uid="{00000000-0005-0000-0000-0000BE6A0000}"/>
    <cellStyle name="표준 7 5 4 2 2 2 6" xfId="27252" xr:uid="{00000000-0005-0000-0000-0000BF6A0000}"/>
    <cellStyle name="표준 7 5 4 2 2 2 7" xfId="27253" xr:uid="{00000000-0005-0000-0000-0000C06A0000}"/>
    <cellStyle name="표준 7 5 4 2 2 3" xfId="27254" xr:uid="{00000000-0005-0000-0000-0000C16A0000}"/>
    <cellStyle name="표준 7 5 4 2 2 3 2" xfId="27255" xr:uid="{00000000-0005-0000-0000-0000C26A0000}"/>
    <cellStyle name="표준 7 5 4 2 2 3 2 2" xfId="27256" xr:uid="{00000000-0005-0000-0000-0000C36A0000}"/>
    <cellStyle name="표준 7 5 4 2 2 3 3" xfId="27257" xr:uid="{00000000-0005-0000-0000-0000C46A0000}"/>
    <cellStyle name="표준 7 5 4 2 2 3 3 2" xfId="27258" xr:uid="{00000000-0005-0000-0000-0000C56A0000}"/>
    <cellStyle name="표준 7 5 4 2 2 3 4" xfId="27259" xr:uid="{00000000-0005-0000-0000-0000C66A0000}"/>
    <cellStyle name="표준 7 5 4 2 2 3 5" xfId="27260" xr:uid="{00000000-0005-0000-0000-0000C76A0000}"/>
    <cellStyle name="표준 7 5 4 2 2 4" xfId="27261" xr:uid="{00000000-0005-0000-0000-0000C86A0000}"/>
    <cellStyle name="표준 7 5 4 2 2 4 2" xfId="27262" xr:uid="{00000000-0005-0000-0000-0000C96A0000}"/>
    <cellStyle name="표준 7 5 4 2 2 5" xfId="27263" xr:uid="{00000000-0005-0000-0000-0000CA6A0000}"/>
    <cellStyle name="표준 7 5 4 2 2 5 2" xfId="27264" xr:uid="{00000000-0005-0000-0000-0000CB6A0000}"/>
    <cellStyle name="표준 7 5 4 2 2 6" xfId="27265" xr:uid="{00000000-0005-0000-0000-0000CC6A0000}"/>
    <cellStyle name="표준 7 5 4 2 2 6 2" xfId="27266" xr:uid="{00000000-0005-0000-0000-0000CD6A0000}"/>
    <cellStyle name="표준 7 5 4 2 2 7" xfId="27267" xr:uid="{00000000-0005-0000-0000-0000CE6A0000}"/>
    <cellStyle name="표준 7 5 4 2 2 8" xfId="27268" xr:uid="{00000000-0005-0000-0000-0000CF6A0000}"/>
    <cellStyle name="표준 7 5 4 2 3" xfId="27269" xr:uid="{00000000-0005-0000-0000-0000D06A0000}"/>
    <cellStyle name="표준 7 5 4 2 3 2" xfId="27270" xr:uid="{00000000-0005-0000-0000-0000D16A0000}"/>
    <cellStyle name="표준 7 5 4 2 3 2 2" xfId="27271" xr:uid="{00000000-0005-0000-0000-0000D26A0000}"/>
    <cellStyle name="표준 7 5 4 2 3 2 2 2" xfId="27272" xr:uid="{00000000-0005-0000-0000-0000D36A0000}"/>
    <cellStyle name="표준 7 5 4 2 3 2 2 2 2" xfId="27273" xr:uid="{00000000-0005-0000-0000-0000D46A0000}"/>
    <cellStyle name="표준 7 5 4 2 3 2 2 3" xfId="27274" xr:uid="{00000000-0005-0000-0000-0000D56A0000}"/>
    <cellStyle name="표준 7 5 4 2 3 2 2 3 2" xfId="27275" xr:uid="{00000000-0005-0000-0000-0000D66A0000}"/>
    <cellStyle name="표준 7 5 4 2 3 2 2 4" xfId="27276" xr:uid="{00000000-0005-0000-0000-0000D76A0000}"/>
    <cellStyle name="표준 7 5 4 2 3 2 2 5" xfId="27277" xr:uid="{00000000-0005-0000-0000-0000D86A0000}"/>
    <cellStyle name="표준 7 5 4 2 3 2 3" xfId="27278" xr:uid="{00000000-0005-0000-0000-0000D96A0000}"/>
    <cellStyle name="표준 7 5 4 2 3 2 3 2" xfId="27279" xr:uid="{00000000-0005-0000-0000-0000DA6A0000}"/>
    <cellStyle name="표준 7 5 4 2 3 2 4" xfId="27280" xr:uid="{00000000-0005-0000-0000-0000DB6A0000}"/>
    <cellStyle name="표준 7 5 4 2 3 2 4 2" xfId="27281" xr:uid="{00000000-0005-0000-0000-0000DC6A0000}"/>
    <cellStyle name="표준 7 5 4 2 3 2 5" xfId="27282" xr:uid="{00000000-0005-0000-0000-0000DD6A0000}"/>
    <cellStyle name="표준 7 5 4 2 3 2 5 2" xfId="27283" xr:uid="{00000000-0005-0000-0000-0000DE6A0000}"/>
    <cellStyle name="표준 7 5 4 2 3 2 6" xfId="27284" xr:uid="{00000000-0005-0000-0000-0000DF6A0000}"/>
    <cellStyle name="표준 7 5 4 2 3 2 7" xfId="27285" xr:uid="{00000000-0005-0000-0000-0000E06A0000}"/>
    <cellStyle name="표준 7 5 4 2 3 3" xfId="27286" xr:uid="{00000000-0005-0000-0000-0000E16A0000}"/>
    <cellStyle name="표준 7 5 4 2 3 3 2" xfId="27287" xr:uid="{00000000-0005-0000-0000-0000E26A0000}"/>
    <cellStyle name="표준 7 5 4 2 3 3 2 2" xfId="27288" xr:uid="{00000000-0005-0000-0000-0000E36A0000}"/>
    <cellStyle name="표준 7 5 4 2 3 3 3" xfId="27289" xr:uid="{00000000-0005-0000-0000-0000E46A0000}"/>
    <cellStyle name="표준 7 5 4 2 3 3 3 2" xfId="27290" xr:uid="{00000000-0005-0000-0000-0000E56A0000}"/>
    <cellStyle name="표준 7 5 4 2 3 3 4" xfId="27291" xr:uid="{00000000-0005-0000-0000-0000E66A0000}"/>
    <cellStyle name="표준 7 5 4 2 3 3 5" xfId="27292" xr:uid="{00000000-0005-0000-0000-0000E76A0000}"/>
    <cellStyle name="표준 7 5 4 2 3 4" xfId="27293" xr:uid="{00000000-0005-0000-0000-0000E86A0000}"/>
    <cellStyle name="표준 7 5 4 2 3 4 2" xfId="27294" xr:uid="{00000000-0005-0000-0000-0000E96A0000}"/>
    <cellStyle name="표준 7 5 4 2 3 5" xfId="27295" xr:uid="{00000000-0005-0000-0000-0000EA6A0000}"/>
    <cellStyle name="표준 7 5 4 2 3 5 2" xfId="27296" xr:uid="{00000000-0005-0000-0000-0000EB6A0000}"/>
    <cellStyle name="표준 7 5 4 2 3 6" xfId="27297" xr:uid="{00000000-0005-0000-0000-0000EC6A0000}"/>
    <cellStyle name="표준 7 5 4 2 3 6 2" xfId="27298" xr:uid="{00000000-0005-0000-0000-0000ED6A0000}"/>
    <cellStyle name="표준 7 5 4 2 3 7" xfId="27299" xr:uid="{00000000-0005-0000-0000-0000EE6A0000}"/>
    <cellStyle name="표준 7 5 4 2 3 8" xfId="27300" xr:uid="{00000000-0005-0000-0000-0000EF6A0000}"/>
    <cellStyle name="표준 7 5 4 2 4" xfId="27301" xr:uid="{00000000-0005-0000-0000-0000F06A0000}"/>
    <cellStyle name="표준 7 5 4 2 4 2" xfId="27302" xr:uid="{00000000-0005-0000-0000-0000F16A0000}"/>
    <cellStyle name="표준 7 5 4 2 4 2 2" xfId="27303" xr:uid="{00000000-0005-0000-0000-0000F26A0000}"/>
    <cellStyle name="표준 7 5 4 2 4 2 2 2" xfId="27304" xr:uid="{00000000-0005-0000-0000-0000F36A0000}"/>
    <cellStyle name="표준 7 5 4 2 4 2 3" xfId="27305" xr:uid="{00000000-0005-0000-0000-0000F46A0000}"/>
    <cellStyle name="표준 7 5 4 2 4 2 3 2" xfId="27306" xr:uid="{00000000-0005-0000-0000-0000F56A0000}"/>
    <cellStyle name="표준 7 5 4 2 4 2 4" xfId="27307" xr:uid="{00000000-0005-0000-0000-0000F66A0000}"/>
    <cellStyle name="표준 7 5 4 2 4 2 5" xfId="27308" xr:uid="{00000000-0005-0000-0000-0000F76A0000}"/>
    <cellStyle name="표준 7 5 4 2 4 3" xfId="27309" xr:uid="{00000000-0005-0000-0000-0000F86A0000}"/>
    <cellStyle name="표준 7 5 4 2 4 3 2" xfId="27310" xr:uid="{00000000-0005-0000-0000-0000F96A0000}"/>
    <cellStyle name="표준 7 5 4 2 4 4" xfId="27311" xr:uid="{00000000-0005-0000-0000-0000FA6A0000}"/>
    <cellStyle name="표준 7 5 4 2 4 4 2" xfId="27312" xr:uid="{00000000-0005-0000-0000-0000FB6A0000}"/>
    <cellStyle name="표준 7 5 4 2 4 5" xfId="27313" xr:uid="{00000000-0005-0000-0000-0000FC6A0000}"/>
    <cellStyle name="표준 7 5 4 2 4 5 2" xfId="27314" xr:uid="{00000000-0005-0000-0000-0000FD6A0000}"/>
    <cellStyle name="표준 7 5 4 2 4 6" xfId="27315" xr:uid="{00000000-0005-0000-0000-0000FE6A0000}"/>
    <cellStyle name="표준 7 5 4 2 4 7" xfId="27316" xr:uid="{00000000-0005-0000-0000-0000FF6A0000}"/>
    <cellStyle name="표준 7 5 4 2 5" xfId="27317" xr:uid="{00000000-0005-0000-0000-0000006B0000}"/>
    <cellStyle name="표준 7 5 4 2 5 2" xfId="27318" xr:uid="{00000000-0005-0000-0000-0000016B0000}"/>
    <cellStyle name="표준 7 5 4 2 5 2 2" xfId="27319" xr:uid="{00000000-0005-0000-0000-0000026B0000}"/>
    <cellStyle name="표준 7 5 4 2 5 2 2 2" xfId="27320" xr:uid="{00000000-0005-0000-0000-0000036B0000}"/>
    <cellStyle name="표준 7 5 4 2 5 2 3" xfId="27321" xr:uid="{00000000-0005-0000-0000-0000046B0000}"/>
    <cellStyle name="표준 7 5 4 2 5 2 3 2" xfId="27322" xr:uid="{00000000-0005-0000-0000-0000056B0000}"/>
    <cellStyle name="표준 7 5 4 2 5 2 4" xfId="27323" xr:uid="{00000000-0005-0000-0000-0000066B0000}"/>
    <cellStyle name="표준 7 5 4 2 5 2 5" xfId="27324" xr:uid="{00000000-0005-0000-0000-0000076B0000}"/>
    <cellStyle name="표준 7 5 4 2 5 3" xfId="27325" xr:uid="{00000000-0005-0000-0000-0000086B0000}"/>
    <cellStyle name="표준 7 5 4 2 5 3 2" xfId="27326" xr:uid="{00000000-0005-0000-0000-0000096B0000}"/>
    <cellStyle name="표준 7 5 4 2 5 4" xfId="27327" xr:uid="{00000000-0005-0000-0000-00000A6B0000}"/>
    <cellStyle name="표준 7 5 4 2 5 4 2" xfId="27328" xr:uid="{00000000-0005-0000-0000-00000B6B0000}"/>
    <cellStyle name="표준 7 5 4 2 5 5" xfId="27329" xr:uid="{00000000-0005-0000-0000-00000C6B0000}"/>
    <cellStyle name="표준 7 5 4 2 5 5 2" xfId="27330" xr:uid="{00000000-0005-0000-0000-00000D6B0000}"/>
    <cellStyle name="표준 7 5 4 2 5 6" xfId="27331" xr:uid="{00000000-0005-0000-0000-00000E6B0000}"/>
    <cellStyle name="표준 7 5 4 2 5 7" xfId="27332" xr:uid="{00000000-0005-0000-0000-00000F6B0000}"/>
    <cellStyle name="표준 7 5 4 2 6" xfId="27333" xr:uid="{00000000-0005-0000-0000-0000106B0000}"/>
    <cellStyle name="표준 7 5 4 2 6 2" xfId="27334" xr:uid="{00000000-0005-0000-0000-0000116B0000}"/>
    <cellStyle name="표준 7 5 4 2 6 2 2" xfId="27335" xr:uid="{00000000-0005-0000-0000-0000126B0000}"/>
    <cellStyle name="표준 7 5 4 2 6 3" xfId="27336" xr:uid="{00000000-0005-0000-0000-0000136B0000}"/>
    <cellStyle name="표준 7 5 4 2 6 3 2" xfId="27337" xr:uid="{00000000-0005-0000-0000-0000146B0000}"/>
    <cellStyle name="표준 7 5 4 2 6 4" xfId="27338" xr:uid="{00000000-0005-0000-0000-0000156B0000}"/>
    <cellStyle name="표준 7 5 4 2 6 5" xfId="27339" xr:uid="{00000000-0005-0000-0000-0000166B0000}"/>
    <cellStyle name="표준 7 5 4 2 7" xfId="27340" xr:uid="{00000000-0005-0000-0000-0000176B0000}"/>
    <cellStyle name="표준 7 5 4 2 7 2" xfId="27341" xr:uid="{00000000-0005-0000-0000-0000186B0000}"/>
    <cellStyle name="표준 7 5 4 2 8" xfId="27342" xr:uid="{00000000-0005-0000-0000-0000196B0000}"/>
    <cellStyle name="표준 7 5 4 2 8 2" xfId="27343" xr:uid="{00000000-0005-0000-0000-00001A6B0000}"/>
    <cellStyle name="표준 7 5 4 2 9" xfId="27344" xr:uid="{00000000-0005-0000-0000-00001B6B0000}"/>
    <cellStyle name="표준 7 5 4 2 9 2" xfId="27345" xr:uid="{00000000-0005-0000-0000-00001C6B0000}"/>
    <cellStyle name="표준 7 5 4 3" xfId="27346" xr:uid="{00000000-0005-0000-0000-00001D6B0000}"/>
    <cellStyle name="표준 7 5 4 3 2" xfId="27347" xr:uid="{00000000-0005-0000-0000-00001E6B0000}"/>
    <cellStyle name="표준 7 5 4 3 2 2" xfId="27348" xr:uid="{00000000-0005-0000-0000-00001F6B0000}"/>
    <cellStyle name="표준 7 5 4 3 2 2 2" xfId="27349" xr:uid="{00000000-0005-0000-0000-0000206B0000}"/>
    <cellStyle name="표준 7 5 4 3 2 2 2 2" xfId="27350" xr:uid="{00000000-0005-0000-0000-0000216B0000}"/>
    <cellStyle name="표준 7 5 4 3 2 2 3" xfId="27351" xr:uid="{00000000-0005-0000-0000-0000226B0000}"/>
    <cellStyle name="표준 7 5 4 3 2 2 3 2" xfId="27352" xr:uid="{00000000-0005-0000-0000-0000236B0000}"/>
    <cellStyle name="표준 7 5 4 3 2 2 4" xfId="27353" xr:uid="{00000000-0005-0000-0000-0000246B0000}"/>
    <cellStyle name="표준 7 5 4 3 2 2 5" xfId="27354" xr:uid="{00000000-0005-0000-0000-0000256B0000}"/>
    <cellStyle name="표준 7 5 4 3 2 3" xfId="27355" xr:uid="{00000000-0005-0000-0000-0000266B0000}"/>
    <cellStyle name="표준 7 5 4 3 2 3 2" xfId="27356" xr:uid="{00000000-0005-0000-0000-0000276B0000}"/>
    <cellStyle name="표준 7 5 4 3 2 4" xfId="27357" xr:uid="{00000000-0005-0000-0000-0000286B0000}"/>
    <cellStyle name="표준 7 5 4 3 2 4 2" xfId="27358" xr:uid="{00000000-0005-0000-0000-0000296B0000}"/>
    <cellStyle name="표준 7 5 4 3 2 5" xfId="27359" xr:uid="{00000000-0005-0000-0000-00002A6B0000}"/>
    <cellStyle name="표준 7 5 4 3 2 5 2" xfId="27360" xr:uid="{00000000-0005-0000-0000-00002B6B0000}"/>
    <cellStyle name="표준 7 5 4 3 2 6" xfId="27361" xr:uid="{00000000-0005-0000-0000-00002C6B0000}"/>
    <cellStyle name="표준 7 5 4 3 2 7" xfId="27362" xr:uid="{00000000-0005-0000-0000-00002D6B0000}"/>
    <cellStyle name="표준 7 5 4 3 3" xfId="27363" xr:uid="{00000000-0005-0000-0000-00002E6B0000}"/>
    <cellStyle name="표준 7 5 4 3 3 2" xfId="27364" xr:uid="{00000000-0005-0000-0000-00002F6B0000}"/>
    <cellStyle name="표준 7 5 4 3 3 2 2" xfId="27365" xr:uid="{00000000-0005-0000-0000-0000306B0000}"/>
    <cellStyle name="표준 7 5 4 3 3 3" xfId="27366" xr:uid="{00000000-0005-0000-0000-0000316B0000}"/>
    <cellStyle name="표준 7 5 4 3 3 3 2" xfId="27367" xr:uid="{00000000-0005-0000-0000-0000326B0000}"/>
    <cellStyle name="표준 7 5 4 3 3 4" xfId="27368" xr:uid="{00000000-0005-0000-0000-0000336B0000}"/>
    <cellStyle name="표준 7 5 4 3 3 5" xfId="27369" xr:uid="{00000000-0005-0000-0000-0000346B0000}"/>
    <cellStyle name="표준 7 5 4 3 4" xfId="27370" xr:uid="{00000000-0005-0000-0000-0000356B0000}"/>
    <cellStyle name="표준 7 5 4 3 4 2" xfId="27371" xr:uid="{00000000-0005-0000-0000-0000366B0000}"/>
    <cellStyle name="표준 7 5 4 3 5" xfId="27372" xr:uid="{00000000-0005-0000-0000-0000376B0000}"/>
    <cellStyle name="표준 7 5 4 3 5 2" xfId="27373" xr:uid="{00000000-0005-0000-0000-0000386B0000}"/>
    <cellStyle name="표준 7 5 4 3 6" xfId="27374" xr:uid="{00000000-0005-0000-0000-0000396B0000}"/>
    <cellStyle name="표준 7 5 4 3 6 2" xfId="27375" xr:uid="{00000000-0005-0000-0000-00003A6B0000}"/>
    <cellStyle name="표준 7 5 4 3 7" xfId="27376" xr:uid="{00000000-0005-0000-0000-00003B6B0000}"/>
    <cellStyle name="표준 7 5 4 3 8" xfId="27377" xr:uid="{00000000-0005-0000-0000-00003C6B0000}"/>
    <cellStyle name="표준 7 5 4 4" xfId="27378" xr:uid="{00000000-0005-0000-0000-00003D6B0000}"/>
    <cellStyle name="표준 7 5 4 4 2" xfId="27379" xr:uid="{00000000-0005-0000-0000-00003E6B0000}"/>
    <cellStyle name="표준 7 5 4 4 2 2" xfId="27380" xr:uid="{00000000-0005-0000-0000-00003F6B0000}"/>
    <cellStyle name="표준 7 5 4 4 2 2 2" xfId="27381" xr:uid="{00000000-0005-0000-0000-0000406B0000}"/>
    <cellStyle name="표준 7 5 4 4 2 2 2 2" xfId="27382" xr:uid="{00000000-0005-0000-0000-0000416B0000}"/>
    <cellStyle name="표준 7 5 4 4 2 2 3" xfId="27383" xr:uid="{00000000-0005-0000-0000-0000426B0000}"/>
    <cellStyle name="표준 7 5 4 4 2 2 3 2" xfId="27384" xr:uid="{00000000-0005-0000-0000-0000436B0000}"/>
    <cellStyle name="표준 7 5 4 4 2 2 4" xfId="27385" xr:uid="{00000000-0005-0000-0000-0000446B0000}"/>
    <cellStyle name="표준 7 5 4 4 2 2 5" xfId="27386" xr:uid="{00000000-0005-0000-0000-0000456B0000}"/>
    <cellStyle name="표준 7 5 4 4 2 3" xfId="27387" xr:uid="{00000000-0005-0000-0000-0000466B0000}"/>
    <cellStyle name="표준 7 5 4 4 2 3 2" xfId="27388" xr:uid="{00000000-0005-0000-0000-0000476B0000}"/>
    <cellStyle name="표준 7 5 4 4 2 4" xfId="27389" xr:uid="{00000000-0005-0000-0000-0000486B0000}"/>
    <cellStyle name="표준 7 5 4 4 2 4 2" xfId="27390" xr:uid="{00000000-0005-0000-0000-0000496B0000}"/>
    <cellStyle name="표준 7 5 4 4 2 5" xfId="27391" xr:uid="{00000000-0005-0000-0000-00004A6B0000}"/>
    <cellStyle name="표준 7 5 4 4 2 5 2" xfId="27392" xr:uid="{00000000-0005-0000-0000-00004B6B0000}"/>
    <cellStyle name="표준 7 5 4 4 2 6" xfId="27393" xr:uid="{00000000-0005-0000-0000-00004C6B0000}"/>
    <cellStyle name="표준 7 5 4 4 2 7" xfId="27394" xr:uid="{00000000-0005-0000-0000-00004D6B0000}"/>
    <cellStyle name="표준 7 5 4 4 3" xfId="27395" xr:uid="{00000000-0005-0000-0000-00004E6B0000}"/>
    <cellStyle name="표준 7 5 4 4 3 2" xfId="27396" xr:uid="{00000000-0005-0000-0000-00004F6B0000}"/>
    <cellStyle name="표준 7 5 4 4 3 2 2" xfId="27397" xr:uid="{00000000-0005-0000-0000-0000506B0000}"/>
    <cellStyle name="표준 7 5 4 4 3 3" xfId="27398" xr:uid="{00000000-0005-0000-0000-0000516B0000}"/>
    <cellStyle name="표준 7 5 4 4 3 3 2" xfId="27399" xr:uid="{00000000-0005-0000-0000-0000526B0000}"/>
    <cellStyle name="표준 7 5 4 4 3 4" xfId="27400" xr:uid="{00000000-0005-0000-0000-0000536B0000}"/>
    <cellStyle name="표준 7 5 4 4 3 5" xfId="27401" xr:uid="{00000000-0005-0000-0000-0000546B0000}"/>
    <cellStyle name="표준 7 5 4 4 4" xfId="27402" xr:uid="{00000000-0005-0000-0000-0000556B0000}"/>
    <cellStyle name="표준 7 5 4 4 4 2" xfId="27403" xr:uid="{00000000-0005-0000-0000-0000566B0000}"/>
    <cellStyle name="표준 7 5 4 4 5" xfId="27404" xr:uid="{00000000-0005-0000-0000-0000576B0000}"/>
    <cellStyle name="표준 7 5 4 4 5 2" xfId="27405" xr:uid="{00000000-0005-0000-0000-0000586B0000}"/>
    <cellStyle name="표준 7 5 4 4 6" xfId="27406" xr:uid="{00000000-0005-0000-0000-0000596B0000}"/>
    <cellStyle name="표준 7 5 4 4 6 2" xfId="27407" xr:uid="{00000000-0005-0000-0000-00005A6B0000}"/>
    <cellStyle name="표준 7 5 4 4 7" xfId="27408" xr:uid="{00000000-0005-0000-0000-00005B6B0000}"/>
    <cellStyle name="표준 7 5 4 4 8" xfId="27409" xr:uid="{00000000-0005-0000-0000-00005C6B0000}"/>
    <cellStyle name="표준 7 5 4 5" xfId="27410" xr:uid="{00000000-0005-0000-0000-00005D6B0000}"/>
    <cellStyle name="표준 7 5 4 5 2" xfId="27411" xr:uid="{00000000-0005-0000-0000-00005E6B0000}"/>
    <cellStyle name="표준 7 5 4 5 2 2" xfId="27412" xr:uid="{00000000-0005-0000-0000-00005F6B0000}"/>
    <cellStyle name="표준 7 5 4 5 2 2 2" xfId="27413" xr:uid="{00000000-0005-0000-0000-0000606B0000}"/>
    <cellStyle name="표준 7 5 4 5 2 3" xfId="27414" xr:uid="{00000000-0005-0000-0000-0000616B0000}"/>
    <cellStyle name="표준 7 5 4 5 2 3 2" xfId="27415" xr:uid="{00000000-0005-0000-0000-0000626B0000}"/>
    <cellStyle name="표준 7 5 4 5 2 4" xfId="27416" xr:uid="{00000000-0005-0000-0000-0000636B0000}"/>
    <cellStyle name="표준 7 5 4 5 2 5" xfId="27417" xr:uid="{00000000-0005-0000-0000-0000646B0000}"/>
    <cellStyle name="표준 7 5 4 5 3" xfId="27418" xr:uid="{00000000-0005-0000-0000-0000656B0000}"/>
    <cellStyle name="표준 7 5 4 5 3 2" xfId="27419" xr:uid="{00000000-0005-0000-0000-0000666B0000}"/>
    <cellStyle name="표준 7 5 4 5 4" xfId="27420" xr:uid="{00000000-0005-0000-0000-0000676B0000}"/>
    <cellStyle name="표준 7 5 4 5 4 2" xfId="27421" xr:uid="{00000000-0005-0000-0000-0000686B0000}"/>
    <cellStyle name="표준 7 5 4 5 5" xfId="27422" xr:uid="{00000000-0005-0000-0000-0000696B0000}"/>
    <cellStyle name="표준 7 5 4 5 5 2" xfId="27423" xr:uid="{00000000-0005-0000-0000-00006A6B0000}"/>
    <cellStyle name="표준 7 5 4 5 6" xfId="27424" xr:uid="{00000000-0005-0000-0000-00006B6B0000}"/>
    <cellStyle name="표준 7 5 4 5 7" xfId="27425" xr:uid="{00000000-0005-0000-0000-00006C6B0000}"/>
    <cellStyle name="표준 7 5 4 6" xfId="27426" xr:uid="{00000000-0005-0000-0000-00006D6B0000}"/>
    <cellStyle name="표준 7 5 4 6 2" xfId="27427" xr:uid="{00000000-0005-0000-0000-00006E6B0000}"/>
    <cellStyle name="표준 7 5 4 6 2 2" xfId="27428" xr:uid="{00000000-0005-0000-0000-00006F6B0000}"/>
    <cellStyle name="표준 7 5 4 6 2 2 2" xfId="27429" xr:uid="{00000000-0005-0000-0000-0000706B0000}"/>
    <cellStyle name="표준 7 5 4 6 2 3" xfId="27430" xr:uid="{00000000-0005-0000-0000-0000716B0000}"/>
    <cellStyle name="표준 7 5 4 6 2 3 2" xfId="27431" xr:uid="{00000000-0005-0000-0000-0000726B0000}"/>
    <cellStyle name="표준 7 5 4 6 2 4" xfId="27432" xr:uid="{00000000-0005-0000-0000-0000736B0000}"/>
    <cellStyle name="표준 7 5 4 6 2 5" xfId="27433" xr:uid="{00000000-0005-0000-0000-0000746B0000}"/>
    <cellStyle name="표준 7 5 4 6 3" xfId="27434" xr:uid="{00000000-0005-0000-0000-0000756B0000}"/>
    <cellStyle name="표준 7 5 4 6 3 2" xfId="27435" xr:uid="{00000000-0005-0000-0000-0000766B0000}"/>
    <cellStyle name="표준 7 5 4 6 4" xfId="27436" xr:uid="{00000000-0005-0000-0000-0000776B0000}"/>
    <cellStyle name="표준 7 5 4 6 4 2" xfId="27437" xr:uid="{00000000-0005-0000-0000-0000786B0000}"/>
    <cellStyle name="표준 7 5 4 6 5" xfId="27438" xr:uid="{00000000-0005-0000-0000-0000796B0000}"/>
    <cellStyle name="표준 7 5 4 6 5 2" xfId="27439" xr:uid="{00000000-0005-0000-0000-00007A6B0000}"/>
    <cellStyle name="표준 7 5 4 6 6" xfId="27440" xr:uid="{00000000-0005-0000-0000-00007B6B0000}"/>
    <cellStyle name="표준 7 5 4 6 7" xfId="27441" xr:uid="{00000000-0005-0000-0000-00007C6B0000}"/>
    <cellStyle name="표준 7 5 4 7" xfId="27442" xr:uid="{00000000-0005-0000-0000-00007D6B0000}"/>
    <cellStyle name="표준 7 5 4 7 2" xfId="27443" xr:uid="{00000000-0005-0000-0000-00007E6B0000}"/>
    <cellStyle name="표준 7 5 4 7 2 2" xfId="27444" xr:uid="{00000000-0005-0000-0000-00007F6B0000}"/>
    <cellStyle name="표준 7 5 4 7 3" xfId="27445" xr:uid="{00000000-0005-0000-0000-0000806B0000}"/>
    <cellStyle name="표준 7 5 4 7 3 2" xfId="27446" xr:uid="{00000000-0005-0000-0000-0000816B0000}"/>
    <cellStyle name="표준 7 5 4 7 4" xfId="27447" xr:uid="{00000000-0005-0000-0000-0000826B0000}"/>
    <cellStyle name="표준 7 5 4 7 5" xfId="27448" xr:uid="{00000000-0005-0000-0000-0000836B0000}"/>
    <cellStyle name="표준 7 5 4 8" xfId="27449" xr:uid="{00000000-0005-0000-0000-0000846B0000}"/>
    <cellStyle name="표준 7 5 4 8 2" xfId="27450" xr:uid="{00000000-0005-0000-0000-0000856B0000}"/>
    <cellStyle name="표준 7 5 4 9" xfId="27451" xr:uid="{00000000-0005-0000-0000-0000866B0000}"/>
    <cellStyle name="표준 7 5 4 9 2" xfId="27452" xr:uid="{00000000-0005-0000-0000-0000876B0000}"/>
    <cellStyle name="표준 7 5 5" xfId="27453" xr:uid="{00000000-0005-0000-0000-0000886B0000}"/>
    <cellStyle name="표준 7 5 5 10" xfId="27454" xr:uid="{00000000-0005-0000-0000-0000896B0000}"/>
    <cellStyle name="표준 7 5 5 10 2" xfId="27455" xr:uid="{00000000-0005-0000-0000-00008A6B0000}"/>
    <cellStyle name="표준 7 5 5 11" xfId="27456" xr:uid="{00000000-0005-0000-0000-00008B6B0000}"/>
    <cellStyle name="표준 7 5 5 12" xfId="27457" xr:uid="{00000000-0005-0000-0000-00008C6B0000}"/>
    <cellStyle name="표준 7 5 5 2" xfId="27458" xr:uid="{00000000-0005-0000-0000-00008D6B0000}"/>
    <cellStyle name="표준 7 5 5 2 10" xfId="27459" xr:uid="{00000000-0005-0000-0000-00008E6B0000}"/>
    <cellStyle name="표준 7 5 5 2 11" xfId="27460" xr:uid="{00000000-0005-0000-0000-00008F6B0000}"/>
    <cellStyle name="표준 7 5 5 2 2" xfId="27461" xr:uid="{00000000-0005-0000-0000-0000906B0000}"/>
    <cellStyle name="표준 7 5 5 2 2 2" xfId="27462" xr:uid="{00000000-0005-0000-0000-0000916B0000}"/>
    <cellStyle name="표준 7 5 5 2 2 2 2" xfId="27463" xr:uid="{00000000-0005-0000-0000-0000926B0000}"/>
    <cellStyle name="표준 7 5 5 2 2 2 2 2" xfId="27464" xr:uid="{00000000-0005-0000-0000-0000936B0000}"/>
    <cellStyle name="표준 7 5 5 2 2 2 2 2 2" xfId="27465" xr:uid="{00000000-0005-0000-0000-0000946B0000}"/>
    <cellStyle name="표준 7 5 5 2 2 2 2 3" xfId="27466" xr:uid="{00000000-0005-0000-0000-0000956B0000}"/>
    <cellStyle name="표준 7 5 5 2 2 2 2 3 2" xfId="27467" xr:uid="{00000000-0005-0000-0000-0000966B0000}"/>
    <cellStyle name="표준 7 5 5 2 2 2 2 4" xfId="27468" xr:uid="{00000000-0005-0000-0000-0000976B0000}"/>
    <cellStyle name="표준 7 5 5 2 2 2 2 5" xfId="27469" xr:uid="{00000000-0005-0000-0000-0000986B0000}"/>
    <cellStyle name="표준 7 5 5 2 2 2 3" xfId="27470" xr:uid="{00000000-0005-0000-0000-0000996B0000}"/>
    <cellStyle name="표준 7 5 5 2 2 2 3 2" xfId="27471" xr:uid="{00000000-0005-0000-0000-00009A6B0000}"/>
    <cellStyle name="표준 7 5 5 2 2 2 4" xfId="27472" xr:uid="{00000000-0005-0000-0000-00009B6B0000}"/>
    <cellStyle name="표준 7 5 5 2 2 2 4 2" xfId="27473" xr:uid="{00000000-0005-0000-0000-00009C6B0000}"/>
    <cellStyle name="표준 7 5 5 2 2 2 5" xfId="27474" xr:uid="{00000000-0005-0000-0000-00009D6B0000}"/>
    <cellStyle name="표준 7 5 5 2 2 2 5 2" xfId="27475" xr:uid="{00000000-0005-0000-0000-00009E6B0000}"/>
    <cellStyle name="표준 7 5 5 2 2 2 6" xfId="27476" xr:uid="{00000000-0005-0000-0000-00009F6B0000}"/>
    <cellStyle name="표준 7 5 5 2 2 2 7" xfId="27477" xr:uid="{00000000-0005-0000-0000-0000A06B0000}"/>
    <cellStyle name="표준 7 5 5 2 2 3" xfId="27478" xr:uid="{00000000-0005-0000-0000-0000A16B0000}"/>
    <cellStyle name="표준 7 5 5 2 2 3 2" xfId="27479" xr:uid="{00000000-0005-0000-0000-0000A26B0000}"/>
    <cellStyle name="표준 7 5 5 2 2 3 2 2" xfId="27480" xr:uid="{00000000-0005-0000-0000-0000A36B0000}"/>
    <cellStyle name="표준 7 5 5 2 2 3 3" xfId="27481" xr:uid="{00000000-0005-0000-0000-0000A46B0000}"/>
    <cellStyle name="표준 7 5 5 2 2 3 3 2" xfId="27482" xr:uid="{00000000-0005-0000-0000-0000A56B0000}"/>
    <cellStyle name="표준 7 5 5 2 2 3 4" xfId="27483" xr:uid="{00000000-0005-0000-0000-0000A66B0000}"/>
    <cellStyle name="표준 7 5 5 2 2 3 5" xfId="27484" xr:uid="{00000000-0005-0000-0000-0000A76B0000}"/>
    <cellStyle name="표준 7 5 5 2 2 4" xfId="27485" xr:uid="{00000000-0005-0000-0000-0000A86B0000}"/>
    <cellStyle name="표준 7 5 5 2 2 4 2" xfId="27486" xr:uid="{00000000-0005-0000-0000-0000A96B0000}"/>
    <cellStyle name="표준 7 5 5 2 2 5" xfId="27487" xr:uid="{00000000-0005-0000-0000-0000AA6B0000}"/>
    <cellStyle name="표준 7 5 5 2 2 5 2" xfId="27488" xr:uid="{00000000-0005-0000-0000-0000AB6B0000}"/>
    <cellStyle name="표준 7 5 5 2 2 6" xfId="27489" xr:uid="{00000000-0005-0000-0000-0000AC6B0000}"/>
    <cellStyle name="표준 7 5 5 2 2 6 2" xfId="27490" xr:uid="{00000000-0005-0000-0000-0000AD6B0000}"/>
    <cellStyle name="표준 7 5 5 2 2 7" xfId="27491" xr:uid="{00000000-0005-0000-0000-0000AE6B0000}"/>
    <cellStyle name="표준 7 5 5 2 2 8" xfId="27492" xr:uid="{00000000-0005-0000-0000-0000AF6B0000}"/>
    <cellStyle name="표준 7 5 5 2 3" xfId="27493" xr:uid="{00000000-0005-0000-0000-0000B06B0000}"/>
    <cellStyle name="표준 7 5 5 2 3 2" xfId="27494" xr:uid="{00000000-0005-0000-0000-0000B16B0000}"/>
    <cellStyle name="표준 7 5 5 2 3 2 2" xfId="27495" xr:uid="{00000000-0005-0000-0000-0000B26B0000}"/>
    <cellStyle name="표준 7 5 5 2 3 2 2 2" xfId="27496" xr:uid="{00000000-0005-0000-0000-0000B36B0000}"/>
    <cellStyle name="표준 7 5 5 2 3 2 2 2 2" xfId="27497" xr:uid="{00000000-0005-0000-0000-0000B46B0000}"/>
    <cellStyle name="표준 7 5 5 2 3 2 2 3" xfId="27498" xr:uid="{00000000-0005-0000-0000-0000B56B0000}"/>
    <cellStyle name="표준 7 5 5 2 3 2 2 3 2" xfId="27499" xr:uid="{00000000-0005-0000-0000-0000B66B0000}"/>
    <cellStyle name="표준 7 5 5 2 3 2 2 4" xfId="27500" xr:uid="{00000000-0005-0000-0000-0000B76B0000}"/>
    <cellStyle name="표준 7 5 5 2 3 2 2 5" xfId="27501" xr:uid="{00000000-0005-0000-0000-0000B86B0000}"/>
    <cellStyle name="표준 7 5 5 2 3 2 3" xfId="27502" xr:uid="{00000000-0005-0000-0000-0000B96B0000}"/>
    <cellStyle name="표준 7 5 5 2 3 2 3 2" xfId="27503" xr:uid="{00000000-0005-0000-0000-0000BA6B0000}"/>
    <cellStyle name="표준 7 5 5 2 3 2 4" xfId="27504" xr:uid="{00000000-0005-0000-0000-0000BB6B0000}"/>
    <cellStyle name="표준 7 5 5 2 3 2 4 2" xfId="27505" xr:uid="{00000000-0005-0000-0000-0000BC6B0000}"/>
    <cellStyle name="표준 7 5 5 2 3 2 5" xfId="27506" xr:uid="{00000000-0005-0000-0000-0000BD6B0000}"/>
    <cellStyle name="표준 7 5 5 2 3 2 5 2" xfId="27507" xr:uid="{00000000-0005-0000-0000-0000BE6B0000}"/>
    <cellStyle name="표준 7 5 5 2 3 2 6" xfId="27508" xr:uid="{00000000-0005-0000-0000-0000BF6B0000}"/>
    <cellStyle name="표준 7 5 5 2 3 2 7" xfId="27509" xr:uid="{00000000-0005-0000-0000-0000C06B0000}"/>
    <cellStyle name="표준 7 5 5 2 3 3" xfId="27510" xr:uid="{00000000-0005-0000-0000-0000C16B0000}"/>
    <cellStyle name="표준 7 5 5 2 3 3 2" xfId="27511" xr:uid="{00000000-0005-0000-0000-0000C26B0000}"/>
    <cellStyle name="표준 7 5 5 2 3 3 2 2" xfId="27512" xr:uid="{00000000-0005-0000-0000-0000C36B0000}"/>
    <cellStyle name="표준 7 5 5 2 3 3 3" xfId="27513" xr:uid="{00000000-0005-0000-0000-0000C46B0000}"/>
    <cellStyle name="표준 7 5 5 2 3 3 3 2" xfId="27514" xr:uid="{00000000-0005-0000-0000-0000C56B0000}"/>
    <cellStyle name="표준 7 5 5 2 3 3 4" xfId="27515" xr:uid="{00000000-0005-0000-0000-0000C66B0000}"/>
    <cellStyle name="표준 7 5 5 2 3 3 5" xfId="27516" xr:uid="{00000000-0005-0000-0000-0000C76B0000}"/>
    <cellStyle name="표준 7 5 5 2 3 4" xfId="27517" xr:uid="{00000000-0005-0000-0000-0000C86B0000}"/>
    <cellStyle name="표준 7 5 5 2 3 4 2" xfId="27518" xr:uid="{00000000-0005-0000-0000-0000C96B0000}"/>
    <cellStyle name="표준 7 5 5 2 3 5" xfId="27519" xr:uid="{00000000-0005-0000-0000-0000CA6B0000}"/>
    <cellStyle name="표준 7 5 5 2 3 5 2" xfId="27520" xr:uid="{00000000-0005-0000-0000-0000CB6B0000}"/>
    <cellStyle name="표준 7 5 5 2 3 6" xfId="27521" xr:uid="{00000000-0005-0000-0000-0000CC6B0000}"/>
    <cellStyle name="표준 7 5 5 2 3 6 2" xfId="27522" xr:uid="{00000000-0005-0000-0000-0000CD6B0000}"/>
    <cellStyle name="표준 7 5 5 2 3 7" xfId="27523" xr:uid="{00000000-0005-0000-0000-0000CE6B0000}"/>
    <cellStyle name="표준 7 5 5 2 3 8" xfId="27524" xr:uid="{00000000-0005-0000-0000-0000CF6B0000}"/>
    <cellStyle name="표준 7 5 5 2 4" xfId="27525" xr:uid="{00000000-0005-0000-0000-0000D06B0000}"/>
    <cellStyle name="표준 7 5 5 2 4 2" xfId="27526" xr:uid="{00000000-0005-0000-0000-0000D16B0000}"/>
    <cellStyle name="표준 7 5 5 2 4 2 2" xfId="27527" xr:uid="{00000000-0005-0000-0000-0000D26B0000}"/>
    <cellStyle name="표준 7 5 5 2 4 2 2 2" xfId="27528" xr:uid="{00000000-0005-0000-0000-0000D36B0000}"/>
    <cellStyle name="표준 7 5 5 2 4 2 3" xfId="27529" xr:uid="{00000000-0005-0000-0000-0000D46B0000}"/>
    <cellStyle name="표준 7 5 5 2 4 2 3 2" xfId="27530" xr:uid="{00000000-0005-0000-0000-0000D56B0000}"/>
    <cellStyle name="표준 7 5 5 2 4 2 4" xfId="27531" xr:uid="{00000000-0005-0000-0000-0000D66B0000}"/>
    <cellStyle name="표준 7 5 5 2 4 2 5" xfId="27532" xr:uid="{00000000-0005-0000-0000-0000D76B0000}"/>
    <cellStyle name="표준 7 5 5 2 4 3" xfId="27533" xr:uid="{00000000-0005-0000-0000-0000D86B0000}"/>
    <cellStyle name="표준 7 5 5 2 4 3 2" xfId="27534" xr:uid="{00000000-0005-0000-0000-0000D96B0000}"/>
    <cellStyle name="표준 7 5 5 2 4 4" xfId="27535" xr:uid="{00000000-0005-0000-0000-0000DA6B0000}"/>
    <cellStyle name="표준 7 5 5 2 4 4 2" xfId="27536" xr:uid="{00000000-0005-0000-0000-0000DB6B0000}"/>
    <cellStyle name="표준 7 5 5 2 4 5" xfId="27537" xr:uid="{00000000-0005-0000-0000-0000DC6B0000}"/>
    <cellStyle name="표준 7 5 5 2 4 5 2" xfId="27538" xr:uid="{00000000-0005-0000-0000-0000DD6B0000}"/>
    <cellStyle name="표준 7 5 5 2 4 6" xfId="27539" xr:uid="{00000000-0005-0000-0000-0000DE6B0000}"/>
    <cellStyle name="표준 7 5 5 2 4 7" xfId="27540" xr:uid="{00000000-0005-0000-0000-0000DF6B0000}"/>
    <cellStyle name="표준 7 5 5 2 5" xfId="27541" xr:uid="{00000000-0005-0000-0000-0000E06B0000}"/>
    <cellStyle name="표준 7 5 5 2 5 2" xfId="27542" xr:uid="{00000000-0005-0000-0000-0000E16B0000}"/>
    <cellStyle name="표준 7 5 5 2 5 2 2" xfId="27543" xr:uid="{00000000-0005-0000-0000-0000E26B0000}"/>
    <cellStyle name="표준 7 5 5 2 5 2 2 2" xfId="27544" xr:uid="{00000000-0005-0000-0000-0000E36B0000}"/>
    <cellStyle name="표준 7 5 5 2 5 2 3" xfId="27545" xr:uid="{00000000-0005-0000-0000-0000E46B0000}"/>
    <cellStyle name="표준 7 5 5 2 5 2 3 2" xfId="27546" xr:uid="{00000000-0005-0000-0000-0000E56B0000}"/>
    <cellStyle name="표준 7 5 5 2 5 2 4" xfId="27547" xr:uid="{00000000-0005-0000-0000-0000E66B0000}"/>
    <cellStyle name="표준 7 5 5 2 5 2 5" xfId="27548" xr:uid="{00000000-0005-0000-0000-0000E76B0000}"/>
    <cellStyle name="표준 7 5 5 2 5 3" xfId="27549" xr:uid="{00000000-0005-0000-0000-0000E86B0000}"/>
    <cellStyle name="표준 7 5 5 2 5 3 2" xfId="27550" xr:uid="{00000000-0005-0000-0000-0000E96B0000}"/>
    <cellStyle name="표준 7 5 5 2 5 4" xfId="27551" xr:uid="{00000000-0005-0000-0000-0000EA6B0000}"/>
    <cellStyle name="표준 7 5 5 2 5 4 2" xfId="27552" xr:uid="{00000000-0005-0000-0000-0000EB6B0000}"/>
    <cellStyle name="표준 7 5 5 2 5 5" xfId="27553" xr:uid="{00000000-0005-0000-0000-0000EC6B0000}"/>
    <cellStyle name="표준 7 5 5 2 5 5 2" xfId="27554" xr:uid="{00000000-0005-0000-0000-0000ED6B0000}"/>
    <cellStyle name="표준 7 5 5 2 5 6" xfId="27555" xr:uid="{00000000-0005-0000-0000-0000EE6B0000}"/>
    <cellStyle name="표준 7 5 5 2 5 7" xfId="27556" xr:uid="{00000000-0005-0000-0000-0000EF6B0000}"/>
    <cellStyle name="표준 7 5 5 2 6" xfId="27557" xr:uid="{00000000-0005-0000-0000-0000F06B0000}"/>
    <cellStyle name="표준 7 5 5 2 6 2" xfId="27558" xr:uid="{00000000-0005-0000-0000-0000F16B0000}"/>
    <cellStyle name="표준 7 5 5 2 6 2 2" xfId="27559" xr:uid="{00000000-0005-0000-0000-0000F26B0000}"/>
    <cellStyle name="표준 7 5 5 2 6 3" xfId="27560" xr:uid="{00000000-0005-0000-0000-0000F36B0000}"/>
    <cellStyle name="표준 7 5 5 2 6 3 2" xfId="27561" xr:uid="{00000000-0005-0000-0000-0000F46B0000}"/>
    <cellStyle name="표준 7 5 5 2 6 4" xfId="27562" xr:uid="{00000000-0005-0000-0000-0000F56B0000}"/>
    <cellStyle name="표준 7 5 5 2 6 5" xfId="27563" xr:uid="{00000000-0005-0000-0000-0000F66B0000}"/>
    <cellStyle name="표준 7 5 5 2 7" xfId="27564" xr:uid="{00000000-0005-0000-0000-0000F76B0000}"/>
    <cellStyle name="표준 7 5 5 2 7 2" xfId="27565" xr:uid="{00000000-0005-0000-0000-0000F86B0000}"/>
    <cellStyle name="표준 7 5 5 2 8" xfId="27566" xr:uid="{00000000-0005-0000-0000-0000F96B0000}"/>
    <cellStyle name="표준 7 5 5 2 8 2" xfId="27567" xr:uid="{00000000-0005-0000-0000-0000FA6B0000}"/>
    <cellStyle name="표준 7 5 5 2 9" xfId="27568" xr:uid="{00000000-0005-0000-0000-0000FB6B0000}"/>
    <cellStyle name="표준 7 5 5 2 9 2" xfId="27569" xr:uid="{00000000-0005-0000-0000-0000FC6B0000}"/>
    <cellStyle name="표준 7 5 5 3" xfId="27570" xr:uid="{00000000-0005-0000-0000-0000FD6B0000}"/>
    <cellStyle name="표준 7 5 5 3 2" xfId="27571" xr:uid="{00000000-0005-0000-0000-0000FE6B0000}"/>
    <cellStyle name="표준 7 5 5 3 2 2" xfId="27572" xr:uid="{00000000-0005-0000-0000-0000FF6B0000}"/>
    <cellStyle name="표준 7 5 5 3 2 2 2" xfId="27573" xr:uid="{00000000-0005-0000-0000-0000006C0000}"/>
    <cellStyle name="표준 7 5 5 3 2 2 2 2" xfId="27574" xr:uid="{00000000-0005-0000-0000-0000016C0000}"/>
    <cellStyle name="표준 7 5 5 3 2 2 3" xfId="27575" xr:uid="{00000000-0005-0000-0000-0000026C0000}"/>
    <cellStyle name="표준 7 5 5 3 2 2 3 2" xfId="27576" xr:uid="{00000000-0005-0000-0000-0000036C0000}"/>
    <cellStyle name="표준 7 5 5 3 2 2 4" xfId="27577" xr:uid="{00000000-0005-0000-0000-0000046C0000}"/>
    <cellStyle name="표준 7 5 5 3 2 2 5" xfId="27578" xr:uid="{00000000-0005-0000-0000-0000056C0000}"/>
    <cellStyle name="표준 7 5 5 3 2 3" xfId="27579" xr:uid="{00000000-0005-0000-0000-0000066C0000}"/>
    <cellStyle name="표준 7 5 5 3 2 3 2" xfId="27580" xr:uid="{00000000-0005-0000-0000-0000076C0000}"/>
    <cellStyle name="표준 7 5 5 3 2 4" xfId="27581" xr:uid="{00000000-0005-0000-0000-0000086C0000}"/>
    <cellStyle name="표준 7 5 5 3 2 4 2" xfId="27582" xr:uid="{00000000-0005-0000-0000-0000096C0000}"/>
    <cellStyle name="표준 7 5 5 3 2 5" xfId="27583" xr:uid="{00000000-0005-0000-0000-00000A6C0000}"/>
    <cellStyle name="표준 7 5 5 3 2 5 2" xfId="27584" xr:uid="{00000000-0005-0000-0000-00000B6C0000}"/>
    <cellStyle name="표준 7 5 5 3 2 6" xfId="27585" xr:uid="{00000000-0005-0000-0000-00000C6C0000}"/>
    <cellStyle name="표준 7 5 5 3 2 7" xfId="27586" xr:uid="{00000000-0005-0000-0000-00000D6C0000}"/>
    <cellStyle name="표준 7 5 5 3 3" xfId="27587" xr:uid="{00000000-0005-0000-0000-00000E6C0000}"/>
    <cellStyle name="표준 7 5 5 3 3 2" xfId="27588" xr:uid="{00000000-0005-0000-0000-00000F6C0000}"/>
    <cellStyle name="표준 7 5 5 3 3 2 2" xfId="27589" xr:uid="{00000000-0005-0000-0000-0000106C0000}"/>
    <cellStyle name="표준 7 5 5 3 3 3" xfId="27590" xr:uid="{00000000-0005-0000-0000-0000116C0000}"/>
    <cellStyle name="표준 7 5 5 3 3 3 2" xfId="27591" xr:uid="{00000000-0005-0000-0000-0000126C0000}"/>
    <cellStyle name="표준 7 5 5 3 3 4" xfId="27592" xr:uid="{00000000-0005-0000-0000-0000136C0000}"/>
    <cellStyle name="표준 7 5 5 3 3 5" xfId="27593" xr:uid="{00000000-0005-0000-0000-0000146C0000}"/>
    <cellStyle name="표준 7 5 5 3 4" xfId="27594" xr:uid="{00000000-0005-0000-0000-0000156C0000}"/>
    <cellStyle name="표준 7 5 5 3 4 2" xfId="27595" xr:uid="{00000000-0005-0000-0000-0000166C0000}"/>
    <cellStyle name="표준 7 5 5 3 5" xfId="27596" xr:uid="{00000000-0005-0000-0000-0000176C0000}"/>
    <cellStyle name="표준 7 5 5 3 5 2" xfId="27597" xr:uid="{00000000-0005-0000-0000-0000186C0000}"/>
    <cellStyle name="표준 7 5 5 3 6" xfId="27598" xr:uid="{00000000-0005-0000-0000-0000196C0000}"/>
    <cellStyle name="표준 7 5 5 3 6 2" xfId="27599" xr:uid="{00000000-0005-0000-0000-00001A6C0000}"/>
    <cellStyle name="표준 7 5 5 3 7" xfId="27600" xr:uid="{00000000-0005-0000-0000-00001B6C0000}"/>
    <cellStyle name="표준 7 5 5 3 8" xfId="27601" xr:uid="{00000000-0005-0000-0000-00001C6C0000}"/>
    <cellStyle name="표준 7 5 5 4" xfId="27602" xr:uid="{00000000-0005-0000-0000-00001D6C0000}"/>
    <cellStyle name="표준 7 5 5 4 2" xfId="27603" xr:uid="{00000000-0005-0000-0000-00001E6C0000}"/>
    <cellStyle name="표준 7 5 5 4 2 2" xfId="27604" xr:uid="{00000000-0005-0000-0000-00001F6C0000}"/>
    <cellStyle name="표준 7 5 5 4 2 2 2" xfId="27605" xr:uid="{00000000-0005-0000-0000-0000206C0000}"/>
    <cellStyle name="표준 7 5 5 4 2 2 2 2" xfId="27606" xr:uid="{00000000-0005-0000-0000-0000216C0000}"/>
    <cellStyle name="표준 7 5 5 4 2 2 3" xfId="27607" xr:uid="{00000000-0005-0000-0000-0000226C0000}"/>
    <cellStyle name="표준 7 5 5 4 2 2 3 2" xfId="27608" xr:uid="{00000000-0005-0000-0000-0000236C0000}"/>
    <cellStyle name="표준 7 5 5 4 2 2 4" xfId="27609" xr:uid="{00000000-0005-0000-0000-0000246C0000}"/>
    <cellStyle name="표준 7 5 5 4 2 2 5" xfId="27610" xr:uid="{00000000-0005-0000-0000-0000256C0000}"/>
    <cellStyle name="표준 7 5 5 4 2 3" xfId="27611" xr:uid="{00000000-0005-0000-0000-0000266C0000}"/>
    <cellStyle name="표준 7 5 5 4 2 3 2" xfId="27612" xr:uid="{00000000-0005-0000-0000-0000276C0000}"/>
    <cellStyle name="표준 7 5 5 4 2 4" xfId="27613" xr:uid="{00000000-0005-0000-0000-0000286C0000}"/>
    <cellStyle name="표준 7 5 5 4 2 4 2" xfId="27614" xr:uid="{00000000-0005-0000-0000-0000296C0000}"/>
    <cellStyle name="표준 7 5 5 4 2 5" xfId="27615" xr:uid="{00000000-0005-0000-0000-00002A6C0000}"/>
    <cellStyle name="표준 7 5 5 4 2 5 2" xfId="27616" xr:uid="{00000000-0005-0000-0000-00002B6C0000}"/>
    <cellStyle name="표준 7 5 5 4 2 6" xfId="27617" xr:uid="{00000000-0005-0000-0000-00002C6C0000}"/>
    <cellStyle name="표준 7 5 5 4 2 7" xfId="27618" xr:uid="{00000000-0005-0000-0000-00002D6C0000}"/>
    <cellStyle name="표준 7 5 5 4 3" xfId="27619" xr:uid="{00000000-0005-0000-0000-00002E6C0000}"/>
    <cellStyle name="표준 7 5 5 4 3 2" xfId="27620" xr:uid="{00000000-0005-0000-0000-00002F6C0000}"/>
    <cellStyle name="표준 7 5 5 4 3 2 2" xfId="27621" xr:uid="{00000000-0005-0000-0000-0000306C0000}"/>
    <cellStyle name="표준 7 5 5 4 3 3" xfId="27622" xr:uid="{00000000-0005-0000-0000-0000316C0000}"/>
    <cellStyle name="표준 7 5 5 4 3 3 2" xfId="27623" xr:uid="{00000000-0005-0000-0000-0000326C0000}"/>
    <cellStyle name="표준 7 5 5 4 3 4" xfId="27624" xr:uid="{00000000-0005-0000-0000-0000336C0000}"/>
    <cellStyle name="표준 7 5 5 4 3 5" xfId="27625" xr:uid="{00000000-0005-0000-0000-0000346C0000}"/>
    <cellStyle name="표준 7 5 5 4 4" xfId="27626" xr:uid="{00000000-0005-0000-0000-0000356C0000}"/>
    <cellStyle name="표준 7 5 5 4 4 2" xfId="27627" xr:uid="{00000000-0005-0000-0000-0000366C0000}"/>
    <cellStyle name="표준 7 5 5 4 5" xfId="27628" xr:uid="{00000000-0005-0000-0000-0000376C0000}"/>
    <cellStyle name="표준 7 5 5 4 5 2" xfId="27629" xr:uid="{00000000-0005-0000-0000-0000386C0000}"/>
    <cellStyle name="표준 7 5 5 4 6" xfId="27630" xr:uid="{00000000-0005-0000-0000-0000396C0000}"/>
    <cellStyle name="표준 7 5 5 4 6 2" xfId="27631" xr:uid="{00000000-0005-0000-0000-00003A6C0000}"/>
    <cellStyle name="표준 7 5 5 4 7" xfId="27632" xr:uid="{00000000-0005-0000-0000-00003B6C0000}"/>
    <cellStyle name="표준 7 5 5 4 8" xfId="27633" xr:uid="{00000000-0005-0000-0000-00003C6C0000}"/>
    <cellStyle name="표준 7 5 5 5" xfId="27634" xr:uid="{00000000-0005-0000-0000-00003D6C0000}"/>
    <cellStyle name="표준 7 5 5 5 2" xfId="27635" xr:uid="{00000000-0005-0000-0000-00003E6C0000}"/>
    <cellStyle name="표준 7 5 5 5 2 2" xfId="27636" xr:uid="{00000000-0005-0000-0000-00003F6C0000}"/>
    <cellStyle name="표준 7 5 5 5 2 2 2" xfId="27637" xr:uid="{00000000-0005-0000-0000-0000406C0000}"/>
    <cellStyle name="표준 7 5 5 5 2 3" xfId="27638" xr:uid="{00000000-0005-0000-0000-0000416C0000}"/>
    <cellStyle name="표준 7 5 5 5 2 3 2" xfId="27639" xr:uid="{00000000-0005-0000-0000-0000426C0000}"/>
    <cellStyle name="표준 7 5 5 5 2 4" xfId="27640" xr:uid="{00000000-0005-0000-0000-0000436C0000}"/>
    <cellStyle name="표준 7 5 5 5 2 5" xfId="27641" xr:uid="{00000000-0005-0000-0000-0000446C0000}"/>
    <cellStyle name="표준 7 5 5 5 3" xfId="27642" xr:uid="{00000000-0005-0000-0000-0000456C0000}"/>
    <cellStyle name="표준 7 5 5 5 3 2" xfId="27643" xr:uid="{00000000-0005-0000-0000-0000466C0000}"/>
    <cellStyle name="표준 7 5 5 5 4" xfId="27644" xr:uid="{00000000-0005-0000-0000-0000476C0000}"/>
    <cellStyle name="표준 7 5 5 5 4 2" xfId="27645" xr:uid="{00000000-0005-0000-0000-0000486C0000}"/>
    <cellStyle name="표준 7 5 5 5 5" xfId="27646" xr:uid="{00000000-0005-0000-0000-0000496C0000}"/>
    <cellStyle name="표준 7 5 5 5 5 2" xfId="27647" xr:uid="{00000000-0005-0000-0000-00004A6C0000}"/>
    <cellStyle name="표준 7 5 5 5 6" xfId="27648" xr:uid="{00000000-0005-0000-0000-00004B6C0000}"/>
    <cellStyle name="표준 7 5 5 5 7" xfId="27649" xr:uid="{00000000-0005-0000-0000-00004C6C0000}"/>
    <cellStyle name="표준 7 5 5 6" xfId="27650" xr:uid="{00000000-0005-0000-0000-00004D6C0000}"/>
    <cellStyle name="표준 7 5 5 6 2" xfId="27651" xr:uid="{00000000-0005-0000-0000-00004E6C0000}"/>
    <cellStyle name="표준 7 5 5 6 2 2" xfId="27652" xr:uid="{00000000-0005-0000-0000-00004F6C0000}"/>
    <cellStyle name="표준 7 5 5 6 2 2 2" xfId="27653" xr:uid="{00000000-0005-0000-0000-0000506C0000}"/>
    <cellStyle name="표준 7 5 5 6 2 3" xfId="27654" xr:uid="{00000000-0005-0000-0000-0000516C0000}"/>
    <cellStyle name="표준 7 5 5 6 2 3 2" xfId="27655" xr:uid="{00000000-0005-0000-0000-0000526C0000}"/>
    <cellStyle name="표준 7 5 5 6 2 4" xfId="27656" xr:uid="{00000000-0005-0000-0000-0000536C0000}"/>
    <cellStyle name="표준 7 5 5 6 2 5" xfId="27657" xr:uid="{00000000-0005-0000-0000-0000546C0000}"/>
    <cellStyle name="표준 7 5 5 6 3" xfId="27658" xr:uid="{00000000-0005-0000-0000-0000556C0000}"/>
    <cellStyle name="표준 7 5 5 6 3 2" xfId="27659" xr:uid="{00000000-0005-0000-0000-0000566C0000}"/>
    <cellStyle name="표준 7 5 5 6 4" xfId="27660" xr:uid="{00000000-0005-0000-0000-0000576C0000}"/>
    <cellStyle name="표준 7 5 5 6 4 2" xfId="27661" xr:uid="{00000000-0005-0000-0000-0000586C0000}"/>
    <cellStyle name="표준 7 5 5 6 5" xfId="27662" xr:uid="{00000000-0005-0000-0000-0000596C0000}"/>
    <cellStyle name="표준 7 5 5 6 5 2" xfId="27663" xr:uid="{00000000-0005-0000-0000-00005A6C0000}"/>
    <cellStyle name="표준 7 5 5 6 6" xfId="27664" xr:uid="{00000000-0005-0000-0000-00005B6C0000}"/>
    <cellStyle name="표준 7 5 5 6 7" xfId="27665" xr:uid="{00000000-0005-0000-0000-00005C6C0000}"/>
    <cellStyle name="표준 7 5 5 7" xfId="27666" xr:uid="{00000000-0005-0000-0000-00005D6C0000}"/>
    <cellStyle name="표준 7 5 5 7 2" xfId="27667" xr:uid="{00000000-0005-0000-0000-00005E6C0000}"/>
    <cellStyle name="표준 7 5 5 7 2 2" xfId="27668" xr:uid="{00000000-0005-0000-0000-00005F6C0000}"/>
    <cellStyle name="표준 7 5 5 7 3" xfId="27669" xr:uid="{00000000-0005-0000-0000-0000606C0000}"/>
    <cellStyle name="표준 7 5 5 7 3 2" xfId="27670" xr:uid="{00000000-0005-0000-0000-0000616C0000}"/>
    <cellStyle name="표준 7 5 5 7 4" xfId="27671" xr:uid="{00000000-0005-0000-0000-0000626C0000}"/>
    <cellStyle name="표준 7 5 5 7 5" xfId="27672" xr:uid="{00000000-0005-0000-0000-0000636C0000}"/>
    <cellStyle name="표준 7 5 5 8" xfId="27673" xr:uid="{00000000-0005-0000-0000-0000646C0000}"/>
    <cellStyle name="표준 7 5 5 8 2" xfId="27674" xr:uid="{00000000-0005-0000-0000-0000656C0000}"/>
    <cellStyle name="표준 7 5 5 9" xfId="27675" xr:uid="{00000000-0005-0000-0000-0000666C0000}"/>
    <cellStyle name="표준 7 5 5 9 2" xfId="27676" xr:uid="{00000000-0005-0000-0000-0000676C0000}"/>
    <cellStyle name="표준 7 5 6" xfId="27677" xr:uid="{00000000-0005-0000-0000-0000686C0000}"/>
    <cellStyle name="표준 7 5 6 10" xfId="27678" xr:uid="{00000000-0005-0000-0000-0000696C0000}"/>
    <cellStyle name="표준 7 5 6 10 2" xfId="27679" xr:uid="{00000000-0005-0000-0000-00006A6C0000}"/>
    <cellStyle name="표준 7 5 6 11" xfId="27680" xr:uid="{00000000-0005-0000-0000-00006B6C0000}"/>
    <cellStyle name="표준 7 5 6 12" xfId="27681" xr:uid="{00000000-0005-0000-0000-00006C6C0000}"/>
    <cellStyle name="표준 7 5 6 2" xfId="27682" xr:uid="{00000000-0005-0000-0000-00006D6C0000}"/>
    <cellStyle name="표준 7 5 6 2 10" xfId="27683" xr:uid="{00000000-0005-0000-0000-00006E6C0000}"/>
    <cellStyle name="표준 7 5 6 2 11" xfId="27684" xr:uid="{00000000-0005-0000-0000-00006F6C0000}"/>
    <cellStyle name="표준 7 5 6 2 2" xfId="27685" xr:uid="{00000000-0005-0000-0000-0000706C0000}"/>
    <cellStyle name="표준 7 5 6 2 2 2" xfId="27686" xr:uid="{00000000-0005-0000-0000-0000716C0000}"/>
    <cellStyle name="표준 7 5 6 2 2 2 2" xfId="27687" xr:uid="{00000000-0005-0000-0000-0000726C0000}"/>
    <cellStyle name="표준 7 5 6 2 2 2 2 2" xfId="27688" xr:uid="{00000000-0005-0000-0000-0000736C0000}"/>
    <cellStyle name="표준 7 5 6 2 2 2 2 2 2" xfId="27689" xr:uid="{00000000-0005-0000-0000-0000746C0000}"/>
    <cellStyle name="표준 7 5 6 2 2 2 2 3" xfId="27690" xr:uid="{00000000-0005-0000-0000-0000756C0000}"/>
    <cellStyle name="표준 7 5 6 2 2 2 2 3 2" xfId="27691" xr:uid="{00000000-0005-0000-0000-0000766C0000}"/>
    <cellStyle name="표준 7 5 6 2 2 2 2 4" xfId="27692" xr:uid="{00000000-0005-0000-0000-0000776C0000}"/>
    <cellStyle name="표준 7 5 6 2 2 2 2 5" xfId="27693" xr:uid="{00000000-0005-0000-0000-0000786C0000}"/>
    <cellStyle name="표준 7 5 6 2 2 2 3" xfId="27694" xr:uid="{00000000-0005-0000-0000-0000796C0000}"/>
    <cellStyle name="표준 7 5 6 2 2 2 3 2" xfId="27695" xr:uid="{00000000-0005-0000-0000-00007A6C0000}"/>
    <cellStyle name="표준 7 5 6 2 2 2 4" xfId="27696" xr:uid="{00000000-0005-0000-0000-00007B6C0000}"/>
    <cellStyle name="표준 7 5 6 2 2 2 4 2" xfId="27697" xr:uid="{00000000-0005-0000-0000-00007C6C0000}"/>
    <cellStyle name="표준 7 5 6 2 2 2 5" xfId="27698" xr:uid="{00000000-0005-0000-0000-00007D6C0000}"/>
    <cellStyle name="표준 7 5 6 2 2 2 5 2" xfId="27699" xr:uid="{00000000-0005-0000-0000-00007E6C0000}"/>
    <cellStyle name="표준 7 5 6 2 2 2 6" xfId="27700" xr:uid="{00000000-0005-0000-0000-00007F6C0000}"/>
    <cellStyle name="표준 7 5 6 2 2 2 7" xfId="27701" xr:uid="{00000000-0005-0000-0000-0000806C0000}"/>
    <cellStyle name="표준 7 5 6 2 2 3" xfId="27702" xr:uid="{00000000-0005-0000-0000-0000816C0000}"/>
    <cellStyle name="표준 7 5 6 2 2 3 2" xfId="27703" xr:uid="{00000000-0005-0000-0000-0000826C0000}"/>
    <cellStyle name="표준 7 5 6 2 2 3 2 2" xfId="27704" xr:uid="{00000000-0005-0000-0000-0000836C0000}"/>
    <cellStyle name="표준 7 5 6 2 2 3 3" xfId="27705" xr:uid="{00000000-0005-0000-0000-0000846C0000}"/>
    <cellStyle name="표준 7 5 6 2 2 3 3 2" xfId="27706" xr:uid="{00000000-0005-0000-0000-0000856C0000}"/>
    <cellStyle name="표준 7 5 6 2 2 3 4" xfId="27707" xr:uid="{00000000-0005-0000-0000-0000866C0000}"/>
    <cellStyle name="표준 7 5 6 2 2 3 5" xfId="27708" xr:uid="{00000000-0005-0000-0000-0000876C0000}"/>
    <cellStyle name="표준 7 5 6 2 2 4" xfId="27709" xr:uid="{00000000-0005-0000-0000-0000886C0000}"/>
    <cellStyle name="표준 7 5 6 2 2 4 2" xfId="27710" xr:uid="{00000000-0005-0000-0000-0000896C0000}"/>
    <cellStyle name="표준 7 5 6 2 2 5" xfId="27711" xr:uid="{00000000-0005-0000-0000-00008A6C0000}"/>
    <cellStyle name="표준 7 5 6 2 2 5 2" xfId="27712" xr:uid="{00000000-0005-0000-0000-00008B6C0000}"/>
    <cellStyle name="표준 7 5 6 2 2 6" xfId="27713" xr:uid="{00000000-0005-0000-0000-00008C6C0000}"/>
    <cellStyle name="표준 7 5 6 2 2 6 2" xfId="27714" xr:uid="{00000000-0005-0000-0000-00008D6C0000}"/>
    <cellStyle name="표준 7 5 6 2 2 7" xfId="27715" xr:uid="{00000000-0005-0000-0000-00008E6C0000}"/>
    <cellStyle name="표준 7 5 6 2 2 8" xfId="27716" xr:uid="{00000000-0005-0000-0000-00008F6C0000}"/>
    <cellStyle name="표준 7 5 6 2 3" xfId="27717" xr:uid="{00000000-0005-0000-0000-0000906C0000}"/>
    <cellStyle name="표준 7 5 6 2 3 2" xfId="27718" xr:uid="{00000000-0005-0000-0000-0000916C0000}"/>
    <cellStyle name="표준 7 5 6 2 3 2 2" xfId="27719" xr:uid="{00000000-0005-0000-0000-0000926C0000}"/>
    <cellStyle name="표준 7 5 6 2 3 2 2 2" xfId="27720" xr:uid="{00000000-0005-0000-0000-0000936C0000}"/>
    <cellStyle name="표준 7 5 6 2 3 2 2 2 2" xfId="27721" xr:uid="{00000000-0005-0000-0000-0000946C0000}"/>
    <cellStyle name="표준 7 5 6 2 3 2 2 3" xfId="27722" xr:uid="{00000000-0005-0000-0000-0000956C0000}"/>
    <cellStyle name="표준 7 5 6 2 3 2 2 3 2" xfId="27723" xr:uid="{00000000-0005-0000-0000-0000966C0000}"/>
    <cellStyle name="표준 7 5 6 2 3 2 2 4" xfId="27724" xr:uid="{00000000-0005-0000-0000-0000976C0000}"/>
    <cellStyle name="표준 7 5 6 2 3 2 2 5" xfId="27725" xr:uid="{00000000-0005-0000-0000-0000986C0000}"/>
    <cellStyle name="표준 7 5 6 2 3 2 3" xfId="27726" xr:uid="{00000000-0005-0000-0000-0000996C0000}"/>
    <cellStyle name="표준 7 5 6 2 3 2 3 2" xfId="27727" xr:uid="{00000000-0005-0000-0000-00009A6C0000}"/>
    <cellStyle name="표준 7 5 6 2 3 2 4" xfId="27728" xr:uid="{00000000-0005-0000-0000-00009B6C0000}"/>
    <cellStyle name="표준 7 5 6 2 3 2 4 2" xfId="27729" xr:uid="{00000000-0005-0000-0000-00009C6C0000}"/>
    <cellStyle name="표준 7 5 6 2 3 2 5" xfId="27730" xr:uid="{00000000-0005-0000-0000-00009D6C0000}"/>
    <cellStyle name="표준 7 5 6 2 3 2 5 2" xfId="27731" xr:uid="{00000000-0005-0000-0000-00009E6C0000}"/>
    <cellStyle name="표준 7 5 6 2 3 2 6" xfId="27732" xr:uid="{00000000-0005-0000-0000-00009F6C0000}"/>
    <cellStyle name="표준 7 5 6 2 3 2 7" xfId="27733" xr:uid="{00000000-0005-0000-0000-0000A06C0000}"/>
    <cellStyle name="표준 7 5 6 2 3 3" xfId="27734" xr:uid="{00000000-0005-0000-0000-0000A16C0000}"/>
    <cellStyle name="표준 7 5 6 2 3 3 2" xfId="27735" xr:uid="{00000000-0005-0000-0000-0000A26C0000}"/>
    <cellStyle name="표준 7 5 6 2 3 3 2 2" xfId="27736" xr:uid="{00000000-0005-0000-0000-0000A36C0000}"/>
    <cellStyle name="표준 7 5 6 2 3 3 3" xfId="27737" xr:uid="{00000000-0005-0000-0000-0000A46C0000}"/>
    <cellStyle name="표준 7 5 6 2 3 3 3 2" xfId="27738" xr:uid="{00000000-0005-0000-0000-0000A56C0000}"/>
    <cellStyle name="표준 7 5 6 2 3 3 4" xfId="27739" xr:uid="{00000000-0005-0000-0000-0000A66C0000}"/>
    <cellStyle name="표준 7 5 6 2 3 3 5" xfId="27740" xr:uid="{00000000-0005-0000-0000-0000A76C0000}"/>
    <cellStyle name="표준 7 5 6 2 3 4" xfId="27741" xr:uid="{00000000-0005-0000-0000-0000A86C0000}"/>
    <cellStyle name="표준 7 5 6 2 3 4 2" xfId="27742" xr:uid="{00000000-0005-0000-0000-0000A96C0000}"/>
    <cellStyle name="표준 7 5 6 2 3 5" xfId="27743" xr:uid="{00000000-0005-0000-0000-0000AA6C0000}"/>
    <cellStyle name="표준 7 5 6 2 3 5 2" xfId="27744" xr:uid="{00000000-0005-0000-0000-0000AB6C0000}"/>
    <cellStyle name="표준 7 5 6 2 3 6" xfId="27745" xr:uid="{00000000-0005-0000-0000-0000AC6C0000}"/>
    <cellStyle name="표준 7 5 6 2 3 6 2" xfId="27746" xr:uid="{00000000-0005-0000-0000-0000AD6C0000}"/>
    <cellStyle name="표준 7 5 6 2 3 7" xfId="27747" xr:uid="{00000000-0005-0000-0000-0000AE6C0000}"/>
    <cellStyle name="표준 7 5 6 2 3 8" xfId="27748" xr:uid="{00000000-0005-0000-0000-0000AF6C0000}"/>
    <cellStyle name="표준 7 5 6 2 4" xfId="27749" xr:uid="{00000000-0005-0000-0000-0000B06C0000}"/>
    <cellStyle name="표준 7 5 6 2 4 2" xfId="27750" xr:uid="{00000000-0005-0000-0000-0000B16C0000}"/>
    <cellStyle name="표준 7 5 6 2 4 2 2" xfId="27751" xr:uid="{00000000-0005-0000-0000-0000B26C0000}"/>
    <cellStyle name="표준 7 5 6 2 4 2 2 2" xfId="27752" xr:uid="{00000000-0005-0000-0000-0000B36C0000}"/>
    <cellStyle name="표준 7 5 6 2 4 2 3" xfId="27753" xr:uid="{00000000-0005-0000-0000-0000B46C0000}"/>
    <cellStyle name="표준 7 5 6 2 4 2 3 2" xfId="27754" xr:uid="{00000000-0005-0000-0000-0000B56C0000}"/>
    <cellStyle name="표준 7 5 6 2 4 2 4" xfId="27755" xr:uid="{00000000-0005-0000-0000-0000B66C0000}"/>
    <cellStyle name="표준 7 5 6 2 4 2 5" xfId="27756" xr:uid="{00000000-0005-0000-0000-0000B76C0000}"/>
    <cellStyle name="표준 7 5 6 2 4 3" xfId="27757" xr:uid="{00000000-0005-0000-0000-0000B86C0000}"/>
    <cellStyle name="표준 7 5 6 2 4 3 2" xfId="27758" xr:uid="{00000000-0005-0000-0000-0000B96C0000}"/>
    <cellStyle name="표준 7 5 6 2 4 4" xfId="27759" xr:uid="{00000000-0005-0000-0000-0000BA6C0000}"/>
    <cellStyle name="표준 7 5 6 2 4 4 2" xfId="27760" xr:uid="{00000000-0005-0000-0000-0000BB6C0000}"/>
    <cellStyle name="표준 7 5 6 2 4 5" xfId="27761" xr:uid="{00000000-0005-0000-0000-0000BC6C0000}"/>
    <cellStyle name="표준 7 5 6 2 4 5 2" xfId="27762" xr:uid="{00000000-0005-0000-0000-0000BD6C0000}"/>
    <cellStyle name="표준 7 5 6 2 4 6" xfId="27763" xr:uid="{00000000-0005-0000-0000-0000BE6C0000}"/>
    <cellStyle name="표준 7 5 6 2 4 7" xfId="27764" xr:uid="{00000000-0005-0000-0000-0000BF6C0000}"/>
    <cellStyle name="표준 7 5 6 2 5" xfId="27765" xr:uid="{00000000-0005-0000-0000-0000C06C0000}"/>
    <cellStyle name="표준 7 5 6 2 5 2" xfId="27766" xr:uid="{00000000-0005-0000-0000-0000C16C0000}"/>
    <cellStyle name="표준 7 5 6 2 5 2 2" xfId="27767" xr:uid="{00000000-0005-0000-0000-0000C26C0000}"/>
    <cellStyle name="표준 7 5 6 2 5 2 2 2" xfId="27768" xr:uid="{00000000-0005-0000-0000-0000C36C0000}"/>
    <cellStyle name="표준 7 5 6 2 5 2 3" xfId="27769" xr:uid="{00000000-0005-0000-0000-0000C46C0000}"/>
    <cellStyle name="표준 7 5 6 2 5 2 3 2" xfId="27770" xr:uid="{00000000-0005-0000-0000-0000C56C0000}"/>
    <cellStyle name="표준 7 5 6 2 5 2 4" xfId="27771" xr:uid="{00000000-0005-0000-0000-0000C66C0000}"/>
    <cellStyle name="표준 7 5 6 2 5 2 5" xfId="27772" xr:uid="{00000000-0005-0000-0000-0000C76C0000}"/>
    <cellStyle name="표준 7 5 6 2 5 3" xfId="27773" xr:uid="{00000000-0005-0000-0000-0000C86C0000}"/>
    <cellStyle name="표준 7 5 6 2 5 3 2" xfId="27774" xr:uid="{00000000-0005-0000-0000-0000C96C0000}"/>
    <cellStyle name="표준 7 5 6 2 5 4" xfId="27775" xr:uid="{00000000-0005-0000-0000-0000CA6C0000}"/>
    <cellStyle name="표준 7 5 6 2 5 4 2" xfId="27776" xr:uid="{00000000-0005-0000-0000-0000CB6C0000}"/>
    <cellStyle name="표준 7 5 6 2 5 5" xfId="27777" xr:uid="{00000000-0005-0000-0000-0000CC6C0000}"/>
    <cellStyle name="표준 7 5 6 2 5 5 2" xfId="27778" xr:uid="{00000000-0005-0000-0000-0000CD6C0000}"/>
    <cellStyle name="표준 7 5 6 2 5 6" xfId="27779" xr:uid="{00000000-0005-0000-0000-0000CE6C0000}"/>
    <cellStyle name="표준 7 5 6 2 5 7" xfId="27780" xr:uid="{00000000-0005-0000-0000-0000CF6C0000}"/>
    <cellStyle name="표준 7 5 6 2 6" xfId="27781" xr:uid="{00000000-0005-0000-0000-0000D06C0000}"/>
    <cellStyle name="표준 7 5 6 2 6 2" xfId="27782" xr:uid="{00000000-0005-0000-0000-0000D16C0000}"/>
    <cellStyle name="표준 7 5 6 2 6 2 2" xfId="27783" xr:uid="{00000000-0005-0000-0000-0000D26C0000}"/>
    <cellStyle name="표준 7 5 6 2 6 3" xfId="27784" xr:uid="{00000000-0005-0000-0000-0000D36C0000}"/>
    <cellStyle name="표준 7 5 6 2 6 3 2" xfId="27785" xr:uid="{00000000-0005-0000-0000-0000D46C0000}"/>
    <cellStyle name="표준 7 5 6 2 6 4" xfId="27786" xr:uid="{00000000-0005-0000-0000-0000D56C0000}"/>
    <cellStyle name="표준 7 5 6 2 6 5" xfId="27787" xr:uid="{00000000-0005-0000-0000-0000D66C0000}"/>
    <cellStyle name="표준 7 5 6 2 7" xfId="27788" xr:uid="{00000000-0005-0000-0000-0000D76C0000}"/>
    <cellStyle name="표준 7 5 6 2 7 2" xfId="27789" xr:uid="{00000000-0005-0000-0000-0000D86C0000}"/>
    <cellStyle name="표준 7 5 6 2 8" xfId="27790" xr:uid="{00000000-0005-0000-0000-0000D96C0000}"/>
    <cellStyle name="표준 7 5 6 2 8 2" xfId="27791" xr:uid="{00000000-0005-0000-0000-0000DA6C0000}"/>
    <cellStyle name="표준 7 5 6 2 9" xfId="27792" xr:uid="{00000000-0005-0000-0000-0000DB6C0000}"/>
    <cellStyle name="표준 7 5 6 2 9 2" xfId="27793" xr:uid="{00000000-0005-0000-0000-0000DC6C0000}"/>
    <cellStyle name="표준 7 5 6 3" xfId="27794" xr:uid="{00000000-0005-0000-0000-0000DD6C0000}"/>
    <cellStyle name="표준 7 5 6 3 2" xfId="27795" xr:uid="{00000000-0005-0000-0000-0000DE6C0000}"/>
    <cellStyle name="표준 7 5 6 3 2 2" xfId="27796" xr:uid="{00000000-0005-0000-0000-0000DF6C0000}"/>
    <cellStyle name="표준 7 5 6 3 2 2 2" xfId="27797" xr:uid="{00000000-0005-0000-0000-0000E06C0000}"/>
    <cellStyle name="표준 7 5 6 3 2 2 2 2" xfId="27798" xr:uid="{00000000-0005-0000-0000-0000E16C0000}"/>
    <cellStyle name="표준 7 5 6 3 2 2 3" xfId="27799" xr:uid="{00000000-0005-0000-0000-0000E26C0000}"/>
    <cellStyle name="표준 7 5 6 3 2 2 3 2" xfId="27800" xr:uid="{00000000-0005-0000-0000-0000E36C0000}"/>
    <cellStyle name="표준 7 5 6 3 2 2 4" xfId="27801" xr:uid="{00000000-0005-0000-0000-0000E46C0000}"/>
    <cellStyle name="표준 7 5 6 3 2 2 5" xfId="27802" xr:uid="{00000000-0005-0000-0000-0000E56C0000}"/>
    <cellStyle name="표준 7 5 6 3 2 3" xfId="27803" xr:uid="{00000000-0005-0000-0000-0000E66C0000}"/>
    <cellStyle name="표준 7 5 6 3 2 3 2" xfId="27804" xr:uid="{00000000-0005-0000-0000-0000E76C0000}"/>
    <cellStyle name="표준 7 5 6 3 2 4" xfId="27805" xr:uid="{00000000-0005-0000-0000-0000E86C0000}"/>
    <cellStyle name="표준 7 5 6 3 2 4 2" xfId="27806" xr:uid="{00000000-0005-0000-0000-0000E96C0000}"/>
    <cellStyle name="표준 7 5 6 3 2 5" xfId="27807" xr:uid="{00000000-0005-0000-0000-0000EA6C0000}"/>
    <cellStyle name="표준 7 5 6 3 2 5 2" xfId="27808" xr:uid="{00000000-0005-0000-0000-0000EB6C0000}"/>
    <cellStyle name="표준 7 5 6 3 2 6" xfId="27809" xr:uid="{00000000-0005-0000-0000-0000EC6C0000}"/>
    <cellStyle name="표준 7 5 6 3 2 7" xfId="27810" xr:uid="{00000000-0005-0000-0000-0000ED6C0000}"/>
    <cellStyle name="표준 7 5 6 3 3" xfId="27811" xr:uid="{00000000-0005-0000-0000-0000EE6C0000}"/>
    <cellStyle name="표준 7 5 6 3 3 2" xfId="27812" xr:uid="{00000000-0005-0000-0000-0000EF6C0000}"/>
    <cellStyle name="표준 7 5 6 3 3 2 2" xfId="27813" xr:uid="{00000000-0005-0000-0000-0000F06C0000}"/>
    <cellStyle name="표준 7 5 6 3 3 3" xfId="27814" xr:uid="{00000000-0005-0000-0000-0000F16C0000}"/>
    <cellStyle name="표준 7 5 6 3 3 3 2" xfId="27815" xr:uid="{00000000-0005-0000-0000-0000F26C0000}"/>
    <cellStyle name="표준 7 5 6 3 3 4" xfId="27816" xr:uid="{00000000-0005-0000-0000-0000F36C0000}"/>
    <cellStyle name="표준 7 5 6 3 3 5" xfId="27817" xr:uid="{00000000-0005-0000-0000-0000F46C0000}"/>
    <cellStyle name="표준 7 5 6 3 4" xfId="27818" xr:uid="{00000000-0005-0000-0000-0000F56C0000}"/>
    <cellStyle name="표준 7 5 6 3 4 2" xfId="27819" xr:uid="{00000000-0005-0000-0000-0000F66C0000}"/>
    <cellStyle name="표준 7 5 6 3 5" xfId="27820" xr:uid="{00000000-0005-0000-0000-0000F76C0000}"/>
    <cellStyle name="표준 7 5 6 3 5 2" xfId="27821" xr:uid="{00000000-0005-0000-0000-0000F86C0000}"/>
    <cellStyle name="표준 7 5 6 3 6" xfId="27822" xr:uid="{00000000-0005-0000-0000-0000F96C0000}"/>
    <cellStyle name="표준 7 5 6 3 6 2" xfId="27823" xr:uid="{00000000-0005-0000-0000-0000FA6C0000}"/>
    <cellStyle name="표준 7 5 6 3 7" xfId="27824" xr:uid="{00000000-0005-0000-0000-0000FB6C0000}"/>
    <cellStyle name="표준 7 5 6 3 8" xfId="27825" xr:uid="{00000000-0005-0000-0000-0000FC6C0000}"/>
    <cellStyle name="표준 7 5 6 4" xfId="27826" xr:uid="{00000000-0005-0000-0000-0000FD6C0000}"/>
    <cellStyle name="표준 7 5 6 4 2" xfId="27827" xr:uid="{00000000-0005-0000-0000-0000FE6C0000}"/>
    <cellStyle name="표준 7 5 6 4 2 2" xfId="27828" xr:uid="{00000000-0005-0000-0000-0000FF6C0000}"/>
    <cellStyle name="표준 7 5 6 4 2 2 2" xfId="27829" xr:uid="{00000000-0005-0000-0000-0000006D0000}"/>
    <cellStyle name="표준 7 5 6 4 2 2 2 2" xfId="27830" xr:uid="{00000000-0005-0000-0000-0000016D0000}"/>
    <cellStyle name="표준 7 5 6 4 2 2 3" xfId="27831" xr:uid="{00000000-0005-0000-0000-0000026D0000}"/>
    <cellStyle name="표준 7 5 6 4 2 2 3 2" xfId="27832" xr:uid="{00000000-0005-0000-0000-0000036D0000}"/>
    <cellStyle name="표준 7 5 6 4 2 2 4" xfId="27833" xr:uid="{00000000-0005-0000-0000-0000046D0000}"/>
    <cellStyle name="표준 7 5 6 4 2 2 5" xfId="27834" xr:uid="{00000000-0005-0000-0000-0000056D0000}"/>
    <cellStyle name="표준 7 5 6 4 2 3" xfId="27835" xr:uid="{00000000-0005-0000-0000-0000066D0000}"/>
    <cellStyle name="표준 7 5 6 4 2 3 2" xfId="27836" xr:uid="{00000000-0005-0000-0000-0000076D0000}"/>
    <cellStyle name="표준 7 5 6 4 2 4" xfId="27837" xr:uid="{00000000-0005-0000-0000-0000086D0000}"/>
    <cellStyle name="표준 7 5 6 4 2 4 2" xfId="27838" xr:uid="{00000000-0005-0000-0000-0000096D0000}"/>
    <cellStyle name="표준 7 5 6 4 2 5" xfId="27839" xr:uid="{00000000-0005-0000-0000-00000A6D0000}"/>
    <cellStyle name="표준 7 5 6 4 2 5 2" xfId="27840" xr:uid="{00000000-0005-0000-0000-00000B6D0000}"/>
    <cellStyle name="표준 7 5 6 4 2 6" xfId="27841" xr:uid="{00000000-0005-0000-0000-00000C6D0000}"/>
    <cellStyle name="표준 7 5 6 4 2 7" xfId="27842" xr:uid="{00000000-0005-0000-0000-00000D6D0000}"/>
    <cellStyle name="표준 7 5 6 4 3" xfId="27843" xr:uid="{00000000-0005-0000-0000-00000E6D0000}"/>
    <cellStyle name="표준 7 5 6 4 3 2" xfId="27844" xr:uid="{00000000-0005-0000-0000-00000F6D0000}"/>
    <cellStyle name="표준 7 5 6 4 3 2 2" xfId="27845" xr:uid="{00000000-0005-0000-0000-0000106D0000}"/>
    <cellStyle name="표준 7 5 6 4 3 3" xfId="27846" xr:uid="{00000000-0005-0000-0000-0000116D0000}"/>
    <cellStyle name="표준 7 5 6 4 3 3 2" xfId="27847" xr:uid="{00000000-0005-0000-0000-0000126D0000}"/>
    <cellStyle name="표준 7 5 6 4 3 4" xfId="27848" xr:uid="{00000000-0005-0000-0000-0000136D0000}"/>
    <cellStyle name="표준 7 5 6 4 3 5" xfId="27849" xr:uid="{00000000-0005-0000-0000-0000146D0000}"/>
    <cellStyle name="표준 7 5 6 4 4" xfId="27850" xr:uid="{00000000-0005-0000-0000-0000156D0000}"/>
    <cellStyle name="표준 7 5 6 4 4 2" xfId="27851" xr:uid="{00000000-0005-0000-0000-0000166D0000}"/>
    <cellStyle name="표준 7 5 6 4 5" xfId="27852" xr:uid="{00000000-0005-0000-0000-0000176D0000}"/>
    <cellStyle name="표준 7 5 6 4 5 2" xfId="27853" xr:uid="{00000000-0005-0000-0000-0000186D0000}"/>
    <cellStyle name="표준 7 5 6 4 6" xfId="27854" xr:uid="{00000000-0005-0000-0000-0000196D0000}"/>
    <cellStyle name="표준 7 5 6 4 6 2" xfId="27855" xr:uid="{00000000-0005-0000-0000-00001A6D0000}"/>
    <cellStyle name="표준 7 5 6 4 7" xfId="27856" xr:uid="{00000000-0005-0000-0000-00001B6D0000}"/>
    <cellStyle name="표준 7 5 6 4 8" xfId="27857" xr:uid="{00000000-0005-0000-0000-00001C6D0000}"/>
    <cellStyle name="표준 7 5 6 5" xfId="27858" xr:uid="{00000000-0005-0000-0000-00001D6D0000}"/>
    <cellStyle name="표준 7 5 6 5 2" xfId="27859" xr:uid="{00000000-0005-0000-0000-00001E6D0000}"/>
    <cellStyle name="표준 7 5 6 5 2 2" xfId="27860" xr:uid="{00000000-0005-0000-0000-00001F6D0000}"/>
    <cellStyle name="표준 7 5 6 5 2 2 2" xfId="27861" xr:uid="{00000000-0005-0000-0000-0000206D0000}"/>
    <cellStyle name="표준 7 5 6 5 2 3" xfId="27862" xr:uid="{00000000-0005-0000-0000-0000216D0000}"/>
    <cellStyle name="표준 7 5 6 5 2 3 2" xfId="27863" xr:uid="{00000000-0005-0000-0000-0000226D0000}"/>
    <cellStyle name="표준 7 5 6 5 2 4" xfId="27864" xr:uid="{00000000-0005-0000-0000-0000236D0000}"/>
    <cellStyle name="표준 7 5 6 5 2 5" xfId="27865" xr:uid="{00000000-0005-0000-0000-0000246D0000}"/>
    <cellStyle name="표준 7 5 6 5 3" xfId="27866" xr:uid="{00000000-0005-0000-0000-0000256D0000}"/>
    <cellStyle name="표준 7 5 6 5 3 2" xfId="27867" xr:uid="{00000000-0005-0000-0000-0000266D0000}"/>
    <cellStyle name="표준 7 5 6 5 4" xfId="27868" xr:uid="{00000000-0005-0000-0000-0000276D0000}"/>
    <cellStyle name="표준 7 5 6 5 4 2" xfId="27869" xr:uid="{00000000-0005-0000-0000-0000286D0000}"/>
    <cellStyle name="표준 7 5 6 5 5" xfId="27870" xr:uid="{00000000-0005-0000-0000-0000296D0000}"/>
    <cellStyle name="표준 7 5 6 5 5 2" xfId="27871" xr:uid="{00000000-0005-0000-0000-00002A6D0000}"/>
    <cellStyle name="표준 7 5 6 5 6" xfId="27872" xr:uid="{00000000-0005-0000-0000-00002B6D0000}"/>
    <cellStyle name="표준 7 5 6 5 7" xfId="27873" xr:uid="{00000000-0005-0000-0000-00002C6D0000}"/>
    <cellStyle name="표준 7 5 6 6" xfId="27874" xr:uid="{00000000-0005-0000-0000-00002D6D0000}"/>
    <cellStyle name="표준 7 5 6 6 2" xfId="27875" xr:uid="{00000000-0005-0000-0000-00002E6D0000}"/>
    <cellStyle name="표준 7 5 6 6 2 2" xfId="27876" xr:uid="{00000000-0005-0000-0000-00002F6D0000}"/>
    <cellStyle name="표준 7 5 6 6 2 2 2" xfId="27877" xr:uid="{00000000-0005-0000-0000-0000306D0000}"/>
    <cellStyle name="표준 7 5 6 6 2 3" xfId="27878" xr:uid="{00000000-0005-0000-0000-0000316D0000}"/>
    <cellStyle name="표준 7 5 6 6 2 3 2" xfId="27879" xr:uid="{00000000-0005-0000-0000-0000326D0000}"/>
    <cellStyle name="표준 7 5 6 6 2 4" xfId="27880" xr:uid="{00000000-0005-0000-0000-0000336D0000}"/>
    <cellStyle name="표준 7 5 6 6 2 5" xfId="27881" xr:uid="{00000000-0005-0000-0000-0000346D0000}"/>
    <cellStyle name="표준 7 5 6 6 3" xfId="27882" xr:uid="{00000000-0005-0000-0000-0000356D0000}"/>
    <cellStyle name="표준 7 5 6 6 3 2" xfId="27883" xr:uid="{00000000-0005-0000-0000-0000366D0000}"/>
    <cellStyle name="표준 7 5 6 6 4" xfId="27884" xr:uid="{00000000-0005-0000-0000-0000376D0000}"/>
    <cellStyle name="표준 7 5 6 6 4 2" xfId="27885" xr:uid="{00000000-0005-0000-0000-0000386D0000}"/>
    <cellStyle name="표준 7 5 6 6 5" xfId="27886" xr:uid="{00000000-0005-0000-0000-0000396D0000}"/>
    <cellStyle name="표준 7 5 6 6 5 2" xfId="27887" xr:uid="{00000000-0005-0000-0000-00003A6D0000}"/>
    <cellStyle name="표준 7 5 6 6 6" xfId="27888" xr:uid="{00000000-0005-0000-0000-00003B6D0000}"/>
    <cellStyle name="표준 7 5 6 6 7" xfId="27889" xr:uid="{00000000-0005-0000-0000-00003C6D0000}"/>
    <cellStyle name="표준 7 5 6 7" xfId="27890" xr:uid="{00000000-0005-0000-0000-00003D6D0000}"/>
    <cellStyle name="표준 7 5 6 7 2" xfId="27891" xr:uid="{00000000-0005-0000-0000-00003E6D0000}"/>
    <cellStyle name="표준 7 5 6 7 2 2" xfId="27892" xr:uid="{00000000-0005-0000-0000-00003F6D0000}"/>
    <cellStyle name="표준 7 5 6 7 3" xfId="27893" xr:uid="{00000000-0005-0000-0000-0000406D0000}"/>
    <cellStyle name="표준 7 5 6 7 3 2" xfId="27894" xr:uid="{00000000-0005-0000-0000-0000416D0000}"/>
    <cellStyle name="표준 7 5 6 7 4" xfId="27895" xr:uid="{00000000-0005-0000-0000-0000426D0000}"/>
    <cellStyle name="표준 7 5 6 7 5" xfId="27896" xr:uid="{00000000-0005-0000-0000-0000436D0000}"/>
    <cellStyle name="표준 7 5 6 8" xfId="27897" xr:uid="{00000000-0005-0000-0000-0000446D0000}"/>
    <cellStyle name="표준 7 5 6 8 2" xfId="27898" xr:uid="{00000000-0005-0000-0000-0000456D0000}"/>
    <cellStyle name="표준 7 5 6 9" xfId="27899" xr:uid="{00000000-0005-0000-0000-0000466D0000}"/>
    <cellStyle name="표준 7 5 6 9 2" xfId="27900" xr:uid="{00000000-0005-0000-0000-0000476D0000}"/>
    <cellStyle name="표준 7 5 7" xfId="27901" xr:uid="{00000000-0005-0000-0000-0000486D0000}"/>
    <cellStyle name="표준 7 5 7 10" xfId="27902" xr:uid="{00000000-0005-0000-0000-0000496D0000}"/>
    <cellStyle name="표준 7 5 7 10 2" xfId="27903" xr:uid="{00000000-0005-0000-0000-00004A6D0000}"/>
    <cellStyle name="표준 7 5 7 11" xfId="27904" xr:uid="{00000000-0005-0000-0000-00004B6D0000}"/>
    <cellStyle name="표준 7 5 7 12" xfId="27905" xr:uid="{00000000-0005-0000-0000-00004C6D0000}"/>
    <cellStyle name="표준 7 5 7 2" xfId="27906" xr:uid="{00000000-0005-0000-0000-00004D6D0000}"/>
    <cellStyle name="표준 7 5 7 2 10" xfId="27907" xr:uid="{00000000-0005-0000-0000-00004E6D0000}"/>
    <cellStyle name="표준 7 5 7 2 11" xfId="27908" xr:uid="{00000000-0005-0000-0000-00004F6D0000}"/>
    <cellStyle name="표준 7 5 7 2 2" xfId="27909" xr:uid="{00000000-0005-0000-0000-0000506D0000}"/>
    <cellStyle name="표준 7 5 7 2 2 2" xfId="27910" xr:uid="{00000000-0005-0000-0000-0000516D0000}"/>
    <cellStyle name="표준 7 5 7 2 2 2 2" xfId="27911" xr:uid="{00000000-0005-0000-0000-0000526D0000}"/>
    <cellStyle name="표준 7 5 7 2 2 2 2 2" xfId="27912" xr:uid="{00000000-0005-0000-0000-0000536D0000}"/>
    <cellStyle name="표준 7 5 7 2 2 2 2 2 2" xfId="27913" xr:uid="{00000000-0005-0000-0000-0000546D0000}"/>
    <cellStyle name="표준 7 5 7 2 2 2 2 3" xfId="27914" xr:uid="{00000000-0005-0000-0000-0000556D0000}"/>
    <cellStyle name="표준 7 5 7 2 2 2 2 3 2" xfId="27915" xr:uid="{00000000-0005-0000-0000-0000566D0000}"/>
    <cellStyle name="표준 7 5 7 2 2 2 2 4" xfId="27916" xr:uid="{00000000-0005-0000-0000-0000576D0000}"/>
    <cellStyle name="표준 7 5 7 2 2 2 2 5" xfId="27917" xr:uid="{00000000-0005-0000-0000-0000586D0000}"/>
    <cellStyle name="표준 7 5 7 2 2 2 3" xfId="27918" xr:uid="{00000000-0005-0000-0000-0000596D0000}"/>
    <cellStyle name="표준 7 5 7 2 2 2 3 2" xfId="27919" xr:uid="{00000000-0005-0000-0000-00005A6D0000}"/>
    <cellStyle name="표준 7 5 7 2 2 2 4" xfId="27920" xr:uid="{00000000-0005-0000-0000-00005B6D0000}"/>
    <cellStyle name="표준 7 5 7 2 2 2 4 2" xfId="27921" xr:uid="{00000000-0005-0000-0000-00005C6D0000}"/>
    <cellStyle name="표준 7 5 7 2 2 2 5" xfId="27922" xr:uid="{00000000-0005-0000-0000-00005D6D0000}"/>
    <cellStyle name="표준 7 5 7 2 2 2 5 2" xfId="27923" xr:uid="{00000000-0005-0000-0000-00005E6D0000}"/>
    <cellStyle name="표준 7 5 7 2 2 2 6" xfId="27924" xr:uid="{00000000-0005-0000-0000-00005F6D0000}"/>
    <cellStyle name="표준 7 5 7 2 2 2 7" xfId="27925" xr:uid="{00000000-0005-0000-0000-0000606D0000}"/>
    <cellStyle name="표준 7 5 7 2 2 3" xfId="27926" xr:uid="{00000000-0005-0000-0000-0000616D0000}"/>
    <cellStyle name="표준 7 5 7 2 2 3 2" xfId="27927" xr:uid="{00000000-0005-0000-0000-0000626D0000}"/>
    <cellStyle name="표준 7 5 7 2 2 3 2 2" xfId="27928" xr:uid="{00000000-0005-0000-0000-0000636D0000}"/>
    <cellStyle name="표준 7 5 7 2 2 3 3" xfId="27929" xr:uid="{00000000-0005-0000-0000-0000646D0000}"/>
    <cellStyle name="표준 7 5 7 2 2 3 3 2" xfId="27930" xr:uid="{00000000-0005-0000-0000-0000656D0000}"/>
    <cellStyle name="표준 7 5 7 2 2 3 4" xfId="27931" xr:uid="{00000000-0005-0000-0000-0000666D0000}"/>
    <cellStyle name="표준 7 5 7 2 2 3 5" xfId="27932" xr:uid="{00000000-0005-0000-0000-0000676D0000}"/>
    <cellStyle name="표준 7 5 7 2 2 4" xfId="27933" xr:uid="{00000000-0005-0000-0000-0000686D0000}"/>
    <cellStyle name="표준 7 5 7 2 2 4 2" xfId="27934" xr:uid="{00000000-0005-0000-0000-0000696D0000}"/>
    <cellStyle name="표준 7 5 7 2 2 5" xfId="27935" xr:uid="{00000000-0005-0000-0000-00006A6D0000}"/>
    <cellStyle name="표준 7 5 7 2 2 5 2" xfId="27936" xr:uid="{00000000-0005-0000-0000-00006B6D0000}"/>
    <cellStyle name="표준 7 5 7 2 2 6" xfId="27937" xr:uid="{00000000-0005-0000-0000-00006C6D0000}"/>
    <cellStyle name="표준 7 5 7 2 2 6 2" xfId="27938" xr:uid="{00000000-0005-0000-0000-00006D6D0000}"/>
    <cellStyle name="표준 7 5 7 2 2 7" xfId="27939" xr:uid="{00000000-0005-0000-0000-00006E6D0000}"/>
    <cellStyle name="표준 7 5 7 2 2 8" xfId="27940" xr:uid="{00000000-0005-0000-0000-00006F6D0000}"/>
    <cellStyle name="표준 7 5 7 2 3" xfId="27941" xr:uid="{00000000-0005-0000-0000-0000706D0000}"/>
    <cellStyle name="표준 7 5 7 2 3 2" xfId="27942" xr:uid="{00000000-0005-0000-0000-0000716D0000}"/>
    <cellStyle name="표준 7 5 7 2 3 2 2" xfId="27943" xr:uid="{00000000-0005-0000-0000-0000726D0000}"/>
    <cellStyle name="표준 7 5 7 2 3 2 2 2" xfId="27944" xr:uid="{00000000-0005-0000-0000-0000736D0000}"/>
    <cellStyle name="표준 7 5 7 2 3 2 2 2 2" xfId="27945" xr:uid="{00000000-0005-0000-0000-0000746D0000}"/>
    <cellStyle name="표준 7 5 7 2 3 2 2 3" xfId="27946" xr:uid="{00000000-0005-0000-0000-0000756D0000}"/>
    <cellStyle name="표준 7 5 7 2 3 2 2 3 2" xfId="27947" xr:uid="{00000000-0005-0000-0000-0000766D0000}"/>
    <cellStyle name="표준 7 5 7 2 3 2 2 4" xfId="27948" xr:uid="{00000000-0005-0000-0000-0000776D0000}"/>
    <cellStyle name="표준 7 5 7 2 3 2 2 5" xfId="27949" xr:uid="{00000000-0005-0000-0000-0000786D0000}"/>
    <cellStyle name="표준 7 5 7 2 3 2 3" xfId="27950" xr:uid="{00000000-0005-0000-0000-0000796D0000}"/>
    <cellStyle name="표준 7 5 7 2 3 2 3 2" xfId="27951" xr:uid="{00000000-0005-0000-0000-00007A6D0000}"/>
    <cellStyle name="표준 7 5 7 2 3 2 4" xfId="27952" xr:uid="{00000000-0005-0000-0000-00007B6D0000}"/>
    <cellStyle name="표준 7 5 7 2 3 2 4 2" xfId="27953" xr:uid="{00000000-0005-0000-0000-00007C6D0000}"/>
    <cellStyle name="표준 7 5 7 2 3 2 5" xfId="27954" xr:uid="{00000000-0005-0000-0000-00007D6D0000}"/>
    <cellStyle name="표준 7 5 7 2 3 2 5 2" xfId="27955" xr:uid="{00000000-0005-0000-0000-00007E6D0000}"/>
    <cellStyle name="표준 7 5 7 2 3 2 6" xfId="27956" xr:uid="{00000000-0005-0000-0000-00007F6D0000}"/>
    <cellStyle name="표준 7 5 7 2 3 2 7" xfId="27957" xr:uid="{00000000-0005-0000-0000-0000806D0000}"/>
    <cellStyle name="표준 7 5 7 2 3 3" xfId="27958" xr:uid="{00000000-0005-0000-0000-0000816D0000}"/>
    <cellStyle name="표준 7 5 7 2 3 3 2" xfId="27959" xr:uid="{00000000-0005-0000-0000-0000826D0000}"/>
    <cellStyle name="표준 7 5 7 2 3 3 2 2" xfId="27960" xr:uid="{00000000-0005-0000-0000-0000836D0000}"/>
    <cellStyle name="표준 7 5 7 2 3 3 3" xfId="27961" xr:uid="{00000000-0005-0000-0000-0000846D0000}"/>
    <cellStyle name="표준 7 5 7 2 3 3 3 2" xfId="27962" xr:uid="{00000000-0005-0000-0000-0000856D0000}"/>
    <cellStyle name="표준 7 5 7 2 3 3 4" xfId="27963" xr:uid="{00000000-0005-0000-0000-0000866D0000}"/>
    <cellStyle name="표준 7 5 7 2 3 3 5" xfId="27964" xr:uid="{00000000-0005-0000-0000-0000876D0000}"/>
    <cellStyle name="표준 7 5 7 2 3 4" xfId="27965" xr:uid="{00000000-0005-0000-0000-0000886D0000}"/>
    <cellStyle name="표준 7 5 7 2 3 4 2" xfId="27966" xr:uid="{00000000-0005-0000-0000-0000896D0000}"/>
    <cellStyle name="표준 7 5 7 2 3 5" xfId="27967" xr:uid="{00000000-0005-0000-0000-00008A6D0000}"/>
    <cellStyle name="표준 7 5 7 2 3 5 2" xfId="27968" xr:uid="{00000000-0005-0000-0000-00008B6D0000}"/>
    <cellStyle name="표준 7 5 7 2 3 6" xfId="27969" xr:uid="{00000000-0005-0000-0000-00008C6D0000}"/>
    <cellStyle name="표준 7 5 7 2 3 6 2" xfId="27970" xr:uid="{00000000-0005-0000-0000-00008D6D0000}"/>
    <cellStyle name="표준 7 5 7 2 3 7" xfId="27971" xr:uid="{00000000-0005-0000-0000-00008E6D0000}"/>
    <cellStyle name="표준 7 5 7 2 3 8" xfId="27972" xr:uid="{00000000-0005-0000-0000-00008F6D0000}"/>
    <cellStyle name="표준 7 5 7 2 4" xfId="27973" xr:uid="{00000000-0005-0000-0000-0000906D0000}"/>
    <cellStyle name="표준 7 5 7 2 4 2" xfId="27974" xr:uid="{00000000-0005-0000-0000-0000916D0000}"/>
    <cellStyle name="표준 7 5 7 2 4 2 2" xfId="27975" xr:uid="{00000000-0005-0000-0000-0000926D0000}"/>
    <cellStyle name="표준 7 5 7 2 4 2 2 2" xfId="27976" xr:uid="{00000000-0005-0000-0000-0000936D0000}"/>
    <cellStyle name="표준 7 5 7 2 4 2 3" xfId="27977" xr:uid="{00000000-0005-0000-0000-0000946D0000}"/>
    <cellStyle name="표준 7 5 7 2 4 2 3 2" xfId="27978" xr:uid="{00000000-0005-0000-0000-0000956D0000}"/>
    <cellStyle name="표준 7 5 7 2 4 2 4" xfId="27979" xr:uid="{00000000-0005-0000-0000-0000966D0000}"/>
    <cellStyle name="표준 7 5 7 2 4 2 5" xfId="27980" xr:uid="{00000000-0005-0000-0000-0000976D0000}"/>
    <cellStyle name="표준 7 5 7 2 4 3" xfId="27981" xr:uid="{00000000-0005-0000-0000-0000986D0000}"/>
    <cellStyle name="표준 7 5 7 2 4 3 2" xfId="27982" xr:uid="{00000000-0005-0000-0000-0000996D0000}"/>
    <cellStyle name="표준 7 5 7 2 4 4" xfId="27983" xr:uid="{00000000-0005-0000-0000-00009A6D0000}"/>
    <cellStyle name="표준 7 5 7 2 4 4 2" xfId="27984" xr:uid="{00000000-0005-0000-0000-00009B6D0000}"/>
    <cellStyle name="표준 7 5 7 2 4 5" xfId="27985" xr:uid="{00000000-0005-0000-0000-00009C6D0000}"/>
    <cellStyle name="표준 7 5 7 2 4 5 2" xfId="27986" xr:uid="{00000000-0005-0000-0000-00009D6D0000}"/>
    <cellStyle name="표준 7 5 7 2 4 6" xfId="27987" xr:uid="{00000000-0005-0000-0000-00009E6D0000}"/>
    <cellStyle name="표준 7 5 7 2 4 7" xfId="27988" xr:uid="{00000000-0005-0000-0000-00009F6D0000}"/>
    <cellStyle name="표준 7 5 7 2 5" xfId="27989" xr:uid="{00000000-0005-0000-0000-0000A06D0000}"/>
    <cellStyle name="표준 7 5 7 2 5 2" xfId="27990" xr:uid="{00000000-0005-0000-0000-0000A16D0000}"/>
    <cellStyle name="표준 7 5 7 2 5 2 2" xfId="27991" xr:uid="{00000000-0005-0000-0000-0000A26D0000}"/>
    <cellStyle name="표준 7 5 7 2 5 2 2 2" xfId="27992" xr:uid="{00000000-0005-0000-0000-0000A36D0000}"/>
    <cellStyle name="표준 7 5 7 2 5 2 3" xfId="27993" xr:uid="{00000000-0005-0000-0000-0000A46D0000}"/>
    <cellStyle name="표준 7 5 7 2 5 2 3 2" xfId="27994" xr:uid="{00000000-0005-0000-0000-0000A56D0000}"/>
    <cellStyle name="표준 7 5 7 2 5 2 4" xfId="27995" xr:uid="{00000000-0005-0000-0000-0000A66D0000}"/>
    <cellStyle name="표준 7 5 7 2 5 2 5" xfId="27996" xr:uid="{00000000-0005-0000-0000-0000A76D0000}"/>
    <cellStyle name="표준 7 5 7 2 5 3" xfId="27997" xr:uid="{00000000-0005-0000-0000-0000A86D0000}"/>
    <cellStyle name="표준 7 5 7 2 5 3 2" xfId="27998" xr:uid="{00000000-0005-0000-0000-0000A96D0000}"/>
    <cellStyle name="표준 7 5 7 2 5 4" xfId="27999" xr:uid="{00000000-0005-0000-0000-0000AA6D0000}"/>
    <cellStyle name="표준 7 5 7 2 5 4 2" xfId="28000" xr:uid="{00000000-0005-0000-0000-0000AB6D0000}"/>
    <cellStyle name="표준 7 5 7 2 5 5" xfId="28001" xr:uid="{00000000-0005-0000-0000-0000AC6D0000}"/>
    <cellStyle name="표준 7 5 7 2 5 5 2" xfId="28002" xr:uid="{00000000-0005-0000-0000-0000AD6D0000}"/>
    <cellStyle name="표준 7 5 7 2 5 6" xfId="28003" xr:uid="{00000000-0005-0000-0000-0000AE6D0000}"/>
    <cellStyle name="표준 7 5 7 2 5 7" xfId="28004" xr:uid="{00000000-0005-0000-0000-0000AF6D0000}"/>
    <cellStyle name="표준 7 5 7 2 6" xfId="28005" xr:uid="{00000000-0005-0000-0000-0000B06D0000}"/>
    <cellStyle name="표준 7 5 7 2 6 2" xfId="28006" xr:uid="{00000000-0005-0000-0000-0000B16D0000}"/>
    <cellStyle name="표준 7 5 7 2 6 2 2" xfId="28007" xr:uid="{00000000-0005-0000-0000-0000B26D0000}"/>
    <cellStyle name="표준 7 5 7 2 6 3" xfId="28008" xr:uid="{00000000-0005-0000-0000-0000B36D0000}"/>
    <cellStyle name="표준 7 5 7 2 6 3 2" xfId="28009" xr:uid="{00000000-0005-0000-0000-0000B46D0000}"/>
    <cellStyle name="표준 7 5 7 2 6 4" xfId="28010" xr:uid="{00000000-0005-0000-0000-0000B56D0000}"/>
    <cellStyle name="표준 7 5 7 2 6 5" xfId="28011" xr:uid="{00000000-0005-0000-0000-0000B66D0000}"/>
    <cellStyle name="표준 7 5 7 2 7" xfId="28012" xr:uid="{00000000-0005-0000-0000-0000B76D0000}"/>
    <cellStyle name="표준 7 5 7 2 7 2" xfId="28013" xr:uid="{00000000-0005-0000-0000-0000B86D0000}"/>
    <cellStyle name="표준 7 5 7 2 8" xfId="28014" xr:uid="{00000000-0005-0000-0000-0000B96D0000}"/>
    <cellStyle name="표준 7 5 7 2 8 2" xfId="28015" xr:uid="{00000000-0005-0000-0000-0000BA6D0000}"/>
    <cellStyle name="표준 7 5 7 2 9" xfId="28016" xr:uid="{00000000-0005-0000-0000-0000BB6D0000}"/>
    <cellStyle name="표준 7 5 7 2 9 2" xfId="28017" xr:uid="{00000000-0005-0000-0000-0000BC6D0000}"/>
    <cellStyle name="표준 7 5 7 3" xfId="28018" xr:uid="{00000000-0005-0000-0000-0000BD6D0000}"/>
    <cellStyle name="표준 7 5 7 3 2" xfId="28019" xr:uid="{00000000-0005-0000-0000-0000BE6D0000}"/>
    <cellStyle name="표준 7 5 7 3 2 2" xfId="28020" xr:uid="{00000000-0005-0000-0000-0000BF6D0000}"/>
    <cellStyle name="표준 7 5 7 3 2 2 2" xfId="28021" xr:uid="{00000000-0005-0000-0000-0000C06D0000}"/>
    <cellStyle name="표준 7 5 7 3 2 2 2 2" xfId="28022" xr:uid="{00000000-0005-0000-0000-0000C16D0000}"/>
    <cellStyle name="표준 7 5 7 3 2 2 3" xfId="28023" xr:uid="{00000000-0005-0000-0000-0000C26D0000}"/>
    <cellStyle name="표준 7 5 7 3 2 2 3 2" xfId="28024" xr:uid="{00000000-0005-0000-0000-0000C36D0000}"/>
    <cellStyle name="표준 7 5 7 3 2 2 4" xfId="28025" xr:uid="{00000000-0005-0000-0000-0000C46D0000}"/>
    <cellStyle name="표준 7 5 7 3 2 2 5" xfId="28026" xr:uid="{00000000-0005-0000-0000-0000C56D0000}"/>
    <cellStyle name="표준 7 5 7 3 2 3" xfId="28027" xr:uid="{00000000-0005-0000-0000-0000C66D0000}"/>
    <cellStyle name="표준 7 5 7 3 2 3 2" xfId="28028" xr:uid="{00000000-0005-0000-0000-0000C76D0000}"/>
    <cellStyle name="표준 7 5 7 3 2 4" xfId="28029" xr:uid="{00000000-0005-0000-0000-0000C86D0000}"/>
    <cellStyle name="표준 7 5 7 3 2 4 2" xfId="28030" xr:uid="{00000000-0005-0000-0000-0000C96D0000}"/>
    <cellStyle name="표준 7 5 7 3 2 5" xfId="28031" xr:uid="{00000000-0005-0000-0000-0000CA6D0000}"/>
    <cellStyle name="표준 7 5 7 3 2 5 2" xfId="28032" xr:uid="{00000000-0005-0000-0000-0000CB6D0000}"/>
    <cellStyle name="표준 7 5 7 3 2 6" xfId="28033" xr:uid="{00000000-0005-0000-0000-0000CC6D0000}"/>
    <cellStyle name="표준 7 5 7 3 2 7" xfId="28034" xr:uid="{00000000-0005-0000-0000-0000CD6D0000}"/>
    <cellStyle name="표준 7 5 7 3 3" xfId="28035" xr:uid="{00000000-0005-0000-0000-0000CE6D0000}"/>
    <cellStyle name="표준 7 5 7 3 3 2" xfId="28036" xr:uid="{00000000-0005-0000-0000-0000CF6D0000}"/>
    <cellStyle name="표준 7 5 7 3 3 2 2" xfId="28037" xr:uid="{00000000-0005-0000-0000-0000D06D0000}"/>
    <cellStyle name="표준 7 5 7 3 3 3" xfId="28038" xr:uid="{00000000-0005-0000-0000-0000D16D0000}"/>
    <cellStyle name="표준 7 5 7 3 3 3 2" xfId="28039" xr:uid="{00000000-0005-0000-0000-0000D26D0000}"/>
    <cellStyle name="표준 7 5 7 3 3 4" xfId="28040" xr:uid="{00000000-0005-0000-0000-0000D36D0000}"/>
    <cellStyle name="표준 7 5 7 3 3 5" xfId="28041" xr:uid="{00000000-0005-0000-0000-0000D46D0000}"/>
    <cellStyle name="표준 7 5 7 3 4" xfId="28042" xr:uid="{00000000-0005-0000-0000-0000D56D0000}"/>
    <cellStyle name="표준 7 5 7 3 4 2" xfId="28043" xr:uid="{00000000-0005-0000-0000-0000D66D0000}"/>
    <cellStyle name="표준 7 5 7 3 5" xfId="28044" xr:uid="{00000000-0005-0000-0000-0000D76D0000}"/>
    <cellStyle name="표준 7 5 7 3 5 2" xfId="28045" xr:uid="{00000000-0005-0000-0000-0000D86D0000}"/>
    <cellStyle name="표준 7 5 7 3 6" xfId="28046" xr:uid="{00000000-0005-0000-0000-0000D96D0000}"/>
    <cellStyle name="표준 7 5 7 3 6 2" xfId="28047" xr:uid="{00000000-0005-0000-0000-0000DA6D0000}"/>
    <cellStyle name="표준 7 5 7 3 7" xfId="28048" xr:uid="{00000000-0005-0000-0000-0000DB6D0000}"/>
    <cellStyle name="표준 7 5 7 3 8" xfId="28049" xr:uid="{00000000-0005-0000-0000-0000DC6D0000}"/>
    <cellStyle name="표준 7 5 7 4" xfId="28050" xr:uid="{00000000-0005-0000-0000-0000DD6D0000}"/>
    <cellStyle name="표준 7 5 7 4 2" xfId="28051" xr:uid="{00000000-0005-0000-0000-0000DE6D0000}"/>
    <cellStyle name="표준 7 5 7 4 2 2" xfId="28052" xr:uid="{00000000-0005-0000-0000-0000DF6D0000}"/>
    <cellStyle name="표준 7 5 7 4 2 2 2" xfId="28053" xr:uid="{00000000-0005-0000-0000-0000E06D0000}"/>
    <cellStyle name="표준 7 5 7 4 2 2 2 2" xfId="28054" xr:uid="{00000000-0005-0000-0000-0000E16D0000}"/>
    <cellStyle name="표준 7 5 7 4 2 2 3" xfId="28055" xr:uid="{00000000-0005-0000-0000-0000E26D0000}"/>
    <cellStyle name="표준 7 5 7 4 2 2 3 2" xfId="28056" xr:uid="{00000000-0005-0000-0000-0000E36D0000}"/>
    <cellStyle name="표준 7 5 7 4 2 2 4" xfId="28057" xr:uid="{00000000-0005-0000-0000-0000E46D0000}"/>
    <cellStyle name="표준 7 5 7 4 2 2 5" xfId="28058" xr:uid="{00000000-0005-0000-0000-0000E56D0000}"/>
    <cellStyle name="표준 7 5 7 4 2 3" xfId="28059" xr:uid="{00000000-0005-0000-0000-0000E66D0000}"/>
    <cellStyle name="표준 7 5 7 4 2 3 2" xfId="28060" xr:uid="{00000000-0005-0000-0000-0000E76D0000}"/>
    <cellStyle name="표준 7 5 7 4 2 4" xfId="28061" xr:uid="{00000000-0005-0000-0000-0000E86D0000}"/>
    <cellStyle name="표준 7 5 7 4 2 4 2" xfId="28062" xr:uid="{00000000-0005-0000-0000-0000E96D0000}"/>
    <cellStyle name="표준 7 5 7 4 2 5" xfId="28063" xr:uid="{00000000-0005-0000-0000-0000EA6D0000}"/>
    <cellStyle name="표준 7 5 7 4 2 5 2" xfId="28064" xr:uid="{00000000-0005-0000-0000-0000EB6D0000}"/>
    <cellStyle name="표준 7 5 7 4 2 6" xfId="28065" xr:uid="{00000000-0005-0000-0000-0000EC6D0000}"/>
    <cellStyle name="표준 7 5 7 4 2 7" xfId="28066" xr:uid="{00000000-0005-0000-0000-0000ED6D0000}"/>
    <cellStyle name="표준 7 5 7 4 3" xfId="28067" xr:uid="{00000000-0005-0000-0000-0000EE6D0000}"/>
    <cellStyle name="표준 7 5 7 4 3 2" xfId="28068" xr:uid="{00000000-0005-0000-0000-0000EF6D0000}"/>
    <cellStyle name="표준 7 5 7 4 3 2 2" xfId="28069" xr:uid="{00000000-0005-0000-0000-0000F06D0000}"/>
    <cellStyle name="표준 7 5 7 4 3 3" xfId="28070" xr:uid="{00000000-0005-0000-0000-0000F16D0000}"/>
    <cellStyle name="표준 7 5 7 4 3 3 2" xfId="28071" xr:uid="{00000000-0005-0000-0000-0000F26D0000}"/>
    <cellStyle name="표준 7 5 7 4 3 4" xfId="28072" xr:uid="{00000000-0005-0000-0000-0000F36D0000}"/>
    <cellStyle name="표준 7 5 7 4 3 5" xfId="28073" xr:uid="{00000000-0005-0000-0000-0000F46D0000}"/>
    <cellStyle name="표준 7 5 7 4 4" xfId="28074" xr:uid="{00000000-0005-0000-0000-0000F56D0000}"/>
    <cellStyle name="표준 7 5 7 4 4 2" xfId="28075" xr:uid="{00000000-0005-0000-0000-0000F66D0000}"/>
    <cellStyle name="표준 7 5 7 4 5" xfId="28076" xr:uid="{00000000-0005-0000-0000-0000F76D0000}"/>
    <cellStyle name="표준 7 5 7 4 5 2" xfId="28077" xr:uid="{00000000-0005-0000-0000-0000F86D0000}"/>
    <cellStyle name="표준 7 5 7 4 6" xfId="28078" xr:uid="{00000000-0005-0000-0000-0000F96D0000}"/>
    <cellStyle name="표준 7 5 7 4 6 2" xfId="28079" xr:uid="{00000000-0005-0000-0000-0000FA6D0000}"/>
    <cellStyle name="표준 7 5 7 4 7" xfId="28080" xr:uid="{00000000-0005-0000-0000-0000FB6D0000}"/>
    <cellStyle name="표준 7 5 7 4 8" xfId="28081" xr:uid="{00000000-0005-0000-0000-0000FC6D0000}"/>
    <cellStyle name="표준 7 5 7 5" xfId="28082" xr:uid="{00000000-0005-0000-0000-0000FD6D0000}"/>
    <cellStyle name="표준 7 5 7 5 2" xfId="28083" xr:uid="{00000000-0005-0000-0000-0000FE6D0000}"/>
    <cellStyle name="표준 7 5 7 5 2 2" xfId="28084" xr:uid="{00000000-0005-0000-0000-0000FF6D0000}"/>
    <cellStyle name="표준 7 5 7 5 2 2 2" xfId="28085" xr:uid="{00000000-0005-0000-0000-0000006E0000}"/>
    <cellStyle name="표준 7 5 7 5 2 3" xfId="28086" xr:uid="{00000000-0005-0000-0000-0000016E0000}"/>
    <cellStyle name="표준 7 5 7 5 2 3 2" xfId="28087" xr:uid="{00000000-0005-0000-0000-0000026E0000}"/>
    <cellStyle name="표준 7 5 7 5 2 4" xfId="28088" xr:uid="{00000000-0005-0000-0000-0000036E0000}"/>
    <cellStyle name="표준 7 5 7 5 2 5" xfId="28089" xr:uid="{00000000-0005-0000-0000-0000046E0000}"/>
    <cellStyle name="표준 7 5 7 5 3" xfId="28090" xr:uid="{00000000-0005-0000-0000-0000056E0000}"/>
    <cellStyle name="표준 7 5 7 5 3 2" xfId="28091" xr:uid="{00000000-0005-0000-0000-0000066E0000}"/>
    <cellStyle name="표준 7 5 7 5 4" xfId="28092" xr:uid="{00000000-0005-0000-0000-0000076E0000}"/>
    <cellStyle name="표준 7 5 7 5 4 2" xfId="28093" xr:uid="{00000000-0005-0000-0000-0000086E0000}"/>
    <cellStyle name="표준 7 5 7 5 5" xfId="28094" xr:uid="{00000000-0005-0000-0000-0000096E0000}"/>
    <cellStyle name="표준 7 5 7 5 5 2" xfId="28095" xr:uid="{00000000-0005-0000-0000-00000A6E0000}"/>
    <cellStyle name="표준 7 5 7 5 6" xfId="28096" xr:uid="{00000000-0005-0000-0000-00000B6E0000}"/>
    <cellStyle name="표준 7 5 7 5 7" xfId="28097" xr:uid="{00000000-0005-0000-0000-00000C6E0000}"/>
    <cellStyle name="표준 7 5 7 6" xfId="28098" xr:uid="{00000000-0005-0000-0000-00000D6E0000}"/>
    <cellStyle name="표준 7 5 7 6 2" xfId="28099" xr:uid="{00000000-0005-0000-0000-00000E6E0000}"/>
    <cellStyle name="표준 7 5 7 6 2 2" xfId="28100" xr:uid="{00000000-0005-0000-0000-00000F6E0000}"/>
    <cellStyle name="표준 7 5 7 6 2 2 2" xfId="28101" xr:uid="{00000000-0005-0000-0000-0000106E0000}"/>
    <cellStyle name="표준 7 5 7 6 2 3" xfId="28102" xr:uid="{00000000-0005-0000-0000-0000116E0000}"/>
    <cellStyle name="표준 7 5 7 6 2 3 2" xfId="28103" xr:uid="{00000000-0005-0000-0000-0000126E0000}"/>
    <cellStyle name="표준 7 5 7 6 2 4" xfId="28104" xr:uid="{00000000-0005-0000-0000-0000136E0000}"/>
    <cellStyle name="표준 7 5 7 6 2 5" xfId="28105" xr:uid="{00000000-0005-0000-0000-0000146E0000}"/>
    <cellStyle name="표준 7 5 7 6 3" xfId="28106" xr:uid="{00000000-0005-0000-0000-0000156E0000}"/>
    <cellStyle name="표준 7 5 7 6 3 2" xfId="28107" xr:uid="{00000000-0005-0000-0000-0000166E0000}"/>
    <cellStyle name="표준 7 5 7 6 4" xfId="28108" xr:uid="{00000000-0005-0000-0000-0000176E0000}"/>
    <cellStyle name="표준 7 5 7 6 4 2" xfId="28109" xr:uid="{00000000-0005-0000-0000-0000186E0000}"/>
    <cellStyle name="표준 7 5 7 6 5" xfId="28110" xr:uid="{00000000-0005-0000-0000-0000196E0000}"/>
    <cellStyle name="표준 7 5 7 6 5 2" xfId="28111" xr:uid="{00000000-0005-0000-0000-00001A6E0000}"/>
    <cellStyle name="표준 7 5 7 6 6" xfId="28112" xr:uid="{00000000-0005-0000-0000-00001B6E0000}"/>
    <cellStyle name="표준 7 5 7 6 7" xfId="28113" xr:uid="{00000000-0005-0000-0000-00001C6E0000}"/>
    <cellStyle name="표준 7 5 7 7" xfId="28114" xr:uid="{00000000-0005-0000-0000-00001D6E0000}"/>
    <cellStyle name="표준 7 5 7 7 2" xfId="28115" xr:uid="{00000000-0005-0000-0000-00001E6E0000}"/>
    <cellStyle name="표준 7 5 7 7 2 2" xfId="28116" xr:uid="{00000000-0005-0000-0000-00001F6E0000}"/>
    <cellStyle name="표준 7 5 7 7 3" xfId="28117" xr:uid="{00000000-0005-0000-0000-0000206E0000}"/>
    <cellStyle name="표준 7 5 7 7 3 2" xfId="28118" xr:uid="{00000000-0005-0000-0000-0000216E0000}"/>
    <cellStyle name="표준 7 5 7 7 4" xfId="28119" xr:uid="{00000000-0005-0000-0000-0000226E0000}"/>
    <cellStyle name="표준 7 5 7 7 5" xfId="28120" xr:uid="{00000000-0005-0000-0000-0000236E0000}"/>
    <cellStyle name="표준 7 5 7 8" xfId="28121" xr:uid="{00000000-0005-0000-0000-0000246E0000}"/>
    <cellStyle name="표준 7 5 7 8 2" xfId="28122" xr:uid="{00000000-0005-0000-0000-0000256E0000}"/>
    <cellStyle name="표준 7 5 7 9" xfId="28123" xr:uid="{00000000-0005-0000-0000-0000266E0000}"/>
    <cellStyle name="표준 7 5 7 9 2" xfId="28124" xr:uid="{00000000-0005-0000-0000-0000276E0000}"/>
    <cellStyle name="표준 7 5 8" xfId="28125" xr:uid="{00000000-0005-0000-0000-0000286E0000}"/>
    <cellStyle name="표준 7 5 8 10" xfId="28126" xr:uid="{00000000-0005-0000-0000-0000296E0000}"/>
    <cellStyle name="표준 7 5 8 10 2" xfId="28127" xr:uid="{00000000-0005-0000-0000-00002A6E0000}"/>
    <cellStyle name="표준 7 5 8 11" xfId="28128" xr:uid="{00000000-0005-0000-0000-00002B6E0000}"/>
    <cellStyle name="표준 7 5 8 12" xfId="28129" xr:uid="{00000000-0005-0000-0000-00002C6E0000}"/>
    <cellStyle name="표준 7 5 8 2" xfId="28130" xr:uid="{00000000-0005-0000-0000-00002D6E0000}"/>
    <cellStyle name="표준 7 5 8 2 10" xfId="28131" xr:uid="{00000000-0005-0000-0000-00002E6E0000}"/>
    <cellStyle name="표준 7 5 8 2 11" xfId="28132" xr:uid="{00000000-0005-0000-0000-00002F6E0000}"/>
    <cellStyle name="표준 7 5 8 2 2" xfId="28133" xr:uid="{00000000-0005-0000-0000-0000306E0000}"/>
    <cellStyle name="표준 7 5 8 2 2 2" xfId="28134" xr:uid="{00000000-0005-0000-0000-0000316E0000}"/>
    <cellStyle name="표준 7 5 8 2 2 2 2" xfId="28135" xr:uid="{00000000-0005-0000-0000-0000326E0000}"/>
    <cellStyle name="표준 7 5 8 2 2 2 2 2" xfId="28136" xr:uid="{00000000-0005-0000-0000-0000336E0000}"/>
    <cellStyle name="표준 7 5 8 2 2 2 2 2 2" xfId="28137" xr:uid="{00000000-0005-0000-0000-0000346E0000}"/>
    <cellStyle name="표준 7 5 8 2 2 2 2 3" xfId="28138" xr:uid="{00000000-0005-0000-0000-0000356E0000}"/>
    <cellStyle name="표준 7 5 8 2 2 2 2 3 2" xfId="28139" xr:uid="{00000000-0005-0000-0000-0000366E0000}"/>
    <cellStyle name="표준 7 5 8 2 2 2 2 4" xfId="28140" xr:uid="{00000000-0005-0000-0000-0000376E0000}"/>
    <cellStyle name="표준 7 5 8 2 2 2 2 5" xfId="28141" xr:uid="{00000000-0005-0000-0000-0000386E0000}"/>
    <cellStyle name="표준 7 5 8 2 2 2 3" xfId="28142" xr:uid="{00000000-0005-0000-0000-0000396E0000}"/>
    <cellStyle name="표준 7 5 8 2 2 2 3 2" xfId="28143" xr:uid="{00000000-0005-0000-0000-00003A6E0000}"/>
    <cellStyle name="표준 7 5 8 2 2 2 4" xfId="28144" xr:uid="{00000000-0005-0000-0000-00003B6E0000}"/>
    <cellStyle name="표준 7 5 8 2 2 2 4 2" xfId="28145" xr:uid="{00000000-0005-0000-0000-00003C6E0000}"/>
    <cellStyle name="표준 7 5 8 2 2 2 5" xfId="28146" xr:uid="{00000000-0005-0000-0000-00003D6E0000}"/>
    <cellStyle name="표준 7 5 8 2 2 2 5 2" xfId="28147" xr:uid="{00000000-0005-0000-0000-00003E6E0000}"/>
    <cellStyle name="표준 7 5 8 2 2 2 6" xfId="28148" xr:uid="{00000000-0005-0000-0000-00003F6E0000}"/>
    <cellStyle name="표준 7 5 8 2 2 2 7" xfId="28149" xr:uid="{00000000-0005-0000-0000-0000406E0000}"/>
    <cellStyle name="표준 7 5 8 2 2 3" xfId="28150" xr:uid="{00000000-0005-0000-0000-0000416E0000}"/>
    <cellStyle name="표준 7 5 8 2 2 3 2" xfId="28151" xr:uid="{00000000-0005-0000-0000-0000426E0000}"/>
    <cellStyle name="표준 7 5 8 2 2 3 2 2" xfId="28152" xr:uid="{00000000-0005-0000-0000-0000436E0000}"/>
    <cellStyle name="표준 7 5 8 2 2 3 3" xfId="28153" xr:uid="{00000000-0005-0000-0000-0000446E0000}"/>
    <cellStyle name="표준 7 5 8 2 2 3 3 2" xfId="28154" xr:uid="{00000000-0005-0000-0000-0000456E0000}"/>
    <cellStyle name="표준 7 5 8 2 2 3 4" xfId="28155" xr:uid="{00000000-0005-0000-0000-0000466E0000}"/>
    <cellStyle name="표준 7 5 8 2 2 3 5" xfId="28156" xr:uid="{00000000-0005-0000-0000-0000476E0000}"/>
    <cellStyle name="표준 7 5 8 2 2 4" xfId="28157" xr:uid="{00000000-0005-0000-0000-0000486E0000}"/>
    <cellStyle name="표준 7 5 8 2 2 4 2" xfId="28158" xr:uid="{00000000-0005-0000-0000-0000496E0000}"/>
    <cellStyle name="표준 7 5 8 2 2 5" xfId="28159" xr:uid="{00000000-0005-0000-0000-00004A6E0000}"/>
    <cellStyle name="표준 7 5 8 2 2 5 2" xfId="28160" xr:uid="{00000000-0005-0000-0000-00004B6E0000}"/>
    <cellStyle name="표준 7 5 8 2 2 6" xfId="28161" xr:uid="{00000000-0005-0000-0000-00004C6E0000}"/>
    <cellStyle name="표준 7 5 8 2 2 6 2" xfId="28162" xr:uid="{00000000-0005-0000-0000-00004D6E0000}"/>
    <cellStyle name="표준 7 5 8 2 2 7" xfId="28163" xr:uid="{00000000-0005-0000-0000-00004E6E0000}"/>
    <cellStyle name="표준 7 5 8 2 2 8" xfId="28164" xr:uid="{00000000-0005-0000-0000-00004F6E0000}"/>
    <cellStyle name="표준 7 5 8 2 3" xfId="28165" xr:uid="{00000000-0005-0000-0000-0000506E0000}"/>
    <cellStyle name="표준 7 5 8 2 3 2" xfId="28166" xr:uid="{00000000-0005-0000-0000-0000516E0000}"/>
    <cellStyle name="표준 7 5 8 2 3 2 2" xfId="28167" xr:uid="{00000000-0005-0000-0000-0000526E0000}"/>
    <cellStyle name="표준 7 5 8 2 3 2 2 2" xfId="28168" xr:uid="{00000000-0005-0000-0000-0000536E0000}"/>
    <cellStyle name="표준 7 5 8 2 3 2 2 2 2" xfId="28169" xr:uid="{00000000-0005-0000-0000-0000546E0000}"/>
    <cellStyle name="표준 7 5 8 2 3 2 2 3" xfId="28170" xr:uid="{00000000-0005-0000-0000-0000556E0000}"/>
    <cellStyle name="표준 7 5 8 2 3 2 2 3 2" xfId="28171" xr:uid="{00000000-0005-0000-0000-0000566E0000}"/>
    <cellStyle name="표준 7 5 8 2 3 2 2 4" xfId="28172" xr:uid="{00000000-0005-0000-0000-0000576E0000}"/>
    <cellStyle name="표준 7 5 8 2 3 2 2 5" xfId="28173" xr:uid="{00000000-0005-0000-0000-0000586E0000}"/>
    <cellStyle name="표준 7 5 8 2 3 2 3" xfId="28174" xr:uid="{00000000-0005-0000-0000-0000596E0000}"/>
    <cellStyle name="표준 7 5 8 2 3 2 3 2" xfId="28175" xr:uid="{00000000-0005-0000-0000-00005A6E0000}"/>
    <cellStyle name="표준 7 5 8 2 3 2 4" xfId="28176" xr:uid="{00000000-0005-0000-0000-00005B6E0000}"/>
    <cellStyle name="표준 7 5 8 2 3 2 4 2" xfId="28177" xr:uid="{00000000-0005-0000-0000-00005C6E0000}"/>
    <cellStyle name="표준 7 5 8 2 3 2 5" xfId="28178" xr:uid="{00000000-0005-0000-0000-00005D6E0000}"/>
    <cellStyle name="표준 7 5 8 2 3 2 5 2" xfId="28179" xr:uid="{00000000-0005-0000-0000-00005E6E0000}"/>
    <cellStyle name="표준 7 5 8 2 3 2 6" xfId="28180" xr:uid="{00000000-0005-0000-0000-00005F6E0000}"/>
    <cellStyle name="표준 7 5 8 2 3 2 7" xfId="28181" xr:uid="{00000000-0005-0000-0000-0000606E0000}"/>
    <cellStyle name="표준 7 5 8 2 3 3" xfId="28182" xr:uid="{00000000-0005-0000-0000-0000616E0000}"/>
    <cellStyle name="표준 7 5 8 2 3 3 2" xfId="28183" xr:uid="{00000000-0005-0000-0000-0000626E0000}"/>
    <cellStyle name="표준 7 5 8 2 3 3 2 2" xfId="28184" xr:uid="{00000000-0005-0000-0000-0000636E0000}"/>
    <cellStyle name="표준 7 5 8 2 3 3 3" xfId="28185" xr:uid="{00000000-0005-0000-0000-0000646E0000}"/>
    <cellStyle name="표준 7 5 8 2 3 3 3 2" xfId="28186" xr:uid="{00000000-0005-0000-0000-0000656E0000}"/>
    <cellStyle name="표준 7 5 8 2 3 3 4" xfId="28187" xr:uid="{00000000-0005-0000-0000-0000666E0000}"/>
    <cellStyle name="표준 7 5 8 2 3 3 5" xfId="28188" xr:uid="{00000000-0005-0000-0000-0000676E0000}"/>
    <cellStyle name="표준 7 5 8 2 3 4" xfId="28189" xr:uid="{00000000-0005-0000-0000-0000686E0000}"/>
    <cellStyle name="표준 7 5 8 2 3 4 2" xfId="28190" xr:uid="{00000000-0005-0000-0000-0000696E0000}"/>
    <cellStyle name="표준 7 5 8 2 3 5" xfId="28191" xr:uid="{00000000-0005-0000-0000-00006A6E0000}"/>
    <cellStyle name="표준 7 5 8 2 3 5 2" xfId="28192" xr:uid="{00000000-0005-0000-0000-00006B6E0000}"/>
    <cellStyle name="표준 7 5 8 2 3 6" xfId="28193" xr:uid="{00000000-0005-0000-0000-00006C6E0000}"/>
    <cellStyle name="표준 7 5 8 2 3 6 2" xfId="28194" xr:uid="{00000000-0005-0000-0000-00006D6E0000}"/>
    <cellStyle name="표준 7 5 8 2 3 7" xfId="28195" xr:uid="{00000000-0005-0000-0000-00006E6E0000}"/>
    <cellStyle name="표준 7 5 8 2 3 8" xfId="28196" xr:uid="{00000000-0005-0000-0000-00006F6E0000}"/>
    <cellStyle name="표준 7 5 8 2 4" xfId="28197" xr:uid="{00000000-0005-0000-0000-0000706E0000}"/>
    <cellStyle name="표준 7 5 8 2 4 2" xfId="28198" xr:uid="{00000000-0005-0000-0000-0000716E0000}"/>
    <cellStyle name="표준 7 5 8 2 4 2 2" xfId="28199" xr:uid="{00000000-0005-0000-0000-0000726E0000}"/>
    <cellStyle name="표준 7 5 8 2 4 2 2 2" xfId="28200" xr:uid="{00000000-0005-0000-0000-0000736E0000}"/>
    <cellStyle name="표준 7 5 8 2 4 2 3" xfId="28201" xr:uid="{00000000-0005-0000-0000-0000746E0000}"/>
    <cellStyle name="표준 7 5 8 2 4 2 3 2" xfId="28202" xr:uid="{00000000-0005-0000-0000-0000756E0000}"/>
    <cellStyle name="표준 7 5 8 2 4 2 4" xfId="28203" xr:uid="{00000000-0005-0000-0000-0000766E0000}"/>
    <cellStyle name="표준 7 5 8 2 4 2 5" xfId="28204" xr:uid="{00000000-0005-0000-0000-0000776E0000}"/>
    <cellStyle name="표준 7 5 8 2 4 3" xfId="28205" xr:uid="{00000000-0005-0000-0000-0000786E0000}"/>
    <cellStyle name="표준 7 5 8 2 4 3 2" xfId="28206" xr:uid="{00000000-0005-0000-0000-0000796E0000}"/>
    <cellStyle name="표준 7 5 8 2 4 4" xfId="28207" xr:uid="{00000000-0005-0000-0000-00007A6E0000}"/>
    <cellStyle name="표준 7 5 8 2 4 4 2" xfId="28208" xr:uid="{00000000-0005-0000-0000-00007B6E0000}"/>
    <cellStyle name="표준 7 5 8 2 4 5" xfId="28209" xr:uid="{00000000-0005-0000-0000-00007C6E0000}"/>
    <cellStyle name="표준 7 5 8 2 4 5 2" xfId="28210" xr:uid="{00000000-0005-0000-0000-00007D6E0000}"/>
    <cellStyle name="표준 7 5 8 2 4 6" xfId="28211" xr:uid="{00000000-0005-0000-0000-00007E6E0000}"/>
    <cellStyle name="표준 7 5 8 2 4 7" xfId="28212" xr:uid="{00000000-0005-0000-0000-00007F6E0000}"/>
    <cellStyle name="표준 7 5 8 2 5" xfId="28213" xr:uid="{00000000-0005-0000-0000-0000806E0000}"/>
    <cellStyle name="표준 7 5 8 2 5 2" xfId="28214" xr:uid="{00000000-0005-0000-0000-0000816E0000}"/>
    <cellStyle name="표준 7 5 8 2 5 2 2" xfId="28215" xr:uid="{00000000-0005-0000-0000-0000826E0000}"/>
    <cellStyle name="표준 7 5 8 2 5 2 2 2" xfId="28216" xr:uid="{00000000-0005-0000-0000-0000836E0000}"/>
    <cellStyle name="표준 7 5 8 2 5 2 3" xfId="28217" xr:uid="{00000000-0005-0000-0000-0000846E0000}"/>
    <cellStyle name="표준 7 5 8 2 5 2 3 2" xfId="28218" xr:uid="{00000000-0005-0000-0000-0000856E0000}"/>
    <cellStyle name="표준 7 5 8 2 5 2 4" xfId="28219" xr:uid="{00000000-0005-0000-0000-0000866E0000}"/>
    <cellStyle name="표준 7 5 8 2 5 2 5" xfId="28220" xr:uid="{00000000-0005-0000-0000-0000876E0000}"/>
    <cellStyle name="표준 7 5 8 2 5 3" xfId="28221" xr:uid="{00000000-0005-0000-0000-0000886E0000}"/>
    <cellStyle name="표준 7 5 8 2 5 3 2" xfId="28222" xr:uid="{00000000-0005-0000-0000-0000896E0000}"/>
    <cellStyle name="표준 7 5 8 2 5 4" xfId="28223" xr:uid="{00000000-0005-0000-0000-00008A6E0000}"/>
    <cellStyle name="표준 7 5 8 2 5 4 2" xfId="28224" xr:uid="{00000000-0005-0000-0000-00008B6E0000}"/>
    <cellStyle name="표준 7 5 8 2 5 5" xfId="28225" xr:uid="{00000000-0005-0000-0000-00008C6E0000}"/>
    <cellStyle name="표준 7 5 8 2 5 5 2" xfId="28226" xr:uid="{00000000-0005-0000-0000-00008D6E0000}"/>
    <cellStyle name="표준 7 5 8 2 5 6" xfId="28227" xr:uid="{00000000-0005-0000-0000-00008E6E0000}"/>
    <cellStyle name="표준 7 5 8 2 5 7" xfId="28228" xr:uid="{00000000-0005-0000-0000-00008F6E0000}"/>
    <cellStyle name="표준 7 5 8 2 6" xfId="28229" xr:uid="{00000000-0005-0000-0000-0000906E0000}"/>
    <cellStyle name="표준 7 5 8 2 6 2" xfId="28230" xr:uid="{00000000-0005-0000-0000-0000916E0000}"/>
    <cellStyle name="표준 7 5 8 2 6 2 2" xfId="28231" xr:uid="{00000000-0005-0000-0000-0000926E0000}"/>
    <cellStyle name="표준 7 5 8 2 6 3" xfId="28232" xr:uid="{00000000-0005-0000-0000-0000936E0000}"/>
    <cellStyle name="표준 7 5 8 2 6 3 2" xfId="28233" xr:uid="{00000000-0005-0000-0000-0000946E0000}"/>
    <cellStyle name="표준 7 5 8 2 6 4" xfId="28234" xr:uid="{00000000-0005-0000-0000-0000956E0000}"/>
    <cellStyle name="표준 7 5 8 2 6 5" xfId="28235" xr:uid="{00000000-0005-0000-0000-0000966E0000}"/>
    <cellStyle name="표준 7 5 8 2 7" xfId="28236" xr:uid="{00000000-0005-0000-0000-0000976E0000}"/>
    <cellStyle name="표준 7 5 8 2 7 2" xfId="28237" xr:uid="{00000000-0005-0000-0000-0000986E0000}"/>
    <cellStyle name="표준 7 5 8 2 8" xfId="28238" xr:uid="{00000000-0005-0000-0000-0000996E0000}"/>
    <cellStyle name="표준 7 5 8 2 8 2" xfId="28239" xr:uid="{00000000-0005-0000-0000-00009A6E0000}"/>
    <cellStyle name="표준 7 5 8 2 9" xfId="28240" xr:uid="{00000000-0005-0000-0000-00009B6E0000}"/>
    <cellStyle name="표준 7 5 8 2 9 2" xfId="28241" xr:uid="{00000000-0005-0000-0000-00009C6E0000}"/>
    <cellStyle name="표준 7 5 8 3" xfId="28242" xr:uid="{00000000-0005-0000-0000-00009D6E0000}"/>
    <cellStyle name="표준 7 5 8 3 2" xfId="28243" xr:uid="{00000000-0005-0000-0000-00009E6E0000}"/>
    <cellStyle name="표준 7 5 8 3 2 2" xfId="28244" xr:uid="{00000000-0005-0000-0000-00009F6E0000}"/>
    <cellStyle name="표준 7 5 8 3 2 2 2" xfId="28245" xr:uid="{00000000-0005-0000-0000-0000A06E0000}"/>
    <cellStyle name="표준 7 5 8 3 2 2 2 2" xfId="28246" xr:uid="{00000000-0005-0000-0000-0000A16E0000}"/>
    <cellStyle name="표준 7 5 8 3 2 2 3" xfId="28247" xr:uid="{00000000-0005-0000-0000-0000A26E0000}"/>
    <cellStyle name="표준 7 5 8 3 2 2 3 2" xfId="28248" xr:uid="{00000000-0005-0000-0000-0000A36E0000}"/>
    <cellStyle name="표준 7 5 8 3 2 2 4" xfId="28249" xr:uid="{00000000-0005-0000-0000-0000A46E0000}"/>
    <cellStyle name="표준 7 5 8 3 2 2 5" xfId="28250" xr:uid="{00000000-0005-0000-0000-0000A56E0000}"/>
    <cellStyle name="표준 7 5 8 3 2 3" xfId="28251" xr:uid="{00000000-0005-0000-0000-0000A66E0000}"/>
    <cellStyle name="표준 7 5 8 3 2 3 2" xfId="28252" xr:uid="{00000000-0005-0000-0000-0000A76E0000}"/>
    <cellStyle name="표준 7 5 8 3 2 4" xfId="28253" xr:uid="{00000000-0005-0000-0000-0000A86E0000}"/>
    <cellStyle name="표준 7 5 8 3 2 4 2" xfId="28254" xr:uid="{00000000-0005-0000-0000-0000A96E0000}"/>
    <cellStyle name="표준 7 5 8 3 2 5" xfId="28255" xr:uid="{00000000-0005-0000-0000-0000AA6E0000}"/>
    <cellStyle name="표준 7 5 8 3 2 5 2" xfId="28256" xr:uid="{00000000-0005-0000-0000-0000AB6E0000}"/>
    <cellStyle name="표준 7 5 8 3 2 6" xfId="28257" xr:uid="{00000000-0005-0000-0000-0000AC6E0000}"/>
    <cellStyle name="표준 7 5 8 3 2 7" xfId="28258" xr:uid="{00000000-0005-0000-0000-0000AD6E0000}"/>
    <cellStyle name="표준 7 5 8 3 3" xfId="28259" xr:uid="{00000000-0005-0000-0000-0000AE6E0000}"/>
    <cellStyle name="표준 7 5 8 3 3 2" xfId="28260" xr:uid="{00000000-0005-0000-0000-0000AF6E0000}"/>
    <cellStyle name="표준 7 5 8 3 3 2 2" xfId="28261" xr:uid="{00000000-0005-0000-0000-0000B06E0000}"/>
    <cellStyle name="표준 7 5 8 3 3 3" xfId="28262" xr:uid="{00000000-0005-0000-0000-0000B16E0000}"/>
    <cellStyle name="표준 7 5 8 3 3 3 2" xfId="28263" xr:uid="{00000000-0005-0000-0000-0000B26E0000}"/>
    <cellStyle name="표준 7 5 8 3 3 4" xfId="28264" xr:uid="{00000000-0005-0000-0000-0000B36E0000}"/>
    <cellStyle name="표준 7 5 8 3 3 5" xfId="28265" xr:uid="{00000000-0005-0000-0000-0000B46E0000}"/>
    <cellStyle name="표준 7 5 8 3 4" xfId="28266" xr:uid="{00000000-0005-0000-0000-0000B56E0000}"/>
    <cellStyle name="표준 7 5 8 3 4 2" xfId="28267" xr:uid="{00000000-0005-0000-0000-0000B66E0000}"/>
    <cellStyle name="표준 7 5 8 3 5" xfId="28268" xr:uid="{00000000-0005-0000-0000-0000B76E0000}"/>
    <cellStyle name="표준 7 5 8 3 5 2" xfId="28269" xr:uid="{00000000-0005-0000-0000-0000B86E0000}"/>
    <cellStyle name="표준 7 5 8 3 6" xfId="28270" xr:uid="{00000000-0005-0000-0000-0000B96E0000}"/>
    <cellStyle name="표준 7 5 8 3 6 2" xfId="28271" xr:uid="{00000000-0005-0000-0000-0000BA6E0000}"/>
    <cellStyle name="표준 7 5 8 3 7" xfId="28272" xr:uid="{00000000-0005-0000-0000-0000BB6E0000}"/>
    <cellStyle name="표준 7 5 8 3 8" xfId="28273" xr:uid="{00000000-0005-0000-0000-0000BC6E0000}"/>
    <cellStyle name="표준 7 5 8 4" xfId="28274" xr:uid="{00000000-0005-0000-0000-0000BD6E0000}"/>
    <cellStyle name="표준 7 5 8 4 2" xfId="28275" xr:uid="{00000000-0005-0000-0000-0000BE6E0000}"/>
    <cellStyle name="표준 7 5 8 4 2 2" xfId="28276" xr:uid="{00000000-0005-0000-0000-0000BF6E0000}"/>
    <cellStyle name="표준 7 5 8 4 2 2 2" xfId="28277" xr:uid="{00000000-0005-0000-0000-0000C06E0000}"/>
    <cellStyle name="표준 7 5 8 4 2 2 2 2" xfId="28278" xr:uid="{00000000-0005-0000-0000-0000C16E0000}"/>
    <cellStyle name="표준 7 5 8 4 2 2 3" xfId="28279" xr:uid="{00000000-0005-0000-0000-0000C26E0000}"/>
    <cellStyle name="표준 7 5 8 4 2 2 3 2" xfId="28280" xr:uid="{00000000-0005-0000-0000-0000C36E0000}"/>
    <cellStyle name="표준 7 5 8 4 2 2 4" xfId="28281" xr:uid="{00000000-0005-0000-0000-0000C46E0000}"/>
    <cellStyle name="표준 7 5 8 4 2 2 5" xfId="28282" xr:uid="{00000000-0005-0000-0000-0000C56E0000}"/>
    <cellStyle name="표준 7 5 8 4 2 3" xfId="28283" xr:uid="{00000000-0005-0000-0000-0000C66E0000}"/>
    <cellStyle name="표준 7 5 8 4 2 3 2" xfId="28284" xr:uid="{00000000-0005-0000-0000-0000C76E0000}"/>
    <cellStyle name="표준 7 5 8 4 2 4" xfId="28285" xr:uid="{00000000-0005-0000-0000-0000C86E0000}"/>
    <cellStyle name="표준 7 5 8 4 2 4 2" xfId="28286" xr:uid="{00000000-0005-0000-0000-0000C96E0000}"/>
    <cellStyle name="표준 7 5 8 4 2 5" xfId="28287" xr:uid="{00000000-0005-0000-0000-0000CA6E0000}"/>
    <cellStyle name="표준 7 5 8 4 2 5 2" xfId="28288" xr:uid="{00000000-0005-0000-0000-0000CB6E0000}"/>
    <cellStyle name="표준 7 5 8 4 2 6" xfId="28289" xr:uid="{00000000-0005-0000-0000-0000CC6E0000}"/>
    <cellStyle name="표준 7 5 8 4 2 7" xfId="28290" xr:uid="{00000000-0005-0000-0000-0000CD6E0000}"/>
    <cellStyle name="표준 7 5 8 4 3" xfId="28291" xr:uid="{00000000-0005-0000-0000-0000CE6E0000}"/>
    <cellStyle name="표준 7 5 8 4 3 2" xfId="28292" xr:uid="{00000000-0005-0000-0000-0000CF6E0000}"/>
    <cellStyle name="표준 7 5 8 4 3 2 2" xfId="28293" xr:uid="{00000000-0005-0000-0000-0000D06E0000}"/>
    <cellStyle name="표준 7 5 8 4 3 3" xfId="28294" xr:uid="{00000000-0005-0000-0000-0000D16E0000}"/>
    <cellStyle name="표준 7 5 8 4 3 3 2" xfId="28295" xr:uid="{00000000-0005-0000-0000-0000D26E0000}"/>
    <cellStyle name="표준 7 5 8 4 3 4" xfId="28296" xr:uid="{00000000-0005-0000-0000-0000D36E0000}"/>
    <cellStyle name="표준 7 5 8 4 3 5" xfId="28297" xr:uid="{00000000-0005-0000-0000-0000D46E0000}"/>
    <cellStyle name="표준 7 5 8 4 4" xfId="28298" xr:uid="{00000000-0005-0000-0000-0000D56E0000}"/>
    <cellStyle name="표준 7 5 8 4 4 2" xfId="28299" xr:uid="{00000000-0005-0000-0000-0000D66E0000}"/>
    <cellStyle name="표준 7 5 8 4 5" xfId="28300" xr:uid="{00000000-0005-0000-0000-0000D76E0000}"/>
    <cellStyle name="표준 7 5 8 4 5 2" xfId="28301" xr:uid="{00000000-0005-0000-0000-0000D86E0000}"/>
    <cellStyle name="표준 7 5 8 4 6" xfId="28302" xr:uid="{00000000-0005-0000-0000-0000D96E0000}"/>
    <cellStyle name="표준 7 5 8 4 6 2" xfId="28303" xr:uid="{00000000-0005-0000-0000-0000DA6E0000}"/>
    <cellStyle name="표준 7 5 8 4 7" xfId="28304" xr:uid="{00000000-0005-0000-0000-0000DB6E0000}"/>
    <cellStyle name="표준 7 5 8 4 8" xfId="28305" xr:uid="{00000000-0005-0000-0000-0000DC6E0000}"/>
    <cellStyle name="표준 7 5 8 5" xfId="28306" xr:uid="{00000000-0005-0000-0000-0000DD6E0000}"/>
    <cellStyle name="표준 7 5 8 5 2" xfId="28307" xr:uid="{00000000-0005-0000-0000-0000DE6E0000}"/>
    <cellStyle name="표준 7 5 8 5 2 2" xfId="28308" xr:uid="{00000000-0005-0000-0000-0000DF6E0000}"/>
    <cellStyle name="표준 7 5 8 5 2 2 2" xfId="28309" xr:uid="{00000000-0005-0000-0000-0000E06E0000}"/>
    <cellStyle name="표준 7 5 8 5 2 3" xfId="28310" xr:uid="{00000000-0005-0000-0000-0000E16E0000}"/>
    <cellStyle name="표준 7 5 8 5 2 3 2" xfId="28311" xr:uid="{00000000-0005-0000-0000-0000E26E0000}"/>
    <cellStyle name="표준 7 5 8 5 2 4" xfId="28312" xr:uid="{00000000-0005-0000-0000-0000E36E0000}"/>
    <cellStyle name="표준 7 5 8 5 2 5" xfId="28313" xr:uid="{00000000-0005-0000-0000-0000E46E0000}"/>
    <cellStyle name="표준 7 5 8 5 3" xfId="28314" xr:uid="{00000000-0005-0000-0000-0000E56E0000}"/>
    <cellStyle name="표준 7 5 8 5 3 2" xfId="28315" xr:uid="{00000000-0005-0000-0000-0000E66E0000}"/>
    <cellStyle name="표준 7 5 8 5 4" xfId="28316" xr:uid="{00000000-0005-0000-0000-0000E76E0000}"/>
    <cellStyle name="표준 7 5 8 5 4 2" xfId="28317" xr:uid="{00000000-0005-0000-0000-0000E86E0000}"/>
    <cellStyle name="표준 7 5 8 5 5" xfId="28318" xr:uid="{00000000-0005-0000-0000-0000E96E0000}"/>
    <cellStyle name="표준 7 5 8 5 5 2" xfId="28319" xr:uid="{00000000-0005-0000-0000-0000EA6E0000}"/>
    <cellStyle name="표준 7 5 8 5 6" xfId="28320" xr:uid="{00000000-0005-0000-0000-0000EB6E0000}"/>
    <cellStyle name="표준 7 5 8 5 7" xfId="28321" xr:uid="{00000000-0005-0000-0000-0000EC6E0000}"/>
    <cellStyle name="표준 7 5 8 6" xfId="28322" xr:uid="{00000000-0005-0000-0000-0000ED6E0000}"/>
    <cellStyle name="표준 7 5 8 6 2" xfId="28323" xr:uid="{00000000-0005-0000-0000-0000EE6E0000}"/>
    <cellStyle name="표준 7 5 8 6 2 2" xfId="28324" xr:uid="{00000000-0005-0000-0000-0000EF6E0000}"/>
    <cellStyle name="표준 7 5 8 6 2 2 2" xfId="28325" xr:uid="{00000000-0005-0000-0000-0000F06E0000}"/>
    <cellStyle name="표준 7 5 8 6 2 3" xfId="28326" xr:uid="{00000000-0005-0000-0000-0000F16E0000}"/>
    <cellStyle name="표준 7 5 8 6 2 3 2" xfId="28327" xr:uid="{00000000-0005-0000-0000-0000F26E0000}"/>
    <cellStyle name="표준 7 5 8 6 2 4" xfId="28328" xr:uid="{00000000-0005-0000-0000-0000F36E0000}"/>
    <cellStyle name="표준 7 5 8 6 2 5" xfId="28329" xr:uid="{00000000-0005-0000-0000-0000F46E0000}"/>
    <cellStyle name="표준 7 5 8 6 3" xfId="28330" xr:uid="{00000000-0005-0000-0000-0000F56E0000}"/>
    <cellStyle name="표준 7 5 8 6 3 2" xfId="28331" xr:uid="{00000000-0005-0000-0000-0000F66E0000}"/>
    <cellStyle name="표준 7 5 8 6 4" xfId="28332" xr:uid="{00000000-0005-0000-0000-0000F76E0000}"/>
    <cellStyle name="표준 7 5 8 6 4 2" xfId="28333" xr:uid="{00000000-0005-0000-0000-0000F86E0000}"/>
    <cellStyle name="표준 7 5 8 6 5" xfId="28334" xr:uid="{00000000-0005-0000-0000-0000F96E0000}"/>
    <cellStyle name="표준 7 5 8 6 5 2" xfId="28335" xr:uid="{00000000-0005-0000-0000-0000FA6E0000}"/>
    <cellStyle name="표준 7 5 8 6 6" xfId="28336" xr:uid="{00000000-0005-0000-0000-0000FB6E0000}"/>
    <cellStyle name="표준 7 5 8 6 7" xfId="28337" xr:uid="{00000000-0005-0000-0000-0000FC6E0000}"/>
    <cellStyle name="표준 7 5 8 7" xfId="28338" xr:uid="{00000000-0005-0000-0000-0000FD6E0000}"/>
    <cellStyle name="표준 7 5 8 7 2" xfId="28339" xr:uid="{00000000-0005-0000-0000-0000FE6E0000}"/>
    <cellStyle name="표준 7 5 8 7 2 2" xfId="28340" xr:uid="{00000000-0005-0000-0000-0000FF6E0000}"/>
    <cellStyle name="표준 7 5 8 7 3" xfId="28341" xr:uid="{00000000-0005-0000-0000-0000006F0000}"/>
    <cellStyle name="표준 7 5 8 7 3 2" xfId="28342" xr:uid="{00000000-0005-0000-0000-0000016F0000}"/>
    <cellStyle name="표준 7 5 8 7 4" xfId="28343" xr:uid="{00000000-0005-0000-0000-0000026F0000}"/>
    <cellStyle name="표준 7 5 8 7 5" xfId="28344" xr:uid="{00000000-0005-0000-0000-0000036F0000}"/>
    <cellStyle name="표준 7 5 8 8" xfId="28345" xr:uid="{00000000-0005-0000-0000-0000046F0000}"/>
    <cellStyle name="표준 7 5 8 8 2" xfId="28346" xr:uid="{00000000-0005-0000-0000-0000056F0000}"/>
    <cellStyle name="표준 7 5 8 9" xfId="28347" xr:uid="{00000000-0005-0000-0000-0000066F0000}"/>
    <cellStyle name="표준 7 5 8 9 2" xfId="28348" xr:uid="{00000000-0005-0000-0000-0000076F0000}"/>
    <cellStyle name="표준 7 5 9" xfId="28349" xr:uid="{00000000-0005-0000-0000-0000086F0000}"/>
    <cellStyle name="표준 7 5 9 10" xfId="28350" xr:uid="{00000000-0005-0000-0000-0000096F0000}"/>
    <cellStyle name="표준 7 5 9 10 2" xfId="28351" xr:uid="{00000000-0005-0000-0000-00000A6F0000}"/>
    <cellStyle name="표준 7 5 9 11" xfId="28352" xr:uid="{00000000-0005-0000-0000-00000B6F0000}"/>
    <cellStyle name="표준 7 5 9 12" xfId="28353" xr:uid="{00000000-0005-0000-0000-00000C6F0000}"/>
    <cellStyle name="표준 7 5 9 2" xfId="28354" xr:uid="{00000000-0005-0000-0000-00000D6F0000}"/>
    <cellStyle name="표준 7 5 9 2 10" xfId="28355" xr:uid="{00000000-0005-0000-0000-00000E6F0000}"/>
    <cellStyle name="표준 7 5 9 2 11" xfId="28356" xr:uid="{00000000-0005-0000-0000-00000F6F0000}"/>
    <cellStyle name="표준 7 5 9 2 2" xfId="28357" xr:uid="{00000000-0005-0000-0000-0000106F0000}"/>
    <cellStyle name="표준 7 5 9 2 2 2" xfId="28358" xr:uid="{00000000-0005-0000-0000-0000116F0000}"/>
    <cellStyle name="표준 7 5 9 2 2 2 2" xfId="28359" xr:uid="{00000000-0005-0000-0000-0000126F0000}"/>
    <cellStyle name="표준 7 5 9 2 2 2 2 2" xfId="28360" xr:uid="{00000000-0005-0000-0000-0000136F0000}"/>
    <cellStyle name="표준 7 5 9 2 2 2 2 2 2" xfId="28361" xr:uid="{00000000-0005-0000-0000-0000146F0000}"/>
    <cellStyle name="표준 7 5 9 2 2 2 2 3" xfId="28362" xr:uid="{00000000-0005-0000-0000-0000156F0000}"/>
    <cellStyle name="표준 7 5 9 2 2 2 2 3 2" xfId="28363" xr:uid="{00000000-0005-0000-0000-0000166F0000}"/>
    <cellStyle name="표준 7 5 9 2 2 2 2 4" xfId="28364" xr:uid="{00000000-0005-0000-0000-0000176F0000}"/>
    <cellStyle name="표준 7 5 9 2 2 2 2 5" xfId="28365" xr:uid="{00000000-0005-0000-0000-0000186F0000}"/>
    <cellStyle name="표준 7 5 9 2 2 2 3" xfId="28366" xr:uid="{00000000-0005-0000-0000-0000196F0000}"/>
    <cellStyle name="표준 7 5 9 2 2 2 3 2" xfId="28367" xr:uid="{00000000-0005-0000-0000-00001A6F0000}"/>
    <cellStyle name="표준 7 5 9 2 2 2 4" xfId="28368" xr:uid="{00000000-0005-0000-0000-00001B6F0000}"/>
    <cellStyle name="표준 7 5 9 2 2 2 4 2" xfId="28369" xr:uid="{00000000-0005-0000-0000-00001C6F0000}"/>
    <cellStyle name="표준 7 5 9 2 2 2 5" xfId="28370" xr:uid="{00000000-0005-0000-0000-00001D6F0000}"/>
    <cellStyle name="표준 7 5 9 2 2 2 5 2" xfId="28371" xr:uid="{00000000-0005-0000-0000-00001E6F0000}"/>
    <cellStyle name="표준 7 5 9 2 2 2 6" xfId="28372" xr:uid="{00000000-0005-0000-0000-00001F6F0000}"/>
    <cellStyle name="표준 7 5 9 2 2 2 7" xfId="28373" xr:uid="{00000000-0005-0000-0000-0000206F0000}"/>
    <cellStyle name="표준 7 5 9 2 2 3" xfId="28374" xr:uid="{00000000-0005-0000-0000-0000216F0000}"/>
    <cellStyle name="표준 7 5 9 2 2 3 2" xfId="28375" xr:uid="{00000000-0005-0000-0000-0000226F0000}"/>
    <cellStyle name="표준 7 5 9 2 2 3 2 2" xfId="28376" xr:uid="{00000000-0005-0000-0000-0000236F0000}"/>
    <cellStyle name="표준 7 5 9 2 2 3 3" xfId="28377" xr:uid="{00000000-0005-0000-0000-0000246F0000}"/>
    <cellStyle name="표준 7 5 9 2 2 3 3 2" xfId="28378" xr:uid="{00000000-0005-0000-0000-0000256F0000}"/>
    <cellStyle name="표준 7 5 9 2 2 3 4" xfId="28379" xr:uid="{00000000-0005-0000-0000-0000266F0000}"/>
    <cellStyle name="표준 7 5 9 2 2 3 5" xfId="28380" xr:uid="{00000000-0005-0000-0000-0000276F0000}"/>
    <cellStyle name="표준 7 5 9 2 2 4" xfId="28381" xr:uid="{00000000-0005-0000-0000-0000286F0000}"/>
    <cellStyle name="표준 7 5 9 2 2 4 2" xfId="28382" xr:uid="{00000000-0005-0000-0000-0000296F0000}"/>
    <cellStyle name="표준 7 5 9 2 2 5" xfId="28383" xr:uid="{00000000-0005-0000-0000-00002A6F0000}"/>
    <cellStyle name="표준 7 5 9 2 2 5 2" xfId="28384" xr:uid="{00000000-0005-0000-0000-00002B6F0000}"/>
    <cellStyle name="표준 7 5 9 2 2 6" xfId="28385" xr:uid="{00000000-0005-0000-0000-00002C6F0000}"/>
    <cellStyle name="표준 7 5 9 2 2 6 2" xfId="28386" xr:uid="{00000000-0005-0000-0000-00002D6F0000}"/>
    <cellStyle name="표준 7 5 9 2 2 7" xfId="28387" xr:uid="{00000000-0005-0000-0000-00002E6F0000}"/>
    <cellStyle name="표준 7 5 9 2 2 8" xfId="28388" xr:uid="{00000000-0005-0000-0000-00002F6F0000}"/>
    <cellStyle name="표준 7 5 9 2 3" xfId="28389" xr:uid="{00000000-0005-0000-0000-0000306F0000}"/>
    <cellStyle name="표준 7 5 9 2 3 2" xfId="28390" xr:uid="{00000000-0005-0000-0000-0000316F0000}"/>
    <cellStyle name="표준 7 5 9 2 3 2 2" xfId="28391" xr:uid="{00000000-0005-0000-0000-0000326F0000}"/>
    <cellStyle name="표준 7 5 9 2 3 2 2 2" xfId="28392" xr:uid="{00000000-0005-0000-0000-0000336F0000}"/>
    <cellStyle name="표준 7 5 9 2 3 2 2 2 2" xfId="28393" xr:uid="{00000000-0005-0000-0000-0000346F0000}"/>
    <cellStyle name="표준 7 5 9 2 3 2 2 3" xfId="28394" xr:uid="{00000000-0005-0000-0000-0000356F0000}"/>
    <cellStyle name="표준 7 5 9 2 3 2 2 3 2" xfId="28395" xr:uid="{00000000-0005-0000-0000-0000366F0000}"/>
    <cellStyle name="표준 7 5 9 2 3 2 2 4" xfId="28396" xr:uid="{00000000-0005-0000-0000-0000376F0000}"/>
    <cellStyle name="표준 7 5 9 2 3 2 2 5" xfId="28397" xr:uid="{00000000-0005-0000-0000-0000386F0000}"/>
    <cellStyle name="표준 7 5 9 2 3 2 3" xfId="28398" xr:uid="{00000000-0005-0000-0000-0000396F0000}"/>
    <cellStyle name="표준 7 5 9 2 3 2 3 2" xfId="28399" xr:uid="{00000000-0005-0000-0000-00003A6F0000}"/>
    <cellStyle name="표준 7 5 9 2 3 2 4" xfId="28400" xr:uid="{00000000-0005-0000-0000-00003B6F0000}"/>
    <cellStyle name="표준 7 5 9 2 3 2 4 2" xfId="28401" xr:uid="{00000000-0005-0000-0000-00003C6F0000}"/>
    <cellStyle name="표준 7 5 9 2 3 2 5" xfId="28402" xr:uid="{00000000-0005-0000-0000-00003D6F0000}"/>
    <cellStyle name="표준 7 5 9 2 3 2 5 2" xfId="28403" xr:uid="{00000000-0005-0000-0000-00003E6F0000}"/>
    <cellStyle name="표준 7 5 9 2 3 2 6" xfId="28404" xr:uid="{00000000-0005-0000-0000-00003F6F0000}"/>
    <cellStyle name="표준 7 5 9 2 3 2 7" xfId="28405" xr:uid="{00000000-0005-0000-0000-0000406F0000}"/>
    <cellStyle name="표준 7 5 9 2 3 3" xfId="28406" xr:uid="{00000000-0005-0000-0000-0000416F0000}"/>
    <cellStyle name="표준 7 5 9 2 3 3 2" xfId="28407" xr:uid="{00000000-0005-0000-0000-0000426F0000}"/>
    <cellStyle name="표준 7 5 9 2 3 3 2 2" xfId="28408" xr:uid="{00000000-0005-0000-0000-0000436F0000}"/>
    <cellStyle name="표준 7 5 9 2 3 3 3" xfId="28409" xr:uid="{00000000-0005-0000-0000-0000446F0000}"/>
    <cellStyle name="표준 7 5 9 2 3 3 3 2" xfId="28410" xr:uid="{00000000-0005-0000-0000-0000456F0000}"/>
    <cellStyle name="표준 7 5 9 2 3 3 4" xfId="28411" xr:uid="{00000000-0005-0000-0000-0000466F0000}"/>
    <cellStyle name="표준 7 5 9 2 3 3 5" xfId="28412" xr:uid="{00000000-0005-0000-0000-0000476F0000}"/>
    <cellStyle name="표준 7 5 9 2 3 4" xfId="28413" xr:uid="{00000000-0005-0000-0000-0000486F0000}"/>
    <cellStyle name="표준 7 5 9 2 3 4 2" xfId="28414" xr:uid="{00000000-0005-0000-0000-0000496F0000}"/>
    <cellStyle name="표준 7 5 9 2 3 5" xfId="28415" xr:uid="{00000000-0005-0000-0000-00004A6F0000}"/>
    <cellStyle name="표준 7 5 9 2 3 5 2" xfId="28416" xr:uid="{00000000-0005-0000-0000-00004B6F0000}"/>
    <cellStyle name="표준 7 5 9 2 3 6" xfId="28417" xr:uid="{00000000-0005-0000-0000-00004C6F0000}"/>
    <cellStyle name="표준 7 5 9 2 3 6 2" xfId="28418" xr:uid="{00000000-0005-0000-0000-00004D6F0000}"/>
    <cellStyle name="표준 7 5 9 2 3 7" xfId="28419" xr:uid="{00000000-0005-0000-0000-00004E6F0000}"/>
    <cellStyle name="표준 7 5 9 2 3 8" xfId="28420" xr:uid="{00000000-0005-0000-0000-00004F6F0000}"/>
    <cellStyle name="표준 7 5 9 2 4" xfId="28421" xr:uid="{00000000-0005-0000-0000-0000506F0000}"/>
    <cellStyle name="표준 7 5 9 2 4 2" xfId="28422" xr:uid="{00000000-0005-0000-0000-0000516F0000}"/>
    <cellStyle name="표준 7 5 9 2 4 2 2" xfId="28423" xr:uid="{00000000-0005-0000-0000-0000526F0000}"/>
    <cellStyle name="표준 7 5 9 2 4 2 2 2" xfId="28424" xr:uid="{00000000-0005-0000-0000-0000536F0000}"/>
    <cellStyle name="표준 7 5 9 2 4 2 3" xfId="28425" xr:uid="{00000000-0005-0000-0000-0000546F0000}"/>
    <cellStyle name="표준 7 5 9 2 4 2 3 2" xfId="28426" xr:uid="{00000000-0005-0000-0000-0000556F0000}"/>
    <cellStyle name="표준 7 5 9 2 4 2 4" xfId="28427" xr:uid="{00000000-0005-0000-0000-0000566F0000}"/>
    <cellStyle name="표준 7 5 9 2 4 2 5" xfId="28428" xr:uid="{00000000-0005-0000-0000-0000576F0000}"/>
    <cellStyle name="표준 7 5 9 2 4 3" xfId="28429" xr:uid="{00000000-0005-0000-0000-0000586F0000}"/>
    <cellStyle name="표준 7 5 9 2 4 3 2" xfId="28430" xr:uid="{00000000-0005-0000-0000-0000596F0000}"/>
    <cellStyle name="표준 7 5 9 2 4 4" xfId="28431" xr:uid="{00000000-0005-0000-0000-00005A6F0000}"/>
    <cellStyle name="표준 7 5 9 2 4 4 2" xfId="28432" xr:uid="{00000000-0005-0000-0000-00005B6F0000}"/>
    <cellStyle name="표준 7 5 9 2 4 5" xfId="28433" xr:uid="{00000000-0005-0000-0000-00005C6F0000}"/>
    <cellStyle name="표준 7 5 9 2 4 5 2" xfId="28434" xr:uid="{00000000-0005-0000-0000-00005D6F0000}"/>
    <cellStyle name="표준 7 5 9 2 4 6" xfId="28435" xr:uid="{00000000-0005-0000-0000-00005E6F0000}"/>
    <cellStyle name="표준 7 5 9 2 4 7" xfId="28436" xr:uid="{00000000-0005-0000-0000-00005F6F0000}"/>
    <cellStyle name="표준 7 5 9 2 5" xfId="28437" xr:uid="{00000000-0005-0000-0000-0000606F0000}"/>
    <cellStyle name="표준 7 5 9 2 5 2" xfId="28438" xr:uid="{00000000-0005-0000-0000-0000616F0000}"/>
    <cellStyle name="표준 7 5 9 2 5 2 2" xfId="28439" xr:uid="{00000000-0005-0000-0000-0000626F0000}"/>
    <cellStyle name="표준 7 5 9 2 5 2 2 2" xfId="28440" xr:uid="{00000000-0005-0000-0000-0000636F0000}"/>
    <cellStyle name="표준 7 5 9 2 5 2 3" xfId="28441" xr:uid="{00000000-0005-0000-0000-0000646F0000}"/>
    <cellStyle name="표준 7 5 9 2 5 2 3 2" xfId="28442" xr:uid="{00000000-0005-0000-0000-0000656F0000}"/>
    <cellStyle name="표준 7 5 9 2 5 2 4" xfId="28443" xr:uid="{00000000-0005-0000-0000-0000666F0000}"/>
    <cellStyle name="표준 7 5 9 2 5 2 5" xfId="28444" xr:uid="{00000000-0005-0000-0000-0000676F0000}"/>
    <cellStyle name="표준 7 5 9 2 5 3" xfId="28445" xr:uid="{00000000-0005-0000-0000-0000686F0000}"/>
    <cellStyle name="표준 7 5 9 2 5 3 2" xfId="28446" xr:uid="{00000000-0005-0000-0000-0000696F0000}"/>
    <cellStyle name="표준 7 5 9 2 5 4" xfId="28447" xr:uid="{00000000-0005-0000-0000-00006A6F0000}"/>
    <cellStyle name="표준 7 5 9 2 5 4 2" xfId="28448" xr:uid="{00000000-0005-0000-0000-00006B6F0000}"/>
    <cellStyle name="표준 7 5 9 2 5 5" xfId="28449" xr:uid="{00000000-0005-0000-0000-00006C6F0000}"/>
    <cellStyle name="표준 7 5 9 2 5 5 2" xfId="28450" xr:uid="{00000000-0005-0000-0000-00006D6F0000}"/>
    <cellStyle name="표준 7 5 9 2 5 6" xfId="28451" xr:uid="{00000000-0005-0000-0000-00006E6F0000}"/>
    <cellStyle name="표준 7 5 9 2 5 7" xfId="28452" xr:uid="{00000000-0005-0000-0000-00006F6F0000}"/>
    <cellStyle name="표준 7 5 9 2 6" xfId="28453" xr:uid="{00000000-0005-0000-0000-0000706F0000}"/>
    <cellStyle name="표준 7 5 9 2 6 2" xfId="28454" xr:uid="{00000000-0005-0000-0000-0000716F0000}"/>
    <cellStyle name="표준 7 5 9 2 6 2 2" xfId="28455" xr:uid="{00000000-0005-0000-0000-0000726F0000}"/>
    <cellStyle name="표준 7 5 9 2 6 3" xfId="28456" xr:uid="{00000000-0005-0000-0000-0000736F0000}"/>
    <cellStyle name="표준 7 5 9 2 6 3 2" xfId="28457" xr:uid="{00000000-0005-0000-0000-0000746F0000}"/>
    <cellStyle name="표준 7 5 9 2 6 4" xfId="28458" xr:uid="{00000000-0005-0000-0000-0000756F0000}"/>
    <cellStyle name="표준 7 5 9 2 6 5" xfId="28459" xr:uid="{00000000-0005-0000-0000-0000766F0000}"/>
    <cellStyle name="표준 7 5 9 2 7" xfId="28460" xr:uid="{00000000-0005-0000-0000-0000776F0000}"/>
    <cellStyle name="표준 7 5 9 2 7 2" xfId="28461" xr:uid="{00000000-0005-0000-0000-0000786F0000}"/>
    <cellStyle name="표준 7 5 9 2 8" xfId="28462" xr:uid="{00000000-0005-0000-0000-0000796F0000}"/>
    <cellStyle name="표준 7 5 9 2 8 2" xfId="28463" xr:uid="{00000000-0005-0000-0000-00007A6F0000}"/>
    <cellStyle name="표준 7 5 9 2 9" xfId="28464" xr:uid="{00000000-0005-0000-0000-00007B6F0000}"/>
    <cellStyle name="표준 7 5 9 2 9 2" xfId="28465" xr:uid="{00000000-0005-0000-0000-00007C6F0000}"/>
    <cellStyle name="표준 7 5 9 3" xfId="28466" xr:uid="{00000000-0005-0000-0000-00007D6F0000}"/>
    <cellStyle name="표준 7 5 9 3 2" xfId="28467" xr:uid="{00000000-0005-0000-0000-00007E6F0000}"/>
    <cellStyle name="표준 7 5 9 3 2 2" xfId="28468" xr:uid="{00000000-0005-0000-0000-00007F6F0000}"/>
    <cellStyle name="표준 7 5 9 3 2 2 2" xfId="28469" xr:uid="{00000000-0005-0000-0000-0000806F0000}"/>
    <cellStyle name="표준 7 5 9 3 2 2 2 2" xfId="28470" xr:uid="{00000000-0005-0000-0000-0000816F0000}"/>
    <cellStyle name="표준 7 5 9 3 2 2 3" xfId="28471" xr:uid="{00000000-0005-0000-0000-0000826F0000}"/>
    <cellStyle name="표준 7 5 9 3 2 2 3 2" xfId="28472" xr:uid="{00000000-0005-0000-0000-0000836F0000}"/>
    <cellStyle name="표준 7 5 9 3 2 2 4" xfId="28473" xr:uid="{00000000-0005-0000-0000-0000846F0000}"/>
    <cellStyle name="표준 7 5 9 3 2 2 5" xfId="28474" xr:uid="{00000000-0005-0000-0000-0000856F0000}"/>
    <cellStyle name="표준 7 5 9 3 2 3" xfId="28475" xr:uid="{00000000-0005-0000-0000-0000866F0000}"/>
    <cellStyle name="표준 7 5 9 3 2 3 2" xfId="28476" xr:uid="{00000000-0005-0000-0000-0000876F0000}"/>
    <cellStyle name="표준 7 5 9 3 2 4" xfId="28477" xr:uid="{00000000-0005-0000-0000-0000886F0000}"/>
    <cellStyle name="표준 7 5 9 3 2 4 2" xfId="28478" xr:uid="{00000000-0005-0000-0000-0000896F0000}"/>
    <cellStyle name="표준 7 5 9 3 2 5" xfId="28479" xr:uid="{00000000-0005-0000-0000-00008A6F0000}"/>
    <cellStyle name="표준 7 5 9 3 2 5 2" xfId="28480" xr:uid="{00000000-0005-0000-0000-00008B6F0000}"/>
    <cellStyle name="표준 7 5 9 3 2 6" xfId="28481" xr:uid="{00000000-0005-0000-0000-00008C6F0000}"/>
    <cellStyle name="표준 7 5 9 3 2 7" xfId="28482" xr:uid="{00000000-0005-0000-0000-00008D6F0000}"/>
    <cellStyle name="표준 7 5 9 3 3" xfId="28483" xr:uid="{00000000-0005-0000-0000-00008E6F0000}"/>
    <cellStyle name="표준 7 5 9 3 3 2" xfId="28484" xr:uid="{00000000-0005-0000-0000-00008F6F0000}"/>
    <cellStyle name="표준 7 5 9 3 3 2 2" xfId="28485" xr:uid="{00000000-0005-0000-0000-0000906F0000}"/>
    <cellStyle name="표준 7 5 9 3 3 3" xfId="28486" xr:uid="{00000000-0005-0000-0000-0000916F0000}"/>
    <cellStyle name="표준 7 5 9 3 3 3 2" xfId="28487" xr:uid="{00000000-0005-0000-0000-0000926F0000}"/>
    <cellStyle name="표준 7 5 9 3 3 4" xfId="28488" xr:uid="{00000000-0005-0000-0000-0000936F0000}"/>
    <cellStyle name="표준 7 5 9 3 3 5" xfId="28489" xr:uid="{00000000-0005-0000-0000-0000946F0000}"/>
    <cellStyle name="표준 7 5 9 3 4" xfId="28490" xr:uid="{00000000-0005-0000-0000-0000956F0000}"/>
    <cellStyle name="표준 7 5 9 3 4 2" xfId="28491" xr:uid="{00000000-0005-0000-0000-0000966F0000}"/>
    <cellStyle name="표준 7 5 9 3 5" xfId="28492" xr:uid="{00000000-0005-0000-0000-0000976F0000}"/>
    <cellStyle name="표준 7 5 9 3 5 2" xfId="28493" xr:uid="{00000000-0005-0000-0000-0000986F0000}"/>
    <cellStyle name="표준 7 5 9 3 6" xfId="28494" xr:uid="{00000000-0005-0000-0000-0000996F0000}"/>
    <cellStyle name="표준 7 5 9 3 6 2" xfId="28495" xr:uid="{00000000-0005-0000-0000-00009A6F0000}"/>
    <cellStyle name="표준 7 5 9 3 7" xfId="28496" xr:uid="{00000000-0005-0000-0000-00009B6F0000}"/>
    <cellStyle name="표준 7 5 9 3 8" xfId="28497" xr:uid="{00000000-0005-0000-0000-00009C6F0000}"/>
    <cellStyle name="표준 7 5 9 4" xfId="28498" xr:uid="{00000000-0005-0000-0000-00009D6F0000}"/>
    <cellStyle name="표준 7 5 9 4 2" xfId="28499" xr:uid="{00000000-0005-0000-0000-00009E6F0000}"/>
    <cellStyle name="표준 7 5 9 4 2 2" xfId="28500" xr:uid="{00000000-0005-0000-0000-00009F6F0000}"/>
    <cellStyle name="표준 7 5 9 4 2 2 2" xfId="28501" xr:uid="{00000000-0005-0000-0000-0000A06F0000}"/>
    <cellStyle name="표준 7 5 9 4 2 2 2 2" xfId="28502" xr:uid="{00000000-0005-0000-0000-0000A16F0000}"/>
    <cellStyle name="표준 7 5 9 4 2 2 3" xfId="28503" xr:uid="{00000000-0005-0000-0000-0000A26F0000}"/>
    <cellStyle name="표준 7 5 9 4 2 2 3 2" xfId="28504" xr:uid="{00000000-0005-0000-0000-0000A36F0000}"/>
    <cellStyle name="표준 7 5 9 4 2 2 4" xfId="28505" xr:uid="{00000000-0005-0000-0000-0000A46F0000}"/>
    <cellStyle name="표준 7 5 9 4 2 2 5" xfId="28506" xr:uid="{00000000-0005-0000-0000-0000A56F0000}"/>
    <cellStyle name="표준 7 5 9 4 2 3" xfId="28507" xr:uid="{00000000-0005-0000-0000-0000A66F0000}"/>
    <cellStyle name="표준 7 5 9 4 2 3 2" xfId="28508" xr:uid="{00000000-0005-0000-0000-0000A76F0000}"/>
    <cellStyle name="표준 7 5 9 4 2 4" xfId="28509" xr:uid="{00000000-0005-0000-0000-0000A86F0000}"/>
    <cellStyle name="표준 7 5 9 4 2 4 2" xfId="28510" xr:uid="{00000000-0005-0000-0000-0000A96F0000}"/>
    <cellStyle name="표준 7 5 9 4 2 5" xfId="28511" xr:uid="{00000000-0005-0000-0000-0000AA6F0000}"/>
    <cellStyle name="표준 7 5 9 4 2 5 2" xfId="28512" xr:uid="{00000000-0005-0000-0000-0000AB6F0000}"/>
    <cellStyle name="표준 7 5 9 4 2 6" xfId="28513" xr:uid="{00000000-0005-0000-0000-0000AC6F0000}"/>
    <cellStyle name="표준 7 5 9 4 2 7" xfId="28514" xr:uid="{00000000-0005-0000-0000-0000AD6F0000}"/>
    <cellStyle name="표준 7 5 9 4 3" xfId="28515" xr:uid="{00000000-0005-0000-0000-0000AE6F0000}"/>
    <cellStyle name="표준 7 5 9 4 3 2" xfId="28516" xr:uid="{00000000-0005-0000-0000-0000AF6F0000}"/>
    <cellStyle name="표준 7 5 9 4 3 2 2" xfId="28517" xr:uid="{00000000-0005-0000-0000-0000B06F0000}"/>
    <cellStyle name="표준 7 5 9 4 3 3" xfId="28518" xr:uid="{00000000-0005-0000-0000-0000B16F0000}"/>
    <cellStyle name="표준 7 5 9 4 3 3 2" xfId="28519" xr:uid="{00000000-0005-0000-0000-0000B26F0000}"/>
    <cellStyle name="표준 7 5 9 4 3 4" xfId="28520" xr:uid="{00000000-0005-0000-0000-0000B36F0000}"/>
    <cellStyle name="표준 7 5 9 4 3 5" xfId="28521" xr:uid="{00000000-0005-0000-0000-0000B46F0000}"/>
    <cellStyle name="표준 7 5 9 4 4" xfId="28522" xr:uid="{00000000-0005-0000-0000-0000B56F0000}"/>
    <cellStyle name="표준 7 5 9 4 4 2" xfId="28523" xr:uid="{00000000-0005-0000-0000-0000B66F0000}"/>
    <cellStyle name="표준 7 5 9 4 5" xfId="28524" xr:uid="{00000000-0005-0000-0000-0000B76F0000}"/>
    <cellStyle name="표준 7 5 9 4 5 2" xfId="28525" xr:uid="{00000000-0005-0000-0000-0000B86F0000}"/>
    <cellStyle name="표준 7 5 9 4 6" xfId="28526" xr:uid="{00000000-0005-0000-0000-0000B96F0000}"/>
    <cellStyle name="표준 7 5 9 4 6 2" xfId="28527" xr:uid="{00000000-0005-0000-0000-0000BA6F0000}"/>
    <cellStyle name="표준 7 5 9 4 7" xfId="28528" xr:uid="{00000000-0005-0000-0000-0000BB6F0000}"/>
    <cellStyle name="표준 7 5 9 4 8" xfId="28529" xr:uid="{00000000-0005-0000-0000-0000BC6F0000}"/>
    <cellStyle name="표준 7 5 9 5" xfId="28530" xr:uid="{00000000-0005-0000-0000-0000BD6F0000}"/>
    <cellStyle name="표준 7 5 9 5 2" xfId="28531" xr:uid="{00000000-0005-0000-0000-0000BE6F0000}"/>
    <cellStyle name="표준 7 5 9 5 2 2" xfId="28532" xr:uid="{00000000-0005-0000-0000-0000BF6F0000}"/>
    <cellStyle name="표준 7 5 9 5 2 2 2" xfId="28533" xr:uid="{00000000-0005-0000-0000-0000C06F0000}"/>
    <cellStyle name="표준 7 5 9 5 2 3" xfId="28534" xr:uid="{00000000-0005-0000-0000-0000C16F0000}"/>
    <cellStyle name="표준 7 5 9 5 2 3 2" xfId="28535" xr:uid="{00000000-0005-0000-0000-0000C26F0000}"/>
    <cellStyle name="표준 7 5 9 5 2 4" xfId="28536" xr:uid="{00000000-0005-0000-0000-0000C36F0000}"/>
    <cellStyle name="표준 7 5 9 5 2 5" xfId="28537" xr:uid="{00000000-0005-0000-0000-0000C46F0000}"/>
    <cellStyle name="표준 7 5 9 5 3" xfId="28538" xr:uid="{00000000-0005-0000-0000-0000C56F0000}"/>
    <cellStyle name="표준 7 5 9 5 3 2" xfId="28539" xr:uid="{00000000-0005-0000-0000-0000C66F0000}"/>
    <cellStyle name="표준 7 5 9 5 4" xfId="28540" xr:uid="{00000000-0005-0000-0000-0000C76F0000}"/>
    <cellStyle name="표준 7 5 9 5 4 2" xfId="28541" xr:uid="{00000000-0005-0000-0000-0000C86F0000}"/>
    <cellStyle name="표준 7 5 9 5 5" xfId="28542" xr:uid="{00000000-0005-0000-0000-0000C96F0000}"/>
    <cellStyle name="표준 7 5 9 5 5 2" xfId="28543" xr:uid="{00000000-0005-0000-0000-0000CA6F0000}"/>
    <cellStyle name="표준 7 5 9 5 6" xfId="28544" xr:uid="{00000000-0005-0000-0000-0000CB6F0000}"/>
    <cellStyle name="표준 7 5 9 5 7" xfId="28545" xr:uid="{00000000-0005-0000-0000-0000CC6F0000}"/>
    <cellStyle name="표준 7 5 9 6" xfId="28546" xr:uid="{00000000-0005-0000-0000-0000CD6F0000}"/>
    <cellStyle name="표준 7 5 9 6 2" xfId="28547" xr:uid="{00000000-0005-0000-0000-0000CE6F0000}"/>
    <cellStyle name="표준 7 5 9 6 2 2" xfId="28548" xr:uid="{00000000-0005-0000-0000-0000CF6F0000}"/>
    <cellStyle name="표준 7 5 9 6 2 2 2" xfId="28549" xr:uid="{00000000-0005-0000-0000-0000D06F0000}"/>
    <cellStyle name="표준 7 5 9 6 2 3" xfId="28550" xr:uid="{00000000-0005-0000-0000-0000D16F0000}"/>
    <cellStyle name="표준 7 5 9 6 2 3 2" xfId="28551" xr:uid="{00000000-0005-0000-0000-0000D26F0000}"/>
    <cellStyle name="표준 7 5 9 6 2 4" xfId="28552" xr:uid="{00000000-0005-0000-0000-0000D36F0000}"/>
    <cellStyle name="표준 7 5 9 6 2 5" xfId="28553" xr:uid="{00000000-0005-0000-0000-0000D46F0000}"/>
    <cellStyle name="표준 7 5 9 6 3" xfId="28554" xr:uid="{00000000-0005-0000-0000-0000D56F0000}"/>
    <cellStyle name="표준 7 5 9 6 3 2" xfId="28555" xr:uid="{00000000-0005-0000-0000-0000D66F0000}"/>
    <cellStyle name="표준 7 5 9 6 4" xfId="28556" xr:uid="{00000000-0005-0000-0000-0000D76F0000}"/>
    <cellStyle name="표준 7 5 9 6 4 2" xfId="28557" xr:uid="{00000000-0005-0000-0000-0000D86F0000}"/>
    <cellStyle name="표준 7 5 9 6 5" xfId="28558" xr:uid="{00000000-0005-0000-0000-0000D96F0000}"/>
    <cellStyle name="표준 7 5 9 6 5 2" xfId="28559" xr:uid="{00000000-0005-0000-0000-0000DA6F0000}"/>
    <cellStyle name="표준 7 5 9 6 6" xfId="28560" xr:uid="{00000000-0005-0000-0000-0000DB6F0000}"/>
    <cellStyle name="표준 7 5 9 6 7" xfId="28561" xr:uid="{00000000-0005-0000-0000-0000DC6F0000}"/>
    <cellStyle name="표준 7 5 9 7" xfId="28562" xr:uid="{00000000-0005-0000-0000-0000DD6F0000}"/>
    <cellStyle name="표준 7 5 9 7 2" xfId="28563" xr:uid="{00000000-0005-0000-0000-0000DE6F0000}"/>
    <cellStyle name="표준 7 5 9 7 2 2" xfId="28564" xr:uid="{00000000-0005-0000-0000-0000DF6F0000}"/>
    <cellStyle name="표준 7 5 9 7 3" xfId="28565" xr:uid="{00000000-0005-0000-0000-0000E06F0000}"/>
    <cellStyle name="표준 7 5 9 7 3 2" xfId="28566" xr:uid="{00000000-0005-0000-0000-0000E16F0000}"/>
    <cellStyle name="표준 7 5 9 7 4" xfId="28567" xr:uid="{00000000-0005-0000-0000-0000E26F0000}"/>
    <cellStyle name="표준 7 5 9 7 5" xfId="28568" xr:uid="{00000000-0005-0000-0000-0000E36F0000}"/>
    <cellStyle name="표준 7 5 9 8" xfId="28569" xr:uid="{00000000-0005-0000-0000-0000E46F0000}"/>
    <cellStyle name="표준 7 5 9 8 2" xfId="28570" xr:uid="{00000000-0005-0000-0000-0000E56F0000}"/>
    <cellStyle name="표준 7 5 9 9" xfId="28571" xr:uid="{00000000-0005-0000-0000-0000E66F0000}"/>
    <cellStyle name="표준 7 5 9 9 2" xfId="28572" xr:uid="{00000000-0005-0000-0000-0000E76F0000}"/>
    <cellStyle name="표준 7 6" xfId="28573" xr:uid="{00000000-0005-0000-0000-0000E86F0000}"/>
    <cellStyle name="표준 7 6 10" xfId="28574" xr:uid="{00000000-0005-0000-0000-0000E96F0000}"/>
    <cellStyle name="표준 7 6 10 10" xfId="28575" xr:uid="{00000000-0005-0000-0000-0000EA6F0000}"/>
    <cellStyle name="표준 7 6 10 11" xfId="28576" xr:uid="{00000000-0005-0000-0000-0000EB6F0000}"/>
    <cellStyle name="표준 7 6 10 2" xfId="28577" xr:uid="{00000000-0005-0000-0000-0000EC6F0000}"/>
    <cellStyle name="표준 7 6 10 2 2" xfId="28578" xr:uid="{00000000-0005-0000-0000-0000ED6F0000}"/>
    <cellStyle name="표준 7 6 10 2 2 2" xfId="28579" xr:uid="{00000000-0005-0000-0000-0000EE6F0000}"/>
    <cellStyle name="표준 7 6 10 2 2 2 2" xfId="28580" xr:uid="{00000000-0005-0000-0000-0000EF6F0000}"/>
    <cellStyle name="표준 7 6 10 2 2 2 2 2" xfId="28581" xr:uid="{00000000-0005-0000-0000-0000F06F0000}"/>
    <cellStyle name="표준 7 6 10 2 2 2 3" xfId="28582" xr:uid="{00000000-0005-0000-0000-0000F16F0000}"/>
    <cellStyle name="표준 7 6 10 2 2 2 3 2" xfId="28583" xr:uid="{00000000-0005-0000-0000-0000F26F0000}"/>
    <cellStyle name="표준 7 6 10 2 2 2 4" xfId="28584" xr:uid="{00000000-0005-0000-0000-0000F36F0000}"/>
    <cellStyle name="표준 7 6 10 2 2 2 5" xfId="28585" xr:uid="{00000000-0005-0000-0000-0000F46F0000}"/>
    <cellStyle name="표준 7 6 10 2 2 3" xfId="28586" xr:uid="{00000000-0005-0000-0000-0000F56F0000}"/>
    <cellStyle name="표준 7 6 10 2 2 3 2" xfId="28587" xr:uid="{00000000-0005-0000-0000-0000F66F0000}"/>
    <cellStyle name="표준 7 6 10 2 2 4" xfId="28588" xr:uid="{00000000-0005-0000-0000-0000F76F0000}"/>
    <cellStyle name="표준 7 6 10 2 2 4 2" xfId="28589" xr:uid="{00000000-0005-0000-0000-0000F86F0000}"/>
    <cellStyle name="표준 7 6 10 2 2 5" xfId="28590" xr:uid="{00000000-0005-0000-0000-0000F96F0000}"/>
    <cellStyle name="표준 7 6 10 2 2 5 2" xfId="28591" xr:uid="{00000000-0005-0000-0000-0000FA6F0000}"/>
    <cellStyle name="표준 7 6 10 2 2 6" xfId="28592" xr:uid="{00000000-0005-0000-0000-0000FB6F0000}"/>
    <cellStyle name="표준 7 6 10 2 2 7" xfId="28593" xr:uid="{00000000-0005-0000-0000-0000FC6F0000}"/>
    <cellStyle name="표준 7 6 10 2 3" xfId="28594" xr:uid="{00000000-0005-0000-0000-0000FD6F0000}"/>
    <cellStyle name="표준 7 6 10 2 3 2" xfId="28595" xr:uid="{00000000-0005-0000-0000-0000FE6F0000}"/>
    <cellStyle name="표준 7 6 10 2 3 2 2" xfId="28596" xr:uid="{00000000-0005-0000-0000-0000FF6F0000}"/>
    <cellStyle name="표준 7 6 10 2 3 3" xfId="28597" xr:uid="{00000000-0005-0000-0000-000000700000}"/>
    <cellStyle name="표준 7 6 10 2 3 3 2" xfId="28598" xr:uid="{00000000-0005-0000-0000-000001700000}"/>
    <cellStyle name="표준 7 6 10 2 3 4" xfId="28599" xr:uid="{00000000-0005-0000-0000-000002700000}"/>
    <cellStyle name="표준 7 6 10 2 3 5" xfId="28600" xr:uid="{00000000-0005-0000-0000-000003700000}"/>
    <cellStyle name="표준 7 6 10 2 4" xfId="28601" xr:uid="{00000000-0005-0000-0000-000004700000}"/>
    <cellStyle name="표준 7 6 10 2 4 2" xfId="28602" xr:uid="{00000000-0005-0000-0000-000005700000}"/>
    <cellStyle name="표준 7 6 10 2 5" xfId="28603" xr:uid="{00000000-0005-0000-0000-000006700000}"/>
    <cellStyle name="표준 7 6 10 2 5 2" xfId="28604" xr:uid="{00000000-0005-0000-0000-000007700000}"/>
    <cellStyle name="표준 7 6 10 2 6" xfId="28605" xr:uid="{00000000-0005-0000-0000-000008700000}"/>
    <cellStyle name="표준 7 6 10 2 6 2" xfId="28606" xr:uid="{00000000-0005-0000-0000-000009700000}"/>
    <cellStyle name="표준 7 6 10 2 7" xfId="28607" xr:uid="{00000000-0005-0000-0000-00000A700000}"/>
    <cellStyle name="표준 7 6 10 2 8" xfId="28608" xr:uid="{00000000-0005-0000-0000-00000B700000}"/>
    <cellStyle name="표준 7 6 10 3" xfId="28609" xr:uid="{00000000-0005-0000-0000-00000C700000}"/>
    <cellStyle name="표준 7 6 10 3 2" xfId="28610" xr:uid="{00000000-0005-0000-0000-00000D700000}"/>
    <cellStyle name="표준 7 6 10 3 2 2" xfId="28611" xr:uid="{00000000-0005-0000-0000-00000E700000}"/>
    <cellStyle name="표준 7 6 10 3 2 2 2" xfId="28612" xr:uid="{00000000-0005-0000-0000-00000F700000}"/>
    <cellStyle name="표준 7 6 10 3 2 2 2 2" xfId="28613" xr:uid="{00000000-0005-0000-0000-000010700000}"/>
    <cellStyle name="표준 7 6 10 3 2 2 3" xfId="28614" xr:uid="{00000000-0005-0000-0000-000011700000}"/>
    <cellStyle name="표준 7 6 10 3 2 2 3 2" xfId="28615" xr:uid="{00000000-0005-0000-0000-000012700000}"/>
    <cellStyle name="표준 7 6 10 3 2 2 4" xfId="28616" xr:uid="{00000000-0005-0000-0000-000013700000}"/>
    <cellStyle name="표준 7 6 10 3 2 2 5" xfId="28617" xr:uid="{00000000-0005-0000-0000-000014700000}"/>
    <cellStyle name="표준 7 6 10 3 2 3" xfId="28618" xr:uid="{00000000-0005-0000-0000-000015700000}"/>
    <cellStyle name="표준 7 6 10 3 2 3 2" xfId="28619" xr:uid="{00000000-0005-0000-0000-000016700000}"/>
    <cellStyle name="표준 7 6 10 3 2 4" xfId="28620" xr:uid="{00000000-0005-0000-0000-000017700000}"/>
    <cellStyle name="표준 7 6 10 3 2 4 2" xfId="28621" xr:uid="{00000000-0005-0000-0000-000018700000}"/>
    <cellStyle name="표준 7 6 10 3 2 5" xfId="28622" xr:uid="{00000000-0005-0000-0000-000019700000}"/>
    <cellStyle name="표준 7 6 10 3 2 5 2" xfId="28623" xr:uid="{00000000-0005-0000-0000-00001A700000}"/>
    <cellStyle name="표준 7 6 10 3 2 6" xfId="28624" xr:uid="{00000000-0005-0000-0000-00001B700000}"/>
    <cellStyle name="표준 7 6 10 3 2 7" xfId="28625" xr:uid="{00000000-0005-0000-0000-00001C700000}"/>
    <cellStyle name="표준 7 6 10 3 3" xfId="28626" xr:uid="{00000000-0005-0000-0000-00001D700000}"/>
    <cellStyle name="표준 7 6 10 3 3 2" xfId="28627" xr:uid="{00000000-0005-0000-0000-00001E700000}"/>
    <cellStyle name="표준 7 6 10 3 3 2 2" xfId="28628" xr:uid="{00000000-0005-0000-0000-00001F700000}"/>
    <cellStyle name="표준 7 6 10 3 3 3" xfId="28629" xr:uid="{00000000-0005-0000-0000-000020700000}"/>
    <cellStyle name="표준 7 6 10 3 3 3 2" xfId="28630" xr:uid="{00000000-0005-0000-0000-000021700000}"/>
    <cellStyle name="표준 7 6 10 3 3 4" xfId="28631" xr:uid="{00000000-0005-0000-0000-000022700000}"/>
    <cellStyle name="표준 7 6 10 3 3 5" xfId="28632" xr:uid="{00000000-0005-0000-0000-000023700000}"/>
    <cellStyle name="표준 7 6 10 3 4" xfId="28633" xr:uid="{00000000-0005-0000-0000-000024700000}"/>
    <cellStyle name="표준 7 6 10 3 4 2" xfId="28634" xr:uid="{00000000-0005-0000-0000-000025700000}"/>
    <cellStyle name="표준 7 6 10 3 5" xfId="28635" xr:uid="{00000000-0005-0000-0000-000026700000}"/>
    <cellStyle name="표준 7 6 10 3 5 2" xfId="28636" xr:uid="{00000000-0005-0000-0000-000027700000}"/>
    <cellStyle name="표준 7 6 10 3 6" xfId="28637" xr:uid="{00000000-0005-0000-0000-000028700000}"/>
    <cellStyle name="표준 7 6 10 3 6 2" xfId="28638" xr:uid="{00000000-0005-0000-0000-000029700000}"/>
    <cellStyle name="표준 7 6 10 3 7" xfId="28639" xr:uid="{00000000-0005-0000-0000-00002A700000}"/>
    <cellStyle name="표준 7 6 10 3 8" xfId="28640" xr:uid="{00000000-0005-0000-0000-00002B700000}"/>
    <cellStyle name="표준 7 6 10 4" xfId="28641" xr:uid="{00000000-0005-0000-0000-00002C700000}"/>
    <cellStyle name="표준 7 6 10 4 2" xfId="28642" xr:uid="{00000000-0005-0000-0000-00002D700000}"/>
    <cellStyle name="표준 7 6 10 4 2 2" xfId="28643" xr:uid="{00000000-0005-0000-0000-00002E700000}"/>
    <cellStyle name="표준 7 6 10 4 2 2 2" xfId="28644" xr:uid="{00000000-0005-0000-0000-00002F700000}"/>
    <cellStyle name="표준 7 6 10 4 2 3" xfId="28645" xr:uid="{00000000-0005-0000-0000-000030700000}"/>
    <cellStyle name="표준 7 6 10 4 2 3 2" xfId="28646" xr:uid="{00000000-0005-0000-0000-000031700000}"/>
    <cellStyle name="표준 7 6 10 4 2 4" xfId="28647" xr:uid="{00000000-0005-0000-0000-000032700000}"/>
    <cellStyle name="표준 7 6 10 4 2 5" xfId="28648" xr:uid="{00000000-0005-0000-0000-000033700000}"/>
    <cellStyle name="표준 7 6 10 4 3" xfId="28649" xr:uid="{00000000-0005-0000-0000-000034700000}"/>
    <cellStyle name="표준 7 6 10 4 3 2" xfId="28650" xr:uid="{00000000-0005-0000-0000-000035700000}"/>
    <cellStyle name="표준 7 6 10 4 4" xfId="28651" xr:uid="{00000000-0005-0000-0000-000036700000}"/>
    <cellStyle name="표준 7 6 10 4 4 2" xfId="28652" xr:uid="{00000000-0005-0000-0000-000037700000}"/>
    <cellStyle name="표준 7 6 10 4 5" xfId="28653" xr:uid="{00000000-0005-0000-0000-000038700000}"/>
    <cellStyle name="표준 7 6 10 4 5 2" xfId="28654" xr:uid="{00000000-0005-0000-0000-000039700000}"/>
    <cellStyle name="표준 7 6 10 4 6" xfId="28655" xr:uid="{00000000-0005-0000-0000-00003A700000}"/>
    <cellStyle name="표준 7 6 10 4 7" xfId="28656" xr:uid="{00000000-0005-0000-0000-00003B700000}"/>
    <cellStyle name="표준 7 6 10 5" xfId="28657" xr:uid="{00000000-0005-0000-0000-00003C700000}"/>
    <cellStyle name="표준 7 6 10 5 2" xfId="28658" xr:uid="{00000000-0005-0000-0000-00003D700000}"/>
    <cellStyle name="표준 7 6 10 5 2 2" xfId="28659" xr:uid="{00000000-0005-0000-0000-00003E700000}"/>
    <cellStyle name="표준 7 6 10 5 2 2 2" xfId="28660" xr:uid="{00000000-0005-0000-0000-00003F700000}"/>
    <cellStyle name="표준 7 6 10 5 2 3" xfId="28661" xr:uid="{00000000-0005-0000-0000-000040700000}"/>
    <cellStyle name="표준 7 6 10 5 2 3 2" xfId="28662" xr:uid="{00000000-0005-0000-0000-000041700000}"/>
    <cellStyle name="표준 7 6 10 5 2 4" xfId="28663" xr:uid="{00000000-0005-0000-0000-000042700000}"/>
    <cellStyle name="표준 7 6 10 5 2 5" xfId="28664" xr:uid="{00000000-0005-0000-0000-000043700000}"/>
    <cellStyle name="표준 7 6 10 5 3" xfId="28665" xr:uid="{00000000-0005-0000-0000-000044700000}"/>
    <cellStyle name="표준 7 6 10 5 3 2" xfId="28666" xr:uid="{00000000-0005-0000-0000-000045700000}"/>
    <cellStyle name="표준 7 6 10 5 4" xfId="28667" xr:uid="{00000000-0005-0000-0000-000046700000}"/>
    <cellStyle name="표준 7 6 10 5 4 2" xfId="28668" xr:uid="{00000000-0005-0000-0000-000047700000}"/>
    <cellStyle name="표준 7 6 10 5 5" xfId="28669" xr:uid="{00000000-0005-0000-0000-000048700000}"/>
    <cellStyle name="표준 7 6 10 5 5 2" xfId="28670" xr:uid="{00000000-0005-0000-0000-000049700000}"/>
    <cellStyle name="표준 7 6 10 5 6" xfId="28671" xr:uid="{00000000-0005-0000-0000-00004A700000}"/>
    <cellStyle name="표준 7 6 10 5 7" xfId="28672" xr:uid="{00000000-0005-0000-0000-00004B700000}"/>
    <cellStyle name="표준 7 6 10 6" xfId="28673" xr:uid="{00000000-0005-0000-0000-00004C700000}"/>
    <cellStyle name="표준 7 6 10 6 2" xfId="28674" xr:uid="{00000000-0005-0000-0000-00004D700000}"/>
    <cellStyle name="표준 7 6 10 6 2 2" xfId="28675" xr:uid="{00000000-0005-0000-0000-00004E700000}"/>
    <cellStyle name="표준 7 6 10 6 3" xfId="28676" xr:uid="{00000000-0005-0000-0000-00004F700000}"/>
    <cellStyle name="표준 7 6 10 6 3 2" xfId="28677" xr:uid="{00000000-0005-0000-0000-000050700000}"/>
    <cellStyle name="표준 7 6 10 6 4" xfId="28678" xr:uid="{00000000-0005-0000-0000-000051700000}"/>
    <cellStyle name="표준 7 6 10 6 5" xfId="28679" xr:uid="{00000000-0005-0000-0000-000052700000}"/>
    <cellStyle name="표준 7 6 10 7" xfId="28680" xr:uid="{00000000-0005-0000-0000-000053700000}"/>
    <cellStyle name="표준 7 6 10 7 2" xfId="28681" xr:uid="{00000000-0005-0000-0000-000054700000}"/>
    <cellStyle name="표준 7 6 10 8" xfId="28682" xr:uid="{00000000-0005-0000-0000-000055700000}"/>
    <cellStyle name="표준 7 6 10 8 2" xfId="28683" xr:uid="{00000000-0005-0000-0000-000056700000}"/>
    <cellStyle name="표준 7 6 10 9" xfId="28684" xr:uid="{00000000-0005-0000-0000-000057700000}"/>
    <cellStyle name="표준 7 6 10 9 2" xfId="28685" xr:uid="{00000000-0005-0000-0000-000058700000}"/>
    <cellStyle name="표준 7 6 11" xfId="28686" xr:uid="{00000000-0005-0000-0000-000059700000}"/>
    <cellStyle name="표준 7 6 11 2" xfId="28687" xr:uid="{00000000-0005-0000-0000-00005A700000}"/>
    <cellStyle name="표준 7 6 11 2 2" xfId="28688" xr:uid="{00000000-0005-0000-0000-00005B700000}"/>
    <cellStyle name="표준 7 6 11 2 2 2" xfId="28689" xr:uid="{00000000-0005-0000-0000-00005C700000}"/>
    <cellStyle name="표준 7 6 11 2 2 2 2" xfId="28690" xr:uid="{00000000-0005-0000-0000-00005D700000}"/>
    <cellStyle name="표준 7 6 11 2 2 3" xfId="28691" xr:uid="{00000000-0005-0000-0000-00005E700000}"/>
    <cellStyle name="표준 7 6 11 2 2 3 2" xfId="28692" xr:uid="{00000000-0005-0000-0000-00005F700000}"/>
    <cellStyle name="표준 7 6 11 2 2 4" xfId="28693" xr:uid="{00000000-0005-0000-0000-000060700000}"/>
    <cellStyle name="표준 7 6 11 2 2 5" xfId="28694" xr:uid="{00000000-0005-0000-0000-000061700000}"/>
    <cellStyle name="표준 7 6 11 2 3" xfId="28695" xr:uid="{00000000-0005-0000-0000-000062700000}"/>
    <cellStyle name="표준 7 6 11 2 3 2" xfId="28696" xr:uid="{00000000-0005-0000-0000-000063700000}"/>
    <cellStyle name="표준 7 6 11 2 4" xfId="28697" xr:uid="{00000000-0005-0000-0000-000064700000}"/>
    <cellStyle name="표준 7 6 11 2 4 2" xfId="28698" xr:uid="{00000000-0005-0000-0000-000065700000}"/>
    <cellStyle name="표준 7 6 11 2 5" xfId="28699" xr:uid="{00000000-0005-0000-0000-000066700000}"/>
    <cellStyle name="표준 7 6 11 2 5 2" xfId="28700" xr:uid="{00000000-0005-0000-0000-000067700000}"/>
    <cellStyle name="표준 7 6 11 2 6" xfId="28701" xr:uid="{00000000-0005-0000-0000-000068700000}"/>
    <cellStyle name="표준 7 6 11 2 7" xfId="28702" xr:uid="{00000000-0005-0000-0000-000069700000}"/>
    <cellStyle name="표준 7 6 11 3" xfId="28703" xr:uid="{00000000-0005-0000-0000-00006A700000}"/>
    <cellStyle name="표준 7 6 11 3 2" xfId="28704" xr:uid="{00000000-0005-0000-0000-00006B700000}"/>
    <cellStyle name="표준 7 6 11 3 2 2" xfId="28705" xr:uid="{00000000-0005-0000-0000-00006C700000}"/>
    <cellStyle name="표준 7 6 11 3 3" xfId="28706" xr:uid="{00000000-0005-0000-0000-00006D700000}"/>
    <cellStyle name="표준 7 6 11 3 3 2" xfId="28707" xr:uid="{00000000-0005-0000-0000-00006E700000}"/>
    <cellStyle name="표준 7 6 11 3 4" xfId="28708" xr:uid="{00000000-0005-0000-0000-00006F700000}"/>
    <cellStyle name="표준 7 6 11 3 5" xfId="28709" xr:uid="{00000000-0005-0000-0000-000070700000}"/>
    <cellStyle name="표준 7 6 11 4" xfId="28710" xr:uid="{00000000-0005-0000-0000-000071700000}"/>
    <cellStyle name="표준 7 6 11 4 2" xfId="28711" xr:uid="{00000000-0005-0000-0000-000072700000}"/>
    <cellStyle name="표준 7 6 11 5" xfId="28712" xr:uid="{00000000-0005-0000-0000-000073700000}"/>
    <cellStyle name="표준 7 6 11 5 2" xfId="28713" xr:uid="{00000000-0005-0000-0000-000074700000}"/>
    <cellStyle name="표준 7 6 11 6" xfId="28714" xr:uid="{00000000-0005-0000-0000-000075700000}"/>
    <cellStyle name="표준 7 6 11 6 2" xfId="28715" xr:uid="{00000000-0005-0000-0000-000076700000}"/>
    <cellStyle name="표준 7 6 11 7" xfId="28716" xr:uid="{00000000-0005-0000-0000-000077700000}"/>
    <cellStyle name="표준 7 6 11 8" xfId="28717" xr:uid="{00000000-0005-0000-0000-000078700000}"/>
    <cellStyle name="표준 7 6 12" xfId="28718" xr:uid="{00000000-0005-0000-0000-000079700000}"/>
    <cellStyle name="표준 7 6 12 2" xfId="28719" xr:uid="{00000000-0005-0000-0000-00007A700000}"/>
    <cellStyle name="표준 7 6 12 2 2" xfId="28720" xr:uid="{00000000-0005-0000-0000-00007B700000}"/>
    <cellStyle name="표준 7 6 12 2 2 2" xfId="28721" xr:uid="{00000000-0005-0000-0000-00007C700000}"/>
    <cellStyle name="표준 7 6 12 2 2 2 2" xfId="28722" xr:uid="{00000000-0005-0000-0000-00007D700000}"/>
    <cellStyle name="표준 7 6 12 2 2 3" xfId="28723" xr:uid="{00000000-0005-0000-0000-00007E700000}"/>
    <cellStyle name="표준 7 6 12 2 2 3 2" xfId="28724" xr:uid="{00000000-0005-0000-0000-00007F700000}"/>
    <cellStyle name="표준 7 6 12 2 2 4" xfId="28725" xr:uid="{00000000-0005-0000-0000-000080700000}"/>
    <cellStyle name="표준 7 6 12 2 2 5" xfId="28726" xr:uid="{00000000-0005-0000-0000-000081700000}"/>
    <cellStyle name="표준 7 6 12 2 3" xfId="28727" xr:uid="{00000000-0005-0000-0000-000082700000}"/>
    <cellStyle name="표준 7 6 12 2 3 2" xfId="28728" xr:uid="{00000000-0005-0000-0000-000083700000}"/>
    <cellStyle name="표준 7 6 12 2 4" xfId="28729" xr:uid="{00000000-0005-0000-0000-000084700000}"/>
    <cellStyle name="표준 7 6 12 2 4 2" xfId="28730" xr:uid="{00000000-0005-0000-0000-000085700000}"/>
    <cellStyle name="표준 7 6 12 2 5" xfId="28731" xr:uid="{00000000-0005-0000-0000-000086700000}"/>
    <cellStyle name="표준 7 6 12 2 5 2" xfId="28732" xr:uid="{00000000-0005-0000-0000-000087700000}"/>
    <cellStyle name="표준 7 6 12 2 6" xfId="28733" xr:uid="{00000000-0005-0000-0000-000088700000}"/>
    <cellStyle name="표준 7 6 12 2 7" xfId="28734" xr:uid="{00000000-0005-0000-0000-000089700000}"/>
    <cellStyle name="표준 7 6 12 3" xfId="28735" xr:uid="{00000000-0005-0000-0000-00008A700000}"/>
    <cellStyle name="표준 7 6 12 3 2" xfId="28736" xr:uid="{00000000-0005-0000-0000-00008B700000}"/>
    <cellStyle name="표준 7 6 12 3 2 2" xfId="28737" xr:uid="{00000000-0005-0000-0000-00008C700000}"/>
    <cellStyle name="표준 7 6 12 3 3" xfId="28738" xr:uid="{00000000-0005-0000-0000-00008D700000}"/>
    <cellStyle name="표준 7 6 12 3 3 2" xfId="28739" xr:uid="{00000000-0005-0000-0000-00008E700000}"/>
    <cellStyle name="표준 7 6 12 3 4" xfId="28740" xr:uid="{00000000-0005-0000-0000-00008F700000}"/>
    <cellStyle name="표준 7 6 12 3 5" xfId="28741" xr:uid="{00000000-0005-0000-0000-000090700000}"/>
    <cellStyle name="표준 7 6 12 4" xfId="28742" xr:uid="{00000000-0005-0000-0000-000091700000}"/>
    <cellStyle name="표준 7 6 12 4 2" xfId="28743" xr:uid="{00000000-0005-0000-0000-000092700000}"/>
    <cellStyle name="표준 7 6 12 5" xfId="28744" xr:uid="{00000000-0005-0000-0000-000093700000}"/>
    <cellStyle name="표준 7 6 12 5 2" xfId="28745" xr:uid="{00000000-0005-0000-0000-000094700000}"/>
    <cellStyle name="표준 7 6 12 6" xfId="28746" xr:uid="{00000000-0005-0000-0000-000095700000}"/>
    <cellStyle name="표준 7 6 12 6 2" xfId="28747" xr:uid="{00000000-0005-0000-0000-000096700000}"/>
    <cellStyle name="표준 7 6 12 7" xfId="28748" xr:uid="{00000000-0005-0000-0000-000097700000}"/>
    <cellStyle name="표준 7 6 12 8" xfId="28749" xr:uid="{00000000-0005-0000-0000-000098700000}"/>
    <cellStyle name="표준 7 6 13" xfId="28750" xr:uid="{00000000-0005-0000-0000-000099700000}"/>
    <cellStyle name="표준 7 6 13 2" xfId="28751" xr:uid="{00000000-0005-0000-0000-00009A700000}"/>
    <cellStyle name="표준 7 6 13 2 2" xfId="28752" xr:uid="{00000000-0005-0000-0000-00009B700000}"/>
    <cellStyle name="표준 7 6 13 2 2 2" xfId="28753" xr:uid="{00000000-0005-0000-0000-00009C700000}"/>
    <cellStyle name="표준 7 6 13 2 3" xfId="28754" xr:uid="{00000000-0005-0000-0000-00009D700000}"/>
    <cellStyle name="표준 7 6 13 2 3 2" xfId="28755" xr:uid="{00000000-0005-0000-0000-00009E700000}"/>
    <cellStyle name="표준 7 6 13 2 4" xfId="28756" xr:uid="{00000000-0005-0000-0000-00009F700000}"/>
    <cellStyle name="표준 7 6 13 2 5" xfId="28757" xr:uid="{00000000-0005-0000-0000-0000A0700000}"/>
    <cellStyle name="표준 7 6 13 3" xfId="28758" xr:uid="{00000000-0005-0000-0000-0000A1700000}"/>
    <cellStyle name="표준 7 6 13 3 2" xfId="28759" xr:uid="{00000000-0005-0000-0000-0000A2700000}"/>
    <cellStyle name="표준 7 6 13 4" xfId="28760" xr:uid="{00000000-0005-0000-0000-0000A3700000}"/>
    <cellStyle name="표준 7 6 13 4 2" xfId="28761" xr:uid="{00000000-0005-0000-0000-0000A4700000}"/>
    <cellStyle name="표준 7 6 13 5" xfId="28762" xr:uid="{00000000-0005-0000-0000-0000A5700000}"/>
    <cellStyle name="표준 7 6 13 5 2" xfId="28763" xr:uid="{00000000-0005-0000-0000-0000A6700000}"/>
    <cellStyle name="표준 7 6 13 6" xfId="28764" xr:uid="{00000000-0005-0000-0000-0000A7700000}"/>
    <cellStyle name="표준 7 6 13 7" xfId="28765" xr:uid="{00000000-0005-0000-0000-0000A8700000}"/>
    <cellStyle name="표준 7 6 14" xfId="28766" xr:uid="{00000000-0005-0000-0000-0000A9700000}"/>
    <cellStyle name="표준 7 6 14 2" xfId="28767" xr:uid="{00000000-0005-0000-0000-0000AA700000}"/>
    <cellStyle name="표준 7 6 14 2 2" xfId="28768" xr:uid="{00000000-0005-0000-0000-0000AB700000}"/>
    <cellStyle name="표준 7 6 14 2 2 2" xfId="28769" xr:uid="{00000000-0005-0000-0000-0000AC700000}"/>
    <cellStyle name="표준 7 6 14 2 3" xfId="28770" xr:uid="{00000000-0005-0000-0000-0000AD700000}"/>
    <cellStyle name="표준 7 6 14 2 3 2" xfId="28771" xr:uid="{00000000-0005-0000-0000-0000AE700000}"/>
    <cellStyle name="표준 7 6 14 2 4" xfId="28772" xr:uid="{00000000-0005-0000-0000-0000AF700000}"/>
    <cellStyle name="표준 7 6 14 2 5" xfId="28773" xr:uid="{00000000-0005-0000-0000-0000B0700000}"/>
    <cellStyle name="표준 7 6 14 3" xfId="28774" xr:uid="{00000000-0005-0000-0000-0000B1700000}"/>
    <cellStyle name="표준 7 6 14 3 2" xfId="28775" xr:uid="{00000000-0005-0000-0000-0000B2700000}"/>
    <cellStyle name="표준 7 6 14 4" xfId="28776" xr:uid="{00000000-0005-0000-0000-0000B3700000}"/>
    <cellStyle name="표준 7 6 14 4 2" xfId="28777" xr:uid="{00000000-0005-0000-0000-0000B4700000}"/>
    <cellStyle name="표준 7 6 14 5" xfId="28778" xr:uid="{00000000-0005-0000-0000-0000B5700000}"/>
    <cellStyle name="표준 7 6 14 5 2" xfId="28779" xr:uid="{00000000-0005-0000-0000-0000B6700000}"/>
    <cellStyle name="표준 7 6 14 6" xfId="28780" xr:uid="{00000000-0005-0000-0000-0000B7700000}"/>
    <cellStyle name="표준 7 6 14 7" xfId="28781" xr:uid="{00000000-0005-0000-0000-0000B8700000}"/>
    <cellStyle name="표준 7 6 15" xfId="28782" xr:uid="{00000000-0005-0000-0000-0000B9700000}"/>
    <cellStyle name="표준 7 6 15 2" xfId="28783" xr:uid="{00000000-0005-0000-0000-0000BA700000}"/>
    <cellStyle name="표준 7 6 15 2 2" xfId="28784" xr:uid="{00000000-0005-0000-0000-0000BB700000}"/>
    <cellStyle name="표준 7 6 15 3" xfId="28785" xr:uid="{00000000-0005-0000-0000-0000BC700000}"/>
    <cellStyle name="표준 7 6 15 3 2" xfId="28786" xr:uid="{00000000-0005-0000-0000-0000BD700000}"/>
    <cellStyle name="표준 7 6 15 4" xfId="28787" xr:uid="{00000000-0005-0000-0000-0000BE700000}"/>
    <cellStyle name="표준 7 6 15 5" xfId="28788" xr:uid="{00000000-0005-0000-0000-0000BF700000}"/>
    <cellStyle name="표준 7 6 16" xfId="28789" xr:uid="{00000000-0005-0000-0000-0000C0700000}"/>
    <cellStyle name="표준 7 6 16 2" xfId="28790" xr:uid="{00000000-0005-0000-0000-0000C1700000}"/>
    <cellStyle name="표준 7 6 17" xfId="28791" xr:uid="{00000000-0005-0000-0000-0000C2700000}"/>
    <cellStyle name="표준 7 6 17 2" xfId="28792" xr:uid="{00000000-0005-0000-0000-0000C3700000}"/>
    <cellStyle name="표준 7 6 18" xfId="28793" xr:uid="{00000000-0005-0000-0000-0000C4700000}"/>
    <cellStyle name="표준 7 6 18 2" xfId="28794" xr:uid="{00000000-0005-0000-0000-0000C5700000}"/>
    <cellStyle name="표준 7 6 19" xfId="28795" xr:uid="{00000000-0005-0000-0000-0000C6700000}"/>
    <cellStyle name="표준 7 6 2" xfId="28796" xr:uid="{00000000-0005-0000-0000-0000C7700000}"/>
    <cellStyle name="표준 7 6 2 10" xfId="28797" xr:uid="{00000000-0005-0000-0000-0000C8700000}"/>
    <cellStyle name="표준 7 6 2 10 2" xfId="28798" xr:uid="{00000000-0005-0000-0000-0000C9700000}"/>
    <cellStyle name="표준 7 6 2 10 2 2" xfId="28799" xr:uid="{00000000-0005-0000-0000-0000CA700000}"/>
    <cellStyle name="표준 7 6 2 10 2 2 2" xfId="28800" xr:uid="{00000000-0005-0000-0000-0000CB700000}"/>
    <cellStyle name="표준 7 6 2 10 2 2 2 2" xfId="28801" xr:uid="{00000000-0005-0000-0000-0000CC700000}"/>
    <cellStyle name="표준 7 6 2 10 2 2 3" xfId="28802" xr:uid="{00000000-0005-0000-0000-0000CD700000}"/>
    <cellStyle name="표준 7 6 2 10 2 2 3 2" xfId="28803" xr:uid="{00000000-0005-0000-0000-0000CE700000}"/>
    <cellStyle name="표준 7 6 2 10 2 2 4" xfId="28804" xr:uid="{00000000-0005-0000-0000-0000CF700000}"/>
    <cellStyle name="표준 7 6 2 10 2 2 5" xfId="28805" xr:uid="{00000000-0005-0000-0000-0000D0700000}"/>
    <cellStyle name="표준 7 6 2 10 2 3" xfId="28806" xr:uid="{00000000-0005-0000-0000-0000D1700000}"/>
    <cellStyle name="표준 7 6 2 10 2 3 2" xfId="28807" xr:uid="{00000000-0005-0000-0000-0000D2700000}"/>
    <cellStyle name="표준 7 6 2 10 2 4" xfId="28808" xr:uid="{00000000-0005-0000-0000-0000D3700000}"/>
    <cellStyle name="표준 7 6 2 10 2 4 2" xfId="28809" xr:uid="{00000000-0005-0000-0000-0000D4700000}"/>
    <cellStyle name="표준 7 6 2 10 2 5" xfId="28810" xr:uid="{00000000-0005-0000-0000-0000D5700000}"/>
    <cellStyle name="표준 7 6 2 10 2 5 2" xfId="28811" xr:uid="{00000000-0005-0000-0000-0000D6700000}"/>
    <cellStyle name="표준 7 6 2 10 2 6" xfId="28812" xr:uid="{00000000-0005-0000-0000-0000D7700000}"/>
    <cellStyle name="표준 7 6 2 10 2 7" xfId="28813" xr:uid="{00000000-0005-0000-0000-0000D8700000}"/>
    <cellStyle name="표준 7 6 2 10 3" xfId="28814" xr:uid="{00000000-0005-0000-0000-0000D9700000}"/>
    <cellStyle name="표준 7 6 2 10 3 2" xfId="28815" xr:uid="{00000000-0005-0000-0000-0000DA700000}"/>
    <cellStyle name="표준 7 6 2 10 3 2 2" xfId="28816" xr:uid="{00000000-0005-0000-0000-0000DB700000}"/>
    <cellStyle name="표준 7 6 2 10 3 3" xfId="28817" xr:uid="{00000000-0005-0000-0000-0000DC700000}"/>
    <cellStyle name="표준 7 6 2 10 3 3 2" xfId="28818" xr:uid="{00000000-0005-0000-0000-0000DD700000}"/>
    <cellStyle name="표준 7 6 2 10 3 4" xfId="28819" xr:uid="{00000000-0005-0000-0000-0000DE700000}"/>
    <cellStyle name="표준 7 6 2 10 3 5" xfId="28820" xr:uid="{00000000-0005-0000-0000-0000DF700000}"/>
    <cellStyle name="표준 7 6 2 10 4" xfId="28821" xr:uid="{00000000-0005-0000-0000-0000E0700000}"/>
    <cellStyle name="표준 7 6 2 10 4 2" xfId="28822" xr:uid="{00000000-0005-0000-0000-0000E1700000}"/>
    <cellStyle name="표준 7 6 2 10 5" xfId="28823" xr:uid="{00000000-0005-0000-0000-0000E2700000}"/>
    <cellStyle name="표준 7 6 2 10 5 2" xfId="28824" xr:uid="{00000000-0005-0000-0000-0000E3700000}"/>
    <cellStyle name="표준 7 6 2 10 6" xfId="28825" xr:uid="{00000000-0005-0000-0000-0000E4700000}"/>
    <cellStyle name="표준 7 6 2 10 6 2" xfId="28826" xr:uid="{00000000-0005-0000-0000-0000E5700000}"/>
    <cellStyle name="표준 7 6 2 10 7" xfId="28827" xr:uid="{00000000-0005-0000-0000-0000E6700000}"/>
    <cellStyle name="표준 7 6 2 10 8" xfId="28828" xr:uid="{00000000-0005-0000-0000-0000E7700000}"/>
    <cellStyle name="표준 7 6 2 11" xfId="28829" xr:uid="{00000000-0005-0000-0000-0000E8700000}"/>
    <cellStyle name="표준 7 6 2 11 2" xfId="28830" xr:uid="{00000000-0005-0000-0000-0000E9700000}"/>
    <cellStyle name="표준 7 6 2 11 2 2" xfId="28831" xr:uid="{00000000-0005-0000-0000-0000EA700000}"/>
    <cellStyle name="표준 7 6 2 11 2 2 2" xfId="28832" xr:uid="{00000000-0005-0000-0000-0000EB700000}"/>
    <cellStyle name="표준 7 6 2 11 2 2 2 2" xfId="28833" xr:uid="{00000000-0005-0000-0000-0000EC700000}"/>
    <cellStyle name="표준 7 6 2 11 2 2 3" xfId="28834" xr:uid="{00000000-0005-0000-0000-0000ED700000}"/>
    <cellStyle name="표준 7 6 2 11 2 2 3 2" xfId="28835" xr:uid="{00000000-0005-0000-0000-0000EE700000}"/>
    <cellStyle name="표준 7 6 2 11 2 2 4" xfId="28836" xr:uid="{00000000-0005-0000-0000-0000EF700000}"/>
    <cellStyle name="표준 7 6 2 11 2 2 5" xfId="28837" xr:uid="{00000000-0005-0000-0000-0000F0700000}"/>
    <cellStyle name="표준 7 6 2 11 2 3" xfId="28838" xr:uid="{00000000-0005-0000-0000-0000F1700000}"/>
    <cellStyle name="표준 7 6 2 11 2 3 2" xfId="28839" xr:uid="{00000000-0005-0000-0000-0000F2700000}"/>
    <cellStyle name="표준 7 6 2 11 2 4" xfId="28840" xr:uid="{00000000-0005-0000-0000-0000F3700000}"/>
    <cellStyle name="표준 7 6 2 11 2 4 2" xfId="28841" xr:uid="{00000000-0005-0000-0000-0000F4700000}"/>
    <cellStyle name="표준 7 6 2 11 2 5" xfId="28842" xr:uid="{00000000-0005-0000-0000-0000F5700000}"/>
    <cellStyle name="표준 7 6 2 11 2 5 2" xfId="28843" xr:uid="{00000000-0005-0000-0000-0000F6700000}"/>
    <cellStyle name="표준 7 6 2 11 2 6" xfId="28844" xr:uid="{00000000-0005-0000-0000-0000F7700000}"/>
    <cellStyle name="표준 7 6 2 11 2 7" xfId="28845" xr:uid="{00000000-0005-0000-0000-0000F8700000}"/>
    <cellStyle name="표준 7 6 2 11 3" xfId="28846" xr:uid="{00000000-0005-0000-0000-0000F9700000}"/>
    <cellStyle name="표준 7 6 2 11 3 2" xfId="28847" xr:uid="{00000000-0005-0000-0000-0000FA700000}"/>
    <cellStyle name="표준 7 6 2 11 3 2 2" xfId="28848" xr:uid="{00000000-0005-0000-0000-0000FB700000}"/>
    <cellStyle name="표준 7 6 2 11 3 3" xfId="28849" xr:uid="{00000000-0005-0000-0000-0000FC700000}"/>
    <cellStyle name="표준 7 6 2 11 3 3 2" xfId="28850" xr:uid="{00000000-0005-0000-0000-0000FD700000}"/>
    <cellStyle name="표준 7 6 2 11 3 4" xfId="28851" xr:uid="{00000000-0005-0000-0000-0000FE700000}"/>
    <cellStyle name="표준 7 6 2 11 3 5" xfId="28852" xr:uid="{00000000-0005-0000-0000-0000FF700000}"/>
    <cellStyle name="표준 7 6 2 11 4" xfId="28853" xr:uid="{00000000-0005-0000-0000-000000710000}"/>
    <cellStyle name="표준 7 6 2 11 4 2" xfId="28854" xr:uid="{00000000-0005-0000-0000-000001710000}"/>
    <cellStyle name="표준 7 6 2 11 5" xfId="28855" xr:uid="{00000000-0005-0000-0000-000002710000}"/>
    <cellStyle name="표준 7 6 2 11 5 2" xfId="28856" xr:uid="{00000000-0005-0000-0000-000003710000}"/>
    <cellStyle name="표준 7 6 2 11 6" xfId="28857" xr:uid="{00000000-0005-0000-0000-000004710000}"/>
    <cellStyle name="표준 7 6 2 11 6 2" xfId="28858" xr:uid="{00000000-0005-0000-0000-000005710000}"/>
    <cellStyle name="표준 7 6 2 11 7" xfId="28859" xr:uid="{00000000-0005-0000-0000-000006710000}"/>
    <cellStyle name="표준 7 6 2 11 8" xfId="28860" xr:uid="{00000000-0005-0000-0000-000007710000}"/>
    <cellStyle name="표준 7 6 2 12" xfId="28861" xr:uid="{00000000-0005-0000-0000-000008710000}"/>
    <cellStyle name="표준 7 6 2 12 2" xfId="28862" xr:uid="{00000000-0005-0000-0000-000009710000}"/>
    <cellStyle name="표준 7 6 2 12 2 2" xfId="28863" xr:uid="{00000000-0005-0000-0000-00000A710000}"/>
    <cellStyle name="표준 7 6 2 12 2 2 2" xfId="28864" xr:uid="{00000000-0005-0000-0000-00000B710000}"/>
    <cellStyle name="표준 7 6 2 12 2 3" xfId="28865" xr:uid="{00000000-0005-0000-0000-00000C710000}"/>
    <cellStyle name="표준 7 6 2 12 2 3 2" xfId="28866" xr:uid="{00000000-0005-0000-0000-00000D710000}"/>
    <cellStyle name="표준 7 6 2 12 2 4" xfId="28867" xr:uid="{00000000-0005-0000-0000-00000E710000}"/>
    <cellStyle name="표준 7 6 2 12 2 5" xfId="28868" xr:uid="{00000000-0005-0000-0000-00000F710000}"/>
    <cellStyle name="표준 7 6 2 12 3" xfId="28869" xr:uid="{00000000-0005-0000-0000-000010710000}"/>
    <cellStyle name="표준 7 6 2 12 3 2" xfId="28870" xr:uid="{00000000-0005-0000-0000-000011710000}"/>
    <cellStyle name="표준 7 6 2 12 4" xfId="28871" xr:uid="{00000000-0005-0000-0000-000012710000}"/>
    <cellStyle name="표준 7 6 2 12 4 2" xfId="28872" xr:uid="{00000000-0005-0000-0000-000013710000}"/>
    <cellStyle name="표준 7 6 2 12 5" xfId="28873" xr:uid="{00000000-0005-0000-0000-000014710000}"/>
    <cellStyle name="표준 7 6 2 12 5 2" xfId="28874" xr:uid="{00000000-0005-0000-0000-000015710000}"/>
    <cellStyle name="표준 7 6 2 12 6" xfId="28875" xr:uid="{00000000-0005-0000-0000-000016710000}"/>
    <cellStyle name="표준 7 6 2 12 7" xfId="28876" xr:uid="{00000000-0005-0000-0000-000017710000}"/>
    <cellStyle name="표준 7 6 2 13" xfId="28877" xr:uid="{00000000-0005-0000-0000-000018710000}"/>
    <cellStyle name="표준 7 6 2 13 2" xfId="28878" xr:uid="{00000000-0005-0000-0000-000019710000}"/>
    <cellStyle name="표준 7 6 2 13 2 2" xfId="28879" xr:uid="{00000000-0005-0000-0000-00001A710000}"/>
    <cellStyle name="표준 7 6 2 13 2 2 2" xfId="28880" xr:uid="{00000000-0005-0000-0000-00001B710000}"/>
    <cellStyle name="표준 7 6 2 13 2 3" xfId="28881" xr:uid="{00000000-0005-0000-0000-00001C710000}"/>
    <cellStyle name="표준 7 6 2 13 2 3 2" xfId="28882" xr:uid="{00000000-0005-0000-0000-00001D710000}"/>
    <cellStyle name="표준 7 6 2 13 2 4" xfId="28883" xr:uid="{00000000-0005-0000-0000-00001E710000}"/>
    <cellStyle name="표준 7 6 2 13 2 5" xfId="28884" xr:uid="{00000000-0005-0000-0000-00001F710000}"/>
    <cellStyle name="표준 7 6 2 13 3" xfId="28885" xr:uid="{00000000-0005-0000-0000-000020710000}"/>
    <cellStyle name="표준 7 6 2 13 3 2" xfId="28886" xr:uid="{00000000-0005-0000-0000-000021710000}"/>
    <cellStyle name="표준 7 6 2 13 4" xfId="28887" xr:uid="{00000000-0005-0000-0000-000022710000}"/>
    <cellStyle name="표준 7 6 2 13 4 2" xfId="28888" xr:uid="{00000000-0005-0000-0000-000023710000}"/>
    <cellStyle name="표준 7 6 2 13 5" xfId="28889" xr:uid="{00000000-0005-0000-0000-000024710000}"/>
    <cellStyle name="표준 7 6 2 13 5 2" xfId="28890" xr:uid="{00000000-0005-0000-0000-000025710000}"/>
    <cellStyle name="표준 7 6 2 13 6" xfId="28891" xr:uid="{00000000-0005-0000-0000-000026710000}"/>
    <cellStyle name="표준 7 6 2 13 7" xfId="28892" xr:uid="{00000000-0005-0000-0000-000027710000}"/>
    <cellStyle name="표준 7 6 2 14" xfId="28893" xr:uid="{00000000-0005-0000-0000-000028710000}"/>
    <cellStyle name="표준 7 6 2 14 2" xfId="28894" xr:uid="{00000000-0005-0000-0000-000029710000}"/>
    <cellStyle name="표준 7 6 2 14 2 2" xfId="28895" xr:uid="{00000000-0005-0000-0000-00002A710000}"/>
    <cellStyle name="표준 7 6 2 14 3" xfId="28896" xr:uid="{00000000-0005-0000-0000-00002B710000}"/>
    <cellStyle name="표준 7 6 2 14 3 2" xfId="28897" xr:uid="{00000000-0005-0000-0000-00002C710000}"/>
    <cellStyle name="표준 7 6 2 14 4" xfId="28898" xr:uid="{00000000-0005-0000-0000-00002D710000}"/>
    <cellStyle name="표준 7 6 2 14 5" xfId="28899" xr:uid="{00000000-0005-0000-0000-00002E710000}"/>
    <cellStyle name="표준 7 6 2 15" xfId="28900" xr:uid="{00000000-0005-0000-0000-00002F710000}"/>
    <cellStyle name="표준 7 6 2 15 2" xfId="28901" xr:uid="{00000000-0005-0000-0000-000030710000}"/>
    <cellStyle name="표준 7 6 2 16" xfId="28902" xr:uid="{00000000-0005-0000-0000-000031710000}"/>
    <cellStyle name="표준 7 6 2 16 2" xfId="28903" xr:uid="{00000000-0005-0000-0000-000032710000}"/>
    <cellStyle name="표준 7 6 2 17" xfId="28904" xr:uid="{00000000-0005-0000-0000-000033710000}"/>
    <cellStyle name="표준 7 6 2 17 2" xfId="28905" xr:uid="{00000000-0005-0000-0000-000034710000}"/>
    <cellStyle name="표준 7 6 2 18" xfId="28906" xr:uid="{00000000-0005-0000-0000-000035710000}"/>
    <cellStyle name="표준 7 6 2 19" xfId="28907" xr:uid="{00000000-0005-0000-0000-000036710000}"/>
    <cellStyle name="표준 7 6 2 2" xfId="28908" xr:uid="{00000000-0005-0000-0000-000037710000}"/>
    <cellStyle name="표준 7 6 2 2 10" xfId="28909" xr:uid="{00000000-0005-0000-0000-000038710000}"/>
    <cellStyle name="표준 7 6 2 2 10 2" xfId="28910" xr:uid="{00000000-0005-0000-0000-000039710000}"/>
    <cellStyle name="표준 7 6 2 2 11" xfId="28911" xr:uid="{00000000-0005-0000-0000-00003A710000}"/>
    <cellStyle name="표준 7 6 2 2 12" xfId="28912" xr:uid="{00000000-0005-0000-0000-00003B710000}"/>
    <cellStyle name="표준 7 6 2 2 2" xfId="28913" xr:uid="{00000000-0005-0000-0000-00003C710000}"/>
    <cellStyle name="표준 7 6 2 2 2 10" xfId="28914" xr:uid="{00000000-0005-0000-0000-00003D710000}"/>
    <cellStyle name="표준 7 6 2 2 2 11" xfId="28915" xr:uid="{00000000-0005-0000-0000-00003E710000}"/>
    <cellStyle name="표준 7 6 2 2 2 2" xfId="28916" xr:uid="{00000000-0005-0000-0000-00003F710000}"/>
    <cellStyle name="표준 7 6 2 2 2 2 2" xfId="28917" xr:uid="{00000000-0005-0000-0000-000040710000}"/>
    <cellStyle name="표준 7 6 2 2 2 2 2 2" xfId="28918" xr:uid="{00000000-0005-0000-0000-000041710000}"/>
    <cellStyle name="표준 7 6 2 2 2 2 2 2 2" xfId="28919" xr:uid="{00000000-0005-0000-0000-000042710000}"/>
    <cellStyle name="표준 7 6 2 2 2 2 2 2 2 2" xfId="28920" xr:uid="{00000000-0005-0000-0000-000043710000}"/>
    <cellStyle name="표준 7 6 2 2 2 2 2 2 3" xfId="28921" xr:uid="{00000000-0005-0000-0000-000044710000}"/>
    <cellStyle name="표준 7 6 2 2 2 2 2 2 3 2" xfId="28922" xr:uid="{00000000-0005-0000-0000-000045710000}"/>
    <cellStyle name="표준 7 6 2 2 2 2 2 2 4" xfId="28923" xr:uid="{00000000-0005-0000-0000-000046710000}"/>
    <cellStyle name="표준 7 6 2 2 2 2 2 2 5" xfId="28924" xr:uid="{00000000-0005-0000-0000-000047710000}"/>
    <cellStyle name="표준 7 6 2 2 2 2 2 3" xfId="28925" xr:uid="{00000000-0005-0000-0000-000048710000}"/>
    <cellStyle name="표준 7 6 2 2 2 2 2 3 2" xfId="28926" xr:uid="{00000000-0005-0000-0000-000049710000}"/>
    <cellStyle name="표준 7 6 2 2 2 2 2 4" xfId="28927" xr:uid="{00000000-0005-0000-0000-00004A710000}"/>
    <cellStyle name="표준 7 6 2 2 2 2 2 4 2" xfId="28928" xr:uid="{00000000-0005-0000-0000-00004B710000}"/>
    <cellStyle name="표준 7 6 2 2 2 2 2 5" xfId="28929" xr:uid="{00000000-0005-0000-0000-00004C710000}"/>
    <cellStyle name="표준 7 6 2 2 2 2 2 5 2" xfId="28930" xr:uid="{00000000-0005-0000-0000-00004D710000}"/>
    <cellStyle name="표준 7 6 2 2 2 2 2 6" xfId="28931" xr:uid="{00000000-0005-0000-0000-00004E710000}"/>
    <cellStyle name="표준 7 6 2 2 2 2 2 7" xfId="28932" xr:uid="{00000000-0005-0000-0000-00004F710000}"/>
    <cellStyle name="표준 7 6 2 2 2 2 3" xfId="28933" xr:uid="{00000000-0005-0000-0000-000050710000}"/>
    <cellStyle name="표준 7 6 2 2 2 2 3 2" xfId="28934" xr:uid="{00000000-0005-0000-0000-000051710000}"/>
    <cellStyle name="표준 7 6 2 2 2 2 3 2 2" xfId="28935" xr:uid="{00000000-0005-0000-0000-000052710000}"/>
    <cellStyle name="표준 7 6 2 2 2 2 3 3" xfId="28936" xr:uid="{00000000-0005-0000-0000-000053710000}"/>
    <cellStyle name="표준 7 6 2 2 2 2 3 3 2" xfId="28937" xr:uid="{00000000-0005-0000-0000-000054710000}"/>
    <cellStyle name="표준 7 6 2 2 2 2 3 4" xfId="28938" xr:uid="{00000000-0005-0000-0000-000055710000}"/>
    <cellStyle name="표준 7 6 2 2 2 2 3 5" xfId="28939" xr:uid="{00000000-0005-0000-0000-000056710000}"/>
    <cellStyle name="표준 7 6 2 2 2 2 4" xfId="28940" xr:uid="{00000000-0005-0000-0000-000057710000}"/>
    <cellStyle name="표준 7 6 2 2 2 2 4 2" xfId="28941" xr:uid="{00000000-0005-0000-0000-000058710000}"/>
    <cellStyle name="표준 7 6 2 2 2 2 5" xfId="28942" xr:uid="{00000000-0005-0000-0000-000059710000}"/>
    <cellStyle name="표준 7 6 2 2 2 2 5 2" xfId="28943" xr:uid="{00000000-0005-0000-0000-00005A710000}"/>
    <cellStyle name="표준 7 6 2 2 2 2 6" xfId="28944" xr:uid="{00000000-0005-0000-0000-00005B710000}"/>
    <cellStyle name="표준 7 6 2 2 2 2 6 2" xfId="28945" xr:uid="{00000000-0005-0000-0000-00005C710000}"/>
    <cellStyle name="표준 7 6 2 2 2 2 7" xfId="28946" xr:uid="{00000000-0005-0000-0000-00005D710000}"/>
    <cellStyle name="표준 7 6 2 2 2 2 8" xfId="28947" xr:uid="{00000000-0005-0000-0000-00005E710000}"/>
    <cellStyle name="표준 7 6 2 2 2 3" xfId="28948" xr:uid="{00000000-0005-0000-0000-00005F710000}"/>
    <cellStyle name="표준 7 6 2 2 2 3 2" xfId="28949" xr:uid="{00000000-0005-0000-0000-000060710000}"/>
    <cellStyle name="표준 7 6 2 2 2 3 2 2" xfId="28950" xr:uid="{00000000-0005-0000-0000-000061710000}"/>
    <cellStyle name="표준 7 6 2 2 2 3 2 2 2" xfId="28951" xr:uid="{00000000-0005-0000-0000-000062710000}"/>
    <cellStyle name="표준 7 6 2 2 2 3 2 2 2 2" xfId="28952" xr:uid="{00000000-0005-0000-0000-000063710000}"/>
    <cellStyle name="표준 7 6 2 2 2 3 2 2 3" xfId="28953" xr:uid="{00000000-0005-0000-0000-000064710000}"/>
    <cellStyle name="표준 7 6 2 2 2 3 2 2 3 2" xfId="28954" xr:uid="{00000000-0005-0000-0000-000065710000}"/>
    <cellStyle name="표준 7 6 2 2 2 3 2 2 4" xfId="28955" xr:uid="{00000000-0005-0000-0000-000066710000}"/>
    <cellStyle name="표준 7 6 2 2 2 3 2 2 5" xfId="28956" xr:uid="{00000000-0005-0000-0000-000067710000}"/>
    <cellStyle name="표준 7 6 2 2 2 3 2 3" xfId="28957" xr:uid="{00000000-0005-0000-0000-000068710000}"/>
    <cellStyle name="표준 7 6 2 2 2 3 2 3 2" xfId="28958" xr:uid="{00000000-0005-0000-0000-000069710000}"/>
    <cellStyle name="표준 7 6 2 2 2 3 2 4" xfId="28959" xr:uid="{00000000-0005-0000-0000-00006A710000}"/>
    <cellStyle name="표준 7 6 2 2 2 3 2 4 2" xfId="28960" xr:uid="{00000000-0005-0000-0000-00006B710000}"/>
    <cellStyle name="표준 7 6 2 2 2 3 2 5" xfId="28961" xr:uid="{00000000-0005-0000-0000-00006C710000}"/>
    <cellStyle name="표준 7 6 2 2 2 3 2 5 2" xfId="28962" xr:uid="{00000000-0005-0000-0000-00006D710000}"/>
    <cellStyle name="표준 7 6 2 2 2 3 2 6" xfId="28963" xr:uid="{00000000-0005-0000-0000-00006E710000}"/>
    <cellStyle name="표준 7 6 2 2 2 3 2 7" xfId="28964" xr:uid="{00000000-0005-0000-0000-00006F710000}"/>
    <cellStyle name="표준 7 6 2 2 2 3 3" xfId="28965" xr:uid="{00000000-0005-0000-0000-000070710000}"/>
    <cellStyle name="표준 7 6 2 2 2 3 3 2" xfId="28966" xr:uid="{00000000-0005-0000-0000-000071710000}"/>
    <cellStyle name="표준 7 6 2 2 2 3 3 2 2" xfId="28967" xr:uid="{00000000-0005-0000-0000-000072710000}"/>
    <cellStyle name="표준 7 6 2 2 2 3 3 3" xfId="28968" xr:uid="{00000000-0005-0000-0000-000073710000}"/>
    <cellStyle name="표준 7 6 2 2 2 3 3 3 2" xfId="28969" xr:uid="{00000000-0005-0000-0000-000074710000}"/>
    <cellStyle name="표준 7 6 2 2 2 3 3 4" xfId="28970" xr:uid="{00000000-0005-0000-0000-000075710000}"/>
    <cellStyle name="표준 7 6 2 2 2 3 3 5" xfId="28971" xr:uid="{00000000-0005-0000-0000-000076710000}"/>
    <cellStyle name="표준 7 6 2 2 2 3 4" xfId="28972" xr:uid="{00000000-0005-0000-0000-000077710000}"/>
    <cellStyle name="표준 7 6 2 2 2 3 4 2" xfId="28973" xr:uid="{00000000-0005-0000-0000-000078710000}"/>
    <cellStyle name="표준 7 6 2 2 2 3 5" xfId="28974" xr:uid="{00000000-0005-0000-0000-000079710000}"/>
    <cellStyle name="표준 7 6 2 2 2 3 5 2" xfId="28975" xr:uid="{00000000-0005-0000-0000-00007A710000}"/>
    <cellStyle name="표준 7 6 2 2 2 3 6" xfId="28976" xr:uid="{00000000-0005-0000-0000-00007B710000}"/>
    <cellStyle name="표준 7 6 2 2 2 3 6 2" xfId="28977" xr:uid="{00000000-0005-0000-0000-00007C710000}"/>
    <cellStyle name="표준 7 6 2 2 2 3 7" xfId="28978" xr:uid="{00000000-0005-0000-0000-00007D710000}"/>
    <cellStyle name="표준 7 6 2 2 2 3 8" xfId="28979" xr:uid="{00000000-0005-0000-0000-00007E710000}"/>
    <cellStyle name="표준 7 6 2 2 2 4" xfId="28980" xr:uid="{00000000-0005-0000-0000-00007F710000}"/>
    <cellStyle name="표준 7 6 2 2 2 4 2" xfId="28981" xr:uid="{00000000-0005-0000-0000-000080710000}"/>
    <cellStyle name="표준 7 6 2 2 2 4 2 2" xfId="28982" xr:uid="{00000000-0005-0000-0000-000081710000}"/>
    <cellStyle name="표준 7 6 2 2 2 4 2 2 2" xfId="28983" xr:uid="{00000000-0005-0000-0000-000082710000}"/>
    <cellStyle name="표준 7 6 2 2 2 4 2 3" xfId="28984" xr:uid="{00000000-0005-0000-0000-000083710000}"/>
    <cellStyle name="표준 7 6 2 2 2 4 2 3 2" xfId="28985" xr:uid="{00000000-0005-0000-0000-000084710000}"/>
    <cellStyle name="표준 7 6 2 2 2 4 2 4" xfId="28986" xr:uid="{00000000-0005-0000-0000-000085710000}"/>
    <cellStyle name="표준 7 6 2 2 2 4 2 5" xfId="28987" xr:uid="{00000000-0005-0000-0000-000086710000}"/>
    <cellStyle name="표준 7 6 2 2 2 4 3" xfId="28988" xr:uid="{00000000-0005-0000-0000-000087710000}"/>
    <cellStyle name="표준 7 6 2 2 2 4 3 2" xfId="28989" xr:uid="{00000000-0005-0000-0000-000088710000}"/>
    <cellStyle name="표준 7 6 2 2 2 4 4" xfId="28990" xr:uid="{00000000-0005-0000-0000-000089710000}"/>
    <cellStyle name="표준 7 6 2 2 2 4 4 2" xfId="28991" xr:uid="{00000000-0005-0000-0000-00008A710000}"/>
    <cellStyle name="표준 7 6 2 2 2 4 5" xfId="28992" xr:uid="{00000000-0005-0000-0000-00008B710000}"/>
    <cellStyle name="표준 7 6 2 2 2 4 5 2" xfId="28993" xr:uid="{00000000-0005-0000-0000-00008C710000}"/>
    <cellStyle name="표준 7 6 2 2 2 4 6" xfId="28994" xr:uid="{00000000-0005-0000-0000-00008D710000}"/>
    <cellStyle name="표준 7 6 2 2 2 4 7" xfId="28995" xr:uid="{00000000-0005-0000-0000-00008E710000}"/>
    <cellStyle name="표준 7 6 2 2 2 5" xfId="28996" xr:uid="{00000000-0005-0000-0000-00008F710000}"/>
    <cellStyle name="표준 7 6 2 2 2 5 2" xfId="28997" xr:uid="{00000000-0005-0000-0000-000090710000}"/>
    <cellStyle name="표준 7 6 2 2 2 5 2 2" xfId="28998" xr:uid="{00000000-0005-0000-0000-000091710000}"/>
    <cellStyle name="표준 7 6 2 2 2 5 2 2 2" xfId="28999" xr:uid="{00000000-0005-0000-0000-000092710000}"/>
    <cellStyle name="표준 7 6 2 2 2 5 2 3" xfId="29000" xr:uid="{00000000-0005-0000-0000-000093710000}"/>
    <cellStyle name="표준 7 6 2 2 2 5 2 3 2" xfId="29001" xr:uid="{00000000-0005-0000-0000-000094710000}"/>
    <cellStyle name="표준 7 6 2 2 2 5 2 4" xfId="29002" xr:uid="{00000000-0005-0000-0000-000095710000}"/>
    <cellStyle name="표준 7 6 2 2 2 5 2 5" xfId="29003" xr:uid="{00000000-0005-0000-0000-000096710000}"/>
    <cellStyle name="표준 7 6 2 2 2 5 3" xfId="29004" xr:uid="{00000000-0005-0000-0000-000097710000}"/>
    <cellStyle name="표준 7 6 2 2 2 5 3 2" xfId="29005" xr:uid="{00000000-0005-0000-0000-000098710000}"/>
    <cellStyle name="표준 7 6 2 2 2 5 4" xfId="29006" xr:uid="{00000000-0005-0000-0000-000099710000}"/>
    <cellStyle name="표준 7 6 2 2 2 5 4 2" xfId="29007" xr:uid="{00000000-0005-0000-0000-00009A710000}"/>
    <cellStyle name="표준 7 6 2 2 2 5 5" xfId="29008" xr:uid="{00000000-0005-0000-0000-00009B710000}"/>
    <cellStyle name="표준 7 6 2 2 2 5 5 2" xfId="29009" xr:uid="{00000000-0005-0000-0000-00009C710000}"/>
    <cellStyle name="표준 7 6 2 2 2 5 6" xfId="29010" xr:uid="{00000000-0005-0000-0000-00009D710000}"/>
    <cellStyle name="표준 7 6 2 2 2 5 7" xfId="29011" xr:uid="{00000000-0005-0000-0000-00009E710000}"/>
    <cellStyle name="표준 7 6 2 2 2 6" xfId="29012" xr:uid="{00000000-0005-0000-0000-00009F710000}"/>
    <cellStyle name="표준 7 6 2 2 2 6 2" xfId="29013" xr:uid="{00000000-0005-0000-0000-0000A0710000}"/>
    <cellStyle name="표준 7 6 2 2 2 6 2 2" xfId="29014" xr:uid="{00000000-0005-0000-0000-0000A1710000}"/>
    <cellStyle name="표준 7 6 2 2 2 6 3" xfId="29015" xr:uid="{00000000-0005-0000-0000-0000A2710000}"/>
    <cellStyle name="표준 7 6 2 2 2 6 3 2" xfId="29016" xr:uid="{00000000-0005-0000-0000-0000A3710000}"/>
    <cellStyle name="표준 7 6 2 2 2 6 4" xfId="29017" xr:uid="{00000000-0005-0000-0000-0000A4710000}"/>
    <cellStyle name="표준 7 6 2 2 2 6 5" xfId="29018" xr:uid="{00000000-0005-0000-0000-0000A5710000}"/>
    <cellStyle name="표준 7 6 2 2 2 7" xfId="29019" xr:uid="{00000000-0005-0000-0000-0000A6710000}"/>
    <cellStyle name="표준 7 6 2 2 2 7 2" xfId="29020" xr:uid="{00000000-0005-0000-0000-0000A7710000}"/>
    <cellStyle name="표준 7 6 2 2 2 8" xfId="29021" xr:uid="{00000000-0005-0000-0000-0000A8710000}"/>
    <cellStyle name="표준 7 6 2 2 2 8 2" xfId="29022" xr:uid="{00000000-0005-0000-0000-0000A9710000}"/>
    <cellStyle name="표준 7 6 2 2 2 9" xfId="29023" xr:uid="{00000000-0005-0000-0000-0000AA710000}"/>
    <cellStyle name="표준 7 6 2 2 2 9 2" xfId="29024" xr:uid="{00000000-0005-0000-0000-0000AB710000}"/>
    <cellStyle name="표준 7 6 2 2 3" xfId="29025" xr:uid="{00000000-0005-0000-0000-0000AC710000}"/>
    <cellStyle name="표준 7 6 2 2 3 2" xfId="29026" xr:uid="{00000000-0005-0000-0000-0000AD710000}"/>
    <cellStyle name="표준 7 6 2 2 3 2 2" xfId="29027" xr:uid="{00000000-0005-0000-0000-0000AE710000}"/>
    <cellStyle name="표준 7 6 2 2 3 2 2 2" xfId="29028" xr:uid="{00000000-0005-0000-0000-0000AF710000}"/>
    <cellStyle name="표준 7 6 2 2 3 2 2 2 2" xfId="29029" xr:uid="{00000000-0005-0000-0000-0000B0710000}"/>
    <cellStyle name="표준 7 6 2 2 3 2 2 3" xfId="29030" xr:uid="{00000000-0005-0000-0000-0000B1710000}"/>
    <cellStyle name="표준 7 6 2 2 3 2 2 3 2" xfId="29031" xr:uid="{00000000-0005-0000-0000-0000B2710000}"/>
    <cellStyle name="표준 7 6 2 2 3 2 2 4" xfId="29032" xr:uid="{00000000-0005-0000-0000-0000B3710000}"/>
    <cellStyle name="표준 7 6 2 2 3 2 2 5" xfId="29033" xr:uid="{00000000-0005-0000-0000-0000B4710000}"/>
    <cellStyle name="표준 7 6 2 2 3 2 3" xfId="29034" xr:uid="{00000000-0005-0000-0000-0000B5710000}"/>
    <cellStyle name="표준 7 6 2 2 3 2 3 2" xfId="29035" xr:uid="{00000000-0005-0000-0000-0000B6710000}"/>
    <cellStyle name="표준 7 6 2 2 3 2 4" xfId="29036" xr:uid="{00000000-0005-0000-0000-0000B7710000}"/>
    <cellStyle name="표준 7 6 2 2 3 2 4 2" xfId="29037" xr:uid="{00000000-0005-0000-0000-0000B8710000}"/>
    <cellStyle name="표준 7 6 2 2 3 2 5" xfId="29038" xr:uid="{00000000-0005-0000-0000-0000B9710000}"/>
    <cellStyle name="표준 7 6 2 2 3 2 5 2" xfId="29039" xr:uid="{00000000-0005-0000-0000-0000BA710000}"/>
    <cellStyle name="표준 7 6 2 2 3 2 6" xfId="29040" xr:uid="{00000000-0005-0000-0000-0000BB710000}"/>
    <cellStyle name="표준 7 6 2 2 3 2 7" xfId="29041" xr:uid="{00000000-0005-0000-0000-0000BC710000}"/>
    <cellStyle name="표준 7 6 2 2 3 3" xfId="29042" xr:uid="{00000000-0005-0000-0000-0000BD710000}"/>
    <cellStyle name="표준 7 6 2 2 3 3 2" xfId="29043" xr:uid="{00000000-0005-0000-0000-0000BE710000}"/>
    <cellStyle name="표준 7 6 2 2 3 3 2 2" xfId="29044" xr:uid="{00000000-0005-0000-0000-0000BF710000}"/>
    <cellStyle name="표준 7 6 2 2 3 3 3" xfId="29045" xr:uid="{00000000-0005-0000-0000-0000C0710000}"/>
    <cellStyle name="표준 7 6 2 2 3 3 3 2" xfId="29046" xr:uid="{00000000-0005-0000-0000-0000C1710000}"/>
    <cellStyle name="표준 7 6 2 2 3 3 4" xfId="29047" xr:uid="{00000000-0005-0000-0000-0000C2710000}"/>
    <cellStyle name="표준 7 6 2 2 3 3 5" xfId="29048" xr:uid="{00000000-0005-0000-0000-0000C3710000}"/>
    <cellStyle name="표준 7 6 2 2 3 4" xfId="29049" xr:uid="{00000000-0005-0000-0000-0000C4710000}"/>
    <cellStyle name="표준 7 6 2 2 3 4 2" xfId="29050" xr:uid="{00000000-0005-0000-0000-0000C5710000}"/>
    <cellStyle name="표준 7 6 2 2 3 5" xfId="29051" xr:uid="{00000000-0005-0000-0000-0000C6710000}"/>
    <cellStyle name="표준 7 6 2 2 3 5 2" xfId="29052" xr:uid="{00000000-0005-0000-0000-0000C7710000}"/>
    <cellStyle name="표준 7 6 2 2 3 6" xfId="29053" xr:uid="{00000000-0005-0000-0000-0000C8710000}"/>
    <cellStyle name="표준 7 6 2 2 3 6 2" xfId="29054" xr:uid="{00000000-0005-0000-0000-0000C9710000}"/>
    <cellStyle name="표준 7 6 2 2 3 7" xfId="29055" xr:uid="{00000000-0005-0000-0000-0000CA710000}"/>
    <cellStyle name="표준 7 6 2 2 3 8" xfId="29056" xr:uid="{00000000-0005-0000-0000-0000CB710000}"/>
    <cellStyle name="표준 7 6 2 2 4" xfId="29057" xr:uid="{00000000-0005-0000-0000-0000CC710000}"/>
    <cellStyle name="표준 7 6 2 2 4 2" xfId="29058" xr:uid="{00000000-0005-0000-0000-0000CD710000}"/>
    <cellStyle name="표준 7 6 2 2 4 2 2" xfId="29059" xr:uid="{00000000-0005-0000-0000-0000CE710000}"/>
    <cellStyle name="표준 7 6 2 2 4 2 2 2" xfId="29060" xr:uid="{00000000-0005-0000-0000-0000CF710000}"/>
    <cellStyle name="표준 7 6 2 2 4 2 2 2 2" xfId="29061" xr:uid="{00000000-0005-0000-0000-0000D0710000}"/>
    <cellStyle name="표준 7 6 2 2 4 2 2 3" xfId="29062" xr:uid="{00000000-0005-0000-0000-0000D1710000}"/>
    <cellStyle name="표준 7 6 2 2 4 2 2 3 2" xfId="29063" xr:uid="{00000000-0005-0000-0000-0000D2710000}"/>
    <cellStyle name="표준 7 6 2 2 4 2 2 4" xfId="29064" xr:uid="{00000000-0005-0000-0000-0000D3710000}"/>
    <cellStyle name="표준 7 6 2 2 4 2 2 5" xfId="29065" xr:uid="{00000000-0005-0000-0000-0000D4710000}"/>
    <cellStyle name="표준 7 6 2 2 4 2 3" xfId="29066" xr:uid="{00000000-0005-0000-0000-0000D5710000}"/>
    <cellStyle name="표준 7 6 2 2 4 2 3 2" xfId="29067" xr:uid="{00000000-0005-0000-0000-0000D6710000}"/>
    <cellStyle name="표준 7 6 2 2 4 2 4" xfId="29068" xr:uid="{00000000-0005-0000-0000-0000D7710000}"/>
    <cellStyle name="표준 7 6 2 2 4 2 4 2" xfId="29069" xr:uid="{00000000-0005-0000-0000-0000D8710000}"/>
    <cellStyle name="표준 7 6 2 2 4 2 5" xfId="29070" xr:uid="{00000000-0005-0000-0000-0000D9710000}"/>
    <cellStyle name="표준 7 6 2 2 4 2 5 2" xfId="29071" xr:uid="{00000000-0005-0000-0000-0000DA710000}"/>
    <cellStyle name="표준 7 6 2 2 4 2 6" xfId="29072" xr:uid="{00000000-0005-0000-0000-0000DB710000}"/>
    <cellStyle name="표준 7 6 2 2 4 2 7" xfId="29073" xr:uid="{00000000-0005-0000-0000-0000DC710000}"/>
    <cellStyle name="표준 7 6 2 2 4 3" xfId="29074" xr:uid="{00000000-0005-0000-0000-0000DD710000}"/>
    <cellStyle name="표준 7 6 2 2 4 3 2" xfId="29075" xr:uid="{00000000-0005-0000-0000-0000DE710000}"/>
    <cellStyle name="표준 7 6 2 2 4 3 2 2" xfId="29076" xr:uid="{00000000-0005-0000-0000-0000DF710000}"/>
    <cellStyle name="표준 7 6 2 2 4 3 3" xfId="29077" xr:uid="{00000000-0005-0000-0000-0000E0710000}"/>
    <cellStyle name="표준 7 6 2 2 4 3 3 2" xfId="29078" xr:uid="{00000000-0005-0000-0000-0000E1710000}"/>
    <cellStyle name="표준 7 6 2 2 4 3 4" xfId="29079" xr:uid="{00000000-0005-0000-0000-0000E2710000}"/>
    <cellStyle name="표준 7 6 2 2 4 3 5" xfId="29080" xr:uid="{00000000-0005-0000-0000-0000E3710000}"/>
    <cellStyle name="표준 7 6 2 2 4 4" xfId="29081" xr:uid="{00000000-0005-0000-0000-0000E4710000}"/>
    <cellStyle name="표준 7 6 2 2 4 4 2" xfId="29082" xr:uid="{00000000-0005-0000-0000-0000E5710000}"/>
    <cellStyle name="표준 7 6 2 2 4 5" xfId="29083" xr:uid="{00000000-0005-0000-0000-0000E6710000}"/>
    <cellStyle name="표준 7 6 2 2 4 5 2" xfId="29084" xr:uid="{00000000-0005-0000-0000-0000E7710000}"/>
    <cellStyle name="표준 7 6 2 2 4 6" xfId="29085" xr:uid="{00000000-0005-0000-0000-0000E8710000}"/>
    <cellStyle name="표준 7 6 2 2 4 6 2" xfId="29086" xr:uid="{00000000-0005-0000-0000-0000E9710000}"/>
    <cellStyle name="표준 7 6 2 2 4 7" xfId="29087" xr:uid="{00000000-0005-0000-0000-0000EA710000}"/>
    <cellStyle name="표준 7 6 2 2 4 8" xfId="29088" xr:uid="{00000000-0005-0000-0000-0000EB710000}"/>
    <cellStyle name="표준 7 6 2 2 5" xfId="29089" xr:uid="{00000000-0005-0000-0000-0000EC710000}"/>
    <cellStyle name="표준 7 6 2 2 5 2" xfId="29090" xr:uid="{00000000-0005-0000-0000-0000ED710000}"/>
    <cellStyle name="표준 7 6 2 2 5 2 2" xfId="29091" xr:uid="{00000000-0005-0000-0000-0000EE710000}"/>
    <cellStyle name="표준 7 6 2 2 5 2 2 2" xfId="29092" xr:uid="{00000000-0005-0000-0000-0000EF710000}"/>
    <cellStyle name="표준 7 6 2 2 5 2 3" xfId="29093" xr:uid="{00000000-0005-0000-0000-0000F0710000}"/>
    <cellStyle name="표준 7 6 2 2 5 2 3 2" xfId="29094" xr:uid="{00000000-0005-0000-0000-0000F1710000}"/>
    <cellStyle name="표준 7 6 2 2 5 2 4" xfId="29095" xr:uid="{00000000-0005-0000-0000-0000F2710000}"/>
    <cellStyle name="표준 7 6 2 2 5 2 5" xfId="29096" xr:uid="{00000000-0005-0000-0000-0000F3710000}"/>
    <cellStyle name="표준 7 6 2 2 5 3" xfId="29097" xr:uid="{00000000-0005-0000-0000-0000F4710000}"/>
    <cellStyle name="표준 7 6 2 2 5 3 2" xfId="29098" xr:uid="{00000000-0005-0000-0000-0000F5710000}"/>
    <cellStyle name="표준 7 6 2 2 5 4" xfId="29099" xr:uid="{00000000-0005-0000-0000-0000F6710000}"/>
    <cellStyle name="표준 7 6 2 2 5 4 2" xfId="29100" xr:uid="{00000000-0005-0000-0000-0000F7710000}"/>
    <cellStyle name="표준 7 6 2 2 5 5" xfId="29101" xr:uid="{00000000-0005-0000-0000-0000F8710000}"/>
    <cellStyle name="표준 7 6 2 2 5 5 2" xfId="29102" xr:uid="{00000000-0005-0000-0000-0000F9710000}"/>
    <cellStyle name="표준 7 6 2 2 5 6" xfId="29103" xr:uid="{00000000-0005-0000-0000-0000FA710000}"/>
    <cellStyle name="표준 7 6 2 2 5 7" xfId="29104" xr:uid="{00000000-0005-0000-0000-0000FB710000}"/>
    <cellStyle name="표준 7 6 2 2 6" xfId="29105" xr:uid="{00000000-0005-0000-0000-0000FC710000}"/>
    <cellStyle name="표준 7 6 2 2 6 2" xfId="29106" xr:uid="{00000000-0005-0000-0000-0000FD710000}"/>
    <cellStyle name="표준 7 6 2 2 6 2 2" xfId="29107" xr:uid="{00000000-0005-0000-0000-0000FE710000}"/>
    <cellStyle name="표준 7 6 2 2 6 2 2 2" xfId="29108" xr:uid="{00000000-0005-0000-0000-0000FF710000}"/>
    <cellStyle name="표준 7 6 2 2 6 2 3" xfId="29109" xr:uid="{00000000-0005-0000-0000-000000720000}"/>
    <cellStyle name="표준 7 6 2 2 6 2 3 2" xfId="29110" xr:uid="{00000000-0005-0000-0000-000001720000}"/>
    <cellStyle name="표준 7 6 2 2 6 2 4" xfId="29111" xr:uid="{00000000-0005-0000-0000-000002720000}"/>
    <cellStyle name="표준 7 6 2 2 6 2 5" xfId="29112" xr:uid="{00000000-0005-0000-0000-000003720000}"/>
    <cellStyle name="표준 7 6 2 2 6 3" xfId="29113" xr:uid="{00000000-0005-0000-0000-000004720000}"/>
    <cellStyle name="표준 7 6 2 2 6 3 2" xfId="29114" xr:uid="{00000000-0005-0000-0000-000005720000}"/>
    <cellStyle name="표준 7 6 2 2 6 4" xfId="29115" xr:uid="{00000000-0005-0000-0000-000006720000}"/>
    <cellStyle name="표준 7 6 2 2 6 4 2" xfId="29116" xr:uid="{00000000-0005-0000-0000-000007720000}"/>
    <cellStyle name="표준 7 6 2 2 6 5" xfId="29117" xr:uid="{00000000-0005-0000-0000-000008720000}"/>
    <cellStyle name="표준 7 6 2 2 6 5 2" xfId="29118" xr:uid="{00000000-0005-0000-0000-000009720000}"/>
    <cellStyle name="표준 7 6 2 2 6 6" xfId="29119" xr:uid="{00000000-0005-0000-0000-00000A720000}"/>
    <cellStyle name="표준 7 6 2 2 6 7" xfId="29120" xr:uid="{00000000-0005-0000-0000-00000B720000}"/>
    <cellStyle name="표준 7 6 2 2 7" xfId="29121" xr:uid="{00000000-0005-0000-0000-00000C720000}"/>
    <cellStyle name="표준 7 6 2 2 7 2" xfId="29122" xr:uid="{00000000-0005-0000-0000-00000D720000}"/>
    <cellStyle name="표준 7 6 2 2 7 2 2" xfId="29123" xr:uid="{00000000-0005-0000-0000-00000E720000}"/>
    <cellStyle name="표준 7 6 2 2 7 3" xfId="29124" xr:uid="{00000000-0005-0000-0000-00000F720000}"/>
    <cellStyle name="표준 7 6 2 2 7 3 2" xfId="29125" xr:uid="{00000000-0005-0000-0000-000010720000}"/>
    <cellStyle name="표준 7 6 2 2 7 4" xfId="29126" xr:uid="{00000000-0005-0000-0000-000011720000}"/>
    <cellStyle name="표준 7 6 2 2 7 5" xfId="29127" xr:uid="{00000000-0005-0000-0000-000012720000}"/>
    <cellStyle name="표준 7 6 2 2 8" xfId="29128" xr:uid="{00000000-0005-0000-0000-000013720000}"/>
    <cellStyle name="표준 7 6 2 2 8 2" xfId="29129" xr:uid="{00000000-0005-0000-0000-000014720000}"/>
    <cellStyle name="표준 7 6 2 2 9" xfId="29130" xr:uid="{00000000-0005-0000-0000-000015720000}"/>
    <cellStyle name="표준 7 6 2 2 9 2" xfId="29131" xr:uid="{00000000-0005-0000-0000-000016720000}"/>
    <cellStyle name="표준 7 6 2 20" xfId="29132" xr:uid="{00000000-0005-0000-0000-000017720000}"/>
    <cellStyle name="표준 7 6 2 21" xfId="29133" xr:uid="{00000000-0005-0000-0000-000018720000}"/>
    <cellStyle name="표준 7 6 2 22" xfId="29134" xr:uid="{00000000-0005-0000-0000-000019720000}"/>
    <cellStyle name="표준 7 6 2 23" xfId="29135" xr:uid="{00000000-0005-0000-0000-00001A720000}"/>
    <cellStyle name="표준 7 6 2 3" xfId="29136" xr:uid="{00000000-0005-0000-0000-00001B720000}"/>
    <cellStyle name="표준 7 6 2 3 10" xfId="29137" xr:uid="{00000000-0005-0000-0000-00001C720000}"/>
    <cellStyle name="표준 7 6 2 3 10 2" xfId="29138" xr:uid="{00000000-0005-0000-0000-00001D720000}"/>
    <cellStyle name="표준 7 6 2 3 11" xfId="29139" xr:uid="{00000000-0005-0000-0000-00001E720000}"/>
    <cellStyle name="표준 7 6 2 3 12" xfId="29140" xr:uid="{00000000-0005-0000-0000-00001F720000}"/>
    <cellStyle name="표준 7 6 2 3 2" xfId="29141" xr:uid="{00000000-0005-0000-0000-000020720000}"/>
    <cellStyle name="표준 7 6 2 3 2 10" xfId="29142" xr:uid="{00000000-0005-0000-0000-000021720000}"/>
    <cellStyle name="표준 7 6 2 3 2 11" xfId="29143" xr:uid="{00000000-0005-0000-0000-000022720000}"/>
    <cellStyle name="표준 7 6 2 3 2 2" xfId="29144" xr:uid="{00000000-0005-0000-0000-000023720000}"/>
    <cellStyle name="표준 7 6 2 3 2 2 2" xfId="29145" xr:uid="{00000000-0005-0000-0000-000024720000}"/>
    <cellStyle name="표준 7 6 2 3 2 2 2 2" xfId="29146" xr:uid="{00000000-0005-0000-0000-000025720000}"/>
    <cellStyle name="표준 7 6 2 3 2 2 2 2 2" xfId="29147" xr:uid="{00000000-0005-0000-0000-000026720000}"/>
    <cellStyle name="표준 7 6 2 3 2 2 2 2 2 2" xfId="29148" xr:uid="{00000000-0005-0000-0000-000027720000}"/>
    <cellStyle name="표준 7 6 2 3 2 2 2 2 3" xfId="29149" xr:uid="{00000000-0005-0000-0000-000028720000}"/>
    <cellStyle name="표준 7 6 2 3 2 2 2 2 3 2" xfId="29150" xr:uid="{00000000-0005-0000-0000-000029720000}"/>
    <cellStyle name="표준 7 6 2 3 2 2 2 2 4" xfId="29151" xr:uid="{00000000-0005-0000-0000-00002A720000}"/>
    <cellStyle name="표준 7 6 2 3 2 2 2 2 5" xfId="29152" xr:uid="{00000000-0005-0000-0000-00002B720000}"/>
    <cellStyle name="표준 7 6 2 3 2 2 2 3" xfId="29153" xr:uid="{00000000-0005-0000-0000-00002C720000}"/>
    <cellStyle name="표준 7 6 2 3 2 2 2 3 2" xfId="29154" xr:uid="{00000000-0005-0000-0000-00002D720000}"/>
    <cellStyle name="표준 7 6 2 3 2 2 2 4" xfId="29155" xr:uid="{00000000-0005-0000-0000-00002E720000}"/>
    <cellStyle name="표준 7 6 2 3 2 2 2 4 2" xfId="29156" xr:uid="{00000000-0005-0000-0000-00002F720000}"/>
    <cellStyle name="표준 7 6 2 3 2 2 2 5" xfId="29157" xr:uid="{00000000-0005-0000-0000-000030720000}"/>
    <cellStyle name="표준 7 6 2 3 2 2 2 5 2" xfId="29158" xr:uid="{00000000-0005-0000-0000-000031720000}"/>
    <cellStyle name="표준 7 6 2 3 2 2 2 6" xfId="29159" xr:uid="{00000000-0005-0000-0000-000032720000}"/>
    <cellStyle name="표준 7 6 2 3 2 2 2 7" xfId="29160" xr:uid="{00000000-0005-0000-0000-000033720000}"/>
    <cellStyle name="표준 7 6 2 3 2 2 3" xfId="29161" xr:uid="{00000000-0005-0000-0000-000034720000}"/>
    <cellStyle name="표준 7 6 2 3 2 2 3 2" xfId="29162" xr:uid="{00000000-0005-0000-0000-000035720000}"/>
    <cellStyle name="표준 7 6 2 3 2 2 3 2 2" xfId="29163" xr:uid="{00000000-0005-0000-0000-000036720000}"/>
    <cellStyle name="표준 7 6 2 3 2 2 3 3" xfId="29164" xr:uid="{00000000-0005-0000-0000-000037720000}"/>
    <cellStyle name="표준 7 6 2 3 2 2 3 3 2" xfId="29165" xr:uid="{00000000-0005-0000-0000-000038720000}"/>
    <cellStyle name="표준 7 6 2 3 2 2 3 4" xfId="29166" xr:uid="{00000000-0005-0000-0000-000039720000}"/>
    <cellStyle name="표준 7 6 2 3 2 2 3 5" xfId="29167" xr:uid="{00000000-0005-0000-0000-00003A720000}"/>
    <cellStyle name="표준 7 6 2 3 2 2 4" xfId="29168" xr:uid="{00000000-0005-0000-0000-00003B720000}"/>
    <cellStyle name="표준 7 6 2 3 2 2 4 2" xfId="29169" xr:uid="{00000000-0005-0000-0000-00003C720000}"/>
    <cellStyle name="표준 7 6 2 3 2 2 5" xfId="29170" xr:uid="{00000000-0005-0000-0000-00003D720000}"/>
    <cellStyle name="표준 7 6 2 3 2 2 5 2" xfId="29171" xr:uid="{00000000-0005-0000-0000-00003E720000}"/>
    <cellStyle name="표준 7 6 2 3 2 2 6" xfId="29172" xr:uid="{00000000-0005-0000-0000-00003F720000}"/>
    <cellStyle name="표준 7 6 2 3 2 2 6 2" xfId="29173" xr:uid="{00000000-0005-0000-0000-000040720000}"/>
    <cellStyle name="표준 7 6 2 3 2 2 7" xfId="29174" xr:uid="{00000000-0005-0000-0000-000041720000}"/>
    <cellStyle name="표준 7 6 2 3 2 2 8" xfId="29175" xr:uid="{00000000-0005-0000-0000-000042720000}"/>
    <cellStyle name="표준 7 6 2 3 2 3" xfId="29176" xr:uid="{00000000-0005-0000-0000-000043720000}"/>
    <cellStyle name="표준 7 6 2 3 2 3 2" xfId="29177" xr:uid="{00000000-0005-0000-0000-000044720000}"/>
    <cellStyle name="표준 7 6 2 3 2 3 2 2" xfId="29178" xr:uid="{00000000-0005-0000-0000-000045720000}"/>
    <cellStyle name="표준 7 6 2 3 2 3 2 2 2" xfId="29179" xr:uid="{00000000-0005-0000-0000-000046720000}"/>
    <cellStyle name="표준 7 6 2 3 2 3 2 2 2 2" xfId="29180" xr:uid="{00000000-0005-0000-0000-000047720000}"/>
    <cellStyle name="표준 7 6 2 3 2 3 2 2 3" xfId="29181" xr:uid="{00000000-0005-0000-0000-000048720000}"/>
    <cellStyle name="표준 7 6 2 3 2 3 2 2 3 2" xfId="29182" xr:uid="{00000000-0005-0000-0000-000049720000}"/>
    <cellStyle name="표준 7 6 2 3 2 3 2 2 4" xfId="29183" xr:uid="{00000000-0005-0000-0000-00004A720000}"/>
    <cellStyle name="표준 7 6 2 3 2 3 2 2 5" xfId="29184" xr:uid="{00000000-0005-0000-0000-00004B720000}"/>
    <cellStyle name="표준 7 6 2 3 2 3 2 3" xfId="29185" xr:uid="{00000000-0005-0000-0000-00004C720000}"/>
    <cellStyle name="표준 7 6 2 3 2 3 2 3 2" xfId="29186" xr:uid="{00000000-0005-0000-0000-00004D720000}"/>
    <cellStyle name="표준 7 6 2 3 2 3 2 4" xfId="29187" xr:uid="{00000000-0005-0000-0000-00004E720000}"/>
    <cellStyle name="표준 7 6 2 3 2 3 2 4 2" xfId="29188" xr:uid="{00000000-0005-0000-0000-00004F720000}"/>
    <cellStyle name="표준 7 6 2 3 2 3 2 5" xfId="29189" xr:uid="{00000000-0005-0000-0000-000050720000}"/>
    <cellStyle name="표준 7 6 2 3 2 3 2 5 2" xfId="29190" xr:uid="{00000000-0005-0000-0000-000051720000}"/>
    <cellStyle name="표준 7 6 2 3 2 3 2 6" xfId="29191" xr:uid="{00000000-0005-0000-0000-000052720000}"/>
    <cellStyle name="표준 7 6 2 3 2 3 2 7" xfId="29192" xr:uid="{00000000-0005-0000-0000-000053720000}"/>
    <cellStyle name="표준 7 6 2 3 2 3 3" xfId="29193" xr:uid="{00000000-0005-0000-0000-000054720000}"/>
    <cellStyle name="표준 7 6 2 3 2 3 3 2" xfId="29194" xr:uid="{00000000-0005-0000-0000-000055720000}"/>
    <cellStyle name="표준 7 6 2 3 2 3 3 2 2" xfId="29195" xr:uid="{00000000-0005-0000-0000-000056720000}"/>
    <cellStyle name="표준 7 6 2 3 2 3 3 3" xfId="29196" xr:uid="{00000000-0005-0000-0000-000057720000}"/>
    <cellStyle name="표준 7 6 2 3 2 3 3 3 2" xfId="29197" xr:uid="{00000000-0005-0000-0000-000058720000}"/>
    <cellStyle name="표준 7 6 2 3 2 3 3 4" xfId="29198" xr:uid="{00000000-0005-0000-0000-000059720000}"/>
    <cellStyle name="표준 7 6 2 3 2 3 3 5" xfId="29199" xr:uid="{00000000-0005-0000-0000-00005A720000}"/>
    <cellStyle name="표준 7 6 2 3 2 3 4" xfId="29200" xr:uid="{00000000-0005-0000-0000-00005B720000}"/>
    <cellStyle name="표준 7 6 2 3 2 3 4 2" xfId="29201" xr:uid="{00000000-0005-0000-0000-00005C720000}"/>
    <cellStyle name="표준 7 6 2 3 2 3 5" xfId="29202" xr:uid="{00000000-0005-0000-0000-00005D720000}"/>
    <cellStyle name="표준 7 6 2 3 2 3 5 2" xfId="29203" xr:uid="{00000000-0005-0000-0000-00005E720000}"/>
    <cellStyle name="표준 7 6 2 3 2 3 6" xfId="29204" xr:uid="{00000000-0005-0000-0000-00005F720000}"/>
    <cellStyle name="표준 7 6 2 3 2 3 6 2" xfId="29205" xr:uid="{00000000-0005-0000-0000-000060720000}"/>
    <cellStyle name="표준 7 6 2 3 2 3 7" xfId="29206" xr:uid="{00000000-0005-0000-0000-000061720000}"/>
    <cellStyle name="표준 7 6 2 3 2 3 8" xfId="29207" xr:uid="{00000000-0005-0000-0000-000062720000}"/>
    <cellStyle name="표준 7 6 2 3 2 4" xfId="29208" xr:uid="{00000000-0005-0000-0000-000063720000}"/>
    <cellStyle name="표준 7 6 2 3 2 4 2" xfId="29209" xr:uid="{00000000-0005-0000-0000-000064720000}"/>
    <cellStyle name="표준 7 6 2 3 2 4 2 2" xfId="29210" xr:uid="{00000000-0005-0000-0000-000065720000}"/>
    <cellStyle name="표준 7 6 2 3 2 4 2 2 2" xfId="29211" xr:uid="{00000000-0005-0000-0000-000066720000}"/>
    <cellStyle name="표준 7 6 2 3 2 4 2 3" xfId="29212" xr:uid="{00000000-0005-0000-0000-000067720000}"/>
    <cellStyle name="표준 7 6 2 3 2 4 2 3 2" xfId="29213" xr:uid="{00000000-0005-0000-0000-000068720000}"/>
    <cellStyle name="표준 7 6 2 3 2 4 2 4" xfId="29214" xr:uid="{00000000-0005-0000-0000-000069720000}"/>
    <cellStyle name="표준 7 6 2 3 2 4 2 5" xfId="29215" xr:uid="{00000000-0005-0000-0000-00006A720000}"/>
    <cellStyle name="표준 7 6 2 3 2 4 3" xfId="29216" xr:uid="{00000000-0005-0000-0000-00006B720000}"/>
    <cellStyle name="표준 7 6 2 3 2 4 3 2" xfId="29217" xr:uid="{00000000-0005-0000-0000-00006C720000}"/>
    <cellStyle name="표준 7 6 2 3 2 4 4" xfId="29218" xr:uid="{00000000-0005-0000-0000-00006D720000}"/>
    <cellStyle name="표준 7 6 2 3 2 4 4 2" xfId="29219" xr:uid="{00000000-0005-0000-0000-00006E720000}"/>
    <cellStyle name="표준 7 6 2 3 2 4 5" xfId="29220" xr:uid="{00000000-0005-0000-0000-00006F720000}"/>
    <cellStyle name="표준 7 6 2 3 2 4 5 2" xfId="29221" xr:uid="{00000000-0005-0000-0000-000070720000}"/>
    <cellStyle name="표준 7 6 2 3 2 4 6" xfId="29222" xr:uid="{00000000-0005-0000-0000-000071720000}"/>
    <cellStyle name="표준 7 6 2 3 2 4 7" xfId="29223" xr:uid="{00000000-0005-0000-0000-000072720000}"/>
    <cellStyle name="표준 7 6 2 3 2 5" xfId="29224" xr:uid="{00000000-0005-0000-0000-000073720000}"/>
    <cellStyle name="표준 7 6 2 3 2 5 2" xfId="29225" xr:uid="{00000000-0005-0000-0000-000074720000}"/>
    <cellStyle name="표준 7 6 2 3 2 5 2 2" xfId="29226" xr:uid="{00000000-0005-0000-0000-000075720000}"/>
    <cellStyle name="표준 7 6 2 3 2 5 2 2 2" xfId="29227" xr:uid="{00000000-0005-0000-0000-000076720000}"/>
    <cellStyle name="표준 7 6 2 3 2 5 2 3" xfId="29228" xr:uid="{00000000-0005-0000-0000-000077720000}"/>
    <cellStyle name="표준 7 6 2 3 2 5 2 3 2" xfId="29229" xr:uid="{00000000-0005-0000-0000-000078720000}"/>
    <cellStyle name="표준 7 6 2 3 2 5 2 4" xfId="29230" xr:uid="{00000000-0005-0000-0000-000079720000}"/>
    <cellStyle name="표준 7 6 2 3 2 5 2 5" xfId="29231" xr:uid="{00000000-0005-0000-0000-00007A720000}"/>
    <cellStyle name="표준 7 6 2 3 2 5 3" xfId="29232" xr:uid="{00000000-0005-0000-0000-00007B720000}"/>
    <cellStyle name="표준 7 6 2 3 2 5 3 2" xfId="29233" xr:uid="{00000000-0005-0000-0000-00007C720000}"/>
    <cellStyle name="표준 7 6 2 3 2 5 4" xfId="29234" xr:uid="{00000000-0005-0000-0000-00007D720000}"/>
    <cellStyle name="표준 7 6 2 3 2 5 4 2" xfId="29235" xr:uid="{00000000-0005-0000-0000-00007E720000}"/>
    <cellStyle name="표준 7 6 2 3 2 5 5" xfId="29236" xr:uid="{00000000-0005-0000-0000-00007F720000}"/>
    <cellStyle name="표준 7 6 2 3 2 5 5 2" xfId="29237" xr:uid="{00000000-0005-0000-0000-000080720000}"/>
    <cellStyle name="표준 7 6 2 3 2 5 6" xfId="29238" xr:uid="{00000000-0005-0000-0000-000081720000}"/>
    <cellStyle name="표준 7 6 2 3 2 5 7" xfId="29239" xr:uid="{00000000-0005-0000-0000-000082720000}"/>
    <cellStyle name="표준 7 6 2 3 2 6" xfId="29240" xr:uid="{00000000-0005-0000-0000-000083720000}"/>
    <cellStyle name="표준 7 6 2 3 2 6 2" xfId="29241" xr:uid="{00000000-0005-0000-0000-000084720000}"/>
    <cellStyle name="표준 7 6 2 3 2 6 2 2" xfId="29242" xr:uid="{00000000-0005-0000-0000-000085720000}"/>
    <cellStyle name="표준 7 6 2 3 2 6 3" xfId="29243" xr:uid="{00000000-0005-0000-0000-000086720000}"/>
    <cellStyle name="표준 7 6 2 3 2 6 3 2" xfId="29244" xr:uid="{00000000-0005-0000-0000-000087720000}"/>
    <cellStyle name="표준 7 6 2 3 2 6 4" xfId="29245" xr:uid="{00000000-0005-0000-0000-000088720000}"/>
    <cellStyle name="표준 7 6 2 3 2 6 5" xfId="29246" xr:uid="{00000000-0005-0000-0000-000089720000}"/>
    <cellStyle name="표준 7 6 2 3 2 7" xfId="29247" xr:uid="{00000000-0005-0000-0000-00008A720000}"/>
    <cellStyle name="표준 7 6 2 3 2 7 2" xfId="29248" xr:uid="{00000000-0005-0000-0000-00008B720000}"/>
    <cellStyle name="표준 7 6 2 3 2 8" xfId="29249" xr:uid="{00000000-0005-0000-0000-00008C720000}"/>
    <cellStyle name="표준 7 6 2 3 2 8 2" xfId="29250" xr:uid="{00000000-0005-0000-0000-00008D720000}"/>
    <cellStyle name="표준 7 6 2 3 2 9" xfId="29251" xr:uid="{00000000-0005-0000-0000-00008E720000}"/>
    <cellStyle name="표준 7 6 2 3 2 9 2" xfId="29252" xr:uid="{00000000-0005-0000-0000-00008F720000}"/>
    <cellStyle name="표준 7 6 2 3 3" xfId="29253" xr:uid="{00000000-0005-0000-0000-000090720000}"/>
    <cellStyle name="표준 7 6 2 3 3 2" xfId="29254" xr:uid="{00000000-0005-0000-0000-000091720000}"/>
    <cellStyle name="표준 7 6 2 3 3 2 2" xfId="29255" xr:uid="{00000000-0005-0000-0000-000092720000}"/>
    <cellStyle name="표준 7 6 2 3 3 2 2 2" xfId="29256" xr:uid="{00000000-0005-0000-0000-000093720000}"/>
    <cellStyle name="표준 7 6 2 3 3 2 2 2 2" xfId="29257" xr:uid="{00000000-0005-0000-0000-000094720000}"/>
    <cellStyle name="표준 7 6 2 3 3 2 2 3" xfId="29258" xr:uid="{00000000-0005-0000-0000-000095720000}"/>
    <cellStyle name="표준 7 6 2 3 3 2 2 3 2" xfId="29259" xr:uid="{00000000-0005-0000-0000-000096720000}"/>
    <cellStyle name="표준 7 6 2 3 3 2 2 4" xfId="29260" xr:uid="{00000000-0005-0000-0000-000097720000}"/>
    <cellStyle name="표준 7 6 2 3 3 2 2 5" xfId="29261" xr:uid="{00000000-0005-0000-0000-000098720000}"/>
    <cellStyle name="표준 7 6 2 3 3 2 3" xfId="29262" xr:uid="{00000000-0005-0000-0000-000099720000}"/>
    <cellStyle name="표준 7 6 2 3 3 2 3 2" xfId="29263" xr:uid="{00000000-0005-0000-0000-00009A720000}"/>
    <cellStyle name="표준 7 6 2 3 3 2 4" xfId="29264" xr:uid="{00000000-0005-0000-0000-00009B720000}"/>
    <cellStyle name="표준 7 6 2 3 3 2 4 2" xfId="29265" xr:uid="{00000000-0005-0000-0000-00009C720000}"/>
    <cellStyle name="표준 7 6 2 3 3 2 5" xfId="29266" xr:uid="{00000000-0005-0000-0000-00009D720000}"/>
    <cellStyle name="표준 7 6 2 3 3 2 5 2" xfId="29267" xr:uid="{00000000-0005-0000-0000-00009E720000}"/>
    <cellStyle name="표준 7 6 2 3 3 2 6" xfId="29268" xr:uid="{00000000-0005-0000-0000-00009F720000}"/>
    <cellStyle name="표준 7 6 2 3 3 2 7" xfId="29269" xr:uid="{00000000-0005-0000-0000-0000A0720000}"/>
    <cellStyle name="표준 7 6 2 3 3 3" xfId="29270" xr:uid="{00000000-0005-0000-0000-0000A1720000}"/>
    <cellStyle name="표준 7 6 2 3 3 3 2" xfId="29271" xr:uid="{00000000-0005-0000-0000-0000A2720000}"/>
    <cellStyle name="표준 7 6 2 3 3 3 2 2" xfId="29272" xr:uid="{00000000-0005-0000-0000-0000A3720000}"/>
    <cellStyle name="표준 7 6 2 3 3 3 3" xfId="29273" xr:uid="{00000000-0005-0000-0000-0000A4720000}"/>
    <cellStyle name="표준 7 6 2 3 3 3 3 2" xfId="29274" xr:uid="{00000000-0005-0000-0000-0000A5720000}"/>
    <cellStyle name="표준 7 6 2 3 3 3 4" xfId="29275" xr:uid="{00000000-0005-0000-0000-0000A6720000}"/>
    <cellStyle name="표준 7 6 2 3 3 3 5" xfId="29276" xr:uid="{00000000-0005-0000-0000-0000A7720000}"/>
    <cellStyle name="표준 7 6 2 3 3 4" xfId="29277" xr:uid="{00000000-0005-0000-0000-0000A8720000}"/>
    <cellStyle name="표준 7 6 2 3 3 4 2" xfId="29278" xr:uid="{00000000-0005-0000-0000-0000A9720000}"/>
    <cellStyle name="표준 7 6 2 3 3 5" xfId="29279" xr:uid="{00000000-0005-0000-0000-0000AA720000}"/>
    <cellStyle name="표준 7 6 2 3 3 5 2" xfId="29280" xr:uid="{00000000-0005-0000-0000-0000AB720000}"/>
    <cellStyle name="표준 7 6 2 3 3 6" xfId="29281" xr:uid="{00000000-0005-0000-0000-0000AC720000}"/>
    <cellStyle name="표준 7 6 2 3 3 6 2" xfId="29282" xr:uid="{00000000-0005-0000-0000-0000AD720000}"/>
    <cellStyle name="표준 7 6 2 3 3 7" xfId="29283" xr:uid="{00000000-0005-0000-0000-0000AE720000}"/>
    <cellStyle name="표준 7 6 2 3 3 8" xfId="29284" xr:uid="{00000000-0005-0000-0000-0000AF720000}"/>
    <cellStyle name="표준 7 6 2 3 4" xfId="29285" xr:uid="{00000000-0005-0000-0000-0000B0720000}"/>
    <cellStyle name="표준 7 6 2 3 4 2" xfId="29286" xr:uid="{00000000-0005-0000-0000-0000B1720000}"/>
    <cellStyle name="표준 7 6 2 3 4 2 2" xfId="29287" xr:uid="{00000000-0005-0000-0000-0000B2720000}"/>
    <cellStyle name="표준 7 6 2 3 4 2 2 2" xfId="29288" xr:uid="{00000000-0005-0000-0000-0000B3720000}"/>
    <cellStyle name="표준 7 6 2 3 4 2 2 2 2" xfId="29289" xr:uid="{00000000-0005-0000-0000-0000B4720000}"/>
    <cellStyle name="표준 7 6 2 3 4 2 2 3" xfId="29290" xr:uid="{00000000-0005-0000-0000-0000B5720000}"/>
    <cellStyle name="표준 7 6 2 3 4 2 2 3 2" xfId="29291" xr:uid="{00000000-0005-0000-0000-0000B6720000}"/>
    <cellStyle name="표준 7 6 2 3 4 2 2 4" xfId="29292" xr:uid="{00000000-0005-0000-0000-0000B7720000}"/>
    <cellStyle name="표준 7 6 2 3 4 2 2 5" xfId="29293" xr:uid="{00000000-0005-0000-0000-0000B8720000}"/>
    <cellStyle name="표준 7 6 2 3 4 2 3" xfId="29294" xr:uid="{00000000-0005-0000-0000-0000B9720000}"/>
    <cellStyle name="표준 7 6 2 3 4 2 3 2" xfId="29295" xr:uid="{00000000-0005-0000-0000-0000BA720000}"/>
    <cellStyle name="표준 7 6 2 3 4 2 4" xfId="29296" xr:uid="{00000000-0005-0000-0000-0000BB720000}"/>
    <cellStyle name="표준 7 6 2 3 4 2 4 2" xfId="29297" xr:uid="{00000000-0005-0000-0000-0000BC720000}"/>
    <cellStyle name="표준 7 6 2 3 4 2 5" xfId="29298" xr:uid="{00000000-0005-0000-0000-0000BD720000}"/>
    <cellStyle name="표준 7 6 2 3 4 2 5 2" xfId="29299" xr:uid="{00000000-0005-0000-0000-0000BE720000}"/>
    <cellStyle name="표준 7 6 2 3 4 2 6" xfId="29300" xr:uid="{00000000-0005-0000-0000-0000BF720000}"/>
    <cellStyle name="표준 7 6 2 3 4 2 7" xfId="29301" xr:uid="{00000000-0005-0000-0000-0000C0720000}"/>
    <cellStyle name="표준 7 6 2 3 4 3" xfId="29302" xr:uid="{00000000-0005-0000-0000-0000C1720000}"/>
    <cellStyle name="표준 7 6 2 3 4 3 2" xfId="29303" xr:uid="{00000000-0005-0000-0000-0000C2720000}"/>
    <cellStyle name="표준 7 6 2 3 4 3 2 2" xfId="29304" xr:uid="{00000000-0005-0000-0000-0000C3720000}"/>
    <cellStyle name="표준 7 6 2 3 4 3 3" xfId="29305" xr:uid="{00000000-0005-0000-0000-0000C4720000}"/>
    <cellStyle name="표준 7 6 2 3 4 3 3 2" xfId="29306" xr:uid="{00000000-0005-0000-0000-0000C5720000}"/>
    <cellStyle name="표준 7 6 2 3 4 3 4" xfId="29307" xr:uid="{00000000-0005-0000-0000-0000C6720000}"/>
    <cellStyle name="표준 7 6 2 3 4 3 5" xfId="29308" xr:uid="{00000000-0005-0000-0000-0000C7720000}"/>
    <cellStyle name="표준 7 6 2 3 4 4" xfId="29309" xr:uid="{00000000-0005-0000-0000-0000C8720000}"/>
    <cellStyle name="표준 7 6 2 3 4 4 2" xfId="29310" xr:uid="{00000000-0005-0000-0000-0000C9720000}"/>
    <cellStyle name="표준 7 6 2 3 4 5" xfId="29311" xr:uid="{00000000-0005-0000-0000-0000CA720000}"/>
    <cellStyle name="표준 7 6 2 3 4 5 2" xfId="29312" xr:uid="{00000000-0005-0000-0000-0000CB720000}"/>
    <cellStyle name="표준 7 6 2 3 4 6" xfId="29313" xr:uid="{00000000-0005-0000-0000-0000CC720000}"/>
    <cellStyle name="표준 7 6 2 3 4 6 2" xfId="29314" xr:uid="{00000000-0005-0000-0000-0000CD720000}"/>
    <cellStyle name="표준 7 6 2 3 4 7" xfId="29315" xr:uid="{00000000-0005-0000-0000-0000CE720000}"/>
    <cellStyle name="표준 7 6 2 3 4 8" xfId="29316" xr:uid="{00000000-0005-0000-0000-0000CF720000}"/>
    <cellStyle name="표준 7 6 2 3 5" xfId="29317" xr:uid="{00000000-0005-0000-0000-0000D0720000}"/>
    <cellStyle name="표준 7 6 2 3 5 2" xfId="29318" xr:uid="{00000000-0005-0000-0000-0000D1720000}"/>
    <cellStyle name="표준 7 6 2 3 5 2 2" xfId="29319" xr:uid="{00000000-0005-0000-0000-0000D2720000}"/>
    <cellStyle name="표준 7 6 2 3 5 2 2 2" xfId="29320" xr:uid="{00000000-0005-0000-0000-0000D3720000}"/>
    <cellStyle name="표준 7 6 2 3 5 2 3" xfId="29321" xr:uid="{00000000-0005-0000-0000-0000D4720000}"/>
    <cellStyle name="표준 7 6 2 3 5 2 3 2" xfId="29322" xr:uid="{00000000-0005-0000-0000-0000D5720000}"/>
    <cellStyle name="표준 7 6 2 3 5 2 4" xfId="29323" xr:uid="{00000000-0005-0000-0000-0000D6720000}"/>
    <cellStyle name="표준 7 6 2 3 5 2 5" xfId="29324" xr:uid="{00000000-0005-0000-0000-0000D7720000}"/>
    <cellStyle name="표준 7 6 2 3 5 3" xfId="29325" xr:uid="{00000000-0005-0000-0000-0000D8720000}"/>
    <cellStyle name="표준 7 6 2 3 5 3 2" xfId="29326" xr:uid="{00000000-0005-0000-0000-0000D9720000}"/>
    <cellStyle name="표준 7 6 2 3 5 4" xfId="29327" xr:uid="{00000000-0005-0000-0000-0000DA720000}"/>
    <cellStyle name="표준 7 6 2 3 5 4 2" xfId="29328" xr:uid="{00000000-0005-0000-0000-0000DB720000}"/>
    <cellStyle name="표준 7 6 2 3 5 5" xfId="29329" xr:uid="{00000000-0005-0000-0000-0000DC720000}"/>
    <cellStyle name="표준 7 6 2 3 5 5 2" xfId="29330" xr:uid="{00000000-0005-0000-0000-0000DD720000}"/>
    <cellStyle name="표준 7 6 2 3 5 6" xfId="29331" xr:uid="{00000000-0005-0000-0000-0000DE720000}"/>
    <cellStyle name="표준 7 6 2 3 5 7" xfId="29332" xr:uid="{00000000-0005-0000-0000-0000DF720000}"/>
    <cellStyle name="표준 7 6 2 3 6" xfId="29333" xr:uid="{00000000-0005-0000-0000-0000E0720000}"/>
    <cellStyle name="표준 7 6 2 3 6 2" xfId="29334" xr:uid="{00000000-0005-0000-0000-0000E1720000}"/>
    <cellStyle name="표준 7 6 2 3 6 2 2" xfId="29335" xr:uid="{00000000-0005-0000-0000-0000E2720000}"/>
    <cellStyle name="표준 7 6 2 3 6 2 2 2" xfId="29336" xr:uid="{00000000-0005-0000-0000-0000E3720000}"/>
    <cellStyle name="표준 7 6 2 3 6 2 3" xfId="29337" xr:uid="{00000000-0005-0000-0000-0000E4720000}"/>
    <cellStyle name="표준 7 6 2 3 6 2 3 2" xfId="29338" xr:uid="{00000000-0005-0000-0000-0000E5720000}"/>
    <cellStyle name="표준 7 6 2 3 6 2 4" xfId="29339" xr:uid="{00000000-0005-0000-0000-0000E6720000}"/>
    <cellStyle name="표준 7 6 2 3 6 2 5" xfId="29340" xr:uid="{00000000-0005-0000-0000-0000E7720000}"/>
    <cellStyle name="표준 7 6 2 3 6 3" xfId="29341" xr:uid="{00000000-0005-0000-0000-0000E8720000}"/>
    <cellStyle name="표준 7 6 2 3 6 3 2" xfId="29342" xr:uid="{00000000-0005-0000-0000-0000E9720000}"/>
    <cellStyle name="표준 7 6 2 3 6 4" xfId="29343" xr:uid="{00000000-0005-0000-0000-0000EA720000}"/>
    <cellStyle name="표준 7 6 2 3 6 4 2" xfId="29344" xr:uid="{00000000-0005-0000-0000-0000EB720000}"/>
    <cellStyle name="표준 7 6 2 3 6 5" xfId="29345" xr:uid="{00000000-0005-0000-0000-0000EC720000}"/>
    <cellStyle name="표준 7 6 2 3 6 5 2" xfId="29346" xr:uid="{00000000-0005-0000-0000-0000ED720000}"/>
    <cellStyle name="표준 7 6 2 3 6 6" xfId="29347" xr:uid="{00000000-0005-0000-0000-0000EE720000}"/>
    <cellStyle name="표준 7 6 2 3 6 7" xfId="29348" xr:uid="{00000000-0005-0000-0000-0000EF720000}"/>
    <cellStyle name="표준 7 6 2 3 7" xfId="29349" xr:uid="{00000000-0005-0000-0000-0000F0720000}"/>
    <cellStyle name="표준 7 6 2 3 7 2" xfId="29350" xr:uid="{00000000-0005-0000-0000-0000F1720000}"/>
    <cellStyle name="표준 7 6 2 3 7 2 2" xfId="29351" xr:uid="{00000000-0005-0000-0000-0000F2720000}"/>
    <cellStyle name="표준 7 6 2 3 7 3" xfId="29352" xr:uid="{00000000-0005-0000-0000-0000F3720000}"/>
    <cellStyle name="표준 7 6 2 3 7 3 2" xfId="29353" xr:uid="{00000000-0005-0000-0000-0000F4720000}"/>
    <cellStyle name="표준 7 6 2 3 7 4" xfId="29354" xr:uid="{00000000-0005-0000-0000-0000F5720000}"/>
    <cellStyle name="표준 7 6 2 3 7 5" xfId="29355" xr:uid="{00000000-0005-0000-0000-0000F6720000}"/>
    <cellStyle name="표준 7 6 2 3 8" xfId="29356" xr:uid="{00000000-0005-0000-0000-0000F7720000}"/>
    <cellStyle name="표준 7 6 2 3 8 2" xfId="29357" xr:uid="{00000000-0005-0000-0000-0000F8720000}"/>
    <cellStyle name="표준 7 6 2 3 9" xfId="29358" xr:uid="{00000000-0005-0000-0000-0000F9720000}"/>
    <cellStyle name="표준 7 6 2 3 9 2" xfId="29359" xr:uid="{00000000-0005-0000-0000-0000FA720000}"/>
    <cellStyle name="표준 7 6 2 4" xfId="29360" xr:uid="{00000000-0005-0000-0000-0000FB720000}"/>
    <cellStyle name="표준 7 6 2 4 10" xfId="29361" xr:uid="{00000000-0005-0000-0000-0000FC720000}"/>
    <cellStyle name="표준 7 6 2 4 10 2" xfId="29362" xr:uid="{00000000-0005-0000-0000-0000FD720000}"/>
    <cellStyle name="표준 7 6 2 4 11" xfId="29363" xr:uid="{00000000-0005-0000-0000-0000FE720000}"/>
    <cellStyle name="표준 7 6 2 4 12" xfId="29364" xr:uid="{00000000-0005-0000-0000-0000FF720000}"/>
    <cellStyle name="표준 7 6 2 4 2" xfId="29365" xr:uid="{00000000-0005-0000-0000-000000730000}"/>
    <cellStyle name="표준 7 6 2 4 2 10" xfId="29366" xr:uid="{00000000-0005-0000-0000-000001730000}"/>
    <cellStyle name="표준 7 6 2 4 2 11" xfId="29367" xr:uid="{00000000-0005-0000-0000-000002730000}"/>
    <cellStyle name="표준 7 6 2 4 2 2" xfId="29368" xr:uid="{00000000-0005-0000-0000-000003730000}"/>
    <cellStyle name="표준 7 6 2 4 2 2 2" xfId="29369" xr:uid="{00000000-0005-0000-0000-000004730000}"/>
    <cellStyle name="표준 7 6 2 4 2 2 2 2" xfId="29370" xr:uid="{00000000-0005-0000-0000-000005730000}"/>
    <cellStyle name="표준 7 6 2 4 2 2 2 2 2" xfId="29371" xr:uid="{00000000-0005-0000-0000-000006730000}"/>
    <cellStyle name="표준 7 6 2 4 2 2 2 2 2 2" xfId="29372" xr:uid="{00000000-0005-0000-0000-000007730000}"/>
    <cellStyle name="표준 7 6 2 4 2 2 2 2 3" xfId="29373" xr:uid="{00000000-0005-0000-0000-000008730000}"/>
    <cellStyle name="표준 7 6 2 4 2 2 2 2 3 2" xfId="29374" xr:uid="{00000000-0005-0000-0000-000009730000}"/>
    <cellStyle name="표준 7 6 2 4 2 2 2 2 4" xfId="29375" xr:uid="{00000000-0005-0000-0000-00000A730000}"/>
    <cellStyle name="표준 7 6 2 4 2 2 2 2 5" xfId="29376" xr:uid="{00000000-0005-0000-0000-00000B730000}"/>
    <cellStyle name="표준 7 6 2 4 2 2 2 3" xfId="29377" xr:uid="{00000000-0005-0000-0000-00000C730000}"/>
    <cellStyle name="표준 7 6 2 4 2 2 2 3 2" xfId="29378" xr:uid="{00000000-0005-0000-0000-00000D730000}"/>
    <cellStyle name="표준 7 6 2 4 2 2 2 4" xfId="29379" xr:uid="{00000000-0005-0000-0000-00000E730000}"/>
    <cellStyle name="표준 7 6 2 4 2 2 2 4 2" xfId="29380" xr:uid="{00000000-0005-0000-0000-00000F730000}"/>
    <cellStyle name="표준 7 6 2 4 2 2 2 5" xfId="29381" xr:uid="{00000000-0005-0000-0000-000010730000}"/>
    <cellStyle name="표준 7 6 2 4 2 2 2 5 2" xfId="29382" xr:uid="{00000000-0005-0000-0000-000011730000}"/>
    <cellStyle name="표준 7 6 2 4 2 2 2 6" xfId="29383" xr:uid="{00000000-0005-0000-0000-000012730000}"/>
    <cellStyle name="표준 7 6 2 4 2 2 2 7" xfId="29384" xr:uid="{00000000-0005-0000-0000-000013730000}"/>
    <cellStyle name="표준 7 6 2 4 2 2 3" xfId="29385" xr:uid="{00000000-0005-0000-0000-000014730000}"/>
    <cellStyle name="표준 7 6 2 4 2 2 3 2" xfId="29386" xr:uid="{00000000-0005-0000-0000-000015730000}"/>
    <cellStyle name="표준 7 6 2 4 2 2 3 2 2" xfId="29387" xr:uid="{00000000-0005-0000-0000-000016730000}"/>
    <cellStyle name="표준 7 6 2 4 2 2 3 3" xfId="29388" xr:uid="{00000000-0005-0000-0000-000017730000}"/>
    <cellStyle name="표준 7 6 2 4 2 2 3 3 2" xfId="29389" xr:uid="{00000000-0005-0000-0000-000018730000}"/>
    <cellStyle name="표준 7 6 2 4 2 2 3 4" xfId="29390" xr:uid="{00000000-0005-0000-0000-000019730000}"/>
    <cellStyle name="표준 7 6 2 4 2 2 3 5" xfId="29391" xr:uid="{00000000-0005-0000-0000-00001A730000}"/>
    <cellStyle name="표준 7 6 2 4 2 2 4" xfId="29392" xr:uid="{00000000-0005-0000-0000-00001B730000}"/>
    <cellStyle name="표준 7 6 2 4 2 2 4 2" xfId="29393" xr:uid="{00000000-0005-0000-0000-00001C730000}"/>
    <cellStyle name="표준 7 6 2 4 2 2 5" xfId="29394" xr:uid="{00000000-0005-0000-0000-00001D730000}"/>
    <cellStyle name="표준 7 6 2 4 2 2 5 2" xfId="29395" xr:uid="{00000000-0005-0000-0000-00001E730000}"/>
    <cellStyle name="표준 7 6 2 4 2 2 6" xfId="29396" xr:uid="{00000000-0005-0000-0000-00001F730000}"/>
    <cellStyle name="표준 7 6 2 4 2 2 6 2" xfId="29397" xr:uid="{00000000-0005-0000-0000-000020730000}"/>
    <cellStyle name="표준 7 6 2 4 2 2 7" xfId="29398" xr:uid="{00000000-0005-0000-0000-000021730000}"/>
    <cellStyle name="표준 7 6 2 4 2 2 8" xfId="29399" xr:uid="{00000000-0005-0000-0000-000022730000}"/>
    <cellStyle name="표준 7 6 2 4 2 3" xfId="29400" xr:uid="{00000000-0005-0000-0000-000023730000}"/>
    <cellStyle name="표준 7 6 2 4 2 3 2" xfId="29401" xr:uid="{00000000-0005-0000-0000-000024730000}"/>
    <cellStyle name="표준 7 6 2 4 2 3 2 2" xfId="29402" xr:uid="{00000000-0005-0000-0000-000025730000}"/>
    <cellStyle name="표준 7 6 2 4 2 3 2 2 2" xfId="29403" xr:uid="{00000000-0005-0000-0000-000026730000}"/>
    <cellStyle name="표준 7 6 2 4 2 3 2 2 2 2" xfId="29404" xr:uid="{00000000-0005-0000-0000-000027730000}"/>
    <cellStyle name="표준 7 6 2 4 2 3 2 2 3" xfId="29405" xr:uid="{00000000-0005-0000-0000-000028730000}"/>
    <cellStyle name="표준 7 6 2 4 2 3 2 2 3 2" xfId="29406" xr:uid="{00000000-0005-0000-0000-000029730000}"/>
    <cellStyle name="표준 7 6 2 4 2 3 2 2 4" xfId="29407" xr:uid="{00000000-0005-0000-0000-00002A730000}"/>
    <cellStyle name="표준 7 6 2 4 2 3 2 2 5" xfId="29408" xr:uid="{00000000-0005-0000-0000-00002B730000}"/>
    <cellStyle name="표준 7 6 2 4 2 3 2 3" xfId="29409" xr:uid="{00000000-0005-0000-0000-00002C730000}"/>
    <cellStyle name="표준 7 6 2 4 2 3 2 3 2" xfId="29410" xr:uid="{00000000-0005-0000-0000-00002D730000}"/>
    <cellStyle name="표준 7 6 2 4 2 3 2 4" xfId="29411" xr:uid="{00000000-0005-0000-0000-00002E730000}"/>
    <cellStyle name="표준 7 6 2 4 2 3 2 4 2" xfId="29412" xr:uid="{00000000-0005-0000-0000-00002F730000}"/>
    <cellStyle name="표준 7 6 2 4 2 3 2 5" xfId="29413" xr:uid="{00000000-0005-0000-0000-000030730000}"/>
    <cellStyle name="표준 7 6 2 4 2 3 2 5 2" xfId="29414" xr:uid="{00000000-0005-0000-0000-000031730000}"/>
    <cellStyle name="표준 7 6 2 4 2 3 2 6" xfId="29415" xr:uid="{00000000-0005-0000-0000-000032730000}"/>
    <cellStyle name="표준 7 6 2 4 2 3 2 7" xfId="29416" xr:uid="{00000000-0005-0000-0000-000033730000}"/>
    <cellStyle name="표준 7 6 2 4 2 3 3" xfId="29417" xr:uid="{00000000-0005-0000-0000-000034730000}"/>
    <cellStyle name="표준 7 6 2 4 2 3 3 2" xfId="29418" xr:uid="{00000000-0005-0000-0000-000035730000}"/>
    <cellStyle name="표준 7 6 2 4 2 3 3 2 2" xfId="29419" xr:uid="{00000000-0005-0000-0000-000036730000}"/>
    <cellStyle name="표준 7 6 2 4 2 3 3 3" xfId="29420" xr:uid="{00000000-0005-0000-0000-000037730000}"/>
    <cellStyle name="표준 7 6 2 4 2 3 3 3 2" xfId="29421" xr:uid="{00000000-0005-0000-0000-000038730000}"/>
    <cellStyle name="표준 7 6 2 4 2 3 3 4" xfId="29422" xr:uid="{00000000-0005-0000-0000-000039730000}"/>
    <cellStyle name="표준 7 6 2 4 2 3 3 5" xfId="29423" xr:uid="{00000000-0005-0000-0000-00003A730000}"/>
    <cellStyle name="표준 7 6 2 4 2 3 4" xfId="29424" xr:uid="{00000000-0005-0000-0000-00003B730000}"/>
    <cellStyle name="표준 7 6 2 4 2 3 4 2" xfId="29425" xr:uid="{00000000-0005-0000-0000-00003C730000}"/>
    <cellStyle name="표준 7 6 2 4 2 3 5" xfId="29426" xr:uid="{00000000-0005-0000-0000-00003D730000}"/>
    <cellStyle name="표준 7 6 2 4 2 3 5 2" xfId="29427" xr:uid="{00000000-0005-0000-0000-00003E730000}"/>
    <cellStyle name="표준 7 6 2 4 2 3 6" xfId="29428" xr:uid="{00000000-0005-0000-0000-00003F730000}"/>
    <cellStyle name="표준 7 6 2 4 2 3 6 2" xfId="29429" xr:uid="{00000000-0005-0000-0000-000040730000}"/>
    <cellStyle name="표준 7 6 2 4 2 3 7" xfId="29430" xr:uid="{00000000-0005-0000-0000-000041730000}"/>
    <cellStyle name="표준 7 6 2 4 2 3 8" xfId="29431" xr:uid="{00000000-0005-0000-0000-000042730000}"/>
    <cellStyle name="표준 7 6 2 4 2 4" xfId="29432" xr:uid="{00000000-0005-0000-0000-000043730000}"/>
    <cellStyle name="표준 7 6 2 4 2 4 2" xfId="29433" xr:uid="{00000000-0005-0000-0000-000044730000}"/>
    <cellStyle name="표준 7 6 2 4 2 4 2 2" xfId="29434" xr:uid="{00000000-0005-0000-0000-000045730000}"/>
    <cellStyle name="표준 7 6 2 4 2 4 2 2 2" xfId="29435" xr:uid="{00000000-0005-0000-0000-000046730000}"/>
    <cellStyle name="표준 7 6 2 4 2 4 2 3" xfId="29436" xr:uid="{00000000-0005-0000-0000-000047730000}"/>
    <cellStyle name="표준 7 6 2 4 2 4 2 3 2" xfId="29437" xr:uid="{00000000-0005-0000-0000-000048730000}"/>
    <cellStyle name="표준 7 6 2 4 2 4 2 4" xfId="29438" xr:uid="{00000000-0005-0000-0000-000049730000}"/>
    <cellStyle name="표준 7 6 2 4 2 4 2 5" xfId="29439" xr:uid="{00000000-0005-0000-0000-00004A730000}"/>
    <cellStyle name="표준 7 6 2 4 2 4 3" xfId="29440" xr:uid="{00000000-0005-0000-0000-00004B730000}"/>
    <cellStyle name="표준 7 6 2 4 2 4 3 2" xfId="29441" xr:uid="{00000000-0005-0000-0000-00004C730000}"/>
    <cellStyle name="표준 7 6 2 4 2 4 4" xfId="29442" xr:uid="{00000000-0005-0000-0000-00004D730000}"/>
    <cellStyle name="표준 7 6 2 4 2 4 4 2" xfId="29443" xr:uid="{00000000-0005-0000-0000-00004E730000}"/>
    <cellStyle name="표준 7 6 2 4 2 4 5" xfId="29444" xr:uid="{00000000-0005-0000-0000-00004F730000}"/>
    <cellStyle name="표준 7 6 2 4 2 4 5 2" xfId="29445" xr:uid="{00000000-0005-0000-0000-000050730000}"/>
    <cellStyle name="표준 7 6 2 4 2 4 6" xfId="29446" xr:uid="{00000000-0005-0000-0000-000051730000}"/>
    <cellStyle name="표준 7 6 2 4 2 4 7" xfId="29447" xr:uid="{00000000-0005-0000-0000-000052730000}"/>
    <cellStyle name="표준 7 6 2 4 2 5" xfId="29448" xr:uid="{00000000-0005-0000-0000-000053730000}"/>
    <cellStyle name="표준 7 6 2 4 2 5 2" xfId="29449" xr:uid="{00000000-0005-0000-0000-000054730000}"/>
    <cellStyle name="표준 7 6 2 4 2 5 2 2" xfId="29450" xr:uid="{00000000-0005-0000-0000-000055730000}"/>
    <cellStyle name="표준 7 6 2 4 2 5 2 2 2" xfId="29451" xr:uid="{00000000-0005-0000-0000-000056730000}"/>
    <cellStyle name="표준 7 6 2 4 2 5 2 3" xfId="29452" xr:uid="{00000000-0005-0000-0000-000057730000}"/>
    <cellStyle name="표준 7 6 2 4 2 5 2 3 2" xfId="29453" xr:uid="{00000000-0005-0000-0000-000058730000}"/>
    <cellStyle name="표준 7 6 2 4 2 5 2 4" xfId="29454" xr:uid="{00000000-0005-0000-0000-000059730000}"/>
    <cellStyle name="표준 7 6 2 4 2 5 2 5" xfId="29455" xr:uid="{00000000-0005-0000-0000-00005A730000}"/>
    <cellStyle name="표준 7 6 2 4 2 5 3" xfId="29456" xr:uid="{00000000-0005-0000-0000-00005B730000}"/>
    <cellStyle name="표준 7 6 2 4 2 5 3 2" xfId="29457" xr:uid="{00000000-0005-0000-0000-00005C730000}"/>
    <cellStyle name="표준 7 6 2 4 2 5 4" xfId="29458" xr:uid="{00000000-0005-0000-0000-00005D730000}"/>
    <cellStyle name="표준 7 6 2 4 2 5 4 2" xfId="29459" xr:uid="{00000000-0005-0000-0000-00005E730000}"/>
    <cellStyle name="표준 7 6 2 4 2 5 5" xfId="29460" xr:uid="{00000000-0005-0000-0000-00005F730000}"/>
    <cellStyle name="표준 7 6 2 4 2 5 5 2" xfId="29461" xr:uid="{00000000-0005-0000-0000-000060730000}"/>
    <cellStyle name="표준 7 6 2 4 2 5 6" xfId="29462" xr:uid="{00000000-0005-0000-0000-000061730000}"/>
    <cellStyle name="표준 7 6 2 4 2 5 7" xfId="29463" xr:uid="{00000000-0005-0000-0000-000062730000}"/>
    <cellStyle name="표준 7 6 2 4 2 6" xfId="29464" xr:uid="{00000000-0005-0000-0000-000063730000}"/>
    <cellStyle name="표준 7 6 2 4 2 6 2" xfId="29465" xr:uid="{00000000-0005-0000-0000-000064730000}"/>
    <cellStyle name="표준 7 6 2 4 2 6 2 2" xfId="29466" xr:uid="{00000000-0005-0000-0000-000065730000}"/>
    <cellStyle name="표준 7 6 2 4 2 6 3" xfId="29467" xr:uid="{00000000-0005-0000-0000-000066730000}"/>
    <cellStyle name="표준 7 6 2 4 2 6 3 2" xfId="29468" xr:uid="{00000000-0005-0000-0000-000067730000}"/>
    <cellStyle name="표준 7 6 2 4 2 6 4" xfId="29469" xr:uid="{00000000-0005-0000-0000-000068730000}"/>
    <cellStyle name="표준 7 6 2 4 2 6 5" xfId="29470" xr:uid="{00000000-0005-0000-0000-000069730000}"/>
    <cellStyle name="표준 7 6 2 4 2 7" xfId="29471" xr:uid="{00000000-0005-0000-0000-00006A730000}"/>
    <cellStyle name="표준 7 6 2 4 2 7 2" xfId="29472" xr:uid="{00000000-0005-0000-0000-00006B730000}"/>
    <cellStyle name="표준 7 6 2 4 2 8" xfId="29473" xr:uid="{00000000-0005-0000-0000-00006C730000}"/>
    <cellStyle name="표준 7 6 2 4 2 8 2" xfId="29474" xr:uid="{00000000-0005-0000-0000-00006D730000}"/>
    <cellStyle name="표준 7 6 2 4 2 9" xfId="29475" xr:uid="{00000000-0005-0000-0000-00006E730000}"/>
    <cellStyle name="표준 7 6 2 4 2 9 2" xfId="29476" xr:uid="{00000000-0005-0000-0000-00006F730000}"/>
    <cellStyle name="표준 7 6 2 4 3" xfId="29477" xr:uid="{00000000-0005-0000-0000-000070730000}"/>
    <cellStyle name="표준 7 6 2 4 3 2" xfId="29478" xr:uid="{00000000-0005-0000-0000-000071730000}"/>
    <cellStyle name="표준 7 6 2 4 3 2 2" xfId="29479" xr:uid="{00000000-0005-0000-0000-000072730000}"/>
    <cellStyle name="표준 7 6 2 4 3 2 2 2" xfId="29480" xr:uid="{00000000-0005-0000-0000-000073730000}"/>
    <cellStyle name="표준 7 6 2 4 3 2 2 2 2" xfId="29481" xr:uid="{00000000-0005-0000-0000-000074730000}"/>
    <cellStyle name="표준 7 6 2 4 3 2 2 3" xfId="29482" xr:uid="{00000000-0005-0000-0000-000075730000}"/>
    <cellStyle name="표준 7 6 2 4 3 2 2 3 2" xfId="29483" xr:uid="{00000000-0005-0000-0000-000076730000}"/>
    <cellStyle name="표준 7 6 2 4 3 2 2 4" xfId="29484" xr:uid="{00000000-0005-0000-0000-000077730000}"/>
    <cellStyle name="표준 7 6 2 4 3 2 2 5" xfId="29485" xr:uid="{00000000-0005-0000-0000-000078730000}"/>
    <cellStyle name="표준 7 6 2 4 3 2 3" xfId="29486" xr:uid="{00000000-0005-0000-0000-000079730000}"/>
    <cellStyle name="표준 7 6 2 4 3 2 3 2" xfId="29487" xr:uid="{00000000-0005-0000-0000-00007A730000}"/>
    <cellStyle name="표준 7 6 2 4 3 2 4" xfId="29488" xr:uid="{00000000-0005-0000-0000-00007B730000}"/>
    <cellStyle name="표준 7 6 2 4 3 2 4 2" xfId="29489" xr:uid="{00000000-0005-0000-0000-00007C730000}"/>
    <cellStyle name="표준 7 6 2 4 3 2 5" xfId="29490" xr:uid="{00000000-0005-0000-0000-00007D730000}"/>
    <cellStyle name="표준 7 6 2 4 3 2 5 2" xfId="29491" xr:uid="{00000000-0005-0000-0000-00007E730000}"/>
    <cellStyle name="표준 7 6 2 4 3 2 6" xfId="29492" xr:uid="{00000000-0005-0000-0000-00007F730000}"/>
    <cellStyle name="표준 7 6 2 4 3 2 7" xfId="29493" xr:uid="{00000000-0005-0000-0000-000080730000}"/>
    <cellStyle name="표준 7 6 2 4 3 3" xfId="29494" xr:uid="{00000000-0005-0000-0000-000081730000}"/>
    <cellStyle name="표준 7 6 2 4 3 3 2" xfId="29495" xr:uid="{00000000-0005-0000-0000-000082730000}"/>
    <cellStyle name="표준 7 6 2 4 3 3 2 2" xfId="29496" xr:uid="{00000000-0005-0000-0000-000083730000}"/>
    <cellStyle name="표준 7 6 2 4 3 3 3" xfId="29497" xr:uid="{00000000-0005-0000-0000-000084730000}"/>
    <cellStyle name="표준 7 6 2 4 3 3 3 2" xfId="29498" xr:uid="{00000000-0005-0000-0000-000085730000}"/>
    <cellStyle name="표준 7 6 2 4 3 3 4" xfId="29499" xr:uid="{00000000-0005-0000-0000-000086730000}"/>
    <cellStyle name="표준 7 6 2 4 3 3 5" xfId="29500" xr:uid="{00000000-0005-0000-0000-000087730000}"/>
    <cellStyle name="표준 7 6 2 4 3 4" xfId="29501" xr:uid="{00000000-0005-0000-0000-000088730000}"/>
    <cellStyle name="표준 7 6 2 4 3 4 2" xfId="29502" xr:uid="{00000000-0005-0000-0000-000089730000}"/>
    <cellStyle name="표준 7 6 2 4 3 5" xfId="29503" xr:uid="{00000000-0005-0000-0000-00008A730000}"/>
    <cellStyle name="표준 7 6 2 4 3 5 2" xfId="29504" xr:uid="{00000000-0005-0000-0000-00008B730000}"/>
    <cellStyle name="표준 7 6 2 4 3 6" xfId="29505" xr:uid="{00000000-0005-0000-0000-00008C730000}"/>
    <cellStyle name="표준 7 6 2 4 3 6 2" xfId="29506" xr:uid="{00000000-0005-0000-0000-00008D730000}"/>
    <cellStyle name="표준 7 6 2 4 3 7" xfId="29507" xr:uid="{00000000-0005-0000-0000-00008E730000}"/>
    <cellStyle name="표준 7 6 2 4 3 8" xfId="29508" xr:uid="{00000000-0005-0000-0000-00008F730000}"/>
    <cellStyle name="표준 7 6 2 4 4" xfId="29509" xr:uid="{00000000-0005-0000-0000-000090730000}"/>
    <cellStyle name="표준 7 6 2 4 4 2" xfId="29510" xr:uid="{00000000-0005-0000-0000-000091730000}"/>
    <cellStyle name="표준 7 6 2 4 4 2 2" xfId="29511" xr:uid="{00000000-0005-0000-0000-000092730000}"/>
    <cellStyle name="표준 7 6 2 4 4 2 2 2" xfId="29512" xr:uid="{00000000-0005-0000-0000-000093730000}"/>
    <cellStyle name="표준 7 6 2 4 4 2 2 2 2" xfId="29513" xr:uid="{00000000-0005-0000-0000-000094730000}"/>
    <cellStyle name="표준 7 6 2 4 4 2 2 3" xfId="29514" xr:uid="{00000000-0005-0000-0000-000095730000}"/>
    <cellStyle name="표준 7 6 2 4 4 2 2 3 2" xfId="29515" xr:uid="{00000000-0005-0000-0000-000096730000}"/>
    <cellStyle name="표준 7 6 2 4 4 2 2 4" xfId="29516" xr:uid="{00000000-0005-0000-0000-000097730000}"/>
    <cellStyle name="표준 7 6 2 4 4 2 2 5" xfId="29517" xr:uid="{00000000-0005-0000-0000-000098730000}"/>
    <cellStyle name="표준 7 6 2 4 4 2 3" xfId="29518" xr:uid="{00000000-0005-0000-0000-000099730000}"/>
    <cellStyle name="표준 7 6 2 4 4 2 3 2" xfId="29519" xr:uid="{00000000-0005-0000-0000-00009A730000}"/>
    <cellStyle name="표준 7 6 2 4 4 2 4" xfId="29520" xr:uid="{00000000-0005-0000-0000-00009B730000}"/>
    <cellStyle name="표준 7 6 2 4 4 2 4 2" xfId="29521" xr:uid="{00000000-0005-0000-0000-00009C730000}"/>
    <cellStyle name="표준 7 6 2 4 4 2 5" xfId="29522" xr:uid="{00000000-0005-0000-0000-00009D730000}"/>
    <cellStyle name="표준 7 6 2 4 4 2 5 2" xfId="29523" xr:uid="{00000000-0005-0000-0000-00009E730000}"/>
    <cellStyle name="표준 7 6 2 4 4 2 6" xfId="29524" xr:uid="{00000000-0005-0000-0000-00009F730000}"/>
    <cellStyle name="표준 7 6 2 4 4 2 7" xfId="29525" xr:uid="{00000000-0005-0000-0000-0000A0730000}"/>
    <cellStyle name="표준 7 6 2 4 4 3" xfId="29526" xr:uid="{00000000-0005-0000-0000-0000A1730000}"/>
    <cellStyle name="표준 7 6 2 4 4 3 2" xfId="29527" xr:uid="{00000000-0005-0000-0000-0000A2730000}"/>
    <cellStyle name="표준 7 6 2 4 4 3 2 2" xfId="29528" xr:uid="{00000000-0005-0000-0000-0000A3730000}"/>
    <cellStyle name="표준 7 6 2 4 4 3 3" xfId="29529" xr:uid="{00000000-0005-0000-0000-0000A4730000}"/>
    <cellStyle name="표준 7 6 2 4 4 3 3 2" xfId="29530" xr:uid="{00000000-0005-0000-0000-0000A5730000}"/>
    <cellStyle name="표준 7 6 2 4 4 3 4" xfId="29531" xr:uid="{00000000-0005-0000-0000-0000A6730000}"/>
    <cellStyle name="표준 7 6 2 4 4 3 5" xfId="29532" xr:uid="{00000000-0005-0000-0000-0000A7730000}"/>
    <cellStyle name="표준 7 6 2 4 4 4" xfId="29533" xr:uid="{00000000-0005-0000-0000-0000A8730000}"/>
    <cellStyle name="표준 7 6 2 4 4 4 2" xfId="29534" xr:uid="{00000000-0005-0000-0000-0000A9730000}"/>
    <cellStyle name="표준 7 6 2 4 4 5" xfId="29535" xr:uid="{00000000-0005-0000-0000-0000AA730000}"/>
    <cellStyle name="표준 7 6 2 4 4 5 2" xfId="29536" xr:uid="{00000000-0005-0000-0000-0000AB730000}"/>
    <cellStyle name="표준 7 6 2 4 4 6" xfId="29537" xr:uid="{00000000-0005-0000-0000-0000AC730000}"/>
    <cellStyle name="표준 7 6 2 4 4 6 2" xfId="29538" xr:uid="{00000000-0005-0000-0000-0000AD730000}"/>
    <cellStyle name="표준 7 6 2 4 4 7" xfId="29539" xr:uid="{00000000-0005-0000-0000-0000AE730000}"/>
    <cellStyle name="표준 7 6 2 4 4 8" xfId="29540" xr:uid="{00000000-0005-0000-0000-0000AF730000}"/>
    <cellStyle name="표준 7 6 2 4 5" xfId="29541" xr:uid="{00000000-0005-0000-0000-0000B0730000}"/>
    <cellStyle name="표준 7 6 2 4 5 2" xfId="29542" xr:uid="{00000000-0005-0000-0000-0000B1730000}"/>
    <cellStyle name="표준 7 6 2 4 5 2 2" xfId="29543" xr:uid="{00000000-0005-0000-0000-0000B2730000}"/>
    <cellStyle name="표준 7 6 2 4 5 2 2 2" xfId="29544" xr:uid="{00000000-0005-0000-0000-0000B3730000}"/>
    <cellStyle name="표준 7 6 2 4 5 2 3" xfId="29545" xr:uid="{00000000-0005-0000-0000-0000B4730000}"/>
    <cellStyle name="표준 7 6 2 4 5 2 3 2" xfId="29546" xr:uid="{00000000-0005-0000-0000-0000B5730000}"/>
    <cellStyle name="표준 7 6 2 4 5 2 4" xfId="29547" xr:uid="{00000000-0005-0000-0000-0000B6730000}"/>
    <cellStyle name="표준 7 6 2 4 5 2 5" xfId="29548" xr:uid="{00000000-0005-0000-0000-0000B7730000}"/>
    <cellStyle name="표준 7 6 2 4 5 3" xfId="29549" xr:uid="{00000000-0005-0000-0000-0000B8730000}"/>
    <cellStyle name="표준 7 6 2 4 5 3 2" xfId="29550" xr:uid="{00000000-0005-0000-0000-0000B9730000}"/>
    <cellStyle name="표준 7 6 2 4 5 4" xfId="29551" xr:uid="{00000000-0005-0000-0000-0000BA730000}"/>
    <cellStyle name="표준 7 6 2 4 5 4 2" xfId="29552" xr:uid="{00000000-0005-0000-0000-0000BB730000}"/>
    <cellStyle name="표준 7 6 2 4 5 5" xfId="29553" xr:uid="{00000000-0005-0000-0000-0000BC730000}"/>
    <cellStyle name="표준 7 6 2 4 5 5 2" xfId="29554" xr:uid="{00000000-0005-0000-0000-0000BD730000}"/>
    <cellStyle name="표준 7 6 2 4 5 6" xfId="29555" xr:uid="{00000000-0005-0000-0000-0000BE730000}"/>
    <cellStyle name="표준 7 6 2 4 5 7" xfId="29556" xr:uid="{00000000-0005-0000-0000-0000BF730000}"/>
    <cellStyle name="표준 7 6 2 4 6" xfId="29557" xr:uid="{00000000-0005-0000-0000-0000C0730000}"/>
    <cellStyle name="표준 7 6 2 4 6 2" xfId="29558" xr:uid="{00000000-0005-0000-0000-0000C1730000}"/>
    <cellStyle name="표준 7 6 2 4 6 2 2" xfId="29559" xr:uid="{00000000-0005-0000-0000-0000C2730000}"/>
    <cellStyle name="표준 7 6 2 4 6 2 2 2" xfId="29560" xr:uid="{00000000-0005-0000-0000-0000C3730000}"/>
    <cellStyle name="표준 7 6 2 4 6 2 3" xfId="29561" xr:uid="{00000000-0005-0000-0000-0000C4730000}"/>
    <cellStyle name="표준 7 6 2 4 6 2 3 2" xfId="29562" xr:uid="{00000000-0005-0000-0000-0000C5730000}"/>
    <cellStyle name="표준 7 6 2 4 6 2 4" xfId="29563" xr:uid="{00000000-0005-0000-0000-0000C6730000}"/>
    <cellStyle name="표준 7 6 2 4 6 2 5" xfId="29564" xr:uid="{00000000-0005-0000-0000-0000C7730000}"/>
    <cellStyle name="표준 7 6 2 4 6 3" xfId="29565" xr:uid="{00000000-0005-0000-0000-0000C8730000}"/>
    <cellStyle name="표준 7 6 2 4 6 3 2" xfId="29566" xr:uid="{00000000-0005-0000-0000-0000C9730000}"/>
    <cellStyle name="표준 7 6 2 4 6 4" xfId="29567" xr:uid="{00000000-0005-0000-0000-0000CA730000}"/>
    <cellStyle name="표준 7 6 2 4 6 4 2" xfId="29568" xr:uid="{00000000-0005-0000-0000-0000CB730000}"/>
    <cellStyle name="표준 7 6 2 4 6 5" xfId="29569" xr:uid="{00000000-0005-0000-0000-0000CC730000}"/>
    <cellStyle name="표준 7 6 2 4 6 5 2" xfId="29570" xr:uid="{00000000-0005-0000-0000-0000CD730000}"/>
    <cellStyle name="표준 7 6 2 4 6 6" xfId="29571" xr:uid="{00000000-0005-0000-0000-0000CE730000}"/>
    <cellStyle name="표준 7 6 2 4 6 7" xfId="29572" xr:uid="{00000000-0005-0000-0000-0000CF730000}"/>
    <cellStyle name="표준 7 6 2 4 7" xfId="29573" xr:uid="{00000000-0005-0000-0000-0000D0730000}"/>
    <cellStyle name="표준 7 6 2 4 7 2" xfId="29574" xr:uid="{00000000-0005-0000-0000-0000D1730000}"/>
    <cellStyle name="표준 7 6 2 4 7 2 2" xfId="29575" xr:uid="{00000000-0005-0000-0000-0000D2730000}"/>
    <cellStyle name="표준 7 6 2 4 7 3" xfId="29576" xr:uid="{00000000-0005-0000-0000-0000D3730000}"/>
    <cellStyle name="표준 7 6 2 4 7 3 2" xfId="29577" xr:uid="{00000000-0005-0000-0000-0000D4730000}"/>
    <cellStyle name="표준 7 6 2 4 7 4" xfId="29578" xr:uid="{00000000-0005-0000-0000-0000D5730000}"/>
    <cellStyle name="표준 7 6 2 4 7 5" xfId="29579" xr:uid="{00000000-0005-0000-0000-0000D6730000}"/>
    <cellStyle name="표준 7 6 2 4 8" xfId="29580" xr:uid="{00000000-0005-0000-0000-0000D7730000}"/>
    <cellStyle name="표준 7 6 2 4 8 2" xfId="29581" xr:uid="{00000000-0005-0000-0000-0000D8730000}"/>
    <cellStyle name="표준 7 6 2 4 9" xfId="29582" xr:uid="{00000000-0005-0000-0000-0000D9730000}"/>
    <cellStyle name="표준 7 6 2 4 9 2" xfId="29583" xr:uid="{00000000-0005-0000-0000-0000DA730000}"/>
    <cellStyle name="표준 7 6 2 5" xfId="29584" xr:uid="{00000000-0005-0000-0000-0000DB730000}"/>
    <cellStyle name="표준 7 6 2 5 10" xfId="29585" xr:uid="{00000000-0005-0000-0000-0000DC730000}"/>
    <cellStyle name="표준 7 6 2 5 10 2" xfId="29586" xr:uid="{00000000-0005-0000-0000-0000DD730000}"/>
    <cellStyle name="표준 7 6 2 5 11" xfId="29587" xr:uid="{00000000-0005-0000-0000-0000DE730000}"/>
    <cellStyle name="표준 7 6 2 5 12" xfId="29588" xr:uid="{00000000-0005-0000-0000-0000DF730000}"/>
    <cellStyle name="표준 7 6 2 5 2" xfId="29589" xr:uid="{00000000-0005-0000-0000-0000E0730000}"/>
    <cellStyle name="표준 7 6 2 5 2 10" xfId="29590" xr:uid="{00000000-0005-0000-0000-0000E1730000}"/>
    <cellStyle name="표준 7 6 2 5 2 11" xfId="29591" xr:uid="{00000000-0005-0000-0000-0000E2730000}"/>
    <cellStyle name="표준 7 6 2 5 2 2" xfId="29592" xr:uid="{00000000-0005-0000-0000-0000E3730000}"/>
    <cellStyle name="표준 7 6 2 5 2 2 2" xfId="29593" xr:uid="{00000000-0005-0000-0000-0000E4730000}"/>
    <cellStyle name="표준 7 6 2 5 2 2 2 2" xfId="29594" xr:uid="{00000000-0005-0000-0000-0000E5730000}"/>
    <cellStyle name="표준 7 6 2 5 2 2 2 2 2" xfId="29595" xr:uid="{00000000-0005-0000-0000-0000E6730000}"/>
    <cellStyle name="표준 7 6 2 5 2 2 2 2 2 2" xfId="29596" xr:uid="{00000000-0005-0000-0000-0000E7730000}"/>
    <cellStyle name="표준 7 6 2 5 2 2 2 2 3" xfId="29597" xr:uid="{00000000-0005-0000-0000-0000E8730000}"/>
    <cellStyle name="표준 7 6 2 5 2 2 2 2 3 2" xfId="29598" xr:uid="{00000000-0005-0000-0000-0000E9730000}"/>
    <cellStyle name="표준 7 6 2 5 2 2 2 2 4" xfId="29599" xr:uid="{00000000-0005-0000-0000-0000EA730000}"/>
    <cellStyle name="표준 7 6 2 5 2 2 2 2 5" xfId="29600" xr:uid="{00000000-0005-0000-0000-0000EB730000}"/>
    <cellStyle name="표준 7 6 2 5 2 2 2 3" xfId="29601" xr:uid="{00000000-0005-0000-0000-0000EC730000}"/>
    <cellStyle name="표준 7 6 2 5 2 2 2 3 2" xfId="29602" xr:uid="{00000000-0005-0000-0000-0000ED730000}"/>
    <cellStyle name="표준 7 6 2 5 2 2 2 4" xfId="29603" xr:uid="{00000000-0005-0000-0000-0000EE730000}"/>
    <cellStyle name="표준 7 6 2 5 2 2 2 4 2" xfId="29604" xr:uid="{00000000-0005-0000-0000-0000EF730000}"/>
    <cellStyle name="표준 7 6 2 5 2 2 2 5" xfId="29605" xr:uid="{00000000-0005-0000-0000-0000F0730000}"/>
    <cellStyle name="표준 7 6 2 5 2 2 2 5 2" xfId="29606" xr:uid="{00000000-0005-0000-0000-0000F1730000}"/>
    <cellStyle name="표준 7 6 2 5 2 2 2 6" xfId="29607" xr:uid="{00000000-0005-0000-0000-0000F2730000}"/>
    <cellStyle name="표준 7 6 2 5 2 2 2 7" xfId="29608" xr:uid="{00000000-0005-0000-0000-0000F3730000}"/>
    <cellStyle name="표준 7 6 2 5 2 2 3" xfId="29609" xr:uid="{00000000-0005-0000-0000-0000F4730000}"/>
    <cellStyle name="표준 7 6 2 5 2 2 3 2" xfId="29610" xr:uid="{00000000-0005-0000-0000-0000F5730000}"/>
    <cellStyle name="표준 7 6 2 5 2 2 3 2 2" xfId="29611" xr:uid="{00000000-0005-0000-0000-0000F6730000}"/>
    <cellStyle name="표준 7 6 2 5 2 2 3 3" xfId="29612" xr:uid="{00000000-0005-0000-0000-0000F7730000}"/>
    <cellStyle name="표준 7 6 2 5 2 2 3 3 2" xfId="29613" xr:uid="{00000000-0005-0000-0000-0000F8730000}"/>
    <cellStyle name="표준 7 6 2 5 2 2 3 4" xfId="29614" xr:uid="{00000000-0005-0000-0000-0000F9730000}"/>
    <cellStyle name="표준 7 6 2 5 2 2 3 5" xfId="29615" xr:uid="{00000000-0005-0000-0000-0000FA730000}"/>
    <cellStyle name="표준 7 6 2 5 2 2 4" xfId="29616" xr:uid="{00000000-0005-0000-0000-0000FB730000}"/>
    <cellStyle name="표준 7 6 2 5 2 2 4 2" xfId="29617" xr:uid="{00000000-0005-0000-0000-0000FC730000}"/>
    <cellStyle name="표준 7 6 2 5 2 2 5" xfId="29618" xr:uid="{00000000-0005-0000-0000-0000FD730000}"/>
    <cellStyle name="표준 7 6 2 5 2 2 5 2" xfId="29619" xr:uid="{00000000-0005-0000-0000-0000FE730000}"/>
    <cellStyle name="표준 7 6 2 5 2 2 6" xfId="29620" xr:uid="{00000000-0005-0000-0000-0000FF730000}"/>
    <cellStyle name="표준 7 6 2 5 2 2 6 2" xfId="29621" xr:uid="{00000000-0005-0000-0000-000000740000}"/>
    <cellStyle name="표준 7 6 2 5 2 2 7" xfId="29622" xr:uid="{00000000-0005-0000-0000-000001740000}"/>
    <cellStyle name="표준 7 6 2 5 2 2 8" xfId="29623" xr:uid="{00000000-0005-0000-0000-000002740000}"/>
    <cellStyle name="표준 7 6 2 5 2 3" xfId="29624" xr:uid="{00000000-0005-0000-0000-000003740000}"/>
    <cellStyle name="표준 7 6 2 5 2 3 2" xfId="29625" xr:uid="{00000000-0005-0000-0000-000004740000}"/>
    <cellStyle name="표준 7 6 2 5 2 3 2 2" xfId="29626" xr:uid="{00000000-0005-0000-0000-000005740000}"/>
    <cellStyle name="표준 7 6 2 5 2 3 2 2 2" xfId="29627" xr:uid="{00000000-0005-0000-0000-000006740000}"/>
    <cellStyle name="표준 7 6 2 5 2 3 2 2 2 2" xfId="29628" xr:uid="{00000000-0005-0000-0000-000007740000}"/>
    <cellStyle name="표준 7 6 2 5 2 3 2 2 3" xfId="29629" xr:uid="{00000000-0005-0000-0000-000008740000}"/>
    <cellStyle name="표준 7 6 2 5 2 3 2 2 3 2" xfId="29630" xr:uid="{00000000-0005-0000-0000-000009740000}"/>
    <cellStyle name="표준 7 6 2 5 2 3 2 2 4" xfId="29631" xr:uid="{00000000-0005-0000-0000-00000A740000}"/>
    <cellStyle name="표준 7 6 2 5 2 3 2 2 5" xfId="29632" xr:uid="{00000000-0005-0000-0000-00000B740000}"/>
    <cellStyle name="표준 7 6 2 5 2 3 2 3" xfId="29633" xr:uid="{00000000-0005-0000-0000-00000C740000}"/>
    <cellStyle name="표준 7 6 2 5 2 3 2 3 2" xfId="29634" xr:uid="{00000000-0005-0000-0000-00000D740000}"/>
    <cellStyle name="표준 7 6 2 5 2 3 2 4" xfId="29635" xr:uid="{00000000-0005-0000-0000-00000E740000}"/>
    <cellStyle name="표준 7 6 2 5 2 3 2 4 2" xfId="29636" xr:uid="{00000000-0005-0000-0000-00000F740000}"/>
    <cellStyle name="표준 7 6 2 5 2 3 2 5" xfId="29637" xr:uid="{00000000-0005-0000-0000-000010740000}"/>
    <cellStyle name="표준 7 6 2 5 2 3 2 5 2" xfId="29638" xr:uid="{00000000-0005-0000-0000-000011740000}"/>
    <cellStyle name="표준 7 6 2 5 2 3 2 6" xfId="29639" xr:uid="{00000000-0005-0000-0000-000012740000}"/>
    <cellStyle name="표준 7 6 2 5 2 3 2 7" xfId="29640" xr:uid="{00000000-0005-0000-0000-000013740000}"/>
    <cellStyle name="표준 7 6 2 5 2 3 3" xfId="29641" xr:uid="{00000000-0005-0000-0000-000014740000}"/>
    <cellStyle name="표준 7 6 2 5 2 3 3 2" xfId="29642" xr:uid="{00000000-0005-0000-0000-000015740000}"/>
    <cellStyle name="표준 7 6 2 5 2 3 3 2 2" xfId="29643" xr:uid="{00000000-0005-0000-0000-000016740000}"/>
    <cellStyle name="표준 7 6 2 5 2 3 3 3" xfId="29644" xr:uid="{00000000-0005-0000-0000-000017740000}"/>
    <cellStyle name="표준 7 6 2 5 2 3 3 3 2" xfId="29645" xr:uid="{00000000-0005-0000-0000-000018740000}"/>
    <cellStyle name="표준 7 6 2 5 2 3 3 4" xfId="29646" xr:uid="{00000000-0005-0000-0000-000019740000}"/>
    <cellStyle name="표준 7 6 2 5 2 3 3 5" xfId="29647" xr:uid="{00000000-0005-0000-0000-00001A740000}"/>
    <cellStyle name="표준 7 6 2 5 2 3 4" xfId="29648" xr:uid="{00000000-0005-0000-0000-00001B740000}"/>
    <cellStyle name="표준 7 6 2 5 2 3 4 2" xfId="29649" xr:uid="{00000000-0005-0000-0000-00001C740000}"/>
    <cellStyle name="표준 7 6 2 5 2 3 5" xfId="29650" xr:uid="{00000000-0005-0000-0000-00001D740000}"/>
    <cellStyle name="표준 7 6 2 5 2 3 5 2" xfId="29651" xr:uid="{00000000-0005-0000-0000-00001E740000}"/>
    <cellStyle name="표준 7 6 2 5 2 3 6" xfId="29652" xr:uid="{00000000-0005-0000-0000-00001F740000}"/>
    <cellStyle name="표준 7 6 2 5 2 3 6 2" xfId="29653" xr:uid="{00000000-0005-0000-0000-000020740000}"/>
    <cellStyle name="표준 7 6 2 5 2 3 7" xfId="29654" xr:uid="{00000000-0005-0000-0000-000021740000}"/>
    <cellStyle name="표준 7 6 2 5 2 3 8" xfId="29655" xr:uid="{00000000-0005-0000-0000-000022740000}"/>
    <cellStyle name="표준 7 6 2 5 2 4" xfId="29656" xr:uid="{00000000-0005-0000-0000-000023740000}"/>
    <cellStyle name="표준 7 6 2 5 2 4 2" xfId="29657" xr:uid="{00000000-0005-0000-0000-000024740000}"/>
    <cellStyle name="표준 7 6 2 5 2 4 2 2" xfId="29658" xr:uid="{00000000-0005-0000-0000-000025740000}"/>
    <cellStyle name="표준 7 6 2 5 2 4 2 2 2" xfId="29659" xr:uid="{00000000-0005-0000-0000-000026740000}"/>
    <cellStyle name="표준 7 6 2 5 2 4 2 3" xfId="29660" xr:uid="{00000000-0005-0000-0000-000027740000}"/>
    <cellStyle name="표준 7 6 2 5 2 4 2 3 2" xfId="29661" xr:uid="{00000000-0005-0000-0000-000028740000}"/>
    <cellStyle name="표준 7 6 2 5 2 4 2 4" xfId="29662" xr:uid="{00000000-0005-0000-0000-000029740000}"/>
    <cellStyle name="표준 7 6 2 5 2 4 2 5" xfId="29663" xr:uid="{00000000-0005-0000-0000-00002A740000}"/>
    <cellStyle name="표준 7 6 2 5 2 4 3" xfId="29664" xr:uid="{00000000-0005-0000-0000-00002B740000}"/>
    <cellStyle name="표준 7 6 2 5 2 4 3 2" xfId="29665" xr:uid="{00000000-0005-0000-0000-00002C740000}"/>
    <cellStyle name="표준 7 6 2 5 2 4 4" xfId="29666" xr:uid="{00000000-0005-0000-0000-00002D740000}"/>
    <cellStyle name="표준 7 6 2 5 2 4 4 2" xfId="29667" xr:uid="{00000000-0005-0000-0000-00002E740000}"/>
    <cellStyle name="표준 7 6 2 5 2 4 5" xfId="29668" xr:uid="{00000000-0005-0000-0000-00002F740000}"/>
    <cellStyle name="표준 7 6 2 5 2 4 5 2" xfId="29669" xr:uid="{00000000-0005-0000-0000-000030740000}"/>
    <cellStyle name="표준 7 6 2 5 2 4 6" xfId="29670" xr:uid="{00000000-0005-0000-0000-000031740000}"/>
    <cellStyle name="표준 7 6 2 5 2 4 7" xfId="29671" xr:uid="{00000000-0005-0000-0000-000032740000}"/>
    <cellStyle name="표준 7 6 2 5 2 5" xfId="29672" xr:uid="{00000000-0005-0000-0000-000033740000}"/>
    <cellStyle name="표준 7 6 2 5 2 5 2" xfId="29673" xr:uid="{00000000-0005-0000-0000-000034740000}"/>
    <cellStyle name="표준 7 6 2 5 2 5 2 2" xfId="29674" xr:uid="{00000000-0005-0000-0000-000035740000}"/>
    <cellStyle name="표준 7 6 2 5 2 5 2 2 2" xfId="29675" xr:uid="{00000000-0005-0000-0000-000036740000}"/>
    <cellStyle name="표준 7 6 2 5 2 5 2 3" xfId="29676" xr:uid="{00000000-0005-0000-0000-000037740000}"/>
    <cellStyle name="표준 7 6 2 5 2 5 2 3 2" xfId="29677" xr:uid="{00000000-0005-0000-0000-000038740000}"/>
    <cellStyle name="표준 7 6 2 5 2 5 2 4" xfId="29678" xr:uid="{00000000-0005-0000-0000-000039740000}"/>
    <cellStyle name="표준 7 6 2 5 2 5 2 5" xfId="29679" xr:uid="{00000000-0005-0000-0000-00003A740000}"/>
    <cellStyle name="표준 7 6 2 5 2 5 3" xfId="29680" xr:uid="{00000000-0005-0000-0000-00003B740000}"/>
    <cellStyle name="표준 7 6 2 5 2 5 3 2" xfId="29681" xr:uid="{00000000-0005-0000-0000-00003C740000}"/>
    <cellStyle name="표준 7 6 2 5 2 5 4" xfId="29682" xr:uid="{00000000-0005-0000-0000-00003D740000}"/>
    <cellStyle name="표준 7 6 2 5 2 5 4 2" xfId="29683" xr:uid="{00000000-0005-0000-0000-00003E740000}"/>
    <cellStyle name="표준 7 6 2 5 2 5 5" xfId="29684" xr:uid="{00000000-0005-0000-0000-00003F740000}"/>
    <cellStyle name="표준 7 6 2 5 2 5 5 2" xfId="29685" xr:uid="{00000000-0005-0000-0000-000040740000}"/>
    <cellStyle name="표준 7 6 2 5 2 5 6" xfId="29686" xr:uid="{00000000-0005-0000-0000-000041740000}"/>
    <cellStyle name="표준 7 6 2 5 2 5 7" xfId="29687" xr:uid="{00000000-0005-0000-0000-000042740000}"/>
    <cellStyle name="표준 7 6 2 5 2 6" xfId="29688" xr:uid="{00000000-0005-0000-0000-000043740000}"/>
    <cellStyle name="표준 7 6 2 5 2 6 2" xfId="29689" xr:uid="{00000000-0005-0000-0000-000044740000}"/>
    <cellStyle name="표준 7 6 2 5 2 6 2 2" xfId="29690" xr:uid="{00000000-0005-0000-0000-000045740000}"/>
    <cellStyle name="표준 7 6 2 5 2 6 3" xfId="29691" xr:uid="{00000000-0005-0000-0000-000046740000}"/>
    <cellStyle name="표준 7 6 2 5 2 6 3 2" xfId="29692" xr:uid="{00000000-0005-0000-0000-000047740000}"/>
    <cellStyle name="표준 7 6 2 5 2 6 4" xfId="29693" xr:uid="{00000000-0005-0000-0000-000048740000}"/>
    <cellStyle name="표준 7 6 2 5 2 6 5" xfId="29694" xr:uid="{00000000-0005-0000-0000-000049740000}"/>
    <cellStyle name="표준 7 6 2 5 2 7" xfId="29695" xr:uid="{00000000-0005-0000-0000-00004A740000}"/>
    <cellStyle name="표준 7 6 2 5 2 7 2" xfId="29696" xr:uid="{00000000-0005-0000-0000-00004B740000}"/>
    <cellStyle name="표준 7 6 2 5 2 8" xfId="29697" xr:uid="{00000000-0005-0000-0000-00004C740000}"/>
    <cellStyle name="표준 7 6 2 5 2 8 2" xfId="29698" xr:uid="{00000000-0005-0000-0000-00004D740000}"/>
    <cellStyle name="표준 7 6 2 5 2 9" xfId="29699" xr:uid="{00000000-0005-0000-0000-00004E740000}"/>
    <cellStyle name="표준 7 6 2 5 2 9 2" xfId="29700" xr:uid="{00000000-0005-0000-0000-00004F740000}"/>
    <cellStyle name="표준 7 6 2 5 3" xfId="29701" xr:uid="{00000000-0005-0000-0000-000050740000}"/>
    <cellStyle name="표준 7 6 2 5 3 2" xfId="29702" xr:uid="{00000000-0005-0000-0000-000051740000}"/>
    <cellStyle name="표준 7 6 2 5 3 2 2" xfId="29703" xr:uid="{00000000-0005-0000-0000-000052740000}"/>
    <cellStyle name="표준 7 6 2 5 3 2 2 2" xfId="29704" xr:uid="{00000000-0005-0000-0000-000053740000}"/>
    <cellStyle name="표준 7 6 2 5 3 2 2 2 2" xfId="29705" xr:uid="{00000000-0005-0000-0000-000054740000}"/>
    <cellStyle name="표준 7 6 2 5 3 2 2 3" xfId="29706" xr:uid="{00000000-0005-0000-0000-000055740000}"/>
    <cellStyle name="표준 7 6 2 5 3 2 2 3 2" xfId="29707" xr:uid="{00000000-0005-0000-0000-000056740000}"/>
    <cellStyle name="표준 7 6 2 5 3 2 2 4" xfId="29708" xr:uid="{00000000-0005-0000-0000-000057740000}"/>
    <cellStyle name="표준 7 6 2 5 3 2 2 5" xfId="29709" xr:uid="{00000000-0005-0000-0000-000058740000}"/>
    <cellStyle name="표준 7 6 2 5 3 2 3" xfId="29710" xr:uid="{00000000-0005-0000-0000-000059740000}"/>
    <cellStyle name="표준 7 6 2 5 3 2 3 2" xfId="29711" xr:uid="{00000000-0005-0000-0000-00005A740000}"/>
    <cellStyle name="표준 7 6 2 5 3 2 4" xfId="29712" xr:uid="{00000000-0005-0000-0000-00005B740000}"/>
    <cellStyle name="표준 7 6 2 5 3 2 4 2" xfId="29713" xr:uid="{00000000-0005-0000-0000-00005C740000}"/>
    <cellStyle name="표준 7 6 2 5 3 2 5" xfId="29714" xr:uid="{00000000-0005-0000-0000-00005D740000}"/>
    <cellStyle name="표준 7 6 2 5 3 2 5 2" xfId="29715" xr:uid="{00000000-0005-0000-0000-00005E740000}"/>
    <cellStyle name="표준 7 6 2 5 3 2 6" xfId="29716" xr:uid="{00000000-0005-0000-0000-00005F740000}"/>
    <cellStyle name="표준 7 6 2 5 3 2 7" xfId="29717" xr:uid="{00000000-0005-0000-0000-000060740000}"/>
    <cellStyle name="표준 7 6 2 5 3 3" xfId="29718" xr:uid="{00000000-0005-0000-0000-000061740000}"/>
    <cellStyle name="표준 7 6 2 5 3 3 2" xfId="29719" xr:uid="{00000000-0005-0000-0000-000062740000}"/>
    <cellStyle name="표준 7 6 2 5 3 3 2 2" xfId="29720" xr:uid="{00000000-0005-0000-0000-000063740000}"/>
    <cellStyle name="표준 7 6 2 5 3 3 3" xfId="29721" xr:uid="{00000000-0005-0000-0000-000064740000}"/>
    <cellStyle name="표준 7 6 2 5 3 3 3 2" xfId="29722" xr:uid="{00000000-0005-0000-0000-000065740000}"/>
    <cellStyle name="표준 7 6 2 5 3 3 4" xfId="29723" xr:uid="{00000000-0005-0000-0000-000066740000}"/>
    <cellStyle name="표준 7 6 2 5 3 3 5" xfId="29724" xr:uid="{00000000-0005-0000-0000-000067740000}"/>
    <cellStyle name="표준 7 6 2 5 3 4" xfId="29725" xr:uid="{00000000-0005-0000-0000-000068740000}"/>
    <cellStyle name="표준 7 6 2 5 3 4 2" xfId="29726" xr:uid="{00000000-0005-0000-0000-000069740000}"/>
    <cellStyle name="표준 7 6 2 5 3 5" xfId="29727" xr:uid="{00000000-0005-0000-0000-00006A740000}"/>
    <cellStyle name="표준 7 6 2 5 3 5 2" xfId="29728" xr:uid="{00000000-0005-0000-0000-00006B740000}"/>
    <cellStyle name="표준 7 6 2 5 3 6" xfId="29729" xr:uid="{00000000-0005-0000-0000-00006C740000}"/>
    <cellStyle name="표준 7 6 2 5 3 6 2" xfId="29730" xr:uid="{00000000-0005-0000-0000-00006D740000}"/>
    <cellStyle name="표준 7 6 2 5 3 7" xfId="29731" xr:uid="{00000000-0005-0000-0000-00006E740000}"/>
    <cellStyle name="표준 7 6 2 5 3 8" xfId="29732" xr:uid="{00000000-0005-0000-0000-00006F740000}"/>
    <cellStyle name="표준 7 6 2 5 4" xfId="29733" xr:uid="{00000000-0005-0000-0000-000070740000}"/>
    <cellStyle name="표준 7 6 2 5 4 2" xfId="29734" xr:uid="{00000000-0005-0000-0000-000071740000}"/>
    <cellStyle name="표준 7 6 2 5 4 2 2" xfId="29735" xr:uid="{00000000-0005-0000-0000-000072740000}"/>
    <cellStyle name="표준 7 6 2 5 4 2 2 2" xfId="29736" xr:uid="{00000000-0005-0000-0000-000073740000}"/>
    <cellStyle name="표준 7 6 2 5 4 2 2 2 2" xfId="29737" xr:uid="{00000000-0005-0000-0000-000074740000}"/>
    <cellStyle name="표준 7 6 2 5 4 2 2 3" xfId="29738" xr:uid="{00000000-0005-0000-0000-000075740000}"/>
    <cellStyle name="표준 7 6 2 5 4 2 2 3 2" xfId="29739" xr:uid="{00000000-0005-0000-0000-000076740000}"/>
    <cellStyle name="표준 7 6 2 5 4 2 2 4" xfId="29740" xr:uid="{00000000-0005-0000-0000-000077740000}"/>
    <cellStyle name="표준 7 6 2 5 4 2 2 5" xfId="29741" xr:uid="{00000000-0005-0000-0000-000078740000}"/>
    <cellStyle name="표준 7 6 2 5 4 2 3" xfId="29742" xr:uid="{00000000-0005-0000-0000-000079740000}"/>
    <cellStyle name="표준 7 6 2 5 4 2 3 2" xfId="29743" xr:uid="{00000000-0005-0000-0000-00007A740000}"/>
    <cellStyle name="표준 7 6 2 5 4 2 4" xfId="29744" xr:uid="{00000000-0005-0000-0000-00007B740000}"/>
    <cellStyle name="표준 7 6 2 5 4 2 4 2" xfId="29745" xr:uid="{00000000-0005-0000-0000-00007C740000}"/>
    <cellStyle name="표준 7 6 2 5 4 2 5" xfId="29746" xr:uid="{00000000-0005-0000-0000-00007D740000}"/>
    <cellStyle name="표준 7 6 2 5 4 2 5 2" xfId="29747" xr:uid="{00000000-0005-0000-0000-00007E740000}"/>
    <cellStyle name="표준 7 6 2 5 4 2 6" xfId="29748" xr:uid="{00000000-0005-0000-0000-00007F740000}"/>
    <cellStyle name="표준 7 6 2 5 4 2 7" xfId="29749" xr:uid="{00000000-0005-0000-0000-000080740000}"/>
    <cellStyle name="표준 7 6 2 5 4 3" xfId="29750" xr:uid="{00000000-0005-0000-0000-000081740000}"/>
    <cellStyle name="표준 7 6 2 5 4 3 2" xfId="29751" xr:uid="{00000000-0005-0000-0000-000082740000}"/>
    <cellStyle name="표준 7 6 2 5 4 3 2 2" xfId="29752" xr:uid="{00000000-0005-0000-0000-000083740000}"/>
    <cellStyle name="표준 7 6 2 5 4 3 3" xfId="29753" xr:uid="{00000000-0005-0000-0000-000084740000}"/>
    <cellStyle name="표준 7 6 2 5 4 3 3 2" xfId="29754" xr:uid="{00000000-0005-0000-0000-000085740000}"/>
    <cellStyle name="표준 7 6 2 5 4 3 4" xfId="29755" xr:uid="{00000000-0005-0000-0000-000086740000}"/>
    <cellStyle name="표준 7 6 2 5 4 3 5" xfId="29756" xr:uid="{00000000-0005-0000-0000-000087740000}"/>
    <cellStyle name="표준 7 6 2 5 4 4" xfId="29757" xr:uid="{00000000-0005-0000-0000-000088740000}"/>
    <cellStyle name="표준 7 6 2 5 4 4 2" xfId="29758" xr:uid="{00000000-0005-0000-0000-000089740000}"/>
    <cellStyle name="표준 7 6 2 5 4 5" xfId="29759" xr:uid="{00000000-0005-0000-0000-00008A740000}"/>
    <cellStyle name="표준 7 6 2 5 4 5 2" xfId="29760" xr:uid="{00000000-0005-0000-0000-00008B740000}"/>
    <cellStyle name="표준 7 6 2 5 4 6" xfId="29761" xr:uid="{00000000-0005-0000-0000-00008C740000}"/>
    <cellStyle name="표준 7 6 2 5 4 6 2" xfId="29762" xr:uid="{00000000-0005-0000-0000-00008D740000}"/>
    <cellStyle name="표준 7 6 2 5 4 7" xfId="29763" xr:uid="{00000000-0005-0000-0000-00008E740000}"/>
    <cellStyle name="표준 7 6 2 5 4 8" xfId="29764" xr:uid="{00000000-0005-0000-0000-00008F740000}"/>
    <cellStyle name="표준 7 6 2 5 5" xfId="29765" xr:uid="{00000000-0005-0000-0000-000090740000}"/>
    <cellStyle name="표준 7 6 2 5 5 2" xfId="29766" xr:uid="{00000000-0005-0000-0000-000091740000}"/>
    <cellStyle name="표준 7 6 2 5 5 2 2" xfId="29767" xr:uid="{00000000-0005-0000-0000-000092740000}"/>
    <cellStyle name="표준 7 6 2 5 5 2 2 2" xfId="29768" xr:uid="{00000000-0005-0000-0000-000093740000}"/>
    <cellStyle name="표준 7 6 2 5 5 2 3" xfId="29769" xr:uid="{00000000-0005-0000-0000-000094740000}"/>
    <cellStyle name="표준 7 6 2 5 5 2 3 2" xfId="29770" xr:uid="{00000000-0005-0000-0000-000095740000}"/>
    <cellStyle name="표준 7 6 2 5 5 2 4" xfId="29771" xr:uid="{00000000-0005-0000-0000-000096740000}"/>
    <cellStyle name="표준 7 6 2 5 5 2 5" xfId="29772" xr:uid="{00000000-0005-0000-0000-000097740000}"/>
    <cellStyle name="표준 7 6 2 5 5 3" xfId="29773" xr:uid="{00000000-0005-0000-0000-000098740000}"/>
    <cellStyle name="표준 7 6 2 5 5 3 2" xfId="29774" xr:uid="{00000000-0005-0000-0000-000099740000}"/>
    <cellStyle name="표준 7 6 2 5 5 4" xfId="29775" xr:uid="{00000000-0005-0000-0000-00009A740000}"/>
    <cellStyle name="표준 7 6 2 5 5 4 2" xfId="29776" xr:uid="{00000000-0005-0000-0000-00009B740000}"/>
    <cellStyle name="표준 7 6 2 5 5 5" xfId="29777" xr:uid="{00000000-0005-0000-0000-00009C740000}"/>
    <cellStyle name="표준 7 6 2 5 5 5 2" xfId="29778" xr:uid="{00000000-0005-0000-0000-00009D740000}"/>
    <cellStyle name="표준 7 6 2 5 5 6" xfId="29779" xr:uid="{00000000-0005-0000-0000-00009E740000}"/>
    <cellStyle name="표준 7 6 2 5 5 7" xfId="29780" xr:uid="{00000000-0005-0000-0000-00009F740000}"/>
    <cellStyle name="표준 7 6 2 5 6" xfId="29781" xr:uid="{00000000-0005-0000-0000-0000A0740000}"/>
    <cellStyle name="표준 7 6 2 5 6 2" xfId="29782" xr:uid="{00000000-0005-0000-0000-0000A1740000}"/>
    <cellStyle name="표준 7 6 2 5 6 2 2" xfId="29783" xr:uid="{00000000-0005-0000-0000-0000A2740000}"/>
    <cellStyle name="표준 7 6 2 5 6 2 2 2" xfId="29784" xr:uid="{00000000-0005-0000-0000-0000A3740000}"/>
    <cellStyle name="표준 7 6 2 5 6 2 3" xfId="29785" xr:uid="{00000000-0005-0000-0000-0000A4740000}"/>
    <cellStyle name="표준 7 6 2 5 6 2 3 2" xfId="29786" xr:uid="{00000000-0005-0000-0000-0000A5740000}"/>
    <cellStyle name="표준 7 6 2 5 6 2 4" xfId="29787" xr:uid="{00000000-0005-0000-0000-0000A6740000}"/>
    <cellStyle name="표준 7 6 2 5 6 2 5" xfId="29788" xr:uid="{00000000-0005-0000-0000-0000A7740000}"/>
    <cellStyle name="표준 7 6 2 5 6 3" xfId="29789" xr:uid="{00000000-0005-0000-0000-0000A8740000}"/>
    <cellStyle name="표준 7 6 2 5 6 3 2" xfId="29790" xr:uid="{00000000-0005-0000-0000-0000A9740000}"/>
    <cellStyle name="표준 7 6 2 5 6 4" xfId="29791" xr:uid="{00000000-0005-0000-0000-0000AA740000}"/>
    <cellStyle name="표준 7 6 2 5 6 4 2" xfId="29792" xr:uid="{00000000-0005-0000-0000-0000AB740000}"/>
    <cellStyle name="표준 7 6 2 5 6 5" xfId="29793" xr:uid="{00000000-0005-0000-0000-0000AC740000}"/>
    <cellStyle name="표준 7 6 2 5 6 5 2" xfId="29794" xr:uid="{00000000-0005-0000-0000-0000AD740000}"/>
    <cellStyle name="표준 7 6 2 5 6 6" xfId="29795" xr:uid="{00000000-0005-0000-0000-0000AE740000}"/>
    <cellStyle name="표준 7 6 2 5 6 7" xfId="29796" xr:uid="{00000000-0005-0000-0000-0000AF740000}"/>
    <cellStyle name="표준 7 6 2 5 7" xfId="29797" xr:uid="{00000000-0005-0000-0000-0000B0740000}"/>
    <cellStyle name="표준 7 6 2 5 7 2" xfId="29798" xr:uid="{00000000-0005-0000-0000-0000B1740000}"/>
    <cellStyle name="표준 7 6 2 5 7 2 2" xfId="29799" xr:uid="{00000000-0005-0000-0000-0000B2740000}"/>
    <cellStyle name="표준 7 6 2 5 7 3" xfId="29800" xr:uid="{00000000-0005-0000-0000-0000B3740000}"/>
    <cellStyle name="표준 7 6 2 5 7 3 2" xfId="29801" xr:uid="{00000000-0005-0000-0000-0000B4740000}"/>
    <cellStyle name="표준 7 6 2 5 7 4" xfId="29802" xr:uid="{00000000-0005-0000-0000-0000B5740000}"/>
    <cellStyle name="표준 7 6 2 5 7 5" xfId="29803" xr:uid="{00000000-0005-0000-0000-0000B6740000}"/>
    <cellStyle name="표준 7 6 2 5 8" xfId="29804" xr:uid="{00000000-0005-0000-0000-0000B7740000}"/>
    <cellStyle name="표준 7 6 2 5 8 2" xfId="29805" xr:uid="{00000000-0005-0000-0000-0000B8740000}"/>
    <cellStyle name="표준 7 6 2 5 9" xfId="29806" xr:uid="{00000000-0005-0000-0000-0000B9740000}"/>
    <cellStyle name="표준 7 6 2 5 9 2" xfId="29807" xr:uid="{00000000-0005-0000-0000-0000BA740000}"/>
    <cellStyle name="표준 7 6 2 6" xfId="29808" xr:uid="{00000000-0005-0000-0000-0000BB740000}"/>
    <cellStyle name="표준 7 6 2 6 10" xfId="29809" xr:uid="{00000000-0005-0000-0000-0000BC740000}"/>
    <cellStyle name="표준 7 6 2 6 10 2" xfId="29810" xr:uid="{00000000-0005-0000-0000-0000BD740000}"/>
    <cellStyle name="표준 7 6 2 6 11" xfId="29811" xr:uid="{00000000-0005-0000-0000-0000BE740000}"/>
    <cellStyle name="표준 7 6 2 6 12" xfId="29812" xr:uid="{00000000-0005-0000-0000-0000BF740000}"/>
    <cellStyle name="표준 7 6 2 6 2" xfId="29813" xr:uid="{00000000-0005-0000-0000-0000C0740000}"/>
    <cellStyle name="표준 7 6 2 6 2 10" xfId="29814" xr:uid="{00000000-0005-0000-0000-0000C1740000}"/>
    <cellStyle name="표준 7 6 2 6 2 11" xfId="29815" xr:uid="{00000000-0005-0000-0000-0000C2740000}"/>
    <cellStyle name="표준 7 6 2 6 2 2" xfId="29816" xr:uid="{00000000-0005-0000-0000-0000C3740000}"/>
    <cellStyle name="표준 7 6 2 6 2 2 2" xfId="29817" xr:uid="{00000000-0005-0000-0000-0000C4740000}"/>
    <cellStyle name="표준 7 6 2 6 2 2 2 2" xfId="29818" xr:uid="{00000000-0005-0000-0000-0000C5740000}"/>
    <cellStyle name="표준 7 6 2 6 2 2 2 2 2" xfId="29819" xr:uid="{00000000-0005-0000-0000-0000C6740000}"/>
    <cellStyle name="표준 7 6 2 6 2 2 2 2 2 2" xfId="29820" xr:uid="{00000000-0005-0000-0000-0000C7740000}"/>
    <cellStyle name="표준 7 6 2 6 2 2 2 2 3" xfId="29821" xr:uid="{00000000-0005-0000-0000-0000C8740000}"/>
    <cellStyle name="표준 7 6 2 6 2 2 2 2 3 2" xfId="29822" xr:uid="{00000000-0005-0000-0000-0000C9740000}"/>
    <cellStyle name="표준 7 6 2 6 2 2 2 2 4" xfId="29823" xr:uid="{00000000-0005-0000-0000-0000CA740000}"/>
    <cellStyle name="표준 7 6 2 6 2 2 2 2 5" xfId="29824" xr:uid="{00000000-0005-0000-0000-0000CB740000}"/>
    <cellStyle name="표준 7 6 2 6 2 2 2 3" xfId="29825" xr:uid="{00000000-0005-0000-0000-0000CC740000}"/>
    <cellStyle name="표준 7 6 2 6 2 2 2 3 2" xfId="29826" xr:uid="{00000000-0005-0000-0000-0000CD740000}"/>
    <cellStyle name="표준 7 6 2 6 2 2 2 4" xfId="29827" xr:uid="{00000000-0005-0000-0000-0000CE740000}"/>
    <cellStyle name="표준 7 6 2 6 2 2 2 4 2" xfId="29828" xr:uid="{00000000-0005-0000-0000-0000CF740000}"/>
    <cellStyle name="표준 7 6 2 6 2 2 2 5" xfId="29829" xr:uid="{00000000-0005-0000-0000-0000D0740000}"/>
    <cellStyle name="표준 7 6 2 6 2 2 2 5 2" xfId="29830" xr:uid="{00000000-0005-0000-0000-0000D1740000}"/>
    <cellStyle name="표준 7 6 2 6 2 2 2 6" xfId="29831" xr:uid="{00000000-0005-0000-0000-0000D2740000}"/>
    <cellStyle name="표준 7 6 2 6 2 2 2 7" xfId="29832" xr:uid="{00000000-0005-0000-0000-0000D3740000}"/>
    <cellStyle name="표준 7 6 2 6 2 2 3" xfId="29833" xr:uid="{00000000-0005-0000-0000-0000D4740000}"/>
    <cellStyle name="표준 7 6 2 6 2 2 3 2" xfId="29834" xr:uid="{00000000-0005-0000-0000-0000D5740000}"/>
    <cellStyle name="표준 7 6 2 6 2 2 3 2 2" xfId="29835" xr:uid="{00000000-0005-0000-0000-0000D6740000}"/>
    <cellStyle name="표준 7 6 2 6 2 2 3 3" xfId="29836" xr:uid="{00000000-0005-0000-0000-0000D7740000}"/>
    <cellStyle name="표준 7 6 2 6 2 2 3 3 2" xfId="29837" xr:uid="{00000000-0005-0000-0000-0000D8740000}"/>
    <cellStyle name="표준 7 6 2 6 2 2 3 4" xfId="29838" xr:uid="{00000000-0005-0000-0000-0000D9740000}"/>
    <cellStyle name="표준 7 6 2 6 2 2 3 5" xfId="29839" xr:uid="{00000000-0005-0000-0000-0000DA740000}"/>
    <cellStyle name="표준 7 6 2 6 2 2 4" xfId="29840" xr:uid="{00000000-0005-0000-0000-0000DB740000}"/>
    <cellStyle name="표준 7 6 2 6 2 2 4 2" xfId="29841" xr:uid="{00000000-0005-0000-0000-0000DC740000}"/>
    <cellStyle name="표준 7 6 2 6 2 2 5" xfId="29842" xr:uid="{00000000-0005-0000-0000-0000DD740000}"/>
    <cellStyle name="표준 7 6 2 6 2 2 5 2" xfId="29843" xr:uid="{00000000-0005-0000-0000-0000DE740000}"/>
    <cellStyle name="표준 7 6 2 6 2 2 6" xfId="29844" xr:uid="{00000000-0005-0000-0000-0000DF740000}"/>
    <cellStyle name="표준 7 6 2 6 2 2 6 2" xfId="29845" xr:uid="{00000000-0005-0000-0000-0000E0740000}"/>
    <cellStyle name="표준 7 6 2 6 2 2 7" xfId="29846" xr:uid="{00000000-0005-0000-0000-0000E1740000}"/>
    <cellStyle name="표준 7 6 2 6 2 2 8" xfId="29847" xr:uid="{00000000-0005-0000-0000-0000E2740000}"/>
    <cellStyle name="표준 7 6 2 6 2 3" xfId="29848" xr:uid="{00000000-0005-0000-0000-0000E3740000}"/>
    <cellStyle name="표준 7 6 2 6 2 3 2" xfId="29849" xr:uid="{00000000-0005-0000-0000-0000E4740000}"/>
    <cellStyle name="표준 7 6 2 6 2 3 2 2" xfId="29850" xr:uid="{00000000-0005-0000-0000-0000E5740000}"/>
    <cellStyle name="표준 7 6 2 6 2 3 2 2 2" xfId="29851" xr:uid="{00000000-0005-0000-0000-0000E6740000}"/>
    <cellStyle name="표준 7 6 2 6 2 3 2 2 2 2" xfId="29852" xr:uid="{00000000-0005-0000-0000-0000E7740000}"/>
    <cellStyle name="표준 7 6 2 6 2 3 2 2 3" xfId="29853" xr:uid="{00000000-0005-0000-0000-0000E8740000}"/>
    <cellStyle name="표준 7 6 2 6 2 3 2 2 3 2" xfId="29854" xr:uid="{00000000-0005-0000-0000-0000E9740000}"/>
    <cellStyle name="표준 7 6 2 6 2 3 2 2 4" xfId="29855" xr:uid="{00000000-0005-0000-0000-0000EA740000}"/>
    <cellStyle name="표준 7 6 2 6 2 3 2 2 5" xfId="29856" xr:uid="{00000000-0005-0000-0000-0000EB740000}"/>
    <cellStyle name="표준 7 6 2 6 2 3 2 3" xfId="29857" xr:uid="{00000000-0005-0000-0000-0000EC740000}"/>
    <cellStyle name="표준 7 6 2 6 2 3 2 3 2" xfId="29858" xr:uid="{00000000-0005-0000-0000-0000ED740000}"/>
    <cellStyle name="표준 7 6 2 6 2 3 2 4" xfId="29859" xr:uid="{00000000-0005-0000-0000-0000EE740000}"/>
    <cellStyle name="표준 7 6 2 6 2 3 2 4 2" xfId="29860" xr:uid="{00000000-0005-0000-0000-0000EF740000}"/>
    <cellStyle name="표준 7 6 2 6 2 3 2 5" xfId="29861" xr:uid="{00000000-0005-0000-0000-0000F0740000}"/>
    <cellStyle name="표준 7 6 2 6 2 3 2 5 2" xfId="29862" xr:uid="{00000000-0005-0000-0000-0000F1740000}"/>
    <cellStyle name="표준 7 6 2 6 2 3 2 6" xfId="29863" xr:uid="{00000000-0005-0000-0000-0000F2740000}"/>
    <cellStyle name="표준 7 6 2 6 2 3 2 7" xfId="29864" xr:uid="{00000000-0005-0000-0000-0000F3740000}"/>
    <cellStyle name="표준 7 6 2 6 2 3 3" xfId="29865" xr:uid="{00000000-0005-0000-0000-0000F4740000}"/>
    <cellStyle name="표준 7 6 2 6 2 3 3 2" xfId="29866" xr:uid="{00000000-0005-0000-0000-0000F5740000}"/>
    <cellStyle name="표준 7 6 2 6 2 3 3 2 2" xfId="29867" xr:uid="{00000000-0005-0000-0000-0000F6740000}"/>
    <cellStyle name="표준 7 6 2 6 2 3 3 3" xfId="29868" xr:uid="{00000000-0005-0000-0000-0000F7740000}"/>
    <cellStyle name="표준 7 6 2 6 2 3 3 3 2" xfId="29869" xr:uid="{00000000-0005-0000-0000-0000F8740000}"/>
    <cellStyle name="표준 7 6 2 6 2 3 3 4" xfId="29870" xr:uid="{00000000-0005-0000-0000-0000F9740000}"/>
    <cellStyle name="표준 7 6 2 6 2 3 3 5" xfId="29871" xr:uid="{00000000-0005-0000-0000-0000FA740000}"/>
    <cellStyle name="표준 7 6 2 6 2 3 4" xfId="29872" xr:uid="{00000000-0005-0000-0000-0000FB740000}"/>
    <cellStyle name="표준 7 6 2 6 2 3 4 2" xfId="29873" xr:uid="{00000000-0005-0000-0000-0000FC740000}"/>
    <cellStyle name="표준 7 6 2 6 2 3 5" xfId="29874" xr:uid="{00000000-0005-0000-0000-0000FD740000}"/>
    <cellStyle name="표준 7 6 2 6 2 3 5 2" xfId="29875" xr:uid="{00000000-0005-0000-0000-0000FE740000}"/>
    <cellStyle name="표준 7 6 2 6 2 3 6" xfId="29876" xr:uid="{00000000-0005-0000-0000-0000FF740000}"/>
    <cellStyle name="표준 7 6 2 6 2 3 6 2" xfId="29877" xr:uid="{00000000-0005-0000-0000-000000750000}"/>
    <cellStyle name="표준 7 6 2 6 2 3 7" xfId="29878" xr:uid="{00000000-0005-0000-0000-000001750000}"/>
    <cellStyle name="표준 7 6 2 6 2 3 8" xfId="29879" xr:uid="{00000000-0005-0000-0000-000002750000}"/>
    <cellStyle name="표준 7 6 2 6 2 4" xfId="29880" xr:uid="{00000000-0005-0000-0000-000003750000}"/>
    <cellStyle name="표준 7 6 2 6 2 4 2" xfId="29881" xr:uid="{00000000-0005-0000-0000-000004750000}"/>
    <cellStyle name="표준 7 6 2 6 2 4 2 2" xfId="29882" xr:uid="{00000000-0005-0000-0000-000005750000}"/>
    <cellStyle name="표준 7 6 2 6 2 4 2 2 2" xfId="29883" xr:uid="{00000000-0005-0000-0000-000006750000}"/>
    <cellStyle name="표준 7 6 2 6 2 4 2 3" xfId="29884" xr:uid="{00000000-0005-0000-0000-000007750000}"/>
    <cellStyle name="표준 7 6 2 6 2 4 2 3 2" xfId="29885" xr:uid="{00000000-0005-0000-0000-000008750000}"/>
    <cellStyle name="표준 7 6 2 6 2 4 2 4" xfId="29886" xr:uid="{00000000-0005-0000-0000-000009750000}"/>
    <cellStyle name="표준 7 6 2 6 2 4 2 5" xfId="29887" xr:uid="{00000000-0005-0000-0000-00000A750000}"/>
    <cellStyle name="표준 7 6 2 6 2 4 3" xfId="29888" xr:uid="{00000000-0005-0000-0000-00000B750000}"/>
    <cellStyle name="표준 7 6 2 6 2 4 3 2" xfId="29889" xr:uid="{00000000-0005-0000-0000-00000C750000}"/>
    <cellStyle name="표준 7 6 2 6 2 4 4" xfId="29890" xr:uid="{00000000-0005-0000-0000-00000D750000}"/>
    <cellStyle name="표준 7 6 2 6 2 4 4 2" xfId="29891" xr:uid="{00000000-0005-0000-0000-00000E750000}"/>
    <cellStyle name="표준 7 6 2 6 2 4 5" xfId="29892" xr:uid="{00000000-0005-0000-0000-00000F750000}"/>
    <cellStyle name="표준 7 6 2 6 2 4 5 2" xfId="29893" xr:uid="{00000000-0005-0000-0000-000010750000}"/>
    <cellStyle name="표준 7 6 2 6 2 4 6" xfId="29894" xr:uid="{00000000-0005-0000-0000-000011750000}"/>
    <cellStyle name="표준 7 6 2 6 2 4 7" xfId="29895" xr:uid="{00000000-0005-0000-0000-000012750000}"/>
    <cellStyle name="표준 7 6 2 6 2 5" xfId="29896" xr:uid="{00000000-0005-0000-0000-000013750000}"/>
    <cellStyle name="표준 7 6 2 6 2 5 2" xfId="29897" xr:uid="{00000000-0005-0000-0000-000014750000}"/>
    <cellStyle name="표준 7 6 2 6 2 5 2 2" xfId="29898" xr:uid="{00000000-0005-0000-0000-000015750000}"/>
    <cellStyle name="표준 7 6 2 6 2 5 2 2 2" xfId="29899" xr:uid="{00000000-0005-0000-0000-000016750000}"/>
    <cellStyle name="표준 7 6 2 6 2 5 2 3" xfId="29900" xr:uid="{00000000-0005-0000-0000-000017750000}"/>
    <cellStyle name="표준 7 6 2 6 2 5 2 3 2" xfId="29901" xr:uid="{00000000-0005-0000-0000-000018750000}"/>
    <cellStyle name="표준 7 6 2 6 2 5 2 4" xfId="29902" xr:uid="{00000000-0005-0000-0000-000019750000}"/>
    <cellStyle name="표준 7 6 2 6 2 5 2 5" xfId="29903" xr:uid="{00000000-0005-0000-0000-00001A750000}"/>
    <cellStyle name="표준 7 6 2 6 2 5 3" xfId="29904" xr:uid="{00000000-0005-0000-0000-00001B750000}"/>
    <cellStyle name="표준 7 6 2 6 2 5 3 2" xfId="29905" xr:uid="{00000000-0005-0000-0000-00001C750000}"/>
    <cellStyle name="표준 7 6 2 6 2 5 4" xfId="29906" xr:uid="{00000000-0005-0000-0000-00001D750000}"/>
    <cellStyle name="표준 7 6 2 6 2 5 4 2" xfId="29907" xr:uid="{00000000-0005-0000-0000-00001E750000}"/>
    <cellStyle name="표준 7 6 2 6 2 5 5" xfId="29908" xr:uid="{00000000-0005-0000-0000-00001F750000}"/>
    <cellStyle name="표준 7 6 2 6 2 5 5 2" xfId="29909" xr:uid="{00000000-0005-0000-0000-000020750000}"/>
    <cellStyle name="표준 7 6 2 6 2 5 6" xfId="29910" xr:uid="{00000000-0005-0000-0000-000021750000}"/>
    <cellStyle name="표준 7 6 2 6 2 5 7" xfId="29911" xr:uid="{00000000-0005-0000-0000-000022750000}"/>
    <cellStyle name="표준 7 6 2 6 2 6" xfId="29912" xr:uid="{00000000-0005-0000-0000-000023750000}"/>
    <cellStyle name="표준 7 6 2 6 2 6 2" xfId="29913" xr:uid="{00000000-0005-0000-0000-000024750000}"/>
    <cellStyle name="표준 7 6 2 6 2 6 2 2" xfId="29914" xr:uid="{00000000-0005-0000-0000-000025750000}"/>
    <cellStyle name="표준 7 6 2 6 2 6 3" xfId="29915" xr:uid="{00000000-0005-0000-0000-000026750000}"/>
    <cellStyle name="표준 7 6 2 6 2 6 3 2" xfId="29916" xr:uid="{00000000-0005-0000-0000-000027750000}"/>
    <cellStyle name="표준 7 6 2 6 2 6 4" xfId="29917" xr:uid="{00000000-0005-0000-0000-000028750000}"/>
    <cellStyle name="표준 7 6 2 6 2 6 5" xfId="29918" xr:uid="{00000000-0005-0000-0000-000029750000}"/>
    <cellStyle name="표준 7 6 2 6 2 7" xfId="29919" xr:uid="{00000000-0005-0000-0000-00002A750000}"/>
    <cellStyle name="표준 7 6 2 6 2 7 2" xfId="29920" xr:uid="{00000000-0005-0000-0000-00002B750000}"/>
    <cellStyle name="표준 7 6 2 6 2 8" xfId="29921" xr:uid="{00000000-0005-0000-0000-00002C750000}"/>
    <cellStyle name="표준 7 6 2 6 2 8 2" xfId="29922" xr:uid="{00000000-0005-0000-0000-00002D750000}"/>
    <cellStyle name="표준 7 6 2 6 2 9" xfId="29923" xr:uid="{00000000-0005-0000-0000-00002E750000}"/>
    <cellStyle name="표준 7 6 2 6 2 9 2" xfId="29924" xr:uid="{00000000-0005-0000-0000-00002F750000}"/>
    <cellStyle name="표준 7 6 2 6 3" xfId="29925" xr:uid="{00000000-0005-0000-0000-000030750000}"/>
    <cellStyle name="표준 7 6 2 6 3 2" xfId="29926" xr:uid="{00000000-0005-0000-0000-000031750000}"/>
    <cellStyle name="표준 7 6 2 6 3 2 2" xfId="29927" xr:uid="{00000000-0005-0000-0000-000032750000}"/>
    <cellStyle name="표준 7 6 2 6 3 2 2 2" xfId="29928" xr:uid="{00000000-0005-0000-0000-000033750000}"/>
    <cellStyle name="표준 7 6 2 6 3 2 2 2 2" xfId="29929" xr:uid="{00000000-0005-0000-0000-000034750000}"/>
    <cellStyle name="표준 7 6 2 6 3 2 2 3" xfId="29930" xr:uid="{00000000-0005-0000-0000-000035750000}"/>
    <cellStyle name="표준 7 6 2 6 3 2 2 3 2" xfId="29931" xr:uid="{00000000-0005-0000-0000-000036750000}"/>
    <cellStyle name="표준 7 6 2 6 3 2 2 4" xfId="29932" xr:uid="{00000000-0005-0000-0000-000037750000}"/>
    <cellStyle name="표준 7 6 2 6 3 2 2 5" xfId="29933" xr:uid="{00000000-0005-0000-0000-000038750000}"/>
    <cellStyle name="표준 7 6 2 6 3 2 3" xfId="29934" xr:uid="{00000000-0005-0000-0000-000039750000}"/>
    <cellStyle name="표준 7 6 2 6 3 2 3 2" xfId="29935" xr:uid="{00000000-0005-0000-0000-00003A750000}"/>
    <cellStyle name="표준 7 6 2 6 3 2 4" xfId="29936" xr:uid="{00000000-0005-0000-0000-00003B750000}"/>
    <cellStyle name="표준 7 6 2 6 3 2 4 2" xfId="29937" xr:uid="{00000000-0005-0000-0000-00003C750000}"/>
    <cellStyle name="표준 7 6 2 6 3 2 5" xfId="29938" xr:uid="{00000000-0005-0000-0000-00003D750000}"/>
    <cellStyle name="표준 7 6 2 6 3 2 5 2" xfId="29939" xr:uid="{00000000-0005-0000-0000-00003E750000}"/>
    <cellStyle name="표준 7 6 2 6 3 2 6" xfId="29940" xr:uid="{00000000-0005-0000-0000-00003F750000}"/>
    <cellStyle name="표준 7 6 2 6 3 2 7" xfId="29941" xr:uid="{00000000-0005-0000-0000-000040750000}"/>
    <cellStyle name="표준 7 6 2 6 3 3" xfId="29942" xr:uid="{00000000-0005-0000-0000-000041750000}"/>
    <cellStyle name="표준 7 6 2 6 3 3 2" xfId="29943" xr:uid="{00000000-0005-0000-0000-000042750000}"/>
    <cellStyle name="표준 7 6 2 6 3 3 2 2" xfId="29944" xr:uid="{00000000-0005-0000-0000-000043750000}"/>
    <cellStyle name="표준 7 6 2 6 3 3 3" xfId="29945" xr:uid="{00000000-0005-0000-0000-000044750000}"/>
    <cellStyle name="표준 7 6 2 6 3 3 3 2" xfId="29946" xr:uid="{00000000-0005-0000-0000-000045750000}"/>
    <cellStyle name="표준 7 6 2 6 3 3 4" xfId="29947" xr:uid="{00000000-0005-0000-0000-000046750000}"/>
    <cellStyle name="표준 7 6 2 6 3 3 5" xfId="29948" xr:uid="{00000000-0005-0000-0000-000047750000}"/>
    <cellStyle name="표준 7 6 2 6 3 4" xfId="29949" xr:uid="{00000000-0005-0000-0000-000048750000}"/>
    <cellStyle name="표준 7 6 2 6 3 4 2" xfId="29950" xr:uid="{00000000-0005-0000-0000-000049750000}"/>
    <cellStyle name="표준 7 6 2 6 3 5" xfId="29951" xr:uid="{00000000-0005-0000-0000-00004A750000}"/>
    <cellStyle name="표준 7 6 2 6 3 5 2" xfId="29952" xr:uid="{00000000-0005-0000-0000-00004B750000}"/>
    <cellStyle name="표준 7 6 2 6 3 6" xfId="29953" xr:uid="{00000000-0005-0000-0000-00004C750000}"/>
    <cellStyle name="표준 7 6 2 6 3 6 2" xfId="29954" xr:uid="{00000000-0005-0000-0000-00004D750000}"/>
    <cellStyle name="표준 7 6 2 6 3 7" xfId="29955" xr:uid="{00000000-0005-0000-0000-00004E750000}"/>
    <cellStyle name="표준 7 6 2 6 3 8" xfId="29956" xr:uid="{00000000-0005-0000-0000-00004F750000}"/>
    <cellStyle name="표준 7 6 2 6 4" xfId="29957" xr:uid="{00000000-0005-0000-0000-000050750000}"/>
    <cellStyle name="표준 7 6 2 6 4 2" xfId="29958" xr:uid="{00000000-0005-0000-0000-000051750000}"/>
    <cellStyle name="표준 7 6 2 6 4 2 2" xfId="29959" xr:uid="{00000000-0005-0000-0000-000052750000}"/>
    <cellStyle name="표준 7 6 2 6 4 2 2 2" xfId="29960" xr:uid="{00000000-0005-0000-0000-000053750000}"/>
    <cellStyle name="표준 7 6 2 6 4 2 2 2 2" xfId="29961" xr:uid="{00000000-0005-0000-0000-000054750000}"/>
    <cellStyle name="표준 7 6 2 6 4 2 2 3" xfId="29962" xr:uid="{00000000-0005-0000-0000-000055750000}"/>
    <cellStyle name="표준 7 6 2 6 4 2 2 3 2" xfId="29963" xr:uid="{00000000-0005-0000-0000-000056750000}"/>
    <cellStyle name="표준 7 6 2 6 4 2 2 4" xfId="29964" xr:uid="{00000000-0005-0000-0000-000057750000}"/>
    <cellStyle name="표준 7 6 2 6 4 2 2 5" xfId="29965" xr:uid="{00000000-0005-0000-0000-000058750000}"/>
    <cellStyle name="표준 7 6 2 6 4 2 3" xfId="29966" xr:uid="{00000000-0005-0000-0000-000059750000}"/>
    <cellStyle name="표준 7 6 2 6 4 2 3 2" xfId="29967" xr:uid="{00000000-0005-0000-0000-00005A750000}"/>
    <cellStyle name="표준 7 6 2 6 4 2 4" xfId="29968" xr:uid="{00000000-0005-0000-0000-00005B750000}"/>
    <cellStyle name="표준 7 6 2 6 4 2 4 2" xfId="29969" xr:uid="{00000000-0005-0000-0000-00005C750000}"/>
    <cellStyle name="표준 7 6 2 6 4 2 5" xfId="29970" xr:uid="{00000000-0005-0000-0000-00005D750000}"/>
    <cellStyle name="표준 7 6 2 6 4 2 5 2" xfId="29971" xr:uid="{00000000-0005-0000-0000-00005E750000}"/>
    <cellStyle name="표준 7 6 2 6 4 2 6" xfId="29972" xr:uid="{00000000-0005-0000-0000-00005F750000}"/>
    <cellStyle name="표준 7 6 2 6 4 2 7" xfId="29973" xr:uid="{00000000-0005-0000-0000-000060750000}"/>
    <cellStyle name="표준 7 6 2 6 4 3" xfId="29974" xr:uid="{00000000-0005-0000-0000-000061750000}"/>
    <cellStyle name="표준 7 6 2 6 4 3 2" xfId="29975" xr:uid="{00000000-0005-0000-0000-000062750000}"/>
    <cellStyle name="표준 7 6 2 6 4 3 2 2" xfId="29976" xr:uid="{00000000-0005-0000-0000-000063750000}"/>
    <cellStyle name="표준 7 6 2 6 4 3 3" xfId="29977" xr:uid="{00000000-0005-0000-0000-000064750000}"/>
    <cellStyle name="표준 7 6 2 6 4 3 3 2" xfId="29978" xr:uid="{00000000-0005-0000-0000-000065750000}"/>
    <cellStyle name="표준 7 6 2 6 4 3 4" xfId="29979" xr:uid="{00000000-0005-0000-0000-000066750000}"/>
    <cellStyle name="표준 7 6 2 6 4 3 5" xfId="29980" xr:uid="{00000000-0005-0000-0000-000067750000}"/>
    <cellStyle name="표준 7 6 2 6 4 4" xfId="29981" xr:uid="{00000000-0005-0000-0000-000068750000}"/>
    <cellStyle name="표준 7 6 2 6 4 4 2" xfId="29982" xr:uid="{00000000-0005-0000-0000-000069750000}"/>
    <cellStyle name="표준 7 6 2 6 4 5" xfId="29983" xr:uid="{00000000-0005-0000-0000-00006A750000}"/>
    <cellStyle name="표준 7 6 2 6 4 5 2" xfId="29984" xr:uid="{00000000-0005-0000-0000-00006B750000}"/>
    <cellStyle name="표준 7 6 2 6 4 6" xfId="29985" xr:uid="{00000000-0005-0000-0000-00006C750000}"/>
    <cellStyle name="표준 7 6 2 6 4 6 2" xfId="29986" xr:uid="{00000000-0005-0000-0000-00006D750000}"/>
    <cellStyle name="표준 7 6 2 6 4 7" xfId="29987" xr:uid="{00000000-0005-0000-0000-00006E750000}"/>
    <cellStyle name="표준 7 6 2 6 4 8" xfId="29988" xr:uid="{00000000-0005-0000-0000-00006F750000}"/>
    <cellStyle name="표준 7 6 2 6 5" xfId="29989" xr:uid="{00000000-0005-0000-0000-000070750000}"/>
    <cellStyle name="표준 7 6 2 6 5 2" xfId="29990" xr:uid="{00000000-0005-0000-0000-000071750000}"/>
    <cellStyle name="표준 7 6 2 6 5 2 2" xfId="29991" xr:uid="{00000000-0005-0000-0000-000072750000}"/>
    <cellStyle name="표준 7 6 2 6 5 2 2 2" xfId="29992" xr:uid="{00000000-0005-0000-0000-000073750000}"/>
    <cellStyle name="표준 7 6 2 6 5 2 3" xfId="29993" xr:uid="{00000000-0005-0000-0000-000074750000}"/>
    <cellStyle name="표준 7 6 2 6 5 2 3 2" xfId="29994" xr:uid="{00000000-0005-0000-0000-000075750000}"/>
    <cellStyle name="표준 7 6 2 6 5 2 4" xfId="29995" xr:uid="{00000000-0005-0000-0000-000076750000}"/>
    <cellStyle name="표준 7 6 2 6 5 2 5" xfId="29996" xr:uid="{00000000-0005-0000-0000-000077750000}"/>
    <cellStyle name="표준 7 6 2 6 5 3" xfId="29997" xr:uid="{00000000-0005-0000-0000-000078750000}"/>
    <cellStyle name="표준 7 6 2 6 5 3 2" xfId="29998" xr:uid="{00000000-0005-0000-0000-000079750000}"/>
    <cellStyle name="표준 7 6 2 6 5 4" xfId="29999" xr:uid="{00000000-0005-0000-0000-00007A750000}"/>
    <cellStyle name="표준 7 6 2 6 5 4 2" xfId="30000" xr:uid="{00000000-0005-0000-0000-00007B750000}"/>
    <cellStyle name="표준 7 6 2 6 5 5" xfId="30001" xr:uid="{00000000-0005-0000-0000-00007C750000}"/>
    <cellStyle name="표준 7 6 2 6 5 5 2" xfId="30002" xr:uid="{00000000-0005-0000-0000-00007D750000}"/>
    <cellStyle name="표준 7 6 2 6 5 6" xfId="30003" xr:uid="{00000000-0005-0000-0000-00007E750000}"/>
    <cellStyle name="표준 7 6 2 6 5 7" xfId="30004" xr:uid="{00000000-0005-0000-0000-00007F750000}"/>
    <cellStyle name="표준 7 6 2 6 6" xfId="30005" xr:uid="{00000000-0005-0000-0000-000080750000}"/>
    <cellStyle name="표준 7 6 2 6 6 2" xfId="30006" xr:uid="{00000000-0005-0000-0000-000081750000}"/>
    <cellStyle name="표준 7 6 2 6 6 2 2" xfId="30007" xr:uid="{00000000-0005-0000-0000-000082750000}"/>
    <cellStyle name="표준 7 6 2 6 6 2 2 2" xfId="30008" xr:uid="{00000000-0005-0000-0000-000083750000}"/>
    <cellStyle name="표준 7 6 2 6 6 2 3" xfId="30009" xr:uid="{00000000-0005-0000-0000-000084750000}"/>
    <cellStyle name="표준 7 6 2 6 6 2 3 2" xfId="30010" xr:uid="{00000000-0005-0000-0000-000085750000}"/>
    <cellStyle name="표준 7 6 2 6 6 2 4" xfId="30011" xr:uid="{00000000-0005-0000-0000-000086750000}"/>
    <cellStyle name="표준 7 6 2 6 6 2 5" xfId="30012" xr:uid="{00000000-0005-0000-0000-000087750000}"/>
    <cellStyle name="표준 7 6 2 6 6 3" xfId="30013" xr:uid="{00000000-0005-0000-0000-000088750000}"/>
    <cellStyle name="표준 7 6 2 6 6 3 2" xfId="30014" xr:uid="{00000000-0005-0000-0000-000089750000}"/>
    <cellStyle name="표준 7 6 2 6 6 4" xfId="30015" xr:uid="{00000000-0005-0000-0000-00008A750000}"/>
    <cellStyle name="표준 7 6 2 6 6 4 2" xfId="30016" xr:uid="{00000000-0005-0000-0000-00008B750000}"/>
    <cellStyle name="표준 7 6 2 6 6 5" xfId="30017" xr:uid="{00000000-0005-0000-0000-00008C750000}"/>
    <cellStyle name="표준 7 6 2 6 6 5 2" xfId="30018" xr:uid="{00000000-0005-0000-0000-00008D750000}"/>
    <cellStyle name="표준 7 6 2 6 6 6" xfId="30019" xr:uid="{00000000-0005-0000-0000-00008E750000}"/>
    <cellStyle name="표준 7 6 2 6 6 7" xfId="30020" xr:uid="{00000000-0005-0000-0000-00008F750000}"/>
    <cellStyle name="표준 7 6 2 6 7" xfId="30021" xr:uid="{00000000-0005-0000-0000-000090750000}"/>
    <cellStyle name="표준 7 6 2 6 7 2" xfId="30022" xr:uid="{00000000-0005-0000-0000-000091750000}"/>
    <cellStyle name="표준 7 6 2 6 7 2 2" xfId="30023" xr:uid="{00000000-0005-0000-0000-000092750000}"/>
    <cellStyle name="표준 7 6 2 6 7 3" xfId="30024" xr:uid="{00000000-0005-0000-0000-000093750000}"/>
    <cellStyle name="표준 7 6 2 6 7 3 2" xfId="30025" xr:uid="{00000000-0005-0000-0000-000094750000}"/>
    <cellStyle name="표준 7 6 2 6 7 4" xfId="30026" xr:uid="{00000000-0005-0000-0000-000095750000}"/>
    <cellStyle name="표준 7 6 2 6 7 5" xfId="30027" xr:uid="{00000000-0005-0000-0000-000096750000}"/>
    <cellStyle name="표준 7 6 2 6 8" xfId="30028" xr:uid="{00000000-0005-0000-0000-000097750000}"/>
    <cellStyle name="표준 7 6 2 6 8 2" xfId="30029" xr:uid="{00000000-0005-0000-0000-000098750000}"/>
    <cellStyle name="표준 7 6 2 6 9" xfId="30030" xr:uid="{00000000-0005-0000-0000-000099750000}"/>
    <cellStyle name="표준 7 6 2 6 9 2" xfId="30031" xr:uid="{00000000-0005-0000-0000-00009A750000}"/>
    <cellStyle name="표준 7 6 2 7" xfId="30032" xr:uid="{00000000-0005-0000-0000-00009B750000}"/>
    <cellStyle name="표준 7 6 2 7 10" xfId="30033" xr:uid="{00000000-0005-0000-0000-00009C750000}"/>
    <cellStyle name="표준 7 6 2 7 10 2" xfId="30034" xr:uid="{00000000-0005-0000-0000-00009D750000}"/>
    <cellStyle name="표준 7 6 2 7 11" xfId="30035" xr:uid="{00000000-0005-0000-0000-00009E750000}"/>
    <cellStyle name="표준 7 6 2 7 12" xfId="30036" xr:uid="{00000000-0005-0000-0000-00009F750000}"/>
    <cellStyle name="표준 7 6 2 7 2" xfId="30037" xr:uid="{00000000-0005-0000-0000-0000A0750000}"/>
    <cellStyle name="표준 7 6 2 7 2 10" xfId="30038" xr:uid="{00000000-0005-0000-0000-0000A1750000}"/>
    <cellStyle name="표준 7 6 2 7 2 11" xfId="30039" xr:uid="{00000000-0005-0000-0000-0000A2750000}"/>
    <cellStyle name="표준 7 6 2 7 2 2" xfId="30040" xr:uid="{00000000-0005-0000-0000-0000A3750000}"/>
    <cellStyle name="표준 7 6 2 7 2 2 2" xfId="30041" xr:uid="{00000000-0005-0000-0000-0000A4750000}"/>
    <cellStyle name="표준 7 6 2 7 2 2 2 2" xfId="30042" xr:uid="{00000000-0005-0000-0000-0000A5750000}"/>
    <cellStyle name="표준 7 6 2 7 2 2 2 2 2" xfId="30043" xr:uid="{00000000-0005-0000-0000-0000A6750000}"/>
    <cellStyle name="표준 7 6 2 7 2 2 2 2 2 2" xfId="30044" xr:uid="{00000000-0005-0000-0000-0000A7750000}"/>
    <cellStyle name="표준 7 6 2 7 2 2 2 2 3" xfId="30045" xr:uid="{00000000-0005-0000-0000-0000A8750000}"/>
    <cellStyle name="표준 7 6 2 7 2 2 2 2 3 2" xfId="30046" xr:uid="{00000000-0005-0000-0000-0000A9750000}"/>
    <cellStyle name="표준 7 6 2 7 2 2 2 2 4" xfId="30047" xr:uid="{00000000-0005-0000-0000-0000AA750000}"/>
    <cellStyle name="표준 7 6 2 7 2 2 2 2 5" xfId="30048" xr:uid="{00000000-0005-0000-0000-0000AB750000}"/>
    <cellStyle name="표준 7 6 2 7 2 2 2 3" xfId="30049" xr:uid="{00000000-0005-0000-0000-0000AC750000}"/>
    <cellStyle name="표준 7 6 2 7 2 2 2 3 2" xfId="30050" xr:uid="{00000000-0005-0000-0000-0000AD750000}"/>
    <cellStyle name="표준 7 6 2 7 2 2 2 4" xfId="30051" xr:uid="{00000000-0005-0000-0000-0000AE750000}"/>
    <cellStyle name="표준 7 6 2 7 2 2 2 4 2" xfId="30052" xr:uid="{00000000-0005-0000-0000-0000AF750000}"/>
    <cellStyle name="표준 7 6 2 7 2 2 2 5" xfId="30053" xr:uid="{00000000-0005-0000-0000-0000B0750000}"/>
    <cellStyle name="표준 7 6 2 7 2 2 2 5 2" xfId="30054" xr:uid="{00000000-0005-0000-0000-0000B1750000}"/>
    <cellStyle name="표준 7 6 2 7 2 2 2 6" xfId="30055" xr:uid="{00000000-0005-0000-0000-0000B2750000}"/>
    <cellStyle name="표준 7 6 2 7 2 2 2 7" xfId="30056" xr:uid="{00000000-0005-0000-0000-0000B3750000}"/>
    <cellStyle name="표준 7 6 2 7 2 2 3" xfId="30057" xr:uid="{00000000-0005-0000-0000-0000B4750000}"/>
    <cellStyle name="표준 7 6 2 7 2 2 3 2" xfId="30058" xr:uid="{00000000-0005-0000-0000-0000B5750000}"/>
    <cellStyle name="표준 7 6 2 7 2 2 3 2 2" xfId="30059" xr:uid="{00000000-0005-0000-0000-0000B6750000}"/>
    <cellStyle name="표준 7 6 2 7 2 2 3 3" xfId="30060" xr:uid="{00000000-0005-0000-0000-0000B7750000}"/>
    <cellStyle name="표준 7 6 2 7 2 2 3 3 2" xfId="30061" xr:uid="{00000000-0005-0000-0000-0000B8750000}"/>
    <cellStyle name="표준 7 6 2 7 2 2 3 4" xfId="30062" xr:uid="{00000000-0005-0000-0000-0000B9750000}"/>
    <cellStyle name="표준 7 6 2 7 2 2 3 5" xfId="30063" xr:uid="{00000000-0005-0000-0000-0000BA750000}"/>
    <cellStyle name="표준 7 6 2 7 2 2 4" xfId="30064" xr:uid="{00000000-0005-0000-0000-0000BB750000}"/>
    <cellStyle name="표준 7 6 2 7 2 2 4 2" xfId="30065" xr:uid="{00000000-0005-0000-0000-0000BC750000}"/>
    <cellStyle name="표준 7 6 2 7 2 2 5" xfId="30066" xr:uid="{00000000-0005-0000-0000-0000BD750000}"/>
    <cellStyle name="표준 7 6 2 7 2 2 5 2" xfId="30067" xr:uid="{00000000-0005-0000-0000-0000BE750000}"/>
    <cellStyle name="표준 7 6 2 7 2 2 6" xfId="30068" xr:uid="{00000000-0005-0000-0000-0000BF750000}"/>
    <cellStyle name="표준 7 6 2 7 2 2 6 2" xfId="30069" xr:uid="{00000000-0005-0000-0000-0000C0750000}"/>
    <cellStyle name="표준 7 6 2 7 2 2 7" xfId="30070" xr:uid="{00000000-0005-0000-0000-0000C1750000}"/>
    <cellStyle name="표준 7 6 2 7 2 2 8" xfId="30071" xr:uid="{00000000-0005-0000-0000-0000C2750000}"/>
    <cellStyle name="표준 7 6 2 7 2 3" xfId="30072" xr:uid="{00000000-0005-0000-0000-0000C3750000}"/>
    <cellStyle name="표준 7 6 2 7 2 3 2" xfId="30073" xr:uid="{00000000-0005-0000-0000-0000C4750000}"/>
    <cellStyle name="표준 7 6 2 7 2 3 2 2" xfId="30074" xr:uid="{00000000-0005-0000-0000-0000C5750000}"/>
    <cellStyle name="표준 7 6 2 7 2 3 2 2 2" xfId="30075" xr:uid="{00000000-0005-0000-0000-0000C6750000}"/>
    <cellStyle name="표준 7 6 2 7 2 3 2 2 2 2" xfId="30076" xr:uid="{00000000-0005-0000-0000-0000C7750000}"/>
    <cellStyle name="표준 7 6 2 7 2 3 2 2 3" xfId="30077" xr:uid="{00000000-0005-0000-0000-0000C8750000}"/>
    <cellStyle name="표준 7 6 2 7 2 3 2 2 3 2" xfId="30078" xr:uid="{00000000-0005-0000-0000-0000C9750000}"/>
    <cellStyle name="표준 7 6 2 7 2 3 2 2 4" xfId="30079" xr:uid="{00000000-0005-0000-0000-0000CA750000}"/>
    <cellStyle name="표준 7 6 2 7 2 3 2 2 5" xfId="30080" xr:uid="{00000000-0005-0000-0000-0000CB750000}"/>
    <cellStyle name="표준 7 6 2 7 2 3 2 3" xfId="30081" xr:uid="{00000000-0005-0000-0000-0000CC750000}"/>
    <cellStyle name="표준 7 6 2 7 2 3 2 3 2" xfId="30082" xr:uid="{00000000-0005-0000-0000-0000CD750000}"/>
    <cellStyle name="표준 7 6 2 7 2 3 2 4" xfId="30083" xr:uid="{00000000-0005-0000-0000-0000CE750000}"/>
    <cellStyle name="표준 7 6 2 7 2 3 2 4 2" xfId="30084" xr:uid="{00000000-0005-0000-0000-0000CF750000}"/>
    <cellStyle name="표준 7 6 2 7 2 3 2 5" xfId="30085" xr:uid="{00000000-0005-0000-0000-0000D0750000}"/>
    <cellStyle name="표준 7 6 2 7 2 3 2 5 2" xfId="30086" xr:uid="{00000000-0005-0000-0000-0000D1750000}"/>
    <cellStyle name="표준 7 6 2 7 2 3 2 6" xfId="30087" xr:uid="{00000000-0005-0000-0000-0000D2750000}"/>
    <cellStyle name="표준 7 6 2 7 2 3 2 7" xfId="30088" xr:uid="{00000000-0005-0000-0000-0000D3750000}"/>
    <cellStyle name="표준 7 6 2 7 2 3 3" xfId="30089" xr:uid="{00000000-0005-0000-0000-0000D4750000}"/>
    <cellStyle name="표준 7 6 2 7 2 3 3 2" xfId="30090" xr:uid="{00000000-0005-0000-0000-0000D5750000}"/>
    <cellStyle name="표준 7 6 2 7 2 3 3 2 2" xfId="30091" xr:uid="{00000000-0005-0000-0000-0000D6750000}"/>
    <cellStyle name="표준 7 6 2 7 2 3 3 3" xfId="30092" xr:uid="{00000000-0005-0000-0000-0000D7750000}"/>
    <cellStyle name="표준 7 6 2 7 2 3 3 3 2" xfId="30093" xr:uid="{00000000-0005-0000-0000-0000D8750000}"/>
    <cellStyle name="표준 7 6 2 7 2 3 3 4" xfId="30094" xr:uid="{00000000-0005-0000-0000-0000D9750000}"/>
    <cellStyle name="표준 7 6 2 7 2 3 3 5" xfId="30095" xr:uid="{00000000-0005-0000-0000-0000DA750000}"/>
    <cellStyle name="표준 7 6 2 7 2 3 4" xfId="30096" xr:uid="{00000000-0005-0000-0000-0000DB750000}"/>
    <cellStyle name="표준 7 6 2 7 2 3 4 2" xfId="30097" xr:uid="{00000000-0005-0000-0000-0000DC750000}"/>
    <cellStyle name="표준 7 6 2 7 2 3 5" xfId="30098" xr:uid="{00000000-0005-0000-0000-0000DD750000}"/>
    <cellStyle name="표준 7 6 2 7 2 3 5 2" xfId="30099" xr:uid="{00000000-0005-0000-0000-0000DE750000}"/>
    <cellStyle name="표준 7 6 2 7 2 3 6" xfId="30100" xr:uid="{00000000-0005-0000-0000-0000DF750000}"/>
    <cellStyle name="표준 7 6 2 7 2 3 6 2" xfId="30101" xr:uid="{00000000-0005-0000-0000-0000E0750000}"/>
    <cellStyle name="표준 7 6 2 7 2 3 7" xfId="30102" xr:uid="{00000000-0005-0000-0000-0000E1750000}"/>
    <cellStyle name="표준 7 6 2 7 2 3 8" xfId="30103" xr:uid="{00000000-0005-0000-0000-0000E2750000}"/>
    <cellStyle name="표준 7 6 2 7 2 4" xfId="30104" xr:uid="{00000000-0005-0000-0000-0000E3750000}"/>
    <cellStyle name="표준 7 6 2 7 2 4 2" xfId="30105" xr:uid="{00000000-0005-0000-0000-0000E4750000}"/>
    <cellStyle name="표준 7 6 2 7 2 4 2 2" xfId="30106" xr:uid="{00000000-0005-0000-0000-0000E5750000}"/>
    <cellStyle name="표준 7 6 2 7 2 4 2 2 2" xfId="30107" xr:uid="{00000000-0005-0000-0000-0000E6750000}"/>
    <cellStyle name="표준 7 6 2 7 2 4 2 3" xfId="30108" xr:uid="{00000000-0005-0000-0000-0000E7750000}"/>
    <cellStyle name="표준 7 6 2 7 2 4 2 3 2" xfId="30109" xr:uid="{00000000-0005-0000-0000-0000E8750000}"/>
    <cellStyle name="표준 7 6 2 7 2 4 2 4" xfId="30110" xr:uid="{00000000-0005-0000-0000-0000E9750000}"/>
    <cellStyle name="표준 7 6 2 7 2 4 2 5" xfId="30111" xr:uid="{00000000-0005-0000-0000-0000EA750000}"/>
    <cellStyle name="표준 7 6 2 7 2 4 3" xfId="30112" xr:uid="{00000000-0005-0000-0000-0000EB750000}"/>
    <cellStyle name="표준 7 6 2 7 2 4 3 2" xfId="30113" xr:uid="{00000000-0005-0000-0000-0000EC750000}"/>
    <cellStyle name="표준 7 6 2 7 2 4 4" xfId="30114" xr:uid="{00000000-0005-0000-0000-0000ED750000}"/>
    <cellStyle name="표준 7 6 2 7 2 4 4 2" xfId="30115" xr:uid="{00000000-0005-0000-0000-0000EE750000}"/>
    <cellStyle name="표준 7 6 2 7 2 4 5" xfId="30116" xr:uid="{00000000-0005-0000-0000-0000EF750000}"/>
    <cellStyle name="표준 7 6 2 7 2 4 5 2" xfId="30117" xr:uid="{00000000-0005-0000-0000-0000F0750000}"/>
    <cellStyle name="표준 7 6 2 7 2 4 6" xfId="30118" xr:uid="{00000000-0005-0000-0000-0000F1750000}"/>
    <cellStyle name="표준 7 6 2 7 2 4 7" xfId="30119" xr:uid="{00000000-0005-0000-0000-0000F2750000}"/>
    <cellStyle name="표준 7 6 2 7 2 5" xfId="30120" xr:uid="{00000000-0005-0000-0000-0000F3750000}"/>
    <cellStyle name="표준 7 6 2 7 2 5 2" xfId="30121" xr:uid="{00000000-0005-0000-0000-0000F4750000}"/>
    <cellStyle name="표준 7 6 2 7 2 5 2 2" xfId="30122" xr:uid="{00000000-0005-0000-0000-0000F5750000}"/>
    <cellStyle name="표준 7 6 2 7 2 5 2 2 2" xfId="30123" xr:uid="{00000000-0005-0000-0000-0000F6750000}"/>
    <cellStyle name="표준 7 6 2 7 2 5 2 3" xfId="30124" xr:uid="{00000000-0005-0000-0000-0000F7750000}"/>
    <cellStyle name="표준 7 6 2 7 2 5 2 3 2" xfId="30125" xr:uid="{00000000-0005-0000-0000-0000F8750000}"/>
    <cellStyle name="표준 7 6 2 7 2 5 2 4" xfId="30126" xr:uid="{00000000-0005-0000-0000-0000F9750000}"/>
    <cellStyle name="표준 7 6 2 7 2 5 2 5" xfId="30127" xr:uid="{00000000-0005-0000-0000-0000FA750000}"/>
    <cellStyle name="표준 7 6 2 7 2 5 3" xfId="30128" xr:uid="{00000000-0005-0000-0000-0000FB750000}"/>
    <cellStyle name="표준 7 6 2 7 2 5 3 2" xfId="30129" xr:uid="{00000000-0005-0000-0000-0000FC750000}"/>
    <cellStyle name="표준 7 6 2 7 2 5 4" xfId="30130" xr:uid="{00000000-0005-0000-0000-0000FD750000}"/>
    <cellStyle name="표준 7 6 2 7 2 5 4 2" xfId="30131" xr:uid="{00000000-0005-0000-0000-0000FE750000}"/>
    <cellStyle name="표준 7 6 2 7 2 5 5" xfId="30132" xr:uid="{00000000-0005-0000-0000-0000FF750000}"/>
    <cellStyle name="표준 7 6 2 7 2 5 5 2" xfId="30133" xr:uid="{00000000-0005-0000-0000-000000760000}"/>
    <cellStyle name="표준 7 6 2 7 2 5 6" xfId="30134" xr:uid="{00000000-0005-0000-0000-000001760000}"/>
    <cellStyle name="표준 7 6 2 7 2 5 7" xfId="30135" xr:uid="{00000000-0005-0000-0000-000002760000}"/>
    <cellStyle name="표준 7 6 2 7 2 6" xfId="30136" xr:uid="{00000000-0005-0000-0000-000003760000}"/>
    <cellStyle name="표준 7 6 2 7 2 6 2" xfId="30137" xr:uid="{00000000-0005-0000-0000-000004760000}"/>
    <cellStyle name="표준 7 6 2 7 2 6 2 2" xfId="30138" xr:uid="{00000000-0005-0000-0000-000005760000}"/>
    <cellStyle name="표준 7 6 2 7 2 6 3" xfId="30139" xr:uid="{00000000-0005-0000-0000-000006760000}"/>
    <cellStyle name="표준 7 6 2 7 2 6 3 2" xfId="30140" xr:uid="{00000000-0005-0000-0000-000007760000}"/>
    <cellStyle name="표준 7 6 2 7 2 6 4" xfId="30141" xr:uid="{00000000-0005-0000-0000-000008760000}"/>
    <cellStyle name="표준 7 6 2 7 2 6 5" xfId="30142" xr:uid="{00000000-0005-0000-0000-000009760000}"/>
    <cellStyle name="표준 7 6 2 7 2 7" xfId="30143" xr:uid="{00000000-0005-0000-0000-00000A760000}"/>
    <cellStyle name="표준 7 6 2 7 2 7 2" xfId="30144" xr:uid="{00000000-0005-0000-0000-00000B760000}"/>
    <cellStyle name="표준 7 6 2 7 2 8" xfId="30145" xr:uid="{00000000-0005-0000-0000-00000C760000}"/>
    <cellStyle name="표준 7 6 2 7 2 8 2" xfId="30146" xr:uid="{00000000-0005-0000-0000-00000D760000}"/>
    <cellStyle name="표준 7 6 2 7 2 9" xfId="30147" xr:uid="{00000000-0005-0000-0000-00000E760000}"/>
    <cellStyle name="표준 7 6 2 7 2 9 2" xfId="30148" xr:uid="{00000000-0005-0000-0000-00000F760000}"/>
    <cellStyle name="표준 7 6 2 7 3" xfId="30149" xr:uid="{00000000-0005-0000-0000-000010760000}"/>
    <cellStyle name="표준 7 6 2 7 3 2" xfId="30150" xr:uid="{00000000-0005-0000-0000-000011760000}"/>
    <cellStyle name="표준 7 6 2 7 3 2 2" xfId="30151" xr:uid="{00000000-0005-0000-0000-000012760000}"/>
    <cellStyle name="표준 7 6 2 7 3 2 2 2" xfId="30152" xr:uid="{00000000-0005-0000-0000-000013760000}"/>
    <cellStyle name="표준 7 6 2 7 3 2 2 2 2" xfId="30153" xr:uid="{00000000-0005-0000-0000-000014760000}"/>
    <cellStyle name="표준 7 6 2 7 3 2 2 3" xfId="30154" xr:uid="{00000000-0005-0000-0000-000015760000}"/>
    <cellStyle name="표준 7 6 2 7 3 2 2 3 2" xfId="30155" xr:uid="{00000000-0005-0000-0000-000016760000}"/>
    <cellStyle name="표준 7 6 2 7 3 2 2 4" xfId="30156" xr:uid="{00000000-0005-0000-0000-000017760000}"/>
    <cellStyle name="표준 7 6 2 7 3 2 2 5" xfId="30157" xr:uid="{00000000-0005-0000-0000-000018760000}"/>
    <cellStyle name="표준 7 6 2 7 3 2 3" xfId="30158" xr:uid="{00000000-0005-0000-0000-000019760000}"/>
    <cellStyle name="표준 7 6 2 7 3 2 3 2" xfId="30159" xr:uid="{00000000-0005-0000-0000-00001A760000}"/>
    <cellStyle name="표준 7 6 2 7 3 2 4" xfId="30160" xr:uid="{00000000-0005-0000-0000-00001B760000}"/>
    <cellStyle name="표준 7 6 2 7 3 2 4 2" xfId="30161" xr:uid="{00000000-0005-0000-0000-00001C760000}"/>
    <cellStyle name="표준 7 6 2 7 3 2 5" xfId="30162" xr:uid="{00000000-0005-0000-0000-00001D760000}"/>
    <cellStyle name="표준 7 6 2 7 3 2 5 2" xfId="30163" xr:uid="{00000000-0005-0000-0000-00001E760000}"/>
    <cellStyle name="표준 7 6 2 7 3 2 6" xfId="30164" xr:uid="{00000000-0005-0000-0000-00001F760000}"/>
    <cellStyle name="표준 7 6 2 7 3 2 7" xfId="30165" xr:uid="{00000000-0005-0000-0000-000020760000}"/>
    <cellStyle name="표준 7 6 2 7 3 3" xfId="30166" xr:uid="{00000000-0005-0000-0000-000021760000}"/>
    <cellStyle name="표준 7 6 2 7 3 3 2" xfId="30167" xr:uid="{00000000-0005-0000-0000-000022760000}"/>
    <cellStyle name="표준 7 6 2 7 3 3 2 2" xfId="30168" xr:uid="{00000000-0005-0000-0000-000023760000}"/>
    <cellStyle name="표준 7 6 2 7 3 3 3" xfId="30169" xr:uid="{00000000-0005-0000-0000-000024760000}"/>
    <cellStyle name="표준 7 6 2 7 3 3 3 2" xfId="30170" xr:uid="{00000000-0005-0000-0000-000025760000}"/>
    <cellStyle name="표준 7 6 2 7 3 3 4" xfId="30171" xr:uid="{00000000-0005-0000-0000-000026760000}"/>
    <cellStyle name="표준 7 6 2 7 3 3 5" xfId="30172" xr:uid="{00000000-0005-0000-0000-000027760000}"/>
    <cellStyle name="표준 7 6 2 7 3 4" xfId="30173" xr:uid="{00000000-0005-0000-0000-000028760000}"/>
    <cellStyle name="표준 7 6 2 7 3 4 2" xfId="30174" xr:uid="{00000000-0005-0000-0000-000029760000}"/>
    <cellStyle name="표준 7 6 2 7 3 5" xfId="30175" xr:uid="{00000000-0005-0000-0000-00002A760000}"/>
    <cellStyle name="표준 7 6 2 7 3 5 2" xfId="30176" xr:uid="{00000000-0005-0000-0000-00002B760000}"/>
    <cellStyle name="표준 7 6 2 7 3 6" xfId="30177" xr:uid="{00000000-0005-0000-0000-00002C760000}"/>
    <cellStyle name="표준 7 6 2 7 3 6 2" xfId="30178" xr:uid="{00000000-0005-0000-0000-00002D760000}"/>
    <cellStyle name="표준 7 6 2 7 3 7" xfId="30179" xr:uid="{00000000-0005-0000-0000-00002E760000}"/>
    <cellStyle name="표준 7 6 2 7 3 8" xfId="30180" xr:uid="{00000000-0005-0000-0000-00002F760000}"/>
    <cellStyle name="표준 7 6 2 7 4" xfId="30181" xr:uid="{00000000-0005-0000-0000-000030760000}"/>
    <cellStyle name="표준 7 6 2 7 4 2" xfId="30182" xr:uid="{00000000-0005-0000-0000-000031760000}"/>
    <cellStyle name="표준 7 6 2 7 4 2 2" xfId="30183" xr:uid="{00000000-0005-0000-0000-000032760000}"/>
    <cellStyle name="표준 7 6 2 7 4 2 2 2" xfId="30184" xr:uid="{00000000-0005-0000-0000-000033760000}"/>
    <cellStyle name="표준 7 6 2 7 4 2 2 2 2" xfId="30185" xr:uid="{00000000-0005-0000-0000-000034760000}"/>
    <cellStyle name="표준 7 6 2 7 4 2 2 3" xfId="30186" xr:uid="{00000000-0005-0000-0000-000035760000}"/>
    <cellStyle name="표준 7 6 2 7 4 2 2 3 2" xfId="30187" xr:uid="{00000000-0005-0000-0000-000036760000}"/>
    <cellStyle name="표준 7 6 2 7 4 2 2 4" xfId="30188" xr:uid="{00000000-0005-0000-0000-000037760000}"/>
    <cellStyle name="표준 7 6 2 7 4 2 2 5" xfId="30189" xr:uid="{00000000-0005-0000-0000-000038760000}"/>
    <cellStyle name="표준 7 6 2 7 4 2 3" xfId="30190" xr:uid="{00000000-0005-0000-0000-000039760000}"/>
    <cellStyle name="표준 7 6 2 7 4 2 3 2" xfId="30191" xr:uid="{00000000-0005-0000-0000-00003A760000}"/>
    <cellStyle name="표준 7 6 2 7 4 2 4" xfId="30192" xr:uid="{00000000-0005-0000-0000-00003B760000}"/>
    <cellStyle name="표준 7 6 2 7 4 2 4 2" xfId="30193" xr:uid="{00000000-0005-0000-0000-00003C760000}"/>
    <cellStyle name="표준 7 6 2 7 4 2 5" xfId="30194" xr:uid="{00000000-0005-0000-0000-00003D760000}"/>
    <cellStyle name="표준 7 6 2 7 4 2 5 2" xfId="30195" xr:uid="{00000000-0005-0000-0000-00003E760000}"/>
    <cellStyle name="표준 7 6 2 7 4 2 6" xfId="30196" xr:uid="{00000000-0005-0000-0000-00003F760000}"/>
    <cellStyle name="표준 7 6 2 7 4 2 7" xfId="30197" xr:uid="{00000000-0005-0000-0000-000040760000}"/>
    <cellStyle name="표준 7 6 2 7 4 3" xfId="30198" xr:uid="{00000000-0005-0000-0000-000041760000}"/>
    <cellStyle name="표준 7 6 2 7 4 3 2" xfId="30199" xr:uid="{00000000-0005-0000-0000-000042760000}"/>
    <cellStyle name="표준 7 6 2 7 4 3 2 2" xfId="30200" xr:uid="{00000000-0005-0000-0000-000043760000}"/>
    <cellStyle name="표준 7 6 2 7 4 3 3" xfId="30201" xr:uid="{00000000-0005-0000-0000-000044760000}"/>
    <cellStyle name="표준 7 6 2 7 4 3 3 2" xfId="30202" xr:uid="{00000000-0005-0000-0000-000045760000}"/>
    <cellStyle name="표준 7 6 2 7 4 3 4" xfId="30203" xr:uid="{00000000-0005-0000-0000-000046760000}"/>
    <cellStyle name="표준 7 6 2 7 4 3 5" xfId="30204" xr:uid="{00000000-0005-0000-0000-000047760000}"/>
    <cellStyle name="표준 7 6 2 7 4 4" xfId="30205" xr:uid="{00000000-0005-0000-0000-000048760000}"/>
    <cellStyle name="표준 7 6 2 7 4 4 2" xfId="30206" xr:uid="{00000000-0005-0000-0000-000049760000}"/>
    <cellStyle name="표준 7 6 2 7 4 5" xfId="30207" xr:uid="{00000000-0005-0000-0000-00004A760000}"/>
    <cellStyle name="표준 7 6 2 7 4 5 2" xfId="30208" xr:uid="{00000000-0005-0000-0000-00004B760000}"/>
    <cellStyle name="표준 7 6 2 7 4 6" xfId="30209" xr:uid="{00000000-0005-0000-0000-00004C760000}"/>
    <cellStyle name="표준 7 6 2 7 4 6 2" xfId="30210" xr:uid="{00000000-0005-0000-0000-00004D760000}"/>
    <cellStyle name="표준 7 6 2 7 4 7" xfId="30211" xr:uid="{00000000-0005-0000-0000-00004E760000}"/>
    <cellStyle name="표준 7 6 2 7 4 8" xfId="30212" xr:uid="{00000000-0005-0000-0000-00004F760000}"/>
    <cellStyle name="표준 7 6 2 7 5" xfId="30213" xr:uid="{00000000-0005-0000-0000-000050760000}"/>
    <cellStyle name="표준 7 6 2 7 5 2" xfId="30214" xr:uid="{00000000-0005-0000-0000-000051760000}"/>
    <cellStyle name="표준 7 6 2 7 5 2 2" xfId="30215" xr:uid="{00000000-0005-0000-0000-000052760000}"/>
    <cellStyle name="표준 7 6 2 7 5 2 2 2" xfId="30216" xr:uid="{00000000-0005-0000-0000-000053760000}"/>
    <cellStyle name="표준 7 6 2 7 5 2 3" xfId="30217" xr:uid="{00000000-0005-0000-0000-000054760000}"/>
    <cellStyle name="표준 7 6 2 7 5 2 3 2" xfId="30218" xr:uid="{00000000-0005-0000-0000-000055760000}"/>
    <cellStyle name="표준 7 6 2 7 5 2 4" xfId="30219" xr:uid="{00000000-0005-0000-0000-000056760000}"/>
    <cellStyle name="표준 7 6 2 7 5 2 5" xfId="30220" xr:uid="{00000000-0005-0000-0000-000057760000}"/>
    <cellStyle name="표준 7 6 2 7 5 3" xfId="30221" xr:uid="{00000000-0005-0000-0000-000058760000}"/>
    <cellStyle name="표준 7 6 2 7 5 3 2" xfId="30222" xr:uid="{00000000-0005-0000-0000-000059760000}"/>
    <cellStyle name="표준 7 6 2 7 5 4" xfId="30223" xr:uid="{00000000-0005-0000-0000-00005A760000}"/>
    <cellStyle name="표준 7 6 2 7 5 4 2" xfId="30224" xr:uid="{00000000-0005-0000-0000-00005B760000}"/>
    <cellStyle name="표준 7 6 2 7 5 5" xfId="30225" xr:uid="{00000000-0005-0000-0000-00005C760000}"/>
    <cellStyle name="표준 7 6 2 7 5 5 2" xfId="30226" xr:uid="{00000000-0005-0000-0000-00005D760000}"/>
    <cellStyle name="표준 7 6 2 7 5 6" xfId="30227" xr:uid="{00000000-0005-0000-0000-00005E760000}"/>
    <cellStyle name="표준 7 6 2 7 5 7" xfId="30228" xr:uid="{00000000-0005-0000-0000-00005F760000}"/>
    <cellStyle name="표준 7 6 2 7 6" xfId="30229" xr:uid="{00000000-0005-0000-0000-000060760000}"/>
    <cellStyle name="표준 7 6 2 7 6 2" xfId="30230" xr:uid="{00000000-0005-0000-0000-000061760000}"/>
    <cellStyle name="표준 7 6 2 7 6 2 2" xfId="30231" xr:uid="{00000000-0005-0000-0000-000062760000}"/>
    <cellStyle name="표준 7 6 2 7 6 2 2 2" xfId="30232" xr:uid="{00000000-0005-0000-0000-000063760000}"/>
    <cellStyle name="표준 7 6 2 7 6 2 3" xfId="30233" xr:uid="{00000000-0005-0000-0000-000064760000}"/>
    <cellStyle name="표준 7 6 2 7 6 2 3 2" xfId="30234" xr:uid="{00000000-0005-0000-0000-000065760000}"/>
    <cellStyle name="표준 7 6 2 7 6 2 4" xfId="30235" xr:uid="{00000000-0005-0000-0000-000066760000}"/>
    <cellStyle name="표준 7 6 2 7 6 2 5" xfId="30236" xr:uid="{00000000-0005-0000-0000-000067760000}"/>
    <cellStyle name="표준 7 6 2 7 6 3" xfId="30237" xr:uid="{00000000-0005-0000-0000-000068760000}"/>
    <cellStyle name="표준 7 6 2 7 6 3 2" xfId="30238" xr:uid="{00000000-0005-0000-0000-000069760000}"/>
    <cellStyle name="표준 7 6 2 7 6 4" xfId="30239" xr:uid="{00000000-0005-0000-0000-00006A760000}"/>
    <cellStyle name="표준 7 6 2 7 6 4 2" xfId="30240" xr:uid="{00000000-0005-0000-0000-00006B760000}"/>
    <cellStyle name="표준 7 6 2 7 6 5" xfId="30241" xr:uid="{00000000-0005-0000-0000-00006C760000}"/>
    <cellStyle name="표준 7 6 2 7 6 5 2" xfId="30242" xr:uid="{00000000-0005-0000-0000-00006D760000}"/>
    <cellStyle name="표준 7 6 2 7 6 6" xfId="30243" xr:uid="{00000000-0005-0000-0000-00006E760000}"/>
    <cellStyle name="표준 7 6 2 7 6 7" xfId="30244" xr:uid="{00000000-0005-0000-0000-00006F760000}"/>
    <cellStyle name="표준 7 6 2 7 7" xfId="30245" xr:uid="{00000000-0005-0000-0000-000070760000}"/>
    <cellStyle name="표준 7 6 2 7 7 2" xfId="30246" xr:uid="{00000000-0005-0000-0000-000071760000}"/>
    <cellStyle name="표준 7 6 2 7 7 2 2" xfId="30247" xr:uid="{00000000-0005-0000-0000-000072760000}"/>
    <cellStyle name="표준 7 6 2 7 7 3" xfId="30248" xr:uid="{00000000-0005-0000-0000-000073760000}"/>
    <cellStyle name="표준 7 6 2 7 7 3 2" xfId="30249" xr:uid="{00000000-0005-0000-0000-000074760000}"/>
    <cellStyle name="표준 7 6 2 7 7 4" xfId="30250" xr:uid="{00000000-0005-0000-0000-000075760000}"/>
    <cellStyle name="표준 7 6 2 7 7 5" xfId="30251" xr:uid="{00000000-0005-0000-0000-000076760000}"/>
    <cellStyle name="표준 7 6 2 7 8" xfId="30252" xr:uid="{00000000-0005-0000-0000-000077760000}"/>
    <cellStyle name="표준 7 6 2 7 8 2" xfId="30253" xr:uid="{00000000-0005-0000-0000-000078760000}"/>
    <cellStyle name="표준 7 6 2 7 9" xfId="30254" xr:uid="{00000000-0005-0000-0000-000079760000}"/>
    <cellStyle name="표준 7 6 2 7 9 2" xfId="30255" xr:uid="{00000000-0005-0000-0000-00007A760000}"/>
    <cellStyle name="표준 7 6 2 8" xfId="30256" xr:uid="{00000000-0005-0000-0000-00007B760000}"/>
    <cellStyle name="표준 7 6 2 8 10" xfId="30257" xr:uid="{00000000-0005-0000-0000-00007C760000}"/>
    <cellStyle name="표준 7 6 2 8 10 2" xfId="30258" xr:uid="{00000000-0005-0000-0000-00007D760000}"/>
    <cellStyle name="표준 7 6 2 8 11" xfId="30259" xr:uid="{00000000-0005-0000-0000-00007E760000}"/>
    <cellStyle name="표준 7 6 2 8 12" xfId="30260" xr:uid="{00000000-0005-0000-0000-00007F760000}"/>
    <cellStyle name="표준 7 6 2 8 2" xfId="30261" xr:uid="{00000000-0005-0000-0000-000080760000}"/>
    <cellStyle name="표준 7 6 2 8 2 10" xfId="30262" xr:uid="{00000000-0005-0000-0000-000081760000}"/>
    <cellStyle name="표준 7 6 2 8 2 11" xfId="30263" xr:uid="{00000000-0005-0000-0000-000082760000}"/>
    <cellStyle name="표준 7 6 2 8 2 2" xfId="30264" xr:uid="{00000000-0005-0000-0000-000083760000}"/>
    <cellStyle name="표준 7 6 2 8 2 2 2" xfId="30265" xr:uid="{00000000-0005-0000-0000-000084760000}"/>
    <cellStyle name="표준 7 6 2 8 2 2 2 2" xfId="30266" xr:uid="{00000000-0005-0000-0000-000085760000}"/>
    <cellStyle name="표준 7 6 2 8 2 2 2 2 2" xfId="30267" xr:uid="{00000000-0005-0000-0000-000086760000}"/>
    <cellStyle name="표준 7 6 2 8 2 2 2 2 2 2" xfId="30268" xr:uid="{00000000-0005-0000-0000-000087760000}"/>
    <cellStyle name="표준 7 6 2 8 2 2 2 2 3" xfId="30269" xr:uid="{00000000-0005-0000-0000-000088760000}"/>
    <cellStyle name="표준 7 6 2 8 2 2 2 2 3 2" xfId="30270" xr:uid="{00000000-0005-0000-0000-000089760000}"/>
    <cellStyle name="표준 7 6 2 8 2 2 2 2 4" xfId="30271" xr:uid="{00000000-0005-0000-0000-00008A760000}"/>
    <cellStyle name="표준 7 6 2 8 2 2 2 2 5" xfId="30272" xr:uid="{00000000-0005-0000-0000-00008B760000}"/>
    <cellStyle name="표준 7 6 2 8 2 2 2 3" xfId="30273" xr:uid="{00000000-0005-0000-0000-00008C760000}"/>
    <cellStyle name="표준 7 6 2 8 2 2 2 3 2" xfId="30274" xr:uid="{00000000-0005-0000-0000-00008D760000}"/>
    <cellStyle name="표준 7 6 2 8 2 2 2 4" xfId="30275" xr:uid="{00000000-0005-0000-0000-00008E760000}"/>
    <cellStyle name="표준 7 6 2 8 2 2 2 4 2" xfId="30276" xr:uid="{00000000-0005-0000-0000-00008F760000}"/>
    <cellStyle name="표준 7 6 2 8 2 2 2 5" xfId="30277" xr:uid="{00000000-0005-0000-0000-000090760000}"/>
    <cellStyle name="표준 7 6 2 8 2 2 2 5 2" xfId="30278" xr:uid="{00000000-0005-0000-0000-000091760000}"/>
    <cellStyle name="표준 7 6 2 8 2 2 2 6" xfId="30279" xr:uid="{00000000-0005-0000-0000-000092760000}"/>
    <cellStyle name="표준 7 6 2 8 2 2 2 7" xfId="30280" xr:uid="{00000000-0005-0000-0000-000093760000}"/>
    <cellStyle name="표준 7 6 2 8 2 2 3" xfId="30281" xr:uid="{00000000-0005-0000-0000-000094760000}"/>
    <cellStyle name="표준 7 6 2 8 2 2 3 2" xfId="30282" xr:uid="{00000000-0005-0000-0000-000095760000}"/>
    <cellStyle name="표준 7 6 2 8 2 2 3 2 2" xfId="30283" xr:uid="{00000000-0005-0000-0000-000096760000}"/>
    <cellStyle name="표준 7 6 2 8 2 2 3 3" xfId="30284" xr:uid="{00000000-0005-0000-0000-000097760000}"/>
    <cellStyle name="표준 7 6 2 8 2 2 3 3 2" xfId="30285" xr:uid="{00000000-0005-0000-0000-000098760000}"/>
    <cellStyle name="표준 7 6 2 8 2 2 3 4" xfId="30286" xr:uid="{00000000-0005-0000-0000-000099760000}"/>
    <cellStyle name="표준 7 6 2 8 2 2 3 5" xfId="30287" xr:uid="{00000000-0005-0000-0000-00009A760000}"/>
    <cellStyle name="표준 7 6 2 8 2 2 4" xfId="30288" xr:uid="{00000000-0005-0000-0000-00009B760000}"/>
    <cellStyle name="표준 7 6 2 8 2 2 4 2" xfId="30289" xr:uid="{00000000-0005-0000-0000-00009C760000}"/>
    <cellStyle name="표준 7 6 2 8 2 2 5" xfId="30290" xr:uid="{00000000-0005-0000-0000-00009D760000}"/>
    <cellStyle name="표준 7 6 2 8 2 2 5 2" xfId="30291" xr:uid="{00000000-0005-0000-0000-00009E760000}"/>
    <cellStyle name="표준 7 6 2 8 2 2 6" xfId="30292" xr:uid="{00000000-0005-0000-0000-00009F760000}"/>
    <cellStyle name="표준 7 6 2 8 2 2 6 2" xfId="30293" xr:uid="{00000000-0005-0000-0000-0000A0760000}"/>
    <cellStyle name="표준 7 6 2 8 2 2 7" xfId="30294" xr:uid="{00000000-0005-0000-0000-0000A1760000}"/>
    <cellStyle name="표준 7 6 2 8 2 2 8" xfId="30295" xr:uid="{00000000-0005-0000-0000-0000A2760000}"/>
    <cellStyle name="표준 7 6 2 8 2 3" xfId="30296" xr:uid="{00000000-0005-0000-0000-0000A3760000}"/>
    <cellStyle name="표준 7 6 2 8 2 3 2" xfId="30297" xr:uid="{00000000-0005-0000-0000-0000A4760000}"/>
    <cellStyle name="표준 7 6 2 8 2 3 2 2" xfId="30298" xr:uid="{00000000-0005-0000-0000-0000A5760000}"/>
    <cellStyle name="표준 7 6 2 8 2 3 2 2 2" xfId="30299" xr:uid="{00000000-0005-0000-0000-0000A6760000}"/>
    <cellStyle name="표준 7 6 2 8 2 3 2 2 2 2" xfId="30300" xr:uid="{00000000-0005-0000-0000-0000A7760000}"/>
    <cellStyle name="표준 7 6 2 8 2 3 2 2 3" xfId="30301" xr:uid="{00000000-0005-0000-0000-0000A8760000}"/>
    <cellStyle name="표준 7 6 2 8 2 3 2 2 3 2" xfId="30302" xr:uid="{00000000-0005-0000-0000-0000A9760000}"/>
    <cellStyle name="표준 7 6 2 8 2 3 2 2 4" xfId="30303" xr:uid="{00000000-0005-0000-0000-0000AA760000}"/>
    <cellStyle name="표준 7 6 2 8 2 3 2 2 5" xfId="30304" xr:uid="{00000000-0005-0000-0000-0000AB760000}"/>
    <cellStyle name="표준 7 6 2 8 2 3 2 3" xfId="30305" xr:uid="{00000000-0005-0000-0000-0000AC760000}"/>
    <cellStyle name="표준 7 6 2 8 2 3 2 3 2" xfId="30306" xr:uid="{00000000-0005-0000-0000-0000AD760000}"/>
    <cellStyle name="표준 7 6 2 8 2 3 2 4" xfId="30307" xr:uid="{00000000-0005-0000-0000-0000AE760000}"/>
    <cellStyle name="표준 7 6 2 8 2 3 2 4 2" xfId="30308" xr:uid="{00000000-0005-0000-0000-0000AF760000}"/>
    <cellStyle name="표준 7 6 2 8 2 3 2 5" xfId="30309" xr:uid="{00000000-0005-0000-0000-0000B0760000}"/>
    <cellStyle name="표준 7 6 2 8 2 3 2 5 2" xfId="30310" xr:uid="{00000000-0005-0000-0000-0000B1760000}"/>
    <cellStyle name="표준 7 6 2 8 2 3 2 6" xfId="30311" xr:uid="{00000000-0005-0000-0000-0000B2760000}"/>
    <cellStyle name="표준 7 6 2 8 2 3 2 7" xfId="30312" xr:uid="{00000000-0005-0000-0000-0000B3760000}"/>
    <cellStyle name="표준 7 6 2 8 2 3 3" xfId="30313" xr:uid="{00000000-0005-0000-0000-0000B4760000}"/>
    <cellStyle name="표준 7 6 2 8 2 3 3 2" xfId="30314" xr:uid="{00000000-0005-0000-0000-0000B5760000}"/>
    <cellStyle name="표준 7 6 2 8 2 3 3 2 2" xfId="30315" xr:uid="{00000000-0005-0000-0000-0000B6760000}"/>
    <cellStyle name="표준 7 6 2 8 2 3 3 3" xfId="30316" xr:uid="{00000000-0005-0000-0000-0000B7760000}"/>
    <cellStyle name="표준 7 6 2 8 2 3 3 3 2" xfId="30317" xr:uid="{00000000-0005-0000-0000-0000B8760000}"/>
    <cellStyle name="표준 7 6 2 8 2 3 3 4" xfId="30318" xr:uid="{00000000-0005-0000-0000-0000B9760000}"/>
    <cellStyle name="표준 7 6 2 8 2 3 3 5" xfId="30319" xr:uid="{00000000-0005-0000-0000-0000BA760000}"/>
    <cellStyle name="표준 7 6 2 8 2 3 4" xfId="30320" xr:uid="{00000000-0005-0000-0000-0000BB760000}"/>
    <cellStyle name="표준 7 6 2 8 2 3 4 2" xfId="30321" xr:uid="{00000000-0005-0000-0000-0000BC760000}"/>
    <cellStyle name="표준 7 6 2 8 2 3 5" xfId="30322" xr:uid="{00000000-0005-0000-0000-0000BD760000}"/>
    <cellStyle name="표준 7 6 2 8 2 3 5 2" xfId="30323" xr:uid="{00000000-0005-0000-0000-0000BE760000}"/>
    <cellStyle name="표준 7 6 2 8 2 3 6" xfId="30324" xr:uid="{00000000-0005-0000-0000-0000BF760000}"/>
    <cellStyle name="표준 7 6 2 8 2 3 6 2" xfId="30325" xr:uid="{00000000-0005-0000-0000-0000C0760000}"/>
    <cellStyle name="표준 7 6 2 8 2 3 7" xfId="30326" xr:uid="{00000000-0005-0000-0000-0000C1760000}"/>
    <cellStyle name="표준 7 6 2 8 2 3 8" xfId="30327" xr:uid="{00000000-0005-0000-0000-0000C2760000}"/>
    <cellStyle name="표준 7 6 2 8 2 4" xfId="30328" xr:uid="{00000000-0005-0000-0000-0000C3760000}"/>
    <cellStyle name="표준 7 6 2 8 2 4 2" xfId="30329" xr:uid="{00000000-0005-0000-0000-0000C4760000}"/>
    <cellStyle name="표준 7 6 2 8 2 4 2 2" xfId="30330" xr:uid="{00000000-0005-0000-0000-0000C5760000}"/>
    <cellStyle name="표준 7 6 2 8 2 4 2 2 2" xfId="30331" xr:uid="{00000000-0005-0000-0000-0000C6760000}"/>
    <cellStyle name="표준 7 6 2 8 2 4 2 3" xfId="30332" xr:uid="{00000000-0005-0000-0000-0000C7760000}"/>
    <cellStyle name="표준 7 6 2 8 2 4 2 3 2" xfId="30333" xr:uid="{00000000-0005-0000-0000-0000C8760000}"/>
    <cellStyle name="표준 7 6 2 8 2 4 2 4" xfId="30334" xr:uid="{00000000-0005-0000-0000-0000C9760000}"/>
    <cellStyle name="표준 7 6 2 8 2 4 2 5" xfId="30335" xr:uid="{00000000-0005-0000-0000-0000CA760000}"/>
    <cellStyle name="표준 7 6 2 8 2 4 3" xfId="30336" xr:uid="{00000000-0005-0000-0000-0000CB760000}"/>
    <cellStyle name="표준 7 6 2 8 2 4 3 2" xfId="30337" xr:uid="{00000000-0005-0000-0000-0000CC760000}"/>
    <cellStyle name="표준 7 6 2 8 2 4 4" xfId="30338" xr:uid="{00000000-0005-0000-0000-0000CD760000}"/>
    <cellStyle name="표준 7 6 2 8 2 4 4 2" xfId="30339" xr:uid="{00000000-0005-0000-0000-0000CE760000}"/>
    <cellStyle name="표준 7 6 2 8 2 4 5" xfId="30340" xr:uid="{00000000-0005-0000-0000-0000CF760000}"/>
    <cellStyle name="표준 7 6 2 8 2 4 5 2" xfId="30341" xr:uid="{00000000-0005-0000-0000-0000D0760000}"/>
    <cellStyle name="표준 7 6 2 8 2 4 6" xfId="30342" xr:uid="{00000000-0005-0000-0000-0000D1760000}"/>
    <cellStyle name="표준 7 6 2 8 2 4 7" xfId="30343" xr:uid="{00000000-0005-0000-0000-0000D2760000}"/>
    <cellStyle name="표준 7 6 2 8 2 5" xfId="30344" xr:uid="{00000000-0005-0000-0000-0000D3760000}"/>
    <cellStyle name="표준 7 6 2 8 2 5 2" xfId="30345" xr:uid="{00000000-0005-0000-0000-0000D4760000}"/>
    <cellStyle name="표준 7 6 2 8 2 5 2 2" xfId="30346" xr:uid="{00000000-0005-0000-0000-0000D5760000}"/>
    <cellStyle name="표준 7 6 2 8 2 5 2 2 2" xfId="30347" xr:uid="{00000000-0005-0000-0000-0000D6760000}"/>
    <cellStyle name="표준 7 6 2 8 2 5 2 3" xfId="30348" xr:uid="{00000000-0005-0000-0000-0000D7760000}"/>
    <cellStyle name="표준 7 6 2 8 2 5 2 3 2" xfId="30349" xr:uid="{00000000-0005-0000-0000-0000D8760000}"/>
    <cellStyle name="표준 7 6 2 8 2 5 2 4" xfId="30350" xr:uid="{00000000-0005-0000-0000-0000D9760000}"/>
    <cellStyle name="표준 7 6 2 8 2 5 2 5" xfId="30351" xr:uid="{00000000-0005-0000-0000-0000DA760000}"/>
    <cellStyle name="표준 7 6 2 8 2 5 3" xfId="30352" xr:uid="{00000000-0005-0000-0000-0000DB760000}"/>
    <cellStyle name="표준 7 6 2 8 2 5 3 2" xfId="30353" xr:uid="{00000000-0005-0000-0000-0000DC760000}"/>
    <cellStyle name="표준 7 6 2 8 2 5 4" xfId="30354" xr:uid="{00000000-0005-0000-0000-0000DD760000}"/>
    <cellStyle name="표준 7 6 2 8 2 5 4 2" xfId="30355" xr:uid="{00000000-0005-0000-0000-0000DE760000}"/>
    <cellStyle name="표준 7 6 2 8 2 5 5" xfId="30356" xr:uid="{00000000-0005-0000-0000-0000DF760000}"/>
    <cellStyle name="표준 7 6 2 8 2 5 5 2" xfId="30357" xr:uid="{00000000-0005-0000-0000-0000E0760000}"/>
    <cellStyle name="표준 7 6 2 8 2 5 6" xfId="30358" xr:uid="{00000000-0005-0000-0000-0000E1760000}"/>
    <cellStyle name="표준 7 6 2 8 2 5 7" xfId="30359" xr:uid="{00000000-0005-0000-0000-0000E2760000}"/>
    <cellStyle name="표준 7 6 2 8 2 6" xfId="30360" xr:uid="{00000000-0005-0000-0000-0000E3760000}"/>
    <cellStyle name="표준 7 6 2 8 2 6 2" xfId="30361" xr:uid="{00000000-0005-0000-0000-0000E4760000}"/>
    <cellStyle name="표준 7 6 2 8 2 6 2 2" xfId="30362" xr:uid="{00000000-0005-0000-0000-0000E5760000}"/>
    <cellStyle name="표준 7 6 2 8 2 6 3" xfId="30363" xr:uid="{00000000-0005-0000-0000-0000E6760000}"/>
    <cellStyle name="표준 7 6 2 8 2 6 3 2" xfId="30364" xr:uid="{00000000-0005-0000-0000-0000E7760000}"/>
    <cellStyle name="표준 7 6 2 8 2 6 4" xfId="30365" xr:uid="{00000000-0005-0000-0000-0000E8760000}"/>
    <cellStyle name="표준 7 6 2 8 2 6 5" xfId="30366" xr:uid="{00000000-0005-0000-0000-0000E9760000}"/>
    <cellStyle name="표준 7 6 2 8 2 7" xfId="30367" xr:uid="{00000000-0005-0000-0000-0000EA760000}"/>
    <cellStyle name="표준 7 6 2 8 2 7 2" xfId="30368" xr:uid="{00000000-0005-0000-0000-0000EB760000}"/>
    <cellStyle name="표준 7 6 2 8 2 8" xfId="30369" xr:uid="{00000000-0005-0000-0000-0000EC760000}"/>
    <cellStyle name="표준 7 6 2 8 2 8 2" xfId="30370" xr:uid="{00000000-0005-0000-0000-0000ED760000}"/>
    <cellStyle name="표준 7 6 2 8 2 9" xfId="30371" xr:uid="{00000000-0005-0000-0000-0000EE760000}"/>
    <cellStyle name="표준 7 6 2 8 2 9 2" xfId="30372" xr:uid="{00000000-0005-0000-0000-0000EF760000}"/>
    <cellStyle name="표준 7 6 2 8 3" xfId="30373" xr:uid="{00000000-0005-0000-0000-0000F0760000}"/>
    <cellStyle name="표준 7 6 2 8 3 2" xfId="30374" xr:uid="{00000000-0005-0000-0000-0000F1760000}"/>
    <cellStyle name="표준 7 6 2 8 3 2 2" xfId="30375" xr:uid="{00000000-0005-0000-0000-0000F2760000}"/>
    <cellStyle name="표준 7 6 2 8 3 2 2 2" xfId="30376" xr:uid="{00000000-0005-0000-0000-0000F3760000}"/>
    <cellStyle name="표준 7 6 2 8 3 2 2 2 2" xfId="30377" xr:uid="{00000000-0005-0000-0000-0000F4760000}"/>
    <cellStyle name="표준 7 6 2 8 3 2 2 3" xfId="30378" xr:uid="{00000000-0005-0000-0000-0000F5760000}"/>
    <cellStyle name="표준 7 6 2 8 3 2 2 3 2" xfId="30379" xr:uid="{00000000-0005-0000-0000-0000F6760000}"/>
    <cellStyle name="표준 7 6 2 8 3 2 2 4" xfId="30380" xr:uid="{00000000-0005-0000-0000-0000F7760000}"/>
    <cellStyle name="표준 7 6 2 8 3 2 2 5" xfId="30381" xr:uid="{00000000-0005-0000-0000-0000F8760000}"/>
    <cellStyle name="표준 7 6 2 8 3 2 3" xfId="30382" xr:uid="{00000000-0005-0000-0000-0000F9760000}"/>
    <cellStyle name="표준 7 6 2 8 3 2 3 2" xfId="30383" xr:uid="{00000000-0005-0000-0000-0000FA760000}"/>
    <cellStyle name="표준 7 6 2 8 3 2 4" xfId="30384" xr:uid="{00000000-0005-0000-0000-0000FB760000}"/>
    <cellStyle name="표준 7 6 2 8 3 2 4 2" xfId="30385" xr:uid="{00000000-0005-0000-0000-0000FC760000}"/>
    <cellStyle name="표준 7 6 2 8 3 2 5" xfId="30386" xr:uid="{00000000-0005-0000-0000-0000FD760000}"/>
    <cellStyle name="표준 7 6 2 8 3 2 5 2" xfId="30387" xr:uid="{00000000-0005-0000-0000-0000FE760000}"/>
    <cellStyle name="표준 7 6 2 8 3 2 6" xfId="30388" xr:uid="{00000000-0005-0000-0000-0000FF760000}"/>
    <cellStyle name="표준 7 6 2 8 3 2 7" xfId="30389" xr:uid="{00000000-0005-0000-0000-000000770000}"/>
    <cellStyle name="표준 7 6 2 8 3 3" xfId="30390" xr:uid="{00000000-0005-0000-0000-000001770000}"/>
    <cellStyle name="표준 7 6 2 8 3 3 2" xfId="30391" xr:uid="{00000000-0005-0000-0000-000002770000}"/>
    <cellStyle name="표준 7 6 2 8 3 3 2 2" xfId="30392" xr:uid="{00000000-0005-0000-0000-000003770000}"/>
    <cellStyle name="표준 7 6 2 8 3 3 3" xfId="30393" xr:uid="{00000000-0005-0000-0000-000004770000}"/>
    <cellStyle name="표준 7 6 2 8 3 3 3 2" xfId="30394" xr:uid="{00000000-0005-0000-0000-000005770000}"/>
    <cellStyle name="표준 7 6 2 8 3 3 4" xfId="30395" xr:uid="{00000000-0005-0000-0000-000006770000}"/>
    <cellStyle name="표준 7 6 2 8 3 3 5" xfId="30396" xr:uid="{00000000-0005-0000-0000-000007770000}"/>
    <cellStyle name="표준 7 6 2 8 3 4" xfId="30397" xr:uid="{00000000-0005-0000-0000-000008770000}"/>
    <cellStyle name="표준 7 6 2 8 3 4 2" xfId="30398" xr:uid="{00000000-0005-0000-0000-000009770000}"/>
    <cellStyle name="표준 7 6 2 8 3 5" xfId="30399" xr:uid="{00000000-0005-0000-0000-00000A770000}"/>
    <cellStyle name="표준 7 6 2 8 3 5 2" xfId="30400" xr:uid="{00000000-0005-0000-0000-00000B770000}"/>
    <cellStyle name="표준 7 6 2 8 3 6" xfId="30401" xr:uid="{00000000-0005-0000-0000-00000C770000}"/>
    <cellStyle name="표준 7 6 2 8 3 6 2" xfId="30402" xr:uid="{00000000-0005-0000-0000-00000D770000}"/>
    <cellStyle name="표준 7 6 2 8 3 7" xfId="30403" xr:uid="{00000000-0005-0000-0000-00000E770000}"/>
    <cellStyle name="표준 7 6 2 8 3 8" xfId="30404" xr:uid="{00000000-0005-0000-0000-00000F770000}"/>
    <cellStyle name="표준 7 6 2 8 4" xfId="30405" xr:uid="{00000000-0005-0000-0000-000010770000}"/>
    <cellStyle name="표준 7 6 2 8 4 2" xfId="30406" xr:uid="{00000000-0005-0000-0000-000011770000}"/>
    <cellStyle name="표준 7 6 2 8 4 2 2" xfId="30407" xr:uid="{00000000-0005-0000-0000-000012770000}"/>
    <cellStyle name="표준 7 6 2 8 4 2 2 2" xfId="30408" xr:uid="{00000000-0005-0000-0000-000013770000}"/>
    <cellStyle name="표준 7 6 2 8 4 2 2 2 2" xfId="30409" xr:uid="{00000000-0005-0000-0000-000014770000}"/>
    <cellStyle name="표준 7 6 2 8 4 2 2 3" xfId="30410" xr:uid="{00000000-0005-0000-0000-000015770000}"/>
    <cellStyle name="표준 7 6 2 8 4 2 2 3 2" xfId="30411" xr:uid="{00000000-0005-0000-0000-000016770000}"/>
    <cellStyle name="표준 7 6 2 8 4 2 2 4" xfId="30412" xr:uid="{00000000-0005-0000-0000-000017770000}"/>
    <cellStyle name="표준 7 6 2 8 4 2 2 5" xfId="30413" xr:uid="{00000000-0005-0000-0000-000018770000}"/>
    <cellStyle name="표준 7 6 2 8 4 2 3" xfId="30414" xr:uid="{00000000-0005-0000-0000-000019770000}"/>
    <cellStyle name="표준 7 6 2 8 4 2 3 2" xfId="30415" xr:uid="{00000000-0005-0000-0000-00001A770000}"/>
    <cellStyle name="표준 7 6 2 8 4 2 4" xfId="30416" xr:uid="{00000000-0005-0000-0000-00001B770000}"/>
    <cellStyle name="표준 7 6 2 8 4 2 4 2" xfId="30417" xr:uid="{00000000-0005-0000-0000-00001C770000}"/>
    <cellStyle name="표준 7 6 2 8 4 2 5" xfId="30418" xr:uid="{00000000-0005-0000-0000-00001D770000}"/>
    <cellStyle name="표준 7 6 2 8 4 2 5 2" xfId="30419" xr:uid="{00000000-0005-0000-0000-00001E770000}"/>
    <cellStyle name="표준 7 6 2 8 4 2 6" xfId="30420" xr:uid="{00000000-0005-0000-0000-00001F770000}"/>
    <cellStyle name="표준 7 6 2 8 4 2 7" xfId="30421" xr:uid="{00000000-0005-0000-0000-000020770000}"/>
    <cellStyle name="표준 7 6 2 8 4 3" xfId="30422" xr:uid="{00000000-0005-0000-0000-000021770000}"/>
    <cellStyle name="표준 7 6 2 8 4 3 2" xfId="30423" xr:uid="{00000000-0005-0000-0000-000022770000}"/>
    <cellStyle name="표준 7 6 2 8 4 3 2 2" xfId="30424" xr:uid="{00000000-0005-0000-0000-000023770000}"/>
    <cellStyle name="표준 7 6 2 8 4 3 3" xfId="30425" xr:uid="{00000000-0005-0000-0000-000024770000}"/>
    <cellStyle name="표준 7 6 2 8 4 3 3 2" xfId="30426" xr:uid="{00000000-0005-0000-0000-000025770000}"/>
    <cellStyle name="표준 7 6 2 8 4 3 4" xfId="30427" xr:uid="{00000000-0005-0000-0000-000026770000}"/>
    <cellStyle name="표준 7 6 2 8 4 3 5" xfId="30428" xr:uid="{00000000-0005-0000-0000-000027770000}"/>
    <cellStyle name="표준 7 6 2 8 4 4" xfId="30429" xr:uid="{00000000-0005-0000-0000-000028770000}"/>
    <cellStyle name="표준 7 6 2 8 4 4 2" xfId="30430" xr:uid="{00000000-0005-0000-0000-000029770000}"/>
    <cellStyle name="표준 7 6 2 8 4 5" xfId="30431" xr:uid="{00000000-0005-0000-0000-00002A770000}"/>
    <cellStyle name="표준 7 6 2 8 4 5 2" xfId="30432" xr:uid="{00000000-0005-0000-0000-00002B770000}"/>
    <cellStyle name="표준 7 6 2 8 4 6" xfId="30433" xr:uid="{00000000-0005-0000-0000-00002C770000}"/>
    <cellStyle name="표준 7 6 2 8 4 6 2" xfId="30434" xr:uid="{00000000-0005-0000-0000-00002D770000}"/>
    <cellStyle name="표준 7 6 2 8 4 7" xfId="30435" xr:uid="{00000000-0005-0000-0000-00002E770000}"/>
    <cellStyle name="표준 7 6 2 8 4 8" xfId="30436" xr:uid="{00000000-0005-0000-0000-00002F770000}"/>
    <cellStyle name="표준 7 6 2 8 5" xfId="30437" xr:uid="{00000000-0005-0000-0000-000030770000}"/>
    <cellStyle name="표준 7 6 2 8 5 2" xfId="30438" xr:uid="{00000000-0005-0000-0000-000031770000}"/>
    <cellStyle name="표준 7 6 2 8 5 2 2" xfId="30439" xr:uid="{00000000-0005-0000-0000-000032770000}"/>
    <cellStyle name="표준 7 6 2 8 5 2 2 2" xfId="30440" xr:uid="{00000000-0005-0000-0000-000033770000}"/>
    <cellStyle name="표준 7 6 2 8 5 2 3" xfId="30441" xr:uid="{00000000-0005-0000-0000-000034770000}"/>
    <cellStyle name="표준 7 6 2 8 5 2 3 2" xfId="30442" xr:uid="{00000000-0005-0000-0000-000035770000}"/>
    <cellStyle name="표준 7 6 2 8 5 2 4" xfId="30443" xr:uid="{00000000-0005-0000-0000-000036770000}"/>
    <cellStyle name="표준 7 6 2 8 5 2 5" xfId="30444" xr:uid="{00000000-0005-0000-0000-000037770000}"/>
    <cellStyle name="표준 7 6 2 8 5 3" xfId="30445" xr:uid="{00000000-0005-0000-0000-000038770000}"/>
    <cellStyle name="표준 7 6 2 8 5 3 2" xfId="30446" xr:uid="{00000000-0005-0000-0000-000039770000}"/>
    <cellStyle name="표준 7 6 2 8 5 4" xfId="30447" xr:uid="{00000000-0005-0000-0000-00003A770000}"/>
    <cellStyle name="표준 7 6 2 8 5 4 2" xfId="30448" xr:uid="{00000000-0005-0000-0000-00003B770000}"/>
    <cellStyle name="표준 7 6 2 8 5 5" xfId="30449" xr:uid="{00000000-0005-0000-0000-00003C770000}"/>
    <cellStyle name="표준 7 6 2 8 5 5 2" xfId="30450" xr:uid="{00000000-0005-0000-0000-00003D770000}"/>
    <cellStyle name="표준 7 6 2 8 5 6" xfId="30451" xr:uid="{00000000-0005-0000-0000-00003E770000}"/>
    <cellStyle name="표준 7 6 2 8 5 7" xfId="30452" xr:uid="{00000000-0005-0000-0000-00003F770000}"/>
    <cellStyle name="표준 7 6 2 8 6" xfId="30453" xr:uid="{00000000-0005-0000-0000-000040770000}"/>
    <cellStyle name="표준 7 6 2 8 6 2" xfId="30454" xr:uid="{00000000-0005-0000-0000-000041770000}"/>
    <cellStyle name="표준 7 6 2 8 6 2 2" xfId="30455" xr:uid="{00000000-0005-0000-0000-000042770000}"/>
    <cellStyle name="표준 7 6 2 8 6 2 2 2" xfId="30456" xr:uid="{00000000-0005-0000-0000-000043770000}"/>
    <cellStyle name="표준 7 6 2 8 6 2 3" xfId="30457" xr:uid="{00000000-0005-0000-0000-000044770000}"/>
    <cellStyle name="표준 7 6 2 8 6 2 3 2" xfId="30458" xr:uid="{00000000-0005-0000-0000-000045770000}"/>
    <cellStyle name="표준 7 6 2 8 6 2 4" xfId="30459" xr:uid="{00000000-0005-0000-0000-000046770000}"/>
    <cellStyle name="표준 7 6 2 8 6 2 5" xfId="30460" xr:uid="{00000000-0005-0000-0000-000047770000}"/>
    <cellStyle name="표준 7 6 2 8 6 3" xfId="30461" xr:uid="{00000000-0005-0000-0000-000048770000}"/>
    <cellStyle name="표준 7 6 2 8 6 3 2" xfId="30462" xr:uid="{00000000-0005-0000-0000-000049770000}"/>
    <cellStyle name="표준 7 6 2 8 6 4" xfId="30463" xr:uid="{00000000-0005-0000-0000-00004A770000}"/>
    <cellStyle name="표준 7 6 2 8 6 4 2" xfId="30464" xr:uid="{00000000-0005-0000-0000-00004B770000}"/>
    <cellStyle name="표준 7 6 2 8 6 5" xfId="30465" xr:uid="{00000000-0005-0000-0000-00004C770000}"/>
    <cellStyle name="표준 7 6 2 8 6 5 2" xfId="30466" xr:uid="{00000000-0005-0000-0000-00004D770000}"/>
    <cellStyle name="표준 7 6 2 8 6 6" xfId="30467" xr:uid="{00000000-0005-0000-0000-00004E770000}"/>
    <cellStyle name="표준 7 6 2 8 6 7" xfId="30468" xr:uid="{00000000-0005-0000-0000-00004F770000}"/>
    <cellStyle name="표준 7 6 2 8 7" xfId="30469" xr:uid="{00000000-0005-0000-0000-000050770000}"/>
    <cellStyle name="표준 7 6 2 8 7 2" xfId="30470" xr:uid="{00000000-0005-0000-0000-000051770000}"/>
    <cellStyle name="표준 7 6 2 8 7 2 2" xfId="30471" xr:uid="{00000000-0005-0000-0000-000052770000}"/>
    <cellStyle name="표준 7 6 2 8 7 3" xfId="30472" xr:uid="{00000000-0005-0000-0000-000053770000}"/>
    <cellStyle name="표준 7 6 2 8 7 3 2" xfId="30473" xr:uid="{00000000-0005-0000-0000-000054770000}"/>
    <cellStyle name="표준 7 6 2 8 7 4" xfId="30474" xr:uid="{00000000-0005-0000-0000-000055770000}"/>
    <cellStyle name="표준 7 6 2 8 7 5" xfId="30475" xr:uid="{00000000-0005-0000-0000-000056770000}"/>
    <cellStyle name="표준 7 6 2 8 8" xfId="30476" xr:uid="{00000000-0005-0000-0000-000057770000}"/>
    <cellStyle name="표준 7 6 2 8 8 2" xfId="30477" xr:uid="{00000000-0005-0000-0000-000058770000}"/>
    <cellStyle name="표준 7 6 2 8 9" xfId="30478" xr:uid="{00000000-0005-0000-0000-000059770000}"/>
    <cellStyle name="표준 7 6 2 8 9 2" xfId="30479" xr:uid="{00000000-0005-0000-0000-00005A770000}"/>
    <cellStyle name="표준 7 6 2 9" xfId="30480" xr:uid="{00000000-0005-0000-0000-00005B770000}"/>
    <cellStyle name="표준 7 6 2 9 10" xfId="30481" xr:uid="{00000000-0005-0000-0000-00005C770000}"/>
    <cellStyle name="표준 7 6 2 9 11" xfId="30482" xr:uid="{00000000-0005-0000-0000-00005D770000}"/>
    <cellStyle name="표준 7 6 2 9 2" xfId="30483" xr:uid="{00000000-0005-0000-0000-00005E770000}"/>
    <cellStyle name="표준 7 6 2 9 2 2" xfId="30484" xr:uid="{00000000-0005-0000-0000-00005F770000}"/>
    <cellStyle name="표준 7 6 2 9 2 2 2" xfId="30485" xr:uid="{00000000-0005-0000-0000-000060770000}"/>
    <cellStyle name="표준 7 6 2 9 2 2 2 2" xfId="30486" xr:uid="{00000000-0005-0000-0000-000061770000}"/>
    <cellStyle name="표준 7 6 2 9 2 2 2 2 2" xfId="30487" xr:uid="{00000000-0005-0000-0000-000062770000}"/>
    <cellStyle name="표준 7 6 2 9 2 2 2 3" xfId="30488" xr:uid="{00000000-0005-0000-0000-000063770000}"/>
    <cellStyle name="표준 7 6 2 9 2 2 2 3 2" xfId="30489" xr:uid="{00000000-0005-0000-0000-000064770000}"/>
    <cellStyle name="표준 7 6 2 9 2 2 2 4" xfId="30490" xr:uid="{00000000-0005-0000-0000-000065770000}"/>
    <cellStyle name="표준 7 6 2 9 2 2 2 5" xfId="30491" xr:uid="{00000000-0005-0000-0000-000066770000}"/>
    <cellStyle name="표준 7 6 2 9 2 2 3" xfId="30492" xr:uid="{00000000-0005-0000-0000-000067770000}"/>
    <cellStyle name="표준 7 6 2 9 2 2 3 2" xfId="30493" xr:uid="{00000000-0005-0000-0000-000068770000}"/>
    <cellStyle name="표준 7 6 2 9 2 2 4" xfId="30494" xr:uid="{00000000-0005-0000-0000-000069770000}"/>
    <cellStyle name="표준 7 6 2 9 2 2 4 2" xfId="30495" xr:uid="{00000000-0005-0000-0000-00006A770000}"/>
    <cellStyle name="표준 7 6 2 9 2 2 5" xfId="30496" xr:uid="{00000000-0005-0000-0000-00006B770000}"/>
    <cellStyle name="표준 7 6 2 9 2 2 5 2" xfId="30497" xr:uid="{00000000-0005-0000-0000-00006C770000}"/>
    <cellStyle name="표준 7 6 2 9 2 2 6" xfId="30498" xr:uid="{00000000-0005-0000-0000-00006D770000}"/>
    <cellStyle name="표준 7 6 2 9 2 2 7" xfId="30499" xr:uid="{00000000-0005-0000-0000-00006E770000}"/>
    <cellStyle name="표준 7 6 2 9 2 3" xfId="30500" xr:uid="{00000000-0005-0000-0000-00006F770000}"/>
    <cellStyle name="표준 7 6 2 9 2 3 2" xfId="30501" xr:uid="{00000000-0005-0000-0000-000070770000}"/>
    <cellStyle name="표준 7 6 2 9 2 3 2 2" xfId="30502" xr:uid="{00000000-0005-0000-0000-000071770000}"/>
    <cellStyle name="표준 7 6 2 9 2 3 3" xfId="30503" xr:uid="{00000000-0005-0000-0000-000072770000}"/>
    <cellStyle name="표준 7 6 2 9 2 3 3 2" xfId="30504" xr:uid="{00000000-0005-0000-0000-000073770000}"/>
    <cellStyle name="표준 7 6 2 9 2 3 4" xfId="30505" xr:uid="{00000000-0005-0000-0000-000074770000}"/>
    <cellStyle name="표준 7 6 2 9 2 3 5" xfId="30506" xr:uid="{00000000-0005-0000-0000-000075770000}"/>
    <cellStyle name="표준 7 6 2 9 2 4" xfId="30507" xr:uid="{00000000-0005-0000-0000-000076770000}"/>
    <cellStyle name="표준 7 6 2 9 2 4 2" xfId="30508" xr:uid="{00000000-0005-0000-0000-000077770000}"/>
    <cellStyle name="표준 7 6 2 9 2 5" xfId="30509" xr:uid="{00000000-0005-0000-0000-000078770000}"/>
    <cellStyle name="표준 7 6 2 9 2 5 2" xfId="30510" xr:uid="{00000000-0005-0000-0000-000079770000}"/>
    <cellStyle name="표준 7 6 2 9 2 6" xfId="30511" xr:uid="{00000000-0005-0000-0000-00007A770000}"/>
    <cellStyle name="표준 7 6 2 9 2 6 2" xfId="30512" xr:uid="{00000000-0005-0000-0000-00007B770000}"/>
    <cellStyle name="표준 7 6 2 9 2 7" xfId="30513" xr:uid="{00000000-0005-0000-0000-00007C770000}"/>
    <cellStyle name="표준 7 6 2 9 2 8" xfId="30514" xr:uid="{00000000-0005-0000-0000-00007D770000}"/>
    <cellStyle name="표준 7 6 2 9 3" xfId="30515" xr:uid="{00000000-0005-0000-0000-00007E770000}"/>
    <cellStyle name="표준 7 6 2 9 3 2" xfId="30516" xr:uid="{00000000-0005-0000-0000-00007F770000}"/>
    <cellStyle name="표준 7 6 2 9 3 2 2" xfId="30517" xr:uid="{00000000-0005-0000-0000-000080770000}"/>
    <cellStyle name="표준 7 6 2 9 3 2 2 2" xfId="30518" xr:uid="{00000000-0005-0000-0000-000081770000}"/>
    <cellStyle name="표준 7 6 2 9 3 2 2 2 2" xfId="30519" xr:uid="{00000000-0005-0000-0000-000082770000}"/>
    <cellStyle name="표준 7 6 2 9 3 2 2 3" xfId="30520" xr:uid="{00000000-0005-0000-0000-000083770000}"/>
    <cellStyle name="표준 7 6 2 9 3 2 2 3 2" xfId="30521" xr:uid="{00000000-0005-0000-0000-000084770000}"/>
    <cellStyle name="표준 7 6 2 9 3 2 2 4" xfId="30522" xr:uid="{00000000-0005-0000-0000-000085770000}"/>
    <cellStyle name="표준 7 6 2 9 3 2 2 5" xfId="30523" xr:uid="{00000000-0005-0000-0000-000086770000}"/>
    <cellStyle name="표준 7 6 2 9 3 2 3" xfId="30524" xr:uid="{00000000-0005-0000-0000-000087770000}"/>
    <cellStyle name="표준 7 6 2 9 3 2 3 2" xfId="30525" xr:uid="{00000000-0005-0000-0000-000088770000}"/>
    <cellStyle name="표준 7 6 2 9 3 2 4" xfId="30526" xr:uid="{00000000-0005-0000-0000-000089770000}"/>
    <cellStyle name="표준 7 6 2 9 3 2 4 2" xfId="30527" xr:uid="{00000000-0005-0000-0000-00008A770000}"/>
    <cellStyle name="표준 7 6 2 9 3 2 5" xfId="30528" xr:uid="{00000000-0005-0000-0000-00008B770000}"/>
    <cellStyle name="표준 7 6 2 9 3 2 5 2" xfId="30529" xr:uid="{00000000-0005-0000-0000-00008C770000}"/>
    <cellStyle name="표준 7 6 2 9 3 2 6" xfId="30530" xr:uid="{00000000-0005-0000-0000-00008D770000}"/>
    <cellStyle name="표준 7 6 2 9 3 2 7" xfId="30531" xr:uid="{00000000-0005-0000-0000-00008E770000}"/>
    <cellStyle name="표준 7 6 2 9 3 3" xfId="30532" xr:uid="{00000000-0005-0000-0000-00008F770000}"/>
    <cellStyle name="표준 7 6 2 9 3 3 2" xfId="30533" xr:uid="{00000000-0005-0000-0000-000090770000}"/>
    <cellStyle name="표준 7 6 2 9 3 3 2 2" xfId="30534" xr:uid="{00000000-0005-0000-0000-000091770000}"/>
    <cellStyle name="표준 7 6 2 9 3 3 3" xfId="30535" xr:uid="{00000000-0005-0000-0000-000092770000}"/>
    <cellStyle name="표준 7 6 2 9 3 3 3 2" xfId="30536" xr:uid="{00000000-0005-0000-0000-000093770000}"/>
    <cellStyle name="표준 7 6 2 9 3 3 4" xfId="30537" xr:uid="{00000000-0005-0000-0000-000094770000}"/>
    <cellStyle name="표준 7 6 2 9 3 3 5" xfId="30538" xr:uid="{00000000-0005-0000-0000-000095770000}"/>
    <cellStyle name="표준 7 6 2 9 3 4" xfId="30539" xr:uid="{00000000-0005-0000-0000-000096770000}"/>
    <cellStyle name="표준 7 6 2 9 3 4 2" xfId="30540" xr:uid="{00000000-0005-0000-0000-000097770000}"/>
    <cellStyle name="표준 7 6 2 9 3 5" xfId="30541" xr:uid="{00000000-0005-0000-0000-000098770000}"/>
    <cellStyle name="표준 7 6 2 9 3 5 2" xfId="30542" xr:uid="{00000000-0005-0000-0000-000099770000}"/>
    <cellStyle name="표준 7 6 2 9 3 6" xfId="30543" xr:uid="{00000000-0005-0000-0000-00009A770000}"/>
    <cellStyle name="표준 7 6 2 9 3 6 2" xfId="30544" xr:uid="{00000000-0005-0000-0000-00009B770000}"/>
    <cellStyle name="표준 7 6 2 9 3 7" xfId="30545" xr:uid="{00000000-0005-0000-0000-00009C770000}"/>
    <cellStyle name="표준 7 6 2 9 3 8" xfId="30546" xr:uid="{00000000-0005-0000-0000-00009D770000}"/>
    <cellStyle name="표준 7 6 2 9 4" xfId="30547" xr:uid="{00000000-0005-0000-0000-00009E770000}"/>
    <cellStyle name="표준 7 6 2 9 4 2" xfId="30548" xr:uid="{00000000-0005-0000-0000-00009F770000}"/>
    <cellStyle name="표준 7 6 2 9 4 2 2" xfId="30549" xr:uid="{00000000-0005-0000-0000-0000A0770000}"/>
    <cellStyle name="표준 7 6 2 9 4 2 2 2" xfId="30550" xr:uid="{00000000-0005-0000-0000-0000A1770000}"/>
    <cellStyle name="표준 7 6 2 9 4 2 3" xfId="30551" xr:uid="{00000000-0005-0000-0000-0000A2770000}"/>
    <cellStyle name="표준 7 6 2 9 4 2 3 2" xfId="30552" xr:uid="{00000000-0005-0000-0000-0000A3770000}"/>
    <cellStyle name="표준 7 6 2 9 4 2 4" xfId="30553" xr:uid="{00000000-0005-0000-0000-0000A4770000}"/>
    <cellStyle name="표준 7 6 2 9 4 2 5" xfId="30554" xr:uid="{00000000-0005-0000-0000-0000A5770000}"/>
    <cellStyle name="표준 7 6 2 9 4 3" xfId="30555" xr:uid="{00000000-0005-0000-0000-0000A6770000}"/>
    <cellStyle name="표준 7 6 2 9 4 3 2" xfId="30556" xr:uid="{00000000-0005-0000-0000-0000A7770000}"/>
    <cellStyle name="표준 7 6 2 9 4 4" xfId="30557" xr:uid="{00000000-0005-0000-0000-0000A8770000}"/>
    <cellStyle name="표준 7 6 2 9 4 4 2" xfId="30558" xr:uid="{00000000-0005-0000-0000-0000A9770000}"/>
    <cellStyle name="표준 7 6 2 9 4 5" xfId="30559" xr:uid="{00000000-0005-0000-0000-0000AA770000}"/>
    <cellStyle name="표준 7 6 2 9 4 5 2" xfId="30560" xr:uid="{00000000-0005-0000-0000-0000AB770000}"/>
    <cellStyle name="표준 7 6 2 9 4 6" xfId="30561" xr:uid="{00000000-0005-0000-0000-0000AC770000}"/>
    <cellStyle name="표준 7 6 2 9 4 7" xfId="30562" xr:uid="{00000000-0005-0000-0000-0000AD770000}"/>
    <cellStyle name="표준 7 6 2 9 5" xfId="30563" xr:uid="{00000000-0005-0000-0000-0000AE770000}"/>
    <cellStyle name="표준 7 6 2 9 5 2" xfId="30564" xr:uid="{00000000-0005-0000-0000-0000AF770000}"/>
    <cellStyle name="표준 7 6 2 9 5 2 2" xfId="30565" xr:uid="{00000000-0005-0000-0000-0000B0770000}"/>
    <cellStyle name="표준 7 6 2 9 5 2 2 2" xfId="30566" xr:uid="{00000000-0005-0000-0000-0000B1770000}"/>
    <cellStyle name="표준 7 6 2 9 5 2 3" xfId="30567" xr:uid="{00000000-0005-0000-0000-0000B2770000}"/>
    <cellStyle name="표준 7 6 2 9 5 2 3 2" xfId="30568" xr:uid="{00000000-0005-0000-0000-0000B3770000}"/>
    <cellStyle name="표준 7 6 2 9 5 2 4" xfId="30569" xr:uid="{00000000-0005-0000-0000-0000B4770000}"/>
    <cellStyle name="표준 7 6 2 9 5 2 5" xfId="30570" xr:uid="{00000000-0005-0000-0000-0000B5770000}"/>
    <cellStyle name="표준 7 6 2 9 5 3" xfId="30571" xr:uid="{00000000-0005-0000-0000-0000B6770000}"/>
    <cellStyle name="표준 7 6 2 9 5 3 2" xfId="30572" xr:uid="{00000000-0005-0000-0000-0000B7770000}"/>
    <cellStyle name="표준 7 6 2 9 5 4" xfId="30573" xr:uid="{00000000-0005-0000-0000-0000B8770000}"/>
    <cellStyle name="표준 7 6 2 9 5 4 2" xfId="30574" xr:uid="{00000000-0005-0000-0000-0000B9770000}"/>
    <cellStyle name="표준 7 6 2 9 5 5" xfId="30575" xr:uid="{00000000-0005-0000-0000-0000BA770000}"/>
    <cellStyle name="표준 7 6 2 9 5 5 2" xfId="30576" xr:uid="{00000000-0005-0000-0000-0000BB770000}"/>
    <cellStyle name="표준 7 6 2 9 5 6" xfId="30577" xr:uid="{00000000-0005-0000-0000-0000BC770000}"/>
    <cellStyle name="표준 7 6 2 9 5 7" xfId="30578" xr:uid="{00000000-0005-0000-0000-0000BD770000}"/>
    <cellStyle name="표준 7 6 2 9 6" xfId="30579" xr:uid="{00000000-0005-0000-0000-0000BE770000}"/>
    <cellStyle name="표준 7 6 2 9 6 2" xfId="30580" xr:uid="{00000000-0005-0000-0000-0000BF770000}"/>
    <cellStyle name="표준 7 6 2 9 6 2 2" xfId="30581" xr:uid="{00000000-0005-0000-0000-0000C0770000}"/>
    <cellStyle name="표준 7 6 2 9 6 3" xfId="30582" xr:uid="{00000000-0005-0000-0000-0000C1770000}"/>
    <cellStyle name="표준 7 6 2 9 6 3 2" xfId="30583" xr:uid="{00000000-0005-0000-0000-0000C2770000}"/>
    <cellStyle name="표준 7 6 2 9 6 4" xfId="30584" xr:uid="{00000000-0005-0000-0000-0000C3770000}"/>
    <cellStyle name="표준 7 6 2 9 6 5" xfId="30585" xr:uid="{00000000-0005-0000-0000-0000C4770000}"/>
    <cellStyle name="표준 7 6 2 9 7" xfId="30586" xr:uid="{00000000-0005-0000-0000-0000C5770000}"/>
    <cellStyle name="표준 7 6 2 9 7 2" xfId="30587" xr:uid="{00000000-0005-0000-0000-0000C6770000}"/>
    <cellStyle name="표준 7 6 2 9 8" xfId="30588" xr:uid="{00000000-0005-0000-0000-0000C7770000}"/>
    <cellStyle name="표준 7 6 2 9 8 2" xfId="30589" xr:uid="{00000000-0005-0000-0000-0000C8770000}"/>
    <cellStyle name="표준 7 6 2 9 9" xfId="30590" xr:uid="{00000000-0005-0000-0000-0000C9770000}"/>
    <cellStyle name="표준 7 6 2 9 9 2" xfId="30591" xr:uid="{00000000-0005-0000-0000-0000CA770000}"/>
    <cellStyle name="표준 7 6 20" xfId="30592" xr:uid="{00000000-0005-0000-0000-0000CB770000}"/>
    <cellStyle name="표준 7 6 21" xfId="30593" xr:uid="{00000000-0005-0000-0000-0000CC770000}"/>
    <cellStyle name="표준 7 6 22" xfId="30594" xr:uid="{00000000-0005-0000-0000-0000CD770000}"/>
    <cellStyle name="표준 7 6 23" xfId="30595" xr:uid="{00000000-0005-0000-0000-0000CE770000}"/>
    <cellStyle name="표준 7 6 24" xfId="30596" xr:uid="{00000000-0005-0000-0000-0000CF770000}"/>
    <cellStyle name="표준 7 6 3" xfId="30597" xr:uid="{00000000-0005-0000-0000-0000D0770000}"/>
    <cellStyle name="표준 7 6 3 10" xfId="30598" xr:uid="{00000000-0005-0000-0000-0000D1770000}"/>
    <cellStyle name="표준 7 6 3 10 2" xfId="30599" xr:uid="{00000000-0005-0000-0000-0000D2770000}"/>
    <cellStyle name="표준 7 6 3 11" xfId="30600" xr:uid="{00000000-0005-0000-0000-0000D3770000}"/>
    <cellStyle name="표준 7 6 3 12" xfId="30601" xr:uid="{00000000-0005-0000-0000-0000D4770000}"/>
    <cellStyle name="표준 7 6 3 2" xfId="30602" xr:uid="{00000000-0005-0000-0000-0000D5770000}"/>
    <cellStyle name="표준 7 6 3 2 10" xfId="30603" xr:uid="{00000000-0005-0000-0000-0000D6770000}"/>
    <cellStyle name="표준 7 6 3 2 11" xfId="30604" xr:uid="{00000000-0005-0000-0000-0000D7770000}"/>
    <cellStyle name="표준 7 6 3 2 2" xfId="30605" xr:uid="{00000000-0005-0000-0000-0000D8770000}"/>
    <cellStyle name="표준 7 6 3 2 2 2" xfId="30606" xr:uid="{00000000-0005-0000-0000-0000D9770000}"/>
    <cellStyle name="표준 7 6 3 2 2 2 2" xfId="30607" xr:uid="{00000000-0005-0000-0000-0000DA770000}"/>
    <cellStyle name="표준 7 6 3 2 2 2 2 2" xfId="30608" xr:uid="{00000000-0005-0000-0000-0000DB770000}"/>
    <cellStyle name="표준 7 6 3 2 2 2 2 2 2" xfId="30609" xr:uid="{00000000-0005-0000-0000-0000DC770000}"/>
    <cellStyle name="표준 7 6 3 2 2 2 2 3" xfId="30610" xr:uid="{00000000-0005-0000-0000-0000DD770000}"/>
    <cellStyle name="표준 7 6 3 2 2 2 2 3 2" xfId="30611" xr:uid="{00000000-0005-0000-0000-0000DE770000}"/>
    <cellStyle name="표준 7 6 3 2 2 2 2 4" xfId="30612" xr:uid="{00000000-0005-0000-0000-0000DF770000}"/>
    <cellStyle name="표준 7 6 3 2 2 2 2 5" xfId="30613" xr:uid="{00000000-0005-0000-0000-0000E0770000}"/>
    <cellStyle name="표준 7 6 3 2 2 2 3" xfId="30614" xr:uid="{00000000-0005-0000-0000-0000E1770000}"/>
    <cellStyle name="표준 7 6 3 2 2 2 3 2" xfId="30615" xr:uid="{00000000-0005-0000-0000-0000E2770000}"/>
    <cellStyle name="표준 7 6 3 2 2 2 4" xfId="30616" xr:uid="{00000000-0005-0000-0000-0000E3770000}"/>
    <cellStyle name="표준 7 6 3 2 2 2 4 2" xfId="30617" xr:uid="{00000000-0005-0000-0000-0000E4770000}"/>
    <cellStyle name="표준 7 6 3 2 2 2 5" xfId="30618" xr:uid="{00000000-0005-0000-0000-0000E5770000}"/>
    <cellStyle name="표준 7 6 3 2 2 2 5 2" xfId="30619" xr:uid="{00000000-0005-0000-0000-0000E6770000}"/>
    <cellStyle name="표준 7 6 3 2 2 2 6" xfId="30620" xr:uid="{00000000-0005-0000-0000-0000E7770000}"/>
    <cellStyle name="표준 7 6 3 2 2 2 7" xfId="30621" xr:uid="{00000000-0005-0000-0000-0000E8770000}"/>
    <cellStyle name="표준 7 6 3 2 2 3" xfId="30622" xr:uid="{00000000-0005-0000-0000-0000E9770000}"/>
    <cellStyle name="표준 7 6 3 2 2 3 2" xfId="30623" xr:uid="{00000000-0005-0000-0000-0000EA770000}"/>
    <cellStyle name="표준 7 6 3 2 2 3 2 2" xfId="30624" xr:uid="{00000000-0005-0000-0000-0000EB770000}"/>
    <cellStyle name="표준 7 6 3 2 2 3 3" xfId="30625" xr:uid="{00000000-0005-0000-0000-0000EC770000}"/>
    <cellStyle name="표준 7 6 3 2 2 3 3 2" xfId="30626" xr:uid="{00000000-0005-0000-0000-0000ED770000}"/>
    <cellStyle name="표준 7 6 3 2 2 3 4" xfId="30627" xr:uid="{00000000-0005-0000-0000-0000EE770000}"/>
    <cellStyle name="표준 7 6 3 2 2 3 5" xfId="30628" xr:uid="{00000000-0005-0000-0000-0000EF770000}"/>
    <cellStyle name="표준 7 6 3 2 2 4" xfId="30629" xr:uid="{00000000-0005-0000-0000-0000F0770000}"/>
    <cellStyle name="표준 7 6 3 2 2 4 2" xfId="30630" xr:uid="{00000000-0005-0000-0000-0000F1770000}"/>
    <cellStyle name="표준 7 6 3 2 2 5" xfId="30631" xr:uid="{00000000-0005-0000-0000-0000F2770000}"/>
    <cellStyle name="표준 7 6 3 2 2 5 2" xfId="30632" xr:uid="{00000000-0005-0000-0000-0000F3770000}"/>
    <cellStyle name="표준 7 6 3 2 2 6" xfId="30633" xr:uid="{00000000-0005-0000-0000-0000F4770000}"/>
    <cellStyle name="표준 7 6 3 2 2 6 2" xfId="30634" xr:uid="{00000000-0005-0000-0000-0000F5770000}"/>
    <cellStyle name="표준 7 6 3 2 2 7" xfId="30635" xr:uid="{00000000-0005-0000-0000-0000F6770000}"/>
    <cellStyle name="표준 7 6 3 2 2 8" xfId="30636" xr:uid="{00000000-0005-0000-0000-0000F7770000}"/>
    <cellStyle name="표준 7 6 3 2 3" xfId="30637" xr:uid="{00000000-0005-0000-0000-0000F8770000}"/>
    <cellStyle name="표준 7 6 3 2 3 2" xfId="30638" xr:uid="{00000000-0005-0000-0000-0000F9770000}"/>
    <cellStyle name="표준 7 6 3 2 3 2 2" xfId="30639" xr:uid="{00000000-0005-0000-0000-0000FA770000}"/>
    <cellStyle name="표준 7 6 3 2 3 2 2 2" xfId="30640" xr:uid="{00000000-0005-0000-0000-0000FB770000}"/>
    <cellStyle name="표준 7 6 3 2 3 2 2 2 2" xfId="30641" xr:uid="{00000000-0005-0000-0000-0000FC770000}"/>
    <cellStyle name="표준 7 6 3 2 3 2 2 3" xfId="30642" xr:uid="{00000000-0005-0000-0000-0000FD770000}"/>
    <cellStyle name="표준 7 6 3 2 3 2 2 3 2" xfId="30643" xr:uid="{00000000-0005-0000-0000-0000FE770000}"/>
    <cellStyle name="표준 7 6 3 2 3 2 2 4" xfId="30644" xr:uid="{00000000-0005-0000-0000-0000FF770000}"/>
    <cellStyle name="표준 7 6 3 2 3 2 2 5" xfId="30645" xr:uid="{00000000-0005-0000-0000-000000780000}"/>
    <cellStyle name="표준 7 6 3 2 3 2 3" xfId="30646" xr:uid="{00000000-0005-0000-0000-000001780000}"/>
    <cellStyle name="표준 7 6 3 2 3 2 3 2" xfId="30647" xr:uid="{00000000-0005-0000-0000-000002780000}"/>
    <cellStyle name="표준 7 6 3 2 3 2 4" xfId="30648" xr:uid="{00000000-0005-0000-0000-000003780000}"/>
    <cellStyle name="표준 7 6 3 2 3 2 4 2" xfId="30649" xr:uid="{00000000-0005-0000-0000-000004780000}"/>
    <cellStyle name="표준 7 6 3 2 3 2 5" xfId="30650" xr:uid="{00000000-0005-0000-0000-000005780000}"/>
    <cellStyle name="표준 7 6 3 2 3 2 5 2" xfId="30651" xr:uid="{00000000-0005-0000-0000-000006780000}"/>
    <cellStyle name="표준 7 6 3 2 3 2 6" xfId="30652" xr:uid="{00000000-0005-0000-0000-000007780000}"/>
    <cellStyle name="표준 7 6 3 2 3 2 7" xfId="30653" xr:uid="{00000000-0005-0000-0000-000008780000}"/>
    <cellStyle name="표준 7 6 3 2 3 3" xfId="30654" xr:uid="{00000000-0005-0000-0000-000009780000}"/>
    <cellStyle name="표준 7 6 3 2 3 3 2" xfId="30655" xr:uid="{00000000-0005-0000-0000-00000A780000}"/>
    <cellStyle name="표준 7 6 3 2 3 3 2 2" xfId="30656" xr:uid="{00000000-0005-0000-0000-00000B780000}"/>
    <cellStyle name="표준 7 6 3 2 3 3 3" xfId="30657" xr:uid="{00000000-0005-0000-0000-00000C780000}"/>
    <cellStyle name="표준 7 6 3 2 3 3 3 2" xfId="30658" xr:uid="{00000000-0005-0000-0000-00000D780000}"/>
    <cellStyle name="표준 7 6 3 2 3 3 4" xfId="30659" xr:uid="{00000000-0005-0000-0000-00000E780000}"/>
    <cellStyle name="표준 7 6 3 2 3 3 5" xfId="30660" xr:uid="{00000000-0005-0000-0000-00000F780000}"/>
    <cellStyle name="표준 7 6 3 2 3 4" xfId="30661" xr:uid="{00000000-0005-0000-0000-000010780000}"/>
    <cellStyle name="표준 7 6 3 2 3 4 2" xfId="30662" xr:uid="{00000000-0005-0000-0000-000011780000}"/>
    <cellStyle name="표준 7 6 3 2 3 5" xfId="30663" xr:uid="{00000000-0005-0000-0000-000012780000}"/>
    <cellStyle name="표준 7 6 3 2 3 5 2" xfId="30664" xr:uid="{00000000-0005-0000-0000-000013780000}"/>
    <cellStyle name="표준 7 6 3 2 3 6" xfId="30665" xr:uid="{00000000-0005-0000-0000-000014780000}"/>
    <cellStyle name="표준 7 6 3 2 3 6 2" xfId="30666" xr:uid="{00000000-0005-0000-0000-000015780000}"/>
    <cellStyle name="표준 7 6 3 2 3 7" xfId="30667" xr:uid="{00000000-0005-0000-0000-000016780000}"/>
    <cellStyle name="표준 7 6 3 2 3 8" xfId="30668" xr:uid="{00000000-0005-0000-0000-000017780000}"/>
    <cellStyle name="표준 7 6 3 2 4" xfId="30669" xr:uid="{00000000-0005-0000-0000-000018780000}"/>
    <cellStyle name="표준 7 6 3 2 4 2" xfId="30670" xr:uid="{00000000-0005-0000-0000-000019780000}"/>
    <cellStyle name="표준 7 6 3 2 4 2 2" xfId="30671" xr:uid="{00000000-0005-0000-0000-00001A780000}"/>
    <cellStyle name="표준 7 6 3 2 4 2 2 2" xfId="30672" xr:uid="{00000000-0005-0000-0000-00001B780000}"/>
    <cellStyle name="표준 7 6 3 2 4 2 3" xfId="30673" xr:uid="{00000000-0005-0000-0000-00001C780000}"/>
    <cellStyle name="표준 7 6 3 2 4 2 3 2" xfId="30674" xr:uid="{00000000-0005-0000-0000-00001D780000}"/>
    <cellStyle name="표준 7 6 3 2 4 2 4" xfId="30675" xr:uid="{00000000-0005-0000-0000-00001E780000}"/>
    <cellStyle name="표준 7 6 3 2 4 2 5" xfId="30676" xr:uid="{00000000-0005-0000-0000-00001F780000}"/>
    <cellStyle name="표준 7 6 3 2 4 3" xfId="30677" xr:uid="{00000000-0005-0000-0000-000020780000}"/>
    <cellStyle name="표준 7 6 3 2 4 3 2" xfId="30678" xr:uid="{00000000-0005-0000-0000-000021780000}"/>
    <cellStyle name="표준 7 6 3 2 4 4" xfId="30679" xr:uid="{00000000-0005-0000-0000-000022780000}"/>
    <cellStyle name="표준 7 6 3 2 4 4 2" xfId="30680" xr:uid="{00000000-0005-0000-0000-000023780000}"/>
    <cellStyle name="표준 7 6 3 2 4 5" xfId="30681" xr:uid="{00000000-0005-0000-0000-000024780000}"/>
    <cellStyle name="표준 7 6 3 2 4 5 2" xfId="30682" xr:uid="{00000000-0005-0000-0000-000025780000}"/>
    <cellStyle name="표준 7 6 3 2 4 6" xfId="30683" xr:uid="{00000000-0005-0000-0000-000026780000}"/>
    <cellStyle name="표준 7 6 3 2 4 7" xfId="30684" xr:uid="{00000000-0005-0000-0000-000027780000}"/>
    <cellStyle name="표준 7 6 3 2 5" xfId="30685" xr:uid="{00000000-0005-0000-0000-000028780000}"/>
    <cellStyle name="표준 7 6 3 2 5 2" xfId="30686" xr:uid="{00000000-0005-0000-0000-000029780000}"/>
    <cellStyle name="표준 7 6 3 2 5 2 2" xfId="30687" xr:uid="{00000000-0005-0000-0000-00002A780000}"/>
    <cellStyle name="표준 7 6 3 2 5 2 2 2" xfId="30688" xr:uid="{00000000-0005-0000-0000-00002B780000}"/>
    <cellStyle name="표준 7 6 3 2 5 2 3" xfId="30689" xr:uid="{00000000-0005-0000-0000-00002C780000}"/>
    <cellStyle name="표준 7 6 3 2 5 2 3 2" xfId="30690" xr:uid="{00000000-0005-0000-0000-00002D780000}"/>
    <cellStyle name="표준 7 6 3 2 5 2 4" xfId="30691" xr:uid="{00000000-0005-0000-0000-00002E780000}"/>
    <cellStyle name="표준 7 6 3 2 5 2 5" xfId="30692" xr:uid="{00000000-0005-0000-0000-00002F780000}"/>
    <cellStyle name="표준 7 6 3 2 5 3" xfId="30693" xr:uid="{00000000-0005-0000-0000-000030780000}"/>
    <cellStyle name="표준 7 6 3 2 5 3 2" xfId="30694" xr:uid="{00000000-0005-0000-0000-000031780000}"/>
    <cellStyle name="표준 7 6 3 2 5 4" xfId="30695" xr:uid="{00000000-0005-0000-0000-000032780000}"/>
    <cellStyle name="표준 7 6 3 2 5 4 2" xfId="30696" xr:uid="{00000000-0005-0000-0000-000033780000}"/>
    <cellStyle name="표준 7 6 3 2 5 5" xfId="30697" xr:uid="{00000000-0005-0000-0000-000034780000}"/>
    <cellStyle name="표준 7 6 3 2 5 5 2" xfId="30698" xr:uid="{00000000-0005-0000-0000-000035780000}"/>
    <cellStyle name="표준 7 6 3 2 5 6" xfId="30699" xr:uid="{00000000-0005-0000-0000-000036780000}"/>
    <cellStyle name="표준 7 6 3 2 5 7" xfId="30700" xr:uid="{00000000-0005-0000-0000-000037780000}"/>
    <cellStyle name="표준 7 6 3 2 6" xfId="30701" xr:uid="{00000000-0005-0000-0000-000038780000}"/>
    <cellStyle name="표준 7 6 3 2 6 2" xfId="30702" xr:uid="{00000000-0005-0000-0000-000039780000}"/>
    <cellStyle name="표준 7 6 3 2 6 2 2" xfId="30703" xr:uid="{00000000-0005-0000-0000-00003A780000}"/>
    <cellStyle name="표준 7 6 3 2 6 3" xfId="30704" xr:uid="{00000000-0005-0000-0000-00003B780000}"/>
    <cellStyle name="표준 7 6 3 2 6 3 2" xfId="30705" xr:uid="{00000000-0005-0000-0000-00003C780000}"/>
    <cellStyle name="표준 7 6 3 2 6 4" xfId="30706" xr:uid="{00000000-0005-0000-0000-00003D780000}"/>
    <cellStyle name="표준 7 6 3 2 6 5" xfId="30707" xr:uid="{00000000-0005-0000-0000-00003E780000}"/>
    <cellStyle name="표준 7 6 3 2 7" xfId="30708" xr:uid="{00000000-0005-0000-0000-00003F780000}"/>
    <cellStyle name="표준 7 6 3 2 7 2" xfId="30709" xr:uid="{00000000-0005-0000-0000-000040780000}"/>
    <cellStyle name="표준 7 6 3 2 8" xfId="30710" xr:uid="{00000000-0005-0000-0000-000041780000}"/>
    <cellStyle name="표준 7 6 3 2 8 2" xfId="30711" xr:uid="{00000000-0005-0000-0000-000042780000}"/>
    <cellStyle name="표준 7 6 3 2 9" xfId="30712" xr:uid="{00000000-0005-0000-0000-000043780000}"/>
    <cellStyle name="표준 7 6 3 2 9 2" xfId="30713" xr:uid="{00000000-0005-0000-0000-000044780000}"/>
    <cellStyle name="표준 7 6 3 3" xfId="30714" xr:uid="{00000000-0005-0000-0000-000045780000}"/>
    <cellStyle name="표준 7 6 3 3 2" xfId="30715" xr:uid="{00000000-0005-0000-0000-000046780000}"/>
    <cellStyle name="표준 7 6 3 3 2 2" xfId="30716" xr:uid="{00000000-0005-0000-0000-000047780000}"/>
    <cellStyle name="표준 7 6 3 3 2 2 2" xfId="30717" xr:uid="{00000000-0005-0000-0000-000048780000}"/>
    <cellStyle name="표준 7 6 3 3 2 2 2 2" xfId="30718" xr:uid="{00000000-0005-0000-0000-000049780000}"/>
    <cellStyle name="표준 7 6 3 3 2 2 3" xfId="30719" xr:uid="{00000000-0005-0000-0000-00004A780000}"/>
    <cellStyle name="표준 7 6 3 3 2 2 3 2" xfId="30720" xr:uid="{00000000-0005-0000-0000-00004B780000}"/>
    <cellStyle name="표준 7 6 3 3 2 2 4" xfId="30721" xr:uid="{00000000-0005-0000-0000-00004C780000}"/>
    <cellStyle name="표준 7 6 3 3 2 2 5" xfId="30722" xr:uid="{00000000-0005-0000-0000-00004D780000}"/>
    <cellStyle name="표준 7 6 3 3 2 3" xfId="30723" xr:uid="{00000000-0005-0000-0000-00004E780000}"/>
    <cellStyle name="표준 7 6 3 3 2 3 2" xfId="30724" xr:uid="{00000000-0005-0000-0000-00004F780000}"/>
    <cellStyle name="표준 7 6 3 3 2 4" xfId="30725" xr:uid="{00000000-0005-0000-0000-000050780000}"/>
    <cellStyle name="표준 7 6 3 3 2 4 2" xfId="30726" xr:uid="{00000000-0005-0000-0000-000051780000}"/>
    <cellStyle name="표준 7 6 3 3 2 5" xfId="30727" xr:uid="{00000000-0005-0000-0000-000052780000}"/>
    <cellStyle name="표준 7 6 3 3 2 5 2" xfId="30728" xr:uid="{00000000-0005-0000-0000-000053780000}"/>
    <cellStyle name="표준 7 6 3 3 2 6" xfId="30729" xr:uid="{00000000-0005-0000-0000-000054780000}"/>
    <cellStyle name="표준 7 6 3 3 2 7" xfId="30730" xr:uid="{00000000-0005-0000-0000-000055780000}"/>
    <cellStyle name="표준 7 6 3 3 3" xfId="30731" xr:uid="{00000000-0005-0000-0000-000056780000}"/>
    <cellStyle name="표준 7 6 3 3 3 2" xfId="30732" xr:uid="{00000000-0005-0000-0000-000057780000}"/>
    <cellStyle name="표준 7 6 3 3 3 2 2" xfId="30733" xr:uid="{00000000-0005-0000-0000-000058780000}"/>
    <cellStyle name="표준 7 6 3 3 3 3" xfId="30734" xr:uid="{00000000-0005-0000-0000-000059780000}"/>
    <cellStyle name="표준 7 6 3 3 3 3 2" xfId="30735" xr:uid="{00000000-0005-0000-0000-00005A780000}"/>
    <cellStyle name="표준 7 6 3 3 3 4" xfId="30736" xr:uid="{00000000-0005-0000-0000-00005B780000}"/>
    <cellStyle name="표준 7 6 3 3 3 5" xfId="30737" xr:uid="{00000000-0005-0000-0000-00005C780000}"/>
    <cellStyle name="표준 7 6 3 3 4" xfId="30738" xr:uid="{00000000-0005-0000-0000-00005D780000}"/>
    <cellStyle name="표준 7 6 3 3 4 2" xfId="30739" xr:uid="{00000000-0005-0000-0000-00005E780000}"/>
    <cellStyle name="표준 7 6 3 3 5" xfId="30740" xr:uid="{00000000-0005-0000-0000-00005F780000}"/>
    <cellStyle name="표준 7 6 3 3 5 2" xfId="30741" xr:uid="{00000000-0005-0000-0000-000060780000}"/>
    <cellStyle name="표준 7 6 3 3 6" xfId="30742" xr:uid="{00000000-0005-0000-0000-000061780000}"/>
    <cellStyle name="표준 7 6 3 3 6 2" xfId="30743" xr:uid="{00000000-0005-0000-0000-000062780000}"/>
    <cellStyle name="표준 7 6 3 3 7" xfId="30744" xr:uid="{00000000-0005-0000-0000-000063780000}"/>
    <cellStyle name="표준 7 6 3 3 8" xfId="30745" xr:uid="{00000000-0005-0000-0000-000064780000}"/>
    <cellStyle name="표준 7 6 3 4" xfId="30746" xr:uid="{00000000-0005-0000-0000-000065780000}"/>
    <cellStyle name="표준 7 6 3 4 2" xfId="30747" xr:uid="{00000000-0005-0000-0000-000066780000}"/>
    <cellStyle name="표준 7 6 3 4 2 2" xfId="30748" xr:uid="{00000000-0005-0000-0000-000067780000}"/>
    <cellStyle name="표준 7 6 3 4 2 2 2" xfId="30749" xr:uid="{00000000-0005-0000-0000-000068780000}"/>
    <cellStyle name="표준 7 6 3 4 2 2 2 2" xfId="30750" xr:uid="{00000000-0005-0000-0000-000069780000}"/>
    <cellStyle name="표준 7 6 3 4 2 2 3" xfId="30751" xr:uid="{00000000-0005-0000-0000-00006A780000}"/>
    <cellStyle name="표준 7 6 3 4 2 2 3 2" xfId="30752" xr:uid="{00000000-0005-0000-0000-00006B780000}"/>
    <cellStyle name="표준 7 6 3 4 2 2 4" xfId="30753" xr:uid="{00000000-0005-0000-0000-00006C780000}"/>
    <cellStyle name="표준 7 6 3 4 2 2 5" xfId="30754" xr:uid="{00000000-0005-0000-0000-00006D780000}"/>
    <cellStyle name="표준 7 6 3 4 2 3" xfId="30755" xr:uid="{00000000-0005-0000-0000-00006E780000}"/>
    <cellStyle name="표준 7 6 3 4 2 3 2" xfId="30756" xr:uid="{00000000-0005-0000-0000-00006F780000}"/>
    <cellStyle name="표준 7 6 3 4 2 4" xfId="30757" xr:uid="{00000000-0005-0000-0000-000070780000}"/>
    <cellStyle name="표준 7 6 3 4 2 4 2" xfId="30758" xr:uid="{00000000-0005-0000-0000-000071780000}"/>
    <cellStyle name="표준 7 6 3 4 2 5" xfId="30759" xr:uid="{00000000-0005-0000-0000-000072780000}"/>
    <cellStyle name="표준 7 6 3 4 2 5 2" xfId="30760" xr:uid="{00000000-0005-0000-0000-000073780000}"/>
    <cellStyle name="표준 7 6 3 4 2 6" xfId="30761" xr:uid="{00000000-0005-0000-0000-000074780000}"/>
    <cellStyle name="표준 7 6 3 4 2 7" xfId="30762" xr:uid="{00000000-0005-0000-0000-000075780000}"/>
    <cellStyle name="표준 7 6 3 4 3" xfId="30763" xr:uid="{00000000-0005-0000-0000-000076780000}"/>
    <cellStyle name="표준 7 6 3 4 3 2" xfId="30764" xr:uid="{00000000-0005-0000-0000-000077780000}"/>
    <cellStyle name="표준 7 6 3 4 3 2 2" xfId="30765" xr:uid="{00000000-0005-0000-0000-000078780000}"/>
    <cellStyle name="표준 7 6 3 4 3 3" xfId="30766" xr:uid="{00000000-0005-0000-0000-000079780000}"/>
    <cellStyle name="표준 7 6 3 4 3 3 2" xfId="30767" xr:uid="{00000000-0005-0000-0000-00007A780000}"/>
    <cellStyle name="표준 7 6 3 4 3 4" xfId="30768" xr:uid="{00000000-0005-0000-0000-00007B780000}"/>
    <cellStyle name="표준 7 6 3 4 3 5" xfId="30769" xr:uid="{00000000-0005-0000-0000-00007C780000}"/>
    <cellStyle name="표준 7 6 3 4 4" xfId="30770" xr:uid="{00000000-0005-0000-0000-00007D780000}"/>
    <cellStyle name="표준 7 6 3 4 4 2" xfId="30771" xr:uid="{00000000-0005-0000-0000-00007E780000}"/>
    <cellStyle name="표준 7 6 3 4 5" xfId="30772" xr:uid="{00000000-0005-0000-0000-00007F780000}"/>
    <cellStyle name="표준 7 6 3 4 5 2" xfId="30773" xr:uid="{00000000-0005-0000-0000-000080780000}"/>
    <cellStyle name="표준 7 6 3 4 6" xfId="30774" xr:uid="{00000000-0005-0000-0000-000081780000}"/>
    <cellStyle name="표준 7 6 3 4 6 2" xfId="30775" xr:uid="{00000000-0005-0000-0000-000082780000}"/>
    <cellStyle name="표준 7 6 3 4 7" xfId="30776" xr:uid="{00000000-0005-0000-0000-000083780000}"/>
    <cellStyle name="표준 7 6 3 4 8" xfId="30777" xr:uid="{00000000-0005-0000-0000-000084780000}"/>
    <cellStyle name="표준 7 6 3 5" xfId="30778" xr:uid="{00000000-0005-0000-0000-000085780000}"/>
    <cellStyle name="표준 7 6 3 5 2" xfId="30779" xr:uid="{00000000-0005-0000-0000-000086780000}"/>
    <cellStyle name="표준 7 6 3 5 2 2" xfId="30780" xr:uid="{00000000-0005-0000-0000-000087780000}"/>
    <cellStyle name="표준 7 6 3 5 2 2 2" xfId="30781" xr:uid="{00000000-0005-0000-0000-000088780000}"/>
    <cellStyle name="표준 7 6 3 5 2 3" xfId="30782" xr:uid="{00000000-0005-0000-0000-000089780000}"/>
    <cellStyle name="표준 7 6 3 5 2 3 2" xfId="30783" xr:uid="{00000000-0005-0000-0000-00008A780000}"/>
    <cellStyle name="표준 7 6 3 5 2 4" xfId="30784" xr:uid="{00000000-0005-0000-0000-00008B780000}"/>
    <cellStyle name="표준 7 6 3 5 2 5" xfId="30785" xr:uid="{00000000-0005-0000-0000-00008C780000}"/>
    <cellStyle name="표준 7 6 3 5 3" xfId="30786" xr:uid="{00000000-0005-0000-0000-00008D780000}"/>
    <cellStyle name="표준 7 6 3 5 3 2" xfId="30787" xr:uid="{00000000-0005-0000-0000-00008E780000}"/>
    <cellStyle name="표준 7 6 3 5 4" xfId="30788" xr:uid="{00000000-0005-0000-0000-00008F780000}"/>
    <cellStyle name="표준 7 6 3 5 4 2" xfId="30789" xr:uid="{00000000-0005-0000-0000-000090780000}"/>
    <cellStyle name="표준 7 6 3 5 5" xfId="30790" xr:uid="{00000000-0005-0000-0000-000091780000}"/>
    <cellStyle name="표준 7 6 3 5 5 2" xfId="30791" xr:uid="{00000000-0005-0000-0000-000092780000}"/>
    <cellStyle name="표준 7 6 3 5 6" xfId="30792" xr:uid="{00000000-0005-0000-0000-000093780000}"/>
    <cellStyle name="표준 7 6 3 5 7" xfId="30793" xr:uid="{00000000-0005-0000-0000-000094780000}"/>
    <cellStyle name="표준 7 6 3 6" xfId="30794" xr:uid="{00000000-0005-0000-0000-000095780000}"/>
    <cellStyle name="표준 7 6 3 6 2" xfId="30795" xr:uid="{00000000-0005-0000-0000-000096780000}"/>
    <cellStyle name="표준 7 6 3 6 2 2" xfId="30796" xr:uid="{00000000-0005-0000-0000-000097780000}"/>
    <cellStyle name="표준 7 6 3 6 2 2 2" xfId="30797" xr:uid="{00000000-0005-0000-0000-000098780000}"/>
    <cellStyle name="표준 7 6 3 6 2 3" xfId="30798" xr:uid="{00000000-0005-0000-0000-000099780000}"/>
    <cellStyle name="표준 7 6 3 6 2 3 2" xfId="30799" xr:uid="{00000000-0005-0000-0000-00009A780000}"/>
    <cellStyle name="표준 7 6 3 6 2 4" xfId="30800" xr:uid="{00000000-0005-0000-0000-00009B780000}"/>
    <cellStyle name="표준 7 6 3 6 2 5" xfId="30801" xr:uid="{00000000-0005-0000-0000-00009C780000}"/>
    <cellStyle name="표준 7 6 3 6 3" xfId="30802" xr:uid="{00000000-0005-0000-0000-00009D780000}"/>
    <cellStyle name="표준 7 6 3 6 3 2" xfId="30803" xr:uid="{00000000-0005-0000-0000-00009E780000}"/>
    <cellStyle name="표준 7 6 3 6 4" xfId="30804" xr:uid="{00000000-0005-0000-0000-00009F780000}"/>
    <cellStyle name="표준 7 6 3 6 4 2" xfId="30805" xr:uid="{00000000-0005-0000-0000-0000A0780000}"/>
    <cellStyle name="표준 7 6 3 6 5" xfId="30806" xr:uid="{00000000-0005-0000-0000-0000A1780000}"/>
    <cellStyle name="표준 7 6 3 6 5 2" xfId="30807" xr:uid="{00000000-0005-0000-0000-0000A2780000}"/>
    <cellStyle name="표준 7 6 3 6 6" xfId="30808" xr:uid="{00000000-0005-0000-0000-0000A3780000}"/>
    <cellStyle name="표준 7 6 3 6 7" xfId="30809" xr:uid="{00000000-0005-0000-0000-0000A4780000}"/>
    <cellStyle name="표준 7 6 3 7" xfId="30810" xr:uid="{00000000-0005-0000-0000-0000A5780000}"/>
    <cellStyle name="표준 7 6 3 7 2" xfId="30811" xr:uid="{00000000-0005-0000-0000-0000A6780000}"/>
    <cellStyle name="표준 7 6 3 7 2 2" xfId="30812" xr:uid="{00000000-0005-0000-0000-0000A7780000}"/>
    <cellStyle name="표준 7 6 3 7 3" xfId="30813" xr:uid="{00000000-0005-0000-0000-0000A8780000}"/>
    <cellStyle name="표준 7 6 3 7 3 2" xfId="30814" xr:uid="{00000000-0005-0000-0000-0000A9780000}"/>
    <cellStyle name="표준 7 6 3 7 4" xfId="30815" xr:uid="{00000000-0005-0000-0000-0000AA780000}"/>
    <cellStyle name="표준 7 6 3 7 5" xfId="30816" xr:uid="{00000000-0005-0000-0000-0000AB780000}"/>
    <cellStyle name="표준 7 6 3 8" xfId="30817" xr:uid="{00000000-0005-0000-0000-0000AC780000}"/>
    <cellStyle name="표준 7 6 3 8 2" xfId="30818" xr:uid="{00000000-0005-0000-0000-0000AD780000}"/>
    <cellStyle name="표준 7 6 3 9" xfId="30819" xr:uid="{00000000-0005-0000-0000-0000AE780000}"/>
    <cellStyle name="표준 7 6 3 9 2" xfId="30820" xr:uid="{00000000-0005-0000-0000-0000AF780000}"/>
    <cellStyle name="표준 7 6 4" xfId="30821" xr:uid="{00000000-0005-0000-0000-0000B0780000}"/>
    <cellStyle name="표준 7 6 4 10" xfId="30822" xr:uid="{00000000-0005-0000-0000-0000B1780000}"/>
    <cellStyle name="표준 7 6 4 10 2" xfId="30823" xr:uid="{00000000-0005-0000-0000-0000B2780000}"/>
    <cellStyle name="표준 7 6 4 11" xfId="30824" xr:uid="{00000000-0005-0000-0000-0000B3780000}"/>
    <cellStyle name="표준 7 6 4 12" xfId="30825" xr:uid="{00000000-0005-0000-0000-0000B4780000}"/>
    <cellStyle name="표준 7 6 4 2" xfId="30826" xr:uid="{00000000-0005-0000-0000-0000B5780000}"/>
    <cellStyle name="표준 7 6 4 2 10" xfId="30827" xr:uid="{00000000-0005-0000-0000-0000B6780000}"/>
    <cellStyle name="표준 7 6 4 2 11" xfId="30828" xr:uid="{00000000-0005-0000-0000-0000B7780000}"/>
    <cellStyle name="표준 7 6 4 2 2" xfId="30829" xr:uid="{00000000-0005-0000-0000-0000B8780000}"/>
    <cellStyle name="표준 7 6 4 2 2 2" xfId="30830" xr:uid="{00000000-0005-0000-0000-0000B9780000}"/>
    <cellStyle name="표준 7 6 4 2 2 2 2" xfId="30831" xr:uid="{00000000-0005-0000-0000-0000BA780000}"/>
    <cellStyle name="표준 7 6 4 2 2 2 2 2" xfId="30832" xr:uid="{00000000-0005-0000-0000-0000BB780000}"/>
    <cellStyle name="표준 7 6 4 2 2 2 2 2 2" xfId="30833" xr:uid="{00000000-0005-0000-0000-0000BC780000}"/>
    <cellStyle name="표준 7 6 4 2 2 2 2 3" xfId="30834" xr:uid="{00000000-0005-0000-0000-0000BD780000}"/>
    <cellStyle name="표준 7 6 4 2 2 2 2 3 2" xfId="30835" xr:uid="{00000000-0005-0000-0000-0000BE780000}"/>
    <cellStyle name="표준 7 6 4 2 2 2 2 4" xfId="30836" xr:uid="{00000000-0005-0000-0000-0000BF780000}"/>
    <cellStyle name="표준 7 6 4 2 2 2 2 5" xfId="30837" xr:uid="{00000000-0005-0000-0000-0000C0780000}"/>
    <cellStyle name="표준 7 6 4 2 2 2 3" xfId="30838" xr:uid="{00000000-0005-0000-0000-0000C1780000}"/>
    <cellStyle name="표준 7 6 4 2 2 2 3 2" xfId="30839" xr:uid="{00000000-0005-0000-0000-0000C2780000}"/>
    <cellStyle name="표준 7 6 4 2 2 2 4" xfId="30840" xr:uid="{00000000-0005-0000-0000-0000C3780000}"/>
    <cellStyle name="표준 7 6 4 2 2 2 4 2" xfId="30841" xr:uid="{00000000-0005-0000-0000-0000C4780000}"/>
    <cellStyle name="표준 7 6 4 2 2 2 5" xfId="30842" xr:uid="{00000000-0005-0000-0000-0000C5780000}"/>
    <cellStyle name="표준 7 6 4 2 2 2 5 2" xfId="30843" xr:uid="{00000000-0005-0000-0000-0000C6780000}"/>
    <cellStyle name="표준 7 6 4 2 2 2 6" xfId="30844" xr:uid="{00000000-0005-0000-0000-0000C7780000}"/>
    <cellStyle name="표준 7 6 4 2 2 2 7" xfId="30845" xr:uid="{00000000-0005-0000-0000-0000C8780000}"/>
    <cellStyle name="표준 7 6 4 2 2 3" xfId="30846" xr:uid="{00000000-0005-0000-0000-0000C9780000}"/>
    <cellStyle name="표준 7 6 4 2 2 3 2" xfId="30847" xr:uid="{00000000-0005-0000-0000-0000CA780000}"/>
    <cellStyle name="표준 7 6 4 2 2 3 2 2" xfId="30848" xr:uid="{00000000-0005-0000-0000-0000CB780000}"/>
    <cellStyle name="표준 7 6 4 2 2 3 3" xfId="30849" xr:uid="{00000000-0005-0000-0000-0000CC780000}"/>
    <cellStyle name="표준 7 6 4 2 2 3 3 2" xfId="30850" xr:uid="{00000000-0005-0000-0000-0000CD780000}"/>
    <cellStyle name="표준 7 6 4 2 2 3 4" xfId="30851" xr:uid="{00000000-0005-0000-0000-0000CE780000}"/>
    <cellStyle name="표준 7 6 4 2 2 3 5" xfId="30852" xr:uid="{00000000-0005-0000-0000-0000CF780000}"/>
    <cellStyle name="표준 7 6 4 2 2 4" xfId="30853" xr:uid="{00000000-0005-0000-0000-0000D0780000}"/>
    <cellStyle name="표준 7 6 4 2 2 4 2" xfId="30854" xr:uid="{00000000-0005-0000-0000-0000D1780000}"/>
    <cellStyle name="표준 7 6 4 2 2 5" xfId="30855" xr:uid="{00000000-0005-0000-0000-0000D2780000}"/>
    <cellStyle name="표준 7 6 4 2 2 5 2" xfId="30856" xr:uid="{00000000-0005-0000-0000-0000D3780000}"/>
    <cellStyle name="표준 7 6 4 2 2 6" xfId="30857" xr:uid="{00000000-0005-0000-0000-0000D4780000}"/>
    <cellStyle name="표준 7 6 4 2 2 6 2" xfId="30858" xr:uid="{00000000-0005-0000-0000-0000D5780000}"/>
    <cellStyle name="표준 7 6 4 2 2 7" xfId="30859" xr:uid="{00000000-0005-0000-0000-0000D6780000}"/>
    <cellStyle name="표준 7 6 4 2 2 8" xfId="30860" xr:uid="{00000000-0005-0000-0000-0000D7780000}"/>
    <cellStyle name="표준 7 6 4 2 3" xfId="30861" xr:uid="{00000000-0005-0000-0000-0000D8780000}"/>
    <cellStyle name="표준 7 6 4 2 3 2" xfId="30862" xr:uid="{00000000-0005-0000-0000-0000D9780000}"/>
    <cellStyle name="표준 7 6 4 2 3 2 2" xfId="30863" xr:uid="{00000000-0005-0000-0000-0000DA780000}"/>
    <cellStyle name="표준 7 6 4 2 3 2 2 2" xfId="30864" xr:uid="{00000000-0005-0000-0000-0000DB780000}"/>
    <cellStyle name="표준 7 6 4 2 3 2 2 2 2" xfId="30865" xr:uid="{00000000-0005-0000-0000-0000DC780000}"/>
    <cellStyle name="표준 7 6 4 2 3 2 2 3" xfId="30866" xr:uid="{00000000-0005-0000-0000-0000DD780000}"/>
    <cellStyle name="표준 7 6 4 2 3 2 2 3 2" xfId="30867" xr:uid="{00000000-0005-0000-0000-0000DE780000}"/>
    <cellStyle name="표준 7 6 4 2 3 2 2 4" xfId="30868" xr:uid="{00000000-0005-0000-0000-0000DF780000}"/>
    <cellStyle name="표준 7 6 4 2 3 2 2 5" xfId="30869" xr:uid="{00000000-0005-0000-0000-0000E0780000}"/>
    <cellStyle name="표준 7 6 4 2 3 2 3" xfId="30870" xr:uid="{00000000-0005-0000-0000-0000E1780000}"/>
    <cellStyle name="표준 7 6 4 2 3 2 3 2" xfId="30871" xr:uid="{00000000-0005-0000-0000-0000E2780000}"/>
    <cellStyle name="표준 7 6 4 2 3 2 4" xfId="30872" xr:uid="{00000000-0005-0000-0000-0000E3780000}"/>
    <cellStyle name="표준 7 6 4 2 3 2 4 2" xfId="30873" xr:uid="{00000000-0005-0000-0000-0000E4780000}"/>
    <cellStyle name="표준 7 6 4 2 3 2 5" xfId="30874" xr:uid="{00000000-0005-0000-0000-0000E5780000}"/>
    <cellStyle name="표준 7 6 4 2 3 2 5 2" xfId="30875" xr:uid="{00000000-0005-0000-0000-0000E6780000}"/>
    <cellStyle name="표준 7 6 4 2 3 2 6" xfId="30876" xr:uid="{00000000-0005-0000-0000-0000E7780000}"/>
    <cellStyle name="표준 7 6 4 2 3 2 7" xfId="30877" xr:uid="{00000000-0005-0000-0000-0000E8780000}"/>
    <cellStyle name="표준 7 6 4 2 3 3" xfId="30878" xr:uid="{00000000-0005-0000-0000-0000E9780000}"/>
    <cellStyle name="표준 7 6 4 2 3 3 2" xfId="30879" xr:uid="{00000000-0005-0000-0000-0000EA780000}"/>
    <cellStyle name="표준 7 6 4 2 3 3 2 2" xfId="30880" xr:uid="{00000000-0005-0000-0000-0000EB780000}"/>
    <cellStyle name="표준 7 6 4 2 3 3 3" xfId="30881" xr:uid="{00000000-0005-0000-0000-0000EC780000}"/>
    <cellStyle name="표준 7 6 4 2 3 3 3 2" xfId="30882" xr:uid="{00000000-0005-0000-0000-0000ED780000}"/>
    <cellStyle name="표준 7 6 4 2 3 3 4" xfId="30883" xr:uid="{00000000-0005-0000-0000-0000EE780000}"/>
    <cellStyle name="표준 7 6 4 2 3 3 5" xfId="30884" xr:uid="{00000000-0005-0000-0000-0000EF780000}"/>
    <cellStyle name="표준 7 6 4 2 3 4" xfId="30885" xr:uid="{00000000-0005-0000-0000-0000F0780000}"/>
    <cellStyle name="표준 7 6 4 2 3 4 2" xfId="30886" xr:uid="{00000000-0005-0000-0000-0000F1780000}"/>
    <cellStyle name="표준 7 6 4 2 3 5" xfId="30887" xr:uid="{00000000-0005-0000-0000-0000F2780000}"/>
    <cellStyle name="표준 7 6 4 2 3 5 2" xfId="30888" xr:uid="{00000000-0005-0000-0000-0000F3780000}"/>
    <cellStyle name="표준 7 6 4 2 3 6" xfId="30889" xr:uid="{00000000-0005-0000-0000-0000F4780000}"/>
    <cellStyle name="표준 7 6 4 2 3 6 2" xfId="30890" xr:uid="{00000000-0005-0000-0000-0000F5780000}"/>
    <cellStyle name="표준 7 6 4 2 3 7" xfId="30891" xr:uid="{00000000-0005-0000-0000-0000F6780000}"/>
    <cellStyle name="표준 7 6 4 2 3 8" xfId="30892" xr:uid="{00000000-0005-0000-0000-0000F7780000}"/>
    <cellStyle name="표준 7 6 4 2 4" xfId="30893" xr:uid="{00000000-0005-0000-0000-0000F8780000}"/>
    <cellStyle name="표준 7 6 4 2 4 2" xfId="30894" xr:uid="{00000000-0005-0000-0000-0000F9780000}"/>
    <cellStyle name="표준 7 6 4 2 4 2 2" xfId="30895" xr:uid="{00000000-0005-0000-0000-0000FA780000}"/>
    <cellStyle name="표준 7 6 4 2 4 2 2 2" xfId="30896" xr:uid="{00000000-0005-0000-0000-0000FB780000}"/>
    <cellStyle name="표준 7 6 4 2 4 2 3" xfId="30897" xr:uid="{00000000-0005-0000-0000-0000FC780000}"/>
    <cellStyle name="표준 7 6 4 2 4 2 3 2" xfId="30898" xr:uid="{00000000-0005-0000-0000-0000FD780000}"/>
    <cellStyle name="표준 7 6 4 2 4 2 4" xfId="30899" xr:uid="{00000000-0005-0000-0000-0000FE780000}"/>
    <cellStyle name="표준 7 6 4 2 4 2 5" xfId="30900" xr:uid="{00000000-0005-0000-0000-0000FF780000}"/>
    <cellStyle name="표준 7 6 4 2 4 3" xfId="30901" xr:uid="{00000000-0005-0000-0000-000000790000}"/>
    <cellStyle name="표준 7 6 4 2 4 3 2" xfId="30902" xr:uid="{00000000-0005-0000-0000-000001790000}"/>
    <cellStyle name="표준 7 6 4 2 4 4" xfId="30903" xr:uid="{00000000-0005-0000-0000-000002790000}"/>
    <cellStyle name="표준 7 6 4 2 4 4 2" xfId="30904" xr:uid="{00000000-0005-0000-0000-000003790000}"/>
    <cellStyle name="표준 7 6 4 2 4 5" xfId="30905" xr:uid="{00000000-0005-0000-0000-000004790000}"/>
    <cellStyle name="표준 7 6 4 2 4 5 2" xfId="30906" xr:uid="{00000000-0005-0000-0000-000005790000}"/>
    <cellStyle name="표준 7 6 4 2 4 6" xfId="30907" xr:uid="{00000000-0005-0000-0000-000006790000}"/>
    <cellStyle name="표준 7 6 4 2 4 7" xfId="30908" xr:uid="{00000000-0005-0000-0000-000007790000}"/>
    <cellStyle name="표준 7 6 4 2 5" xfId="30909" xr:uid="{00000000-0005-0000-0000-000008790000}"/>
    <cellStyle name="표준 7 6 4 2 5 2" xfId="30910" xr:uid="{00000000-0005-0000-0000-000009790000}"/>
    <cellStyle name="표준 7 6 4 2 5 2 2" xfId="30911" xr:uid="{00000000-0005-0000-0000-00000A790000}"/>
    <cellStyle name="표준 7 6 4 2 5 2 2 2" xfId="30912" xr:uid="{00000000-0005-0000-0000-00000B790000}"/>
    <cellStyle name="표준 7 6 4 2 5 2 3" xfId="30913" xr:uid="{00000000-0005-0000-0000-00000C790000}"/>
    <cellStyle name="표준 7 6 4 2 5 2 3 2" xfId="30914" xr:uid="{00000000-0005-0000-0000-00000D790000}"/>
    <cellStyle name="표준 7 6 4 2 5 2 4" xfId="30915" xr:uid="{00000000-0005-0000-0000-00000E790000}"/>
    <cellStyle name="표준 7 6 4 2 5 2 5" xfId="30916" xr:uid="{00000000-0005-0000-0000-00000F790000}"/>
    <cellStyle name="표준 7 6 4 2 5 3" xfId="30917" xr:uid="{00000000-0005-0000-0000-000010790000}"/>
    <cellStyle name="표준 7 6 4 2 5 3 2" xfId="30918" xr:uid="{00000000-0005-0000-0000-000011790000}"/>
    <cellStyle name="표준 7 6 4 2 5 4" xfId="30919" xr:uid="{00000000-0005-0000-0000-000012790000}"/>
    <cellStyle name="표준 7 6 4 2 5 4 2" xfId="30920" xr:uid="{00000000-0005-0000-0000-000013790000}"/>
    <cellStyle name="표준 7 6 4 2 5 5" xfId="30921" xr:uid="{00000000-0005-0000-0000-000014790000}"/>
    <cellStyle name="표준 7 6 4 2 5 5 2" xfId="30922" xr:uid="{00000000-0005-0000-0000-000015790000}"/>
    <cellStyle name="표준 7 6 4 2 5 6" xfId="30923" xr:uid="{00000000-0005-0000-0000-000016790000}"/>
    <cellStyle name="표준 7 6 4 2 5 7" xfId="30924" xr:uid="{00000000-0005-0000-0000-000017790000}"/>
    <cellStyle name="표준 7 6 4 2 6" xfId="30925" xr:uid="{00000000-0005-0000-0000-000018790000}"/>
    <cellStyle name="표준 7 6 4 2 6 2" xfId="30926" xr:uid="{00000000-0005-0000-0000-000019790000}"/>
    <cellStyle name="표준 7 6 4 2 6 2 2" xfId="30927" xr:uid="{00000000-0005-0000-0000-00001A790000}"/>
    <cellStyle name="표준 7 6 4 2 6 3" xfId="30928" xr:uid="{00000000-0005-0000-0000-00001B790000}"/>
    <cellStyle name="표준 7 6 4 2 6 3 2" xfId="30929" xr:uid="{00000000-0005-0000-0000-00001C790000}"/>
    <cellStyle name="표준 7 6 4 2 6 4" xfId="30930" xr:uid="{00000000-0005-0000-0000-00001D790000}"/>
    <cellStyle name="표준 7 6 4 2 6 5" xfId="30931" xr:uid="{00000000-0005-0000-0000-00001E790000}"/>
    <cellStyle name="표준 7 6 4 2 7" xfId="30932" xr:uid="{00000000-0005-0000-0000-00001F790000}"/>
    <cellStyle name="표준 7 6 4 2 7 2" xfId="30933" xr:uid="{00000000-0005-0000-0000-000020790000}"/>
    <cellStyle name="표준 7 6 4 2 8" xfId="30934" xr:uid="{00000000-0005-0000-0000-000021790000}"/>
    <cellStyle name="표준 7 6 4 2 8 2" xfId="30935" xr:uid="{00000000-0005-0000-0000-000022790000}"/>
    <cellStyle name="표준 7 6 4 2 9" xfId="30936" xr:uid="{00000000-0005-0000-0000-000023790000}"/>
    <cellStyle name="표준 7 6 4 2 9 2" xfId="30937" xr:uid="{00000000-0005-0000-0000-000024790000}"/>
    <cellStyle name="표준 7 6 4 3" xfId="30938" xr:uid="{00000000-0005-0000-0000-000025790000}"/>
    <cellStyle name="표준 7 6 4 3 2" xfId="30939" xr:uid="{00000000-0005-0000-0000-000026790000}"/>
    <cellStyle name="표준 7 6 4 3 2 2" xfId="30940" xr:uid="{00000000-0005-0000-0000-000027790000}"/>
    <cellStyle name="표준 7 6 4 3 2 2 2" xfId="30941" xr:uid="{00000000-0005-0000-0000-000028790000}"/>
    <cellStyle name="표준 7 6 4 3 2 2 2 2" xfId="30942" xr:uid="{00000000-0005-0000-0000-000029790000}"/>
    <cellStyle name="표준 7 6 4 3 2 2 3" xfId="30943" xr:uid="{00000000-0005-0000-0000-00002A790000}"/>
    <cellStyle name="표준 7 6 4 3 2 2 3 2" xfId="30944" xr:uid="{00000000-0005-0000-0000-00002B790000}"/>
    <cellStyle name="표준 7 6 4 3 2 2 4" xfId="30945" xr:uid="{00000000-0005-0000-0000-00002C790000}"/>
    <cellStyle name="표준 7 6 4 3 2 2 5" xfId="30946" xr:uid="{00000000-0005-0000-0000-00002D790000}"/>
    <cellStyle name="표준 7 6 4 3 2 3" xfId="30947" xr:uid="{00000000-0005-0000-0000-00002E790000}"/>
    <cellStyle name="표준 7 6 4 3 2 3 2" xfId="30948" xr:uid="{00000000-0005-0000-0000-00002F790000}"/>
    <cellStyle name="표준 7 6 4 3 2 4" xfId="30949" xr:uid="{00000000-0005-0000-0000-000030790000}"/>
    <cellStyle name="표준 7 6 4 3 2 4 2" xfId="30950" xr:uid="{00000000-0005-0000-0000-000031790000}"/>
    <cellStyle name="표준 7 6 4 3 2 5" xfId="30951" xr:uid="{00000000-0005-0000-0000-000032790000}"/>
    <cellStyle name="표준 7 6 4 3 2 5 2" xfId="30952" xr:uid="{00000000-0005-0000-0000-000033790000}"/>
    <cellStyle name="표준 7 6 4 3 2 6" xfId="30953" xr:uid="{00000000-0005-0000-0000-000034790000}"/>
    <cellStyle name="표준 7 6 4 3 2 7" xfId="30954" xr:uid="{00000000-0005-0000-0000-000035790000}"/>
    <cellStyle name="표준 7 6 4 3 3" xfId="30955" xr:uid="{00000000-0005-0000-0000-000036790000}"/>
    <cellStyle name="표준 7 6 4 3 3 2" xfId="30956" xr:uid="{00000000-0005-0000-0000-000037790000}"/>
    <cellStyle name="표준 7 6 4 3 3 2 2" xfId="30957" xr:uid="{00000000-0005-0000-0000-000038790000}"/>
    <cellStyle name="표준 7 6 4 3 3 3" xfId="30958" xr:uid="{00000000-0005-0000-0000-000039790000}"/>
    <cellStyle name="표준 7 6 4 3 3 3 2" xfId="30959" xr:uid="{00000000-0005-0000-0000-00003A790000}"/>
    <cellStyle name="표준 7 6 4 3 3 4" xfId="30960" xr:uid="{00000000-0005-0000-0000-00003B790000}"/>
    <cellStyle name="표준 7 6 4 3 3 5" xfId="30961" xr:uid="{00000000-0005-0000-0000-00003C790000}"/>
    <cellStyle name="표준 7 6 4 3 4" xfId="30962" xr:uid="{00000000-0005-0000-0000-00003D790000}"/>
    <cellStyle name="표준 7 6 4 3 4 2" xfId="30963" xr:uid="{00000000-0005-0000-0000-00003E790000}"/>
    <cellStyle name="표준 7 6 4 3 5" xfId="30964" xr:uid="{00000000-0005-0000-0000-00003F790000}"/>
    <cellStyle name="표준 7 6 4 3 5 2" xfId="30965" xr:uid="{00000000-0005-0000-0000-000040790000}"/>
    <cellStyle name="표준 7 6 4 3 6" xfId="30966" xr:uid="{00000000-0005-0000-0000-000041790000}"/>
    <cellStyle name="표준 7 6 4 3 6 2" xfId="30967" xr:uid="{00000000-0005-0000-0000-000042790000}"/>
    <cellStyle name="표준 7 6 4 3 7" xfId="30968" xr:uid="{00000000-0005-0000-0000-000043790000}"/>
    <cellStyle name="표준 7 6 4 3 8" xfId="30969" xr:uid="{00000000-0005-0000-0000-000044790000}"/>
    <cellStyle name="표준 7 6 4 4" xfId="30970" xr:uid="{00000000-0005-0000-0000-000045790000}"/>
    <cellStyle name="표준 7 6 4 4 2" xfId="30971" xr:uid="{00000000-0005-0000-0000-000046790000}"/>
    <cellStyle name="표준 7 6 4 4 2 2" xfId="30972" xr:uid="{00000000-0005-0000-0000-000047790000}"/>
    <cellStyle name="표준 7 6 4 4 2 2 2" xfId="30973" xr:uid="{00000000-0005-0000-0000-000048790000}"/>
    <cellStyle name="표준 7 6 4 4 2 2 2 2" xfId="30974" xr:uid="{00000000-0005-0000-0000-000049790000}"/>
    <cellStyle name="표준 7 6 4 4 2 2 3" xfId="30975" xr:uid="{00000000-0005-0000-0000-00004A790000}"/>
    <cellStyle name="표준 7 6 4 4 2 2 3 2" xfId="30976" xr:uid="{00000000-0005-0000-0000-00004B790000}"/>
    <cellStyle name="표준 7 6 4 4 2 2 4" xfId="30977" xr:uid="{00000000-0005-0000-0000-00004C790000}"/>
    <cellStyle name="표준 7 6 4 4 2 2 5" xfId="30978" xr:uid="{00000000-0005-0000-0000-00004D790000}"/>
    <cellStyle name="표준 7 6 4 4 2 3" xfId="30979" xr:uid="{00000000-0005-0000-0000-00004E790000}"/>
    <cellStyle name="표준 7 6 4 4 2 3 2" xfId="30980" xr:uid="{00000000-0005-0000-0000-00004F790000}"/>
    <cellStyle name="표준 7 6 4 4 2 4" xfId="30981" xr:uid="{00000000-0005-0000-0000-000050790000}"/>
    <cellStyle name="표준 7 6 4 4 2 4 2" xfId="30982" xr:uid="{00000000-0005-0000-0000-000051790000}"/>
    <cellStyle name="표준 7 6 4 4 2 5" xfId="30983" xr:uid="{00000000-0005-0000-0000-000052790000}"/>
    <cellStyle name="표준 7 6 4 4 2 5 2" xfId="30984" xr:uid="{00000000-0005-0000-0000-000053790000}"/>
    <cellStyle name="표준 7 6 4 4 2 6" xfId="30985" xr:uid="{00000000-0005-0000-0000-000054790000}"/>
    <cellStyle name="표준 7 6 4 4 2 7" xfId="30986" xr:uid="{00000000-0005-0000-0000-000055790000}"/>
    <cellStyle name="표준 7 6 4 4 3" xfId="30987" xr:uid="{00000000-0005-0000-0000-000056790000}"/>
    <cellStyle name="표준 7 6 4 4 3 2" xfId="30988" xr:uid="{00000000-0005-0000-0000-000057790000}"/>
    <cellStyle name="표준 7 6 4 4 3 2 2" xfId="30989" xr:uid="{00000000-0005-0000-0000-000058790000}"/>
    <cellStyle name="표준 7 6 4 4 3 3" xfId="30990" xr:uid="{00000000-0005-0000-0000-000059790000}"/>
    <cellStyle name="표준 7 6 4 4 3 3 2" xfId="30991" xr:uid="{00000000-0005-0000-0000-00005A790000}"/>
    <cellStyle name="표준 7 6 4 4 3 4" xfId="30992" xr:uid="{00000000-0005-0000-0000-00005B790000}"/>
    <cellStyle name="표준 7 6 4 4 3 5" xfId="30993" xr:uid="{00000000-0005-0000-0000-00005C790000}"/>
    <cellStyle name="표준 7 6 4 4 4" xfId="30994" xr:uid="{00000000-0005-0000-0000-00005D790000}"/>
    <cellStyle name="표준 7 6 4 4 4 2" xfId="30995" xr:uid="{00000000-0005-0000-0000-00005E790000}"/>
    <cellStyle name="표준 7 6 4 4 5" xfId="30996" xr:uid="{00000000-0005-0000-0000-00005F790000}"/>
    <cellStyle name="표준 7 6 4 4 5 2" xfId="30997" xr:uid="{00000000-0005-0000-0000-000060790000}"/>
    <cellStyle name="표준 7 6 4 4 6" xfId="30998" xr:uid="{00000000-0005-0000-0000-000061790000}"/>
    <cellStyle name="표준 7 6 4 4 6 2" xfId="30999" xr:uid="{00000000-0005-0000-0000-000062790000}"/>
    <cellStyle name="표준 7 6 4 4 7" xfId="31000" xr:uid="{00000000-0005-0000-0000-000063790000}"/>
    <cellStyle name="표준 7 6 4 4 8" xfId="31001" xr:uid="{00000000-0005-0000-0000-000064790000}"/>
    <cellStyle name="표준 7 6 4 5" xfId="31002" xr:uid="{00000000-0005-0000-0000-000065790000}"/>
    <cellStyle name="표준 7 6 4 5 2" xfId="31003" xr:uid="{00000000-0005-0000-0000-000066790000}"/>
    <cellStyle name="표준 7 6 4 5 2 2" xfId="31004" xr:uid="{00000000-0005-0000-0000-000067790000}"/>
    <cellStyle name="표준 7 6 4 5 2 2 2" xfId="31005" xr:uid="{00000000-0005-0000-0000-000068790000}"/>
    <cellStyle name="표준 7 6 4 5 2 3" xfId="31006" xr:uid="{00000000-0005-0000-0000-000069790000}"/>
    <cellStyle name="표준 7 6 4 5 2 3 2" xfId="31007" xr:uid="{00000000-0005-0000-0000-00006A790000}"/>
    <cellStyle name="표준 7 6 4 5 2 4" xfId="31008" xr:uid="{00000000-0005-0000-0000-00006B790000}"/>
    <cellStyle name="표준 7 6 4 5 2 5" xfId="31009" xr:uid="{00000000-0005-0000-0000-00006C790000}"/>
    <cellStyle name="표준 7 6 4 5 3" xfId="31010" xr:uid="{00000000-0005-0000-0000-00006D790000}"/>
    <cellStyle name="표준 7 6 4 5 3 2" xfId="31011" xr:uid="{00000000-0005-0000-0000-00006E790000}"/>
    <cellStyle name="표준 7 6 4 5 4" xfId="31012" xr:uid="{00000000-0005-0000-0000-00006F790000}"/>
    <cellStyle name="표준 7 6 4 5 4 2" xfId="31013" xr:uid="{00000000-0005-0000-0000-000070790000}"/>
    <cellStyle name="표준 7 6 4 5 5" xfId="31014" xr:uid="{00000000-0005-0000-0000-000071790000}"/>
    <cellStyle name="표준 7 6 4 5 5 2" xfId="31015" xr:uid="{00000000-0005-0000-0000-000072790000}"/>
    <cellStyle name="표준 7 6 4 5 6" xfId="31016" xr:uid="{00000000-0005-0000-0000-000073790000}"/>
    <cellStyle name="표준 7 6 4 5 7" xfId="31017" xr:uid="{00000000-0005-0000-0000-000074790000}"/>
    <cellStyle name="표준 7 6 4 6" xfId="31018" xr:uid="{00000000-0005-0000-0000-000075790000}"/>
    <cellStyle name="표준 7 6 4 6 2" xfId="31019" xr:uid="{00000000-0005-0000-0000-000076790000}"/>
    <cellStyle name="표준 7 6 4 6 2 2" xfId="31020" xr:uid="{00000000-0005-0000-0000-000077790000}"/>
    <cellStyle name="표준 7 6 4 6 2 2 2" xfId="31021" xr:uid="{00000000-0005-0000-0000-000078790000}"/>
    <cellStyle name="표준 7 6 4 6 2 3" xfId="31022" xr:uid="{00000000-0005-0000-0000-000079790000}"/>
    <cellStyle name="표준 7 6 4 6 2 3 2" xfId="31023" xr:uid="{00000000-0005-0000-0000-00007A790000}"/>
    <cellStyle name="표준 7 6 4 6 2 4" xfId="31024" xr:uid="{00000000-0005-0000-0000-00007B790000}"/>
    <cellStyle name="표준 7 6 4 6 2 5" xfId="31025" xr:uid="{00000000-0005-0000-0000-00007C790000}"/>
    <cellStyle name="표준 7 6 4 6 3" xfId="31026" xr:uid="{00000000-0005-0000-0000-00007D790000}"/>
    <cellStyle name="표준 7 6 4 6 3 2" xfId="31027" xr:uid="{00000000-0005-0000-0000-00007E790000}"/>
    <cellStyle name="표준 7 6 4 6 4" xfId="31028" xr:uid="{00000000-0005-0000-0000-00007F790000}"/>
    <cellStyle name="표준 7 6 4 6 4 2" xfId="31029" xr:uid="{00000000-0005-0000-0000-000080790000}"/>
    <cellStyle name="표준 7 6 4 6 5" xfId="31030" xr:uid="{00000000-0005-0000-0000-000081790000}"/>
    <cellStyle name="표준 7 6 4 6 5 2" xfId="31031" xr:uid="{00000000-0005-0000-0000-000082790000}"/>
    <cellStyle name="표준 7 6 4 6 6" xfId="31032" xr:uid="{00000000-0005-0000-0000-000083790000}"/>
    <cellStyle name="표준 7 6 4 6 7" xfId="31033" xr:uid="{00000000-0005-0000-0000-000084790000}"/>
    <cellStyle name="표준 7 6 4 7" xfId="31034" xr:uid="{00000000-0005-0000-0000-000085790000}"/>
    <cellStyle name="표준 7 6 4 7 2" xfId="31035" xr:uid="{00000000-0005-0000-0000-000086790000}"/>
    <cellStyle name="표준 7 6 4 7 2 2" xfId="31036" xr:uid="{00000000-0005-0000-0000-000087790000}"/>
    <cellStyle name="표준 7 6 4 7 3" xfId="31037" xr:uid="{00000000-0005-0000-0000-000088790000}"/>
    <cellStyle name="표준 7 6 4 7 3 2" xfId="31038" xr:uid="{00000000-0005-0000-0000-000089790000}"/>
    <cellStyle name="표준 7 6 4 7 4" xfId="31039" xr:uid="{00000000-0005-0000-0000-00008A790000}"/>
    <cellStyle name="표준 7 6 4 7 5" xfId="31040" xr:uid="{00000000-0005-0000-0000-00008B790000}"/>
    <cellStyle name="표준 7 6 4 8" xfId="31041" xr:uid="{00000000-0005-0000-0000-00008C790000}"/>
    <cellStyle name="표준 7 6 4 8 2" xfId="31042" xr:uid="{00000000-0005-0000-0000-00008D790000}"/>
    <cellStyle name="표준 7 6 4 9" xfId="31043" xr:uid="{00000000-0005-0000-0000-00008E790000}"/>
    <cellStyle name="표준 7 6 4 9 2" xfId="31044" xr:uid="{00000000-0005-0000-0000-00008F790000}"/>
    <cellStyle name="표준 7 6 5" xfId="31045" xr:uid="{00000000-0005-0000-0000-000090790000}"/>
    <cellStyle name="표준 7 6 5 10" xfId="31046" xr:uid="{00000000-0005-0000-0000-000091790000}"/>
    <cellStyle name="표준 7 6 5 10 2" xfId="31047" xr:uid="{00000000-0005-0000-0000-000092790000}"/>
    <cellStyle name="표준 7 6 5 11" xfId="31048" xr:uid="{00000000-0005-0000-0000-000093790000}"/>
    <cellStyle name="표준 7 6 5 12" xfId="31049" xr:uid="{00000000-0005-0000-0000-000094790000}"/>
    <cellStyle name="표준 7 6 5 2" xfId="31050" xr:uid="{00000000-0005-0000-0000-000095790000}"/>
    <cellStyle name="표준 7 6 5 2 10" xfId="31051" xr:uid="{00000000-0005-0000-0000-000096790000}"/>
    <cellStyle name="표준 7 6 5 2 11" xfId="31052" xr:uid="{00000000-0005-0000-0000-000097790000}"/>
    <cellStyle name="표준 7 6 5 2 2" xfId="31053" xr:uid="{00000000-0005-0000-0000-000098790000}"/>
    <cellStyle name="표준 7 6 5 2 2 2" xfId="31054" xr:uid="{00000000-0005-0000-0000-000099790000}"/>
    <cellStyle name="표준 7 6 5 2 2 2 2" xfId="31055" xr:uid="{00000000-0005-0000-0000-00009A790000}"/>
    <cellStyle name="표준 7 6 5 2 2 2 2 2" xfId="31056" xr:uid="{00000000-0005-0000-0000-00009B790000}"/>
    <cellStyle name="표준 7 6 5 2 2 2 2 2 2" xfId="31057" xr:uid="{00000000-0005-0000-0000-00009C790000}"/>
    <cellStyle name="표준 7 6 5 2 2 2 2 3" xfId="31058" xr:uid="{00000000-0005-0000-0000-00009D790000}"/>
    <cellStyle name="표준 7 6 5 2 2 2 2 3 2" xfId="31059" xr:uid="{00000000-0005-0000-0000-00009E790000}"/>
    <cellStyle name="표준 7 6 5 2 2 2 2 4" xfId="31060" xr:uid="{00000000-0005-0000-0000-00009F790000}"/>
    <cellStyle name="표준 7 6 5 2 2 2 2 5" xfId="31061" xr:uid="{00000000-0005-0000-0000-0000A0790000}"/>
    <cellStyle name="표준 7 6 5 2 2 2 3" xfId="31062" xr:uid="{00000000-0005-0000-0000-0000A1790000}"/>
    <cellStyle name="표준 7 6 5 2 2 2 3 2" xfId="31063" xr:uid="{00000000-0005-0000-0000-0000A2790000}"/>
    <cellStyle name="표준 7 6 5 2 2 2 4" xfId="31064" xr:uid="{00000000-0005-0000-0000-0000A3790000}"/>
    <cellStyle name="표준 7 6 5 2 2 2 4 2" xfId="31065" xr:uid="{00000000-0005-0000-0000-0000A4790000}"/>
    <cellStyle name="표준 7 6 5 2 2 2 5" xfId="31066" xr:uid="{00000000-0005-0000-0000-0000A5790000}"/>
    <cellStyle name="표준 7 6 5 2 2 2 5 2" xfId="31067" xr:uid="{00000000-0005-0000-0000-0000A6790000}"/>
    <cellStyle name="표준 7 6 5 2 2 2 6" xfId="31068" xr:uid="{00000000-0005-0000-0000-0000A7790000}"/>
    <cellStyle name="표준 7 6 5 2 2 2 7" xfId="31069" xr:uid="{00000000-0005-0000-0000-0000A8790000}"/>
    <cellStyle name="표준 7 6 5 2 2 3" xfId="31070" xr:uid="{00000000-0005-0000-0000-0000A9790000}"/>
    <cellStyle name="표준 7 6 5 2 2 3 2" xfId="31071" xr:uid="{00000000-0005-0000-0000-0000AA790000}"/>
    <cellStyle name="표준 7 6 5 2 2 3 2 2" xfId="31072" xr:uid="{00000000-0005-0000-0000-0000AB790000}"/>
    <cellStyle name="표준 7 6 5 2 2 3 3" xfId="31073" xr:uid="{00000000-0005-0000-0000-0000AC790000}"/>
    <cellStyle name="표준 7 6 5 2 2 3 3 2" xfId="31074" xr:uid="{00000000-0005-0000-0000-0000AD790000}"/>
    <cellStyle name="표준 7 6 5 2 2 3 4" xfId="31075" xr:uid="{00000000-0005-0000-0000-0000AE790000}"/>
    <cellStyle name="표준 7 6 5 2 2 3 5" xfId="31076" xr:uid="{00000000-0005-0000-0000-0000AF790000}"/>
    <cellStyle name="표준 7 6 5 2 2 4" xfId="31077" xr:uid="{00000000-0005-0000-0000-0000B0790000}"/>
    <cellStyle name="표준 7 6 5 2 2 4 2" xfId="31078" xr:uid="{00000000-0005-0000-0000-0000B1790000}"/>
    <cellStyle name="표준 7 6 5 2 2 5" xfId="31079" xr:uid="{00000000-0005-0000-0000-0000B2790000}"/>
    <cellStyle name="표준 7 6 5 2 2 5 2" xfId="31080" xr:uid="{00000000-0005-0000-0000-0000B3790000}"/>
    <cellStyle name="표준 7 6 5 2 2 6" xfId="31081" xr:uid="{00000000-0005-0000-0000-0000B4790000}"/>
    <cellStyle name="표준 7 6 5 2 2 6 2" xfId="31082" xr:uid="{00000000-0005-0000-0000-0000B5790000}"/>
    <cellStyle name="표준 7 6 5 2 2 7" xfId="31083" xr:uid="{00000000-0005-0000-0000-0000B6790000}"/>
    <cellStyle name="표준 7 6 5 2 2 8" xfId="31084" xr:uid="{00000000-0005-0000-0000-0000B7790000}"/>
    <cellStyle name="표준 7 6 5 2 3" xfId="31085" xr:uid="{00000000-0005-0000-0000-0000B8790000}"/>
    <cellStyle name="표준 7 6 5 2 3 2" xfId="31086" xr:uid="{00000000-0005-0000-0000-0000B9790000}"/>
    <cellStyle name="표준 7 6 5 2 3 2 2" xfId="31087" xr:uid="{00000000-0005-0000-0000-0000BA790000}"/>
    <cellStyle name="표준 7 6 5 2 3 2 2 2" xfId="31088" xr:uid="{00000000-0005-0000-0000-0000BB790000}"/>
    <cellStyle name="표준 7 6 5 2 3 2 2 2 2" xfId="31089" xr:uid="{00000000-0005-0000-0000-0000BC790000}"/>
    <cellStyle name="표준 7 6 5 2 3 2 2 3" xfId="31090" xr:uid="{00000000-0005-0000-0000-0000BD790000}"/>
    <cellStyle name="표준 7 6 5 2 3 2 2 3 2" xfId="31091" xr:uid="{00000000-0005-0000-0000-0000BE790000}"/>
    <cellStyle name="표준 7 6 5 2 3 2 2 4" xfId="31092" xr:uid="{00000000-0005-0000-0000-0000BF790000}"/>
    <cellStyle name="표준 7 6 5 2 3 2 2 5" xfId="31093" xr:uid="{00000000-0005-0000-0000-0000C0790000}"/>
    <cellStyle name="표준 7 6 5 2 3 2 3" xfId="31094" xr:uid="{00000000-0005-0000-0000-0000C1790000}"/>
    <cellStyle name="표준 7 6 5 2 3 2 3 2" xfId="31095" xr:uid="{00000000-0005-0000-0000-0000C2790000}"/>
    <cellStyle name="표준 7 6 5 2 3 2 4" xfId="31096" xr:uid="{00000000-0005-0000-0000-0000C3790000}"/>
    <cellStyle name="표준 7 6 5 2 3 2 4 2" xfId="31097" xr:uid="{00000000-0005-0000-0000-0000C4790000}"/>
    <cellStyle name="표준 7 6 5 2 3 2 5" xfId="31098" xr:uid="{00000000-0005-0000-0000-0000C5790000}"/>
    <cellStyle name="표준 7 6 5 2 3 2 5 2" xfId="31099" xr:uid="{00000000-0005-0000-0000-0000C6790000}"/>
    <cellStyle name="표준 7 6 5 2 3 2 6" xfId="31100" xr:uid="{00000000-0005-0000-0000-0000C7790000}"/>
    <cellStyle name="표준 7 6 5 2 3 2 7" xfId="31101" xr:uid="{00000000-0005-0000-0000-0000C8790000}"/>
    <cellStyle name="표준 7 6 5 2 3 3" xfId="31102" xr:uid="{00000000-0005-0000-0000-0000C9790000}"/>
    <cellStyle name="표준 7 6 5 2 3 3 2" xfId="31103" xr:uid="{00000000-0005-0000-0000-0000CA790000}"/>
    <cellStyle name="표준 7 6 5 2 3 3 2 2" xfId="31104" xr:uid="{00000000-0005-0000-0000-0000CB790000}"/>
    <cellStyle name="표준 7 6 5 2 3 3 3" xfId="31105" xr:uid="{00000000-0005-0000-0000-0000CC790000}"/>
    <cellStyle name="표준 7 6 5 2 3 3 3 2" xfId="31106" xr:uid="{00000000-0005-0000-0000-0000CD790000}"/>
    <cellStyle name="표준 7 6 5 2 3 3 4" xfId="31107" xr:uid="{00000000-0005-0000-0000-0000CE790000}"/>
    <cellStyle name="표준 7 6 5 2 3 3 5" xfId="31108" xr:uid="{00000000-0005-0000-0000-0000CF790000}"/>
    <cellStyle name="표준 7 6 5 2 3 4" xfId="31109" xr:uid="{00000000-0005-0000-0000-0000D0790000}"/>
    <cellStyle name="표준 7 6 5 2 3 4 2" xfId="31110" xr:uid="{00000000-0005-0000-0000-0000D1790000}"/>
    <cellStyle name="표준 7 6 5 2 3 5" xfId="31111" xr:uid="{00000000-0005-0000-0000-0000D2790000}"/>
    <cellStyle name="표준 7 6 5 2 3 5 2" xfId="31112" xr:uid="{00000000-0005-0000-0000-0000D3790000}"/>
    <cellStyle name="표준 7 6 5 2 3 6" xfId="31113" xr:uid="{00000000-0005-0000-0000-0000D4790000}"/>
    <cellStyle name="표준 7 6 5 2 3 6 2" xfId="31114" xr:uid="{00000000-0005-0000-0000-0000D5790000}"/>
    <cellStyle name="표준 7 6 5 2 3 7" xfId="31115" xr:uid="{00000000-0005-0000-0000-0000D6790000}"/>
    <cellStyle name="표준 7 6 5 2 3 8" xfId="31116" xr:uid="{00000000-0005-0000-0000-0000D7790000}"/>
    <cellStyle name="표준 7 6 5 2 4" xfId="31117" xr:uid="{00000000-0005-0000-0000-0000D8790000}"/>
    <cellStyle name="표준 7 6 5 2 4 2" xfId="31118" xr:uid="{00000000-0005-0000-0000-0000D9790000}"/>
    <cellStyle name="표준 7 6 5 2 4 2 2" xfId="31119" xr:uid="{00000000-0005-0000-0000-0000DA790000}"/>
    <cellStyle name="표준 7 6 5 2 4 2 2 2" xfId="31120" xr:uid="{00000000-0005-0000-0000-0000DB790000}"/>
    <cellStyle name="표준 7 6 5 2 4 2 3" xfId="31121" xr:uid="{00000000-0005-0000-0000-0000DC790000}"/>
    <cellStyle name="표준 7 6 5 2 4 2 3 2" xfId="31122" xr:uid="{00000000-0005-0000-0000-0000DD790000}"/>
    <cellStyle name="표준 7 6 5 2 4 2 4" xfId="31123" xr:uid="{00000000-0005-0000-0000-0000DE790000}"/>
    <cellStyle name="표준 7 6 5 2 4 2 5" xfId="31124" xr:uid="{00000000-0005-0000-0000-0000DF790000}"/>
    <cellStyle name="표준 7 6 5 2 4 3" xfId="31125" xr:uid="{00000000-0005-0000-0000-0000E0790000}"/>
    <cellStyle name="표준 7 6 5 2 4 3 2" xfId="31126" xr:uid="{00000000-0005-0000-0000-0000E1790000}"/>
    <cellStyle name="표준 7 6 5 2 4 4" xfId="31127" xr:uid="{00000000-0005-0000-0000-0000E2790000}"/>
    <cellStyle name="표준 7 6 5 2 4 4 2" xfId="31128" xr:uid="{00000000-0005-0000-0000-0000E3790000}"/>
    <cellStyle name="표준 7 6 5 2 4 5" xfId="31129" xr:uid="{00000000-0005-0000-0000-0000E4790000}"/>
    <cellStyle name="표준 7 6 5 2 4 5 2" xfId="31130" xr:uid="{00000000-0005-0000-0000-0000E5790000}"/>
    <cellStyle name="표준 7 6 5 2 4 6" xfId="31131" xr:uid="{00000000-0005-0000-0000-0000E6790000}"/>
    <cellStyle name="표준 7 6 5 2 4 7" xfId="31132" xr:uid="{00000000-0005-0000-0000-0000E7790000}"/>
    <cellStyle name="표준 7 6 5 2 5" xfId="31133" xr:uid="{00000000-0005-0000-0000-0000E8790000}"/>
    <cellStyle name="표준 7 6 5 2 5 2" xfId="31134" xr:uid="{00000000-0005-0000-0000-0000E9790000}"/>
    <cellStyle name="표준 7 6 5 2 5 2 2" xfId="31135" xr:uid="{00000000-0005-0000-0000-0000EA790000}"/>
    <cellStyle name="표준 7 6 5 2 5 2 2 2" xfId="31136" xr:uid="{00000000-0005-0000-0000-0000EB790000}"/>
    <cellStyle name="표준 7 6 5 2 5 2 3" xfId="31137" xr:uid="{00000000-0005-0000-0000-0000EC790000}"/>
    <cellStyle name="표준 7 6 5 2 5 2 3 2" xfId="31138" xr:uid="{00000000-0005-0000-0000-0000ED790000}"/>
    <cellStyle name="표준 7 6 5 2 5 2 4" xfId="31139" xr:uid="{00000000-0005-0000-0000-0000EE790000}"/>
    <cellStyle name="표준 7 6 5 2 5 2 5" xfId="31140" xr:uid="{00000000-0005-0000-0000-0000EF790000}"/>
    <cellStyle name="표준 7 6 5 2 5 3" xfId="31141" xr:uid="{00000000-0005-0000-0000-0000F0790000}"/>
    <cellStyle name="표준 7 6 5 2 5 3 2" xfId="31142" xr:uid="{00000000-0005-0000-0000-0000F1790000}"/>
    <cellStyle name="표준 7 6 5 2 5 4" xfId="31143" xr:uid="{00000000-0005-0000-0000-0000F2790000}"/>
    <cellStyle name="표준 7 6 5 2 5 4 2" xfId="31144" xr:uid="{00000000-0005-0000-0000-0000F3790000}"/>
    <cellStyle name="표준 7 6 5 2 5 5" xfId="31145" xr:uid="{00000000-0005-0000-0000-0000F4790000}"/>
    <cellStyle name="표준 7 6 5 2 5 5 2" xfId="31146" xr:uid="{00000000-0005-0000-0000-0000F5790000}"/>
    <cellStyle name="표준 7 6 5 2 5 6" xfId="31147" xr:uid="{00000000-0005-0000-0000-0000F6790000}"/>
    <cellStyle name="표준 7 6 5 2 5 7" xfId="31148" xr:uid="{00000000-0005-0000-0000-0000F7790000}"/>
    <cellStyle name="표준 7 6 5 2 6" xfId="31149" xr:uid="{00000000-0005-0000-0000-0000F8790000}"/>
    <cellStyle name="표준 7 6 5 2 6 2" xfId="31150" xr:uid="{00000000-0005-0000-0000-0000F9790000}"/>
    <cellStyle name="표준 7 6 5 2 6 2 2" xfId="31151" xr:uid="{00000000-0005-0000-0000-0000FA790000}"/>
    <cellStyle name="표준 7 6 5 2 6 3" xfId="31152" xr:uid="{00000000-0005-0000-0000-0000FB790000}"/>
    <cellStyle name="표준 7 6 5 2 6 3 2" xfId="31153" xr:uid="{00000000-0005-0000-0000-0000FC790000}"/>
    <cellStyle name="표준 7 6 5 2 6 4" xfId="31154" xr:uid="{00000000-0005-0000-0000-0000FD790000}"/>
    <cellStyle name="표준 7 6 5 2 6 5" xfId="31155" xr:uid="{00000000-0005-0000-0000-0000FE790000}"/>
    <cellStyle name="표준 7 6 5 2 7" xfId="31156" xr:uid="{00000000-0005-0000-0000-0000FF790000}"/>
    <cellStyle name="표준 7 6 5 2 7 2" xfId="31157" xr:uid="{00000000-0005-0000-0000-0000007A0000}"/>
    <cellStyle name="표준 7 6 5 2 8" xfId="31158" xr:uid="{00000000-0005-0000-0000-0000017A0000}"/>
    <cellStyle name="표준 7 6 5 2 8 2" xfId="31159" xr:uid="{00000000-0005-0000-0000-0000027A0000}"/>
    <cellStyle name="표준 7 6 5 2 9" xfId="31160" xr:uid="{00000000-0005-0000-0000-0000037A0000}"/>
    <cellStyle name="표준 7 6 5 2 9 2" xfId="31161" xr:uid="{00000000-0005-0000-0000-0000047A0000}"/>
    <cellStyle name="표준 7 6 5 3" xfId="31162" xr:uid="{00000000-0005-0000-0000-0000057A0000}"/>
    <cellStyle name="표준 7 6 5 3 2" xfId="31163" xr:uid="{00000000-0005-0000-0000-0000067A0000}"/>
    <cellStyle name="표준 7 6 5 3 2 2" xfId="31164" xr:uid="{00000000-0005-0000-0000-0000077A0000}"/>
    <cellStyle name="표준 7 6 5 3 2 2 2" xfId="31165" xr:uid="{00000000-0005-0000-0000-0000087A0000}"/>
    <cellStyle name="표준 7 6 5 3 2 2 2 2" xfId="31166" xr:uid="{00000000-0005-0000-0000-0000097A0000}"/>
    <cellStyle name="표준 7 6 5 3 2 2 3" xfId="31167" xr:uid="{00000000-0005-0000-0000-00000A7A0000}"/>
    <cellStyle name="표준 7 6 5 3 2 2 3 2" xfId="31168" xr:uid="{00000000-0005-0000-0000-00000B7A0000}"/>
    <cellStyle name="표준 7 6 5 3 2 2 4" xfId="31169" xr:uid="{00000000-0005-0000-0000-00000C7A0000}"/>
    <cellStyle name="표준 7 6 5 3 2 2 5" xfId="31170" xr:uid="{00000000-0005-0000-0000-00000D7A0000}"/>
    <cellStyle name="표준 7 6 5 3 2 3" xfId="31171" xr:uid="{00000000-0005-0000-0000-00000E7A0000}"/>
    <cellStyle name="표준 7 6 5 3 2 3 2" xfId="31172" xr:uid="{00000000-0005-0000-0000-00000F7A0000}"/>
    <cellStyle name="표준 7 6 5 3 2 4" xfId="31173" xr:uid="{00000000-0005-0000-0000-0000107A0000}"/>
    <cellStyle name="표준 7 6 5 3 2 4 2" xfId="31174" xr:uid="{00000000-0005-0000-0000-0000117A0000}"/>
    <cellStyle name="표준 7 6 5 3 2 5" xfId="31175" xr:uid="{00000000-0005-0000-0000-0000127A0000}"/>
    <cellStyle name="표준 7 6 5 3 2 5 2" xfId="31176" xr:uid="{00000000-0005-0000-0000-0000137A0000}"/>
    <cellStyle name="표준 7 6 5 3 2 6" xfId="31177" xr:uid="{00000000-0005-0000-0000-0000147A0000}"/>
    <cellStyle name="표준 7 6 5 3 2 7" xfId="31178" xr:uid="{00000000-0005-0000-0000-0000157A0000}"/>
    <cellStyle name="표준 7 6 5 3 3" xfId="31179" xr:uid="{00000000-0005-0000-0000-0000167A0000}"/>
    <cellStyle name="표준 7 6 5 3 3 2" xfId="31180" xr:uid="{00000000-0005-0000-0000-0000177A0000}"/>
    <cellStyle name="표준 7 6 5 3 3 2 2" xfId="31181" xr:uid="{00000000-0005-0000-0000-0000187A0000}"/>
    <cellStyle name="표준 7 6 5 3 3 3" xfId="31182" xr:uid="{00000000-0005-0000-0000-0000197A0000}"/>
    <cellStyle name="표준 7 6 5 3 3 3 2" xfId="31183" xr:uid="{00000000-0005-0000-0000-00001A7A0000}"/>
    <cellStyle name="표준 7 6 5 3 3 4" xfId="31184" xr:uid="{00000000-0005-0000-0000-00001B7A0000}"/>
    <cellStyle name="표준 7 6 5 3 3 5" xfId="31185" xr:uid="{00000000-0005-0000-0000-00001C7A0000}"/>
    <cellStyle name="표준 7 6 5 3 4" xfId="31186" xr:uid="{00000000-0005-0000-0000-00001D7A0000}"/>
    <cellStyle name="표준 7 6 5 3 4 2" xfId="31187" xr:uid="{00000000-0005-0000-0000-00001E7A0000}"/>
    <cellStyle name="표준 7 6 5 3 5" xfId="31188" xr:uid="{00000000-0005-0000-0000-00001F7A0000}"/>
    <cellStyle name="표준 7 6 5 3 5 2" xfId="31189" xr:uid="{00000000-0005-0000-0000-0000207A0000}"/>
    <cellStyle name="표준 7 6 5 3 6" xfId="31190" xr:uid="{00000000-0005-0000-0000-0000217A0000}"/>
    <cellStyle name="표준 7 6 5 3 6 2" xfId="31191" xr:uid="{00000000-0005-0000-0000-0000227A0000}"/>
    <cellStyle name="표준 7 6 5 3 7" xfId="31192" xr:uid="{00000000-0005-0000-0000-0000237A0000}"/>
    <cellStyle name="표준 7 6 5 3 8" xfId="31193" xr:uid="{00000000-0005-0000-0000-0000247A0000}"/>
    <cellStyle name="표준 7 6 5 4" xfId="31194" xr:uid="{00000000-0005-0000-0000-0000257A0000}"/>
    <cellStyle name="표준 7 6 5 4 2" xfId="31195" xr:uid="{00000000-0005-0000-0000-0000267A0000}"/>
    <cellStyle name="표준 7 6 5 4 2 2" xfId="31196" xr:uid="{00000000-0005-0000-0000-0000277A0000}"/>
    <cellStyle name="표준 7 6 5 4 2 2 2" xfId="31197" xr:uid="{00000000-0005-0000-0000-0000287A0000}"/>
    <cellStyle name="표준 7 6 5 4 2 2 2 2" xfId="31198" xr:uid="{00000000-0005-0000-0000-0000297A0000}"/>
    <cellStyle name="표준 7 6 5 4 2 2 3" xfId="31199" xr:uid="{00000000-0005-0000-0000-00002A7A0000}"/>
    <cellStyle name="표준 7 6 5 4 2 2 3 2" xfId="31200" xr:uid="{00000000-0005-0000-0000-00002B7A0000}"/>
    <cellStyle name="표준 7 6 5 4 2 2 4" xfId="31201" xr:uid="{00000000-0005-0000-0000-00002C7A0000}"/>
    <cellStyle name="표준 7 6 5 4 2 2 5" xfId="31202" xr:uid="{00000000-0005-0000-0000-00002D7A0000}"/>
    <cellStyle name="표준 7 6 5 4 2 3" xfId="31203" xr:uid="{00000000-0005-0000-0000-00002E7A0000}"/>
    <cellStyle name="표준 7 6 5 4 2 3 2" xfId="31204" xr:uid="{00000000-0005-0000-0000-00002F7A0000}"/>
    <cellStyle name="표준 7 6 5 4 2 4" xfId="31205" xr:uid="{00000000-0005-0000-0000-0000307A0000}"/>
    <cellStyle name="표준 7 6 5 4 2 4 2" xfId="31206" xr:uid="{00000000-0005-0000-0000-0000317A0000}"/>
    <cellStyle name="표준 7 6 5 4 2 5" xfId="31207" xr:uid="{00000000-0005-0000-0000-0000327A0000}"/>
    <cellStyle name="표준 7 6 5 4 2 5 2" xfId="31208" xr:uid="{00000000-0005-0000-0000-0000337A0000}"/>
    <cellStyle name="표준 7 6 5 4 2 6" xfId="31209" xr:uid="{00000000-0005-0000-0000-0000347A0000}"/>
    <cellStyle name="표준 7 6 5 4 2 7" xfId="31210" xr:uid="{00000000-0005-0000-0000-0000357A0000}"/>
    <cellStyle name="표준 7 6 5 4 3" xfId="31211" xr:uid="{00000000-0005-0000-0000-0000367A0000}"/>
    <cellStyle name="표준 7 6 5 4 3 2" xfId="31212" xr:uid="{00000000-0005-0000-0000-0000377A0000}"/>
    <cellStyle name="표준 7 6 5 4 3 2 2" xfId="31213" xr:uid="{00000000-0005-0000-0000-0000387A0000}"/>
    <cellStyle name="표준 7 6 5 4 3 3" xfId="31214" xr:uid="{00000000-0005-0000-0000-0000397A0000}"/>
    <cellStyle name="표준 7 6 5 4 3 3 2" xfId="31215" xr:uid="{00000000-0005-0000-0000-00003A7A0000}"/>
    <cellStyle name="표준 7 6 5 4 3 4" xfId="31216" xr:uid="{00000000-0005-0000-0000-00003B7A0000}"/>
    <cellStyle name="표준 7 6 5 4 3 5" xfId="31217" xr:uid="{00000000-0005-0000-0000-00003C7A0000}"/>
    <cellStyle name="표준 7 6 5 4 4" xfId="31218" xr:uid="{00000000-0005-0000-0000-00003D7A0000}"/>
    <cellStyle name="표준 7 6 5 4 4 2" xfId="31219" xr:uid="{00000000-0005-0000-0000-00003E7A0000}"/>
    <cellStyle name="표준 7 6 5 4 5" xfId="31220" xr:uid="{00000000-0005-0000-0000-00003F7A0000}"/>
    <cellStyle name="표준 7 6 5 4 5 2" xfId="31221" xr:uid="{00000000-0005-0000-0000-0000407A0000}"/>
    <cellStyle name="표준 7 6 5 4 6" xfId="31222" xr:uid="{00000000-0005-0000-0000-0000417A0000}"/>
    <cellStyle name="표준 7 6 5 4 6 2" xfId="31223" xr:uid="{00000000-0005-0000-0000-0000427A0000}"/>
    <cellStyle name="표준 7 6 5 4 7" xfId="31224" xr:uid="{00000000-0005-0000-0000-0000437A0000}"/>
    <cellStyle name="표준 7 6 5 4 8" xfId="31225" xr:uid="{00000000-0005-0000-0000-0000447A0000}"/>
    <cellStyle name="표준 7 6 5 5" xfId="31226" xr:uid="{00000000-0005-0000-0000-0000457A0000}"/>
    <cellStyle name="표준 7 6 5 5 2" xfId="31227" xr:uid="{00000000-0005-0000-0000-0000467A0000}"/>
    <cellStyle name="표준 7 6 5 5 2 2" xfId="31228" xr:uid="{00000000-0005-0000-0000-0000477A0000}"/>
    <cellStyle name="표준 7 6 5 5 2 2 2" xfId="31229" xr:uid="{00000000-0005-0000-0000-0000487A0000}"/>
    <cellStyle name="표준 7 6 5 5 2 3" xfId="31230" xr:uid="{00000000-0005-0000-0000-0000497A0000}"/>
    <cellStyle name="표준 7 6 5 5 2 3 2" xfId="31231" xr:uid="{00000000-0005-0000-0000-00004A7A0000}"/>
    <cellStyle name="표준 7 6 5 5 2 4" xfId="31232" xr:uid="{00000000-0005-0000-0000-00004B7A0000}"/>
    <cellStyle name="표준 7 6 5 5 2 5" xfId="31233" xr:uid="{00000000-0005-0000-0000-00004C7A0000}"/>
    <cellStyle name="표준 7 6 5 5 3" xfId="31234" xr:uid="{00000000-0005-0000-0000-00004D7A0000}"/>
    <cellStyle name="표준 7 6 5 5 3 2" xfId="31235" xr:uid="{00000000-0005-0000-0000-00004E7A0000}"/>
    <cellStyle name="표준 7 6 5 5 4" xfId="31236" xr:uid="{00000000-0005-0000-0000-00004F7A0000}"/>
    <cellStyle name="표준 7 6 5 5 4 2" xfId="31237" xr:uid="{00000000-0005-0000-0000-0000507A0000}"/>
    <cellStyle name="표준 7 6 5 5 5" xfId="31238" xr:uid="{00000000-0005-0000-0000-0000517A0000}"/>
    <cellStyle name="표준 7 6 5 5 5 2" xfId="31239" xr:uid="{00000000-0005-0000-0000-0000527A0000}"/>
    <cellStyle name="표준 7 6 5 5 6" xfId="31240" xr:uid="{00000000-0005-0000-0000-0000537A0000}"/>
    <cellStyle name="표준 7 6 5 5 7" xfId="31241" xr:uid="{00000000-0005-0000-0000-0000547A0000}"/>
    <cellStyle name="표준 7 6 5 6" xfId="31242" xr:uid="{00000000-0005-0000-0000-0000557A0000}"/>
    <cellStyle name="표준 7 6 5 6 2" xfId="31243" xr:uid="{00000000-0005-0000-0000-0000567A0000}"/>
    <cellStyle name="표준 7 6 5 6 2 2" xfId="31244" xr:uid="{00000000-0005-0000-0000-0000577A0000}"/>
    <cellStyle name="표준 7 6 5 6 2 2 2" xfId="31245" xr:uid="{00000000-0005-0000-0000-0000587A0000}"/>
    <cellStyle name="표준 7 6 5 6 2 3" xfId="31246" xr:uid="{00000000-0005-0000-0000-0000597A0000}"/>
    <cellStyle name="표준 7 6 5 6 2 3 2" xfId="31247" xr:uid="{00000000-0005-0000-0000-00005A7A0000}"/>
    <cellStyle name="표준 7 6 5 6 2 4" xfId="31248" xr:uid="{00000000-0005-0000-0000-00005B7A0000}"/>
    <cellStyle name="표준 7 6 5 6 2 5" xfId="31249" xr:uid="{00000000-0005-0000-0000-00005C7A0000}"/>
    <cellStyle name="표준 7 6 5 6 3" xfId="31250" xr:uid="{00000000-0005-0000-0000-00005D7A0000}"/>
    <cellStyle name="표준 7 6 5 6 3 2" xfId="31251" xr:uid="{00000000-0005-0000-0000-00005E7A0000}"/>
    <cellStyle name="표준 7 6 5 6 4" xfId="31252" xr:uid="{00000000-0005-0000-0000-00005F7A0000}"/>
    <cellStyle name="표준 7 6 5 6 4 2" xfId="31253" xr:uid="{00000000-0005-0000-0000-0000607A0000}"/>
    <cellStyle name="표준 7 6 5 6 5" xfId="31254" xr:uid="{00000000-0005-0000-0000-0000617A0000}"/>
    <cellStyle name="표준 7 6 5 6 5 2" xfId="31255" xr:uid="{00000000-0005-0000-0000-0000627A0000}"/>
    <cellStyle name="표준 7 6 5 6 6" xfId="31256" xr:uid="{00000000-0005-0000-0000-0000637A0000}"/>
    <cellStyle name="표준 7 6 5 6 7" xfId="31257" xr:uid="{00000000-0005-0000-0000-0000647A0000}"/>
    <cellStyle name="표준 7 6 5 7" xfId="31258" xr:uid="{00000000-0005-0000-0000-0000657A0000}"/>
    <cellStyle name="표준 7 6 5 7 2" xfId="31259" xr:uid="{00000000-0005-0000-0000-0000667A0000}"/>
    <cellStyle name="표준 7 6 5 7 2 2" xfId="31260" xr:uid="{00000000-0005-0000-0000-0000677A0000}"/>
    <cellStyle name="표준 7 6 5 7 3" xfId="31261" xr:uid="{00000000-0005-0000-0000-0000687A0000}"/>
    <cellStyle name="표준 7 6 5 7 3 2" xfId="31262" xr:uid="{00000000-0005-0000-0000-0000697A0000}"/>
    <cellStyle name="표준 7 6 5 7 4" xfId="31263" xr:uid="{00000000-0005-0000-0000-00006A7A0000}"/>
    <cellStyle name="표준 7 6 5 7 5" xfId="31264" xr:uid="{00000000-0005-0000-0000-00006B7A0000}"/>
    <cellStyle name="표준 7 6 5 8" xfId="31265" xr:uid="{00000000-0005-0000-0000-00006C7A0000}"/>
    <cellStyle name="표준 7 6 5 8 2" xfId="31266" xr:uid="{00000000-0005-0000-0000-00006D7A0000}"/>
    <cellStyle name="표준 7 6 5 9" xfId="31267" xr:uid="{00000000-0005-0000-0000-00006E7A0000}"/>
    <cellStyle name="표준 7 6 5 9 2" xfId="31268" xr:uid="{00000000-0005-0000-0000-00006F7A0000}"/>
    <cellStyle name="표준 7 6 6" xfId="31269" xr:uid="{00000000-0005-0000-0000-0000707A0000}"/>
    <cellStyle name="표준 7 6 6 10" xfId="31270" xr:uid="{00000000-0005-0000-0000-0000717A0000}"/>
    <cellStyle name="표준 7 6 6 10 2" xfId="31271" xr:uid="{00000000-0005-0000-0000-0000727A0000}"/>
    <cellStyle name="표준 7 6 6 11" xfId="31272" xr:uid="{00000000-0005-0000-0000-0000737A0000}"/>
    <cellStyle name="표준 7 6 6 12" xfId="31273" xr:uid="{00000000-0005-0000-0000-0000747A0000}"/>
    <cellStyle name="표준 7 6 6 2" xfId="31274" xr:uid="{00000000-0005-0000-0000-0000757A0000}"/>
    <cellStyle name="표준 7 6 6 2 10" xfId="31275" xr:uid="{00000000-0005-0000-0000-0000767A0000}"/>
    <cellStyle name="표준 7 6 6 2 11" xfId="31276" xr:uid="{00000000-0005-0000-0000-0000777A0000}"/>
    <cellStyle name="표준 7 6 6 2 2" xfId="31277" xr:uid="{00000000-0005-0000-0000-0000787A0000}"/>
    <cellStyle name="표준 7 6 6 2 2 2" xfId="31278" xr:uid="{00000000-0005-0000-0000-0000797A0000}"/>
    <cellStyle name="표준 7 6 6 2 2 2 2" xfId="31279" xr:uid="{00000000-0005-0000-0000-00007A7A0000}"/>
    <cellStyle name="표준 7 6 6 2 2 2 2 2" xfId="31280" xr:uid="{00000000-0005-0000-0000-00007B7A0000}"/>
    <cellStyle name="표준 7 6 6 2 2 2 2 2 2" xfId="31281" xr:uid="{00000000-0005-0000-0000-00007C7A0000}"/>
    <cellStyle name="표준 7 6 6 2 2 2 2 3" xfId="31282" xr:uid="{00000000-0005-0000-0000-00007D7A0000}"/>
    <cellStyle name="표준 7 6 6 2 2 2 2 3 2" xfId="31283" xr:uid="{00000000-0005-0000-0000-00007E7A0000}"/>
    <cellStyle name="표준 7 6 6 2 2 2 2 4" xfId="31284" xr:uid="{00000000-0005-0000-0000-00007F7A0000}"/>
    <cellStyle name="표준 7 6 6 2 2 2 2 5" xfId="31285" xr:uid="{00000000-0005-0000-0000-0000807A0000}"/>
    <cellStyle name="표준 7 6 6 2 2 2 3" xfId="31286" xr:uid="{00000000-0005-0000-0000-0000817A0000}"/>
    <cellStyle name="표준 7 6 6 2 2 2 3 2" xfId="31287" xr:uid="{00000000-0005-0000-0000-0000827A0000}"/>
    <cellStyle name="표준 7 6 6 2 2 2 4" xfId="31288" xr:uid="{00000000-0005-0000-0000-0000837A0000}"/>
    <cellStyle name="표준 7 6 6 2 2 2 4 2" xfId="31289" xr:uid="{00000000-0005-0000-0000-0000847A0000}"/>
    <cellStyle name="표준 7 6 6 2 2 2 5" xfId="31290" xr:uid="{00000000-0005-0000-0000-0000857A0000}"/>
    <cellStyle name="표준 7 6 6 2 2 2 5 2" xfId="31291" xr:uid="{00000000-0005-0000-0000-0000867A0000}"/>
    <cellStyle name="표준 7 6 6 2 2 2 6" xfId="31292" xr:uid="{00000000-0005-0000-0000-0000877A0000}"/>
    <cellStyle name="표준 7 6 6 2 2 2 7" xfId="31293" xr:uid="{00000000-0005-0000-0000-0000887A0000}"/>
    <cellStyle name="표준 7 6 6 2 2 3" xfId="31294" xr:uid="{00000000-0005-0000-0000-0000897A0000}"/>
    <cellStyle name="표준 7 6 6 2 2 3 2" xfId="31295" xr:uid="{00000000-0005-0000-0000-00008A7A0000}"/>
    <cellStyle name="표준 7 6 6 2 2 3 2 2" xfId="31296" xr:uid="{00000000-0005-0000-0000-00008B7A0000}"/>
    <cellStyle name="표준 7 6 6 2 2 3 3" xfId="31297" xr:uid="{00000000-0005-0000-0000-00008C7A0000}"/>
    <cellStyle name="표준 7 6 6 2 2 3 3 2" xfId="31298" xr:uid="{00000000-0005-0000-0000-00008D7A0000}"/>
    <cellStyle name="표준 7 6 6 2 2 3 4" xfId="31299" xr:uid="{00000000-0005-0000-0000-00008E7A0000}"/>
    <cellStyle name="표준 7 6 6 2 2 3 5" xfId="31300" xr:uid="{00000000-0005-0000-0000-00008F7A0000}"/>
    <cellStyle name="표준 7 6 6 2 2 4" xfId="31301" xr:uid="{00000000-0005-0000-0000-0000907A0000}"/>
    <cellStyle name="표준 7 6 6 2 2 4 2" xfId="31302" xr:uid="{00000000-0005-0000-0000-0000917A0000}"/>
    <cellStyle name="표준 7 6 6 2 2 5" xfId="31303" xr:uid="{00000000-0005-0000-0000-0000927A0000}"/>
    <cellStyle name="표준 7 6 6 2 2 5 2" xfId="31304" xr:uid="{00000000-0005-0000-0000-0000937A0000}"/>
    <cellStyle name="표준 7 6 6 2 2 6" xfId="31305" xr:uid="{00000000-0005-0000-0000-0000947A0000}"/>
    <cellStyle name="표준 7 6 6 2 2 6 2" xfId="31306" xr:uid="{00000000-0005-0000-0000-0000957A0000}"/>
    <cellStyle name="표준 7 6 6 2 2 7" xfId="31307" xr:uid="{00000000-0005-0000-0000-0000967A0000}"/>
    <cellStyle name="표준 7 6 6 2 2 8" xfId="31308" xr:uid="{00000000-0005-0000-0000-0000977A0000}"/>
    <cellStyle name="표준 7 6 6 2 3" xfId="31309" xr:uid="{00000000-0005-0000-0000-0000987A0000}"/>
    <cellStyle name="표준 7 6 6 2 3 2" xfId="31310" xr:uid="{00000000-0005-0000-0000-0000997A0000}"/>
    <cellStyle name="표준 7 6 6 2 3 2 2" xfId="31311" xr:uid="{00000000-0005-0000-0000-00009A7A0000}"/>
    <cellStyle name="표준 7 6 6 2 3 2 2 2" xfId="31312" xr:uid="{00000000-0005-0000-0000-00009B7A0000}"/>
    <cellStyle name="표준 7 6 6 2 3 2 2 2 2" xfId="31313" xr:uid="{00000000-0005-0000-0000-00009C7A0000}"/>
    <cellStyle name="표준 7 6 6 2 3 2 2 3" xfId="31314" xr:uid="{00000000-0005-0000-0000-00009D7A0000}"/>
    <cellStyle name="표준 7 6 6 2 3 2 2 3 2" xfId="31315" xr:uid="{00000000-0005-0000-0000-00009E7A0000}"/>
    <cellStyle name="표준 7 6 6 2 3 2 2 4" xfId="31316" xr:uid="{00000000-0005-0000-0000-00009F7A0000}"/>
    <cellStyle name="표준 7 6 6 2 3 2 2 5" xfId="31317" xr:uid="{00000000-0005-0000-0000-0000A07A0000}"/>
    <cellStyle name="표준 7 6 6 2 3 2 3" xfId="31318" xr:uid="{00000000-0005-0000-0000-0000A17A0000}"/>
    <cellStyle name="표준 7 6 6 2 3 2 3 2" xfId="31319" xr:uid="{00000000-0005-0000-0000-0000A27A0000}"/>
    <cellStyle name="표준 7 6 6 2 3 2 4" xfId="31320" xr:uid="{00000000-0005-0000-0000-0000A37A0000}"/>
    <cellStyle name="표준 7 6 6 2 3 2 4 2" xfId="31321" xr:uid="{00000000-0005-0000-0000-0000A47A0000}"/>
    <cellStyle name="표준 7 6 6 2 3 2 5" xfId="31322" xr:uid="{00000000-0005-0000-0000-0000A57A0000}"/>
    <cellStyle name="표준 7 6 6 2 3 2 5 2" xfId="31323" xr:uid="{00000000-0005-0000-0000-0000A67A0000}"/>
    <cellStyle name="표준 7 6 6 2 3 2 6" xfId="31324" xr:uid="{00000000-0005-0000-0000-0000A77A0000}"/>
    <cellStyle name="표준 7 6 6 2 3 2 7" xfId="31325" xr:uid="{00000000-0005-0000-0000-0000A87A0000}"/>
    <cellStyle name="표준 7 6 6 2 3 3" xfId="31326" xr:uid="{00000000-0005-0000-0000-0000A97A0000}"/>
    <cellStyle name="표준 7 6 6 2 3 3 2" xfId="31327" xr:uid="{00000000-0005-0000-0000-0000AA7A0000}"/>
    <cellStyle name="표준 7 6 6 2 3 3 2 2" xfId="31328" xr:uid="{00000000-0005-0000-0000-0000AB7A0000}"/>
    <cellStyle name="표준 7 6 6 2 3 3 3" xfId="31329" xr:uid="{00000000-0005-0000-0000-0000AC7A0000}"/>
    <cellStyle name="표준 7 6 6 2 3 3 3 2" xfId="31330" xr:uid="{00000000-0005-0000-0000-0000AD7A0000}"/>
    <cellStyle name="표준 7 6 6 2 3 3 4" xfId="31331" xr:uid="{00000000-0005-0000-0000-0000AE7A0000}"/>
    <cellStyle name="표준 7 6 6 2 3 3 5" xfId="31332" xr:uid="{00000000-0005-0000-0000-0000AF7A0000}"/>
    <cellStyle name="표준 7 6 6 2 3 4" xfId="31333" xr:uid="{00000000-0005-0000-0000-0000B07A0000}"/>
    <cellStyle name="표준 7 6 6 2 3 4 2" xfId="31334" xr:uid="{00000000-0005-0000-0000-0000B17A0000}"/>
    <cellStyle name="표준 7 6 6 2 3 5" xfId="31335" xr:uid="{00000000-0005-0000-0000-0000B27A0000}"/>
    <cellStyle name="표준 7 6 6 2 3 5 2" xfId="31336" xr:uid="{00000000-0005-0000-0000-0000B37A0000}"/>
    <cellStyle name="표준 7 6 6 2 3 6" xfId="31337" xr:uid="{00000000-0005-0000-0000-0000B47A0000}"/>
    <cellStyle name="표준 7 6 6 2 3 6 2" xfId="31338" xr:uid="{00000000-0005-0000-0000-0000B57A0000}"/>
    <cellStyle name="표준 7 6 6 2 3 7" xfId="31339" xr:uid="{00000000-0005-0000-0000-0000B67A0000}"/>
    <cellStyle name="표준 7 6 6 2 3 8" xfId="31340" xr:uid="{00000000-0005-0000-0000-0000B77A0000}"/>
    <cellStyle name="표준 7 6 6 2 4" xfId="31341" xr:uid="{00000000-0005-0000-0000-0000B87A0000}"/>
    <cellStyle name="표준 7 6 6 2 4 2" xfId="31342" xr:uid="{00000000-0005-0000-0000-0000B97A0000}"/>
    <cellStyle name="표준 7 6 6 2 4 2 2" xfId="31343" xr:uid="{00000000-0005-0000-0000-0000BA7A0000}"/>
    <cellStyle name="표준 7 6 6 2 4 2 2 2" xfId="31344" xr:uid="{00000000-0005-0000-0000-0000BB7A0000}"/>
    <cellStyle name="표준 7 6 6 2 4 2 3" xfId="31345" xr:uid="{00000000-0005-0000-0000-0000BC7A0000}"/>
    <cellStyle name="표준 7 6 6 2 4 2 3 2" xfId="31346" xr:uid="{00000000-0005-0000-0000-0000BD7A0000}"/>
    <cellStyle name="표준 7 6 6 2 4 2 4" xfId="31347" xr:uid="{00000000-0005-0000-0000-0000BE7A0000}"/>
    <cellStyle name="표준 7 6 6 2 4 2 5" xfId="31348" xr:uid="{00000000-0005-0000-0000-0000BF7A0000}"/>
    <cellStyle name="표준 7 6 6 2 4 3" xfId="31349" xr:uid="{00000000-0005-0000-0000-0000C07A0000}"/>
    <cellStyle name="표준 7 6 6 2 4 3 2" xfId="31350" xr:uid="{00000000-0005-0000-0000-0000C17A0000}"/>
    <cellStyle name="표준 7 6 6 2 4 4" xfId="31351" xr:uid="{00000000-0005-0000-0000-0000C27A0000}"/>
    <cellStyle name="표준 7 6 6 2 4 4 2" xfId="31352" xr:uid="{00000000-0005-0000-0000-0000C37A0000}"/>
    <cellStyle name="표준 7 6 6 2 4 5" xfId="31353" xr:uid="{00000000-0005-0000-0000-0000C47A0000}"/>
    <cellStyle name="표준 7 6 6 2 4 5 2" xfId="31354" xr:uid="{00000000-0005-0000-0000-0000C57A0000}"/>
    <cellStyle name="표준 7 6 6 2 4 6" xfId="31355" xr:uid="{00000000-0005-0000-0000-0000C67A0000}"/>
    <cellStyle name="표준 7 6 6 2 4 7" xfId="31356" xr:uid="{00000000-0005-0000-0000-0000C77A0000}"/>
    <cellStyle name="표준 7 6 6 2 5" xfId="31357" xr:uid="{00000000-0005-0000-0000-0000C87A0000}"/>
    <cellStyle name="표준 7 6 6 2 5 2" xfId="31358" xr:uid="{00000000-0005-0000-0000-0000C97A0000}"/>
    <cellStyle name="표준 7 6 6 2 5 2 2" xfId="31359" xr:uid="{00000000-0005-0000-0000-0000CA7A0000}"/>
    <cellStyle name="표준 7 6 6 2 5 2 2 2" xfId="31360" xr:uid="{00000000-0005-0000-0000-0000CB7A0000}"/>
    <cellStyle name="표준 7 6 6 2 5 2 3" xfId="31361" xr:uid="{00000000-0005-0000-0000-0000CC7A0000}"/>
    <cellStyle name="표준 7 6 6 2 5 2 3 2" xfId="31362" xr:uid="{00000000-0005-0000-0000-0000CD7A0000}"/>
    <cellStyle name="표준 7 6 6 2 5 2 4" xfId="31363" xr:uid="{00000000-0005-0000-0000-0000CE7A0000}"/>
    <cellStyle name="표준 7 6 6 2 5 2 5" xfId="31364" xr:uid="{00000000-0005-0000-0000-0000CF7A0000}"/>
    <cellStyle name="표준 7 6 6 2 5 3" xfId="31365" xr:uid="{00000000-0005-0000-0000-0000D07A0000}"/>
    <cellStyle name="표준 7 6 6 2 5 3 2" xfId="31366" xr:uid="{00000000-0005-0000-0000-0000D17A0000}"/>
    <cellStyle name="표준 7 6 6 2 5 4" xfId="31367" xr:uid="{00000000-0005-0000-0000-0000D27A0000}"/>
    <cellStyle name="표준 7 6 6 2 5 4 2" xfId="31368" xr:uid="{00000000-0005-0000-0000-0000D37A0000}"/>
    <cellStyle name="표준 7 6 6 2 5 5" xfId="31369" xr:uid="{00000000-0005-0000-0000-0000D47A0000}"/>
    <cellStyle name="표준 7 6 6 2 5 5 2" xfId="31370" xr:uid="{00000000-0005-0000-0000-0000D57A0000}"/>
    <cellStyle name="표준 7 6 6 2 5 6" xfId="31371" xr:uid="{00000000-0005-0000-0000-0000D67A0000}"/>
    <cellStyle name="표준 7 6 6 2 5 7" xfId="31372" xr:uid="{00000000-0005-0000-0000-0000D77A0000}"/>
    <cellStyle name="표준 7 6 6 2 6" xfId="31373" xr:uid="{00000000-0005-0000-0000-0000D87A0000}"/>
    <cellStyle name="표준 7 6 6 2 6 2" xfId="31374" xr:uid="{00000000-0005-0000-0000-0000D97A0000}"/>
    <cellStyle name="표준 7 6 6 2 6 2 2" xfId="31375" xr:uid="{00000000-0005-0000-0000-0000DA7A0000}"/>
    <cellStyle name="표준 7 6 6 2 6 3" xfId="31376" xr:uid="{00000000-0005-0000-0000-0000DB7A0000}"/>
    <cellStyle name="표준 7 6 6 2 6 3 2" xfId="31377" xr:uid="{00000000-0005-0000-0000-0000DC7A0000}"/>
    <cellStyle name="표준 7 6 6 2 6 4" xfId="31378" xr:uid="{00000000-0005-0000-0000-0000DD7A0000}"/>
    <cellStyle name="표준 7 6 6 2 6 5" xfId="31379" xr:uid="{00000000-0005-0000-0000-0000DE7A0000}"/>
    <cellStyle name="표준 7 6 6 2 7" xfId="31380" xr:uid="{00000000-0005-0000-0000-0000DF7A0000}"/>
    <cellStyle name="표준 7 6 6 2 7 2" xfId="31381" xr:uid="{00000000-0005-0000-0000-0000E07A0000}"/>
    <cellStyle name="표준 7 6 6 2 8" xfId="31382" xr:uid="{00000000-0005-0000-0000-0000E17A0000}"/>
    <cellStyle name="표준 7 6 6 2 8 2" xfId="31383" xr:uid="{00000000-0005-0000-0000-0000E27A0000}"/>
    <cellStyle name="표준 7 6 6 2 9" xfId="31384" xr:uid="{00000000-0005-0000-0000-0000E37A0000}"/>
    <cellStyle name="표준 7 6 6 2 9 2" xfId="31385" xr:uid="{00000000-0005-0000-0000-0000E47A0000}"/>
    <cellStyle name="표준 7 6 6 3" xfId="31386" xr:uid="{00000000-0005-0000-0000-0000E57A0000}"/>
    <cellStyle name="표준 7 6 6 3 2" xfId="31387" xr:uid="{00000000-0005-0000-0000-0000E67A0000}"/>
    <cellStyle name="표준 7 6 6 3 2 2" xfId="31388" xr:uid="{00000000-0005-0000-0000-0000E77A0000}"/>
    <cellStyle name="표준 7 6 6 3 2 2 2" xfId="31389" xr:uid="{00000000-0005-0000-0000-0000E87A0000}"/>
    <cellStyle name="표준 7 6 6 3 2 2 2 2" xfId="31390" xr:uid="{00000000-0005-0000-0000-0000E97A0000}"/>
    <cellStyle name="표준 7 6 6 3 2 2 3" xfId="31391" xr:uid="{00000000-0005-0000-0000-0000EA7A0000}"/>
    <cellStyle name="표준 7 6 6 3 2 2 3 2" xfId="31392" xr:uid="{00000000-0005-0000-0000-0000EB7A0000}"/>
    <cellStyle name="표준 7 6 6 3 2 2 4" xfId="31393" xr:uid="{00000000-0005-0000-0000-0000EC7A0000}"/>
    <cellStyle name="표준 7 6 6 3 2 2 5" xfId="31394" xr:uid="{00000000-0005-0000-0000-0000ED7A0000}"/>
    <cellStyle name="표준 7 6 6 3 2 3" xfId="31395" xr:uid="{00000000-0005-0000-0000-0000EE7A0000}"/>
    <cellStyle name="표준 7 6 6 3 2 3 2" xfId="31396" xr:uid="{00000000-0005-0000-0000-0000EF7A0000}"/>
    <cellStyle name="표준 7 6 6 3 2 4" xfId="31397" xr:uid="{00000000-0005-0000-0000-0000F07A0000}"/>
    <cellStyle name="표준 7 6 6 3 2 4 2" xfId="31398" xr:uid="{00000000-0005-0000-0000-0000F17A0000}"/>
    <cellStyle name="표준 7 6 6 3 2 5" xfId="31399" xr:uid="{00000000-0005-0000-0000-0000F27A0000}"/>
    <cellStyle name="표준 7 6 6 3 2 5 2" xfId="31400" xr:uid="{00000000-0005-0000-0000-0000F37A0000}"/>
    <cellStyle name="표준 7 6 6 3 2 6" xfId="31401" xr:uid="{00000000-0005-0000-0000-0000F47A0000}"/>
    <cellStyle name="표준 7 6 6 3 2 7" xfId="31402" xr:uid="{00000000-0005-0000-0000-0000F57A0000}"/>
    <cellStyle name="표준 7 6 6 3 3" xfId="31403" xr:uid="{00000000-0005-0000-0000-0000F67A0000}"/>
    <cellStyle name="표준 7 6 6 3 3 2" xfId="31404" xr:uid="{00000000-0005-0000-0000-0000F77A0000}"/>
    <cellStyle name="표준 7 6 6 3 3 2 2" xfId="31405" xr:uid="{00000000-0005-0000-0000-0000F87A0000}"/>
    <cellStyle name="표준 7 6 6 3 3 3" xfId="31406" xr:uid="{00000000-0005-0000-0000-0000F97A0000}"/>
    <cellStyle name="표준 7 6 6 3 3 3 2" xfId="31407" xr:uid="{00000000-0005-0000-0000-0000FA7A0000}"/>
    <cellStyle name="표준 7 6 6 3 3 4" xfId="31408" xr:uid="{00000000-0005-0000-0000-0000FB7A0000}"/>
    <cellStyle name="표준 7 6 6 3 3 5" xfId="31409" xr:uid="{00000000-0005-0000-0000-0000FC7A0000}"/>
    <cellStyle name="표준 7 6 6 3 4" xfId="31410" xr:uid="{00000000-0005-0000-0000-0000FD7A0000}"/>
    <cellStyle name="표준 7 6 6 3 4 2" xfId="31411" xr:uid="{00000000-0005-0000-0000-0000FE7A0000}"/>
    <cellStyle name="표준 7 6 6 3 5" xfId="31412" xr:uid="{00000000-0005-0000-0000-0000FF7A0000}"/>
    <cellStyle name="표준 7 6 6 3 5 2" xfId="31413" xr:uid="{00000000-0005-0000-0000-0000007B0000}"/>
    <cellStyle name="표준 7 6 6 3 6" xfId="31414" xr:uid="{00000000-0005-0000-0000-0000017B0000}"/>
    <cellStyle name="표준 7 6 6 3 6 2" xfId="31415" xr:uid="{00000000-0005-0000-0000-0000027B0000}"/>
    <cellStyle name="표준 7 6 6 3 7" xfId="31416" xr:uid="{00000000-0005-0000-0000-0000037B0000}"/>
    <cellStyle name="표준 7 6 6 3 8" xfId="31417" xr:uid="{00000000-0005-0000-0000-0000047B0000}"/>
    <cellStyle name="표준 7 6 6 4" xfId="31418" xr:uid="{00000000-0005-0000-0000-0000057B0000}"/>
    <cellStyle name="표준 7 6 6 4 2" xfId="31419" xr:uid="{00000000-0005-0000-0000-0000067B0000}"/>
    <cellStyle name="표준 7 6 6 4 2 2" xfId="31420" xr:uid="{00000000-0005-0000-0000-0000077B0000}"/>
    <cellStyle name="표준 7 6 6 4 2 2 2" xfId="31421" xr:uid="{00000000-0005-0000-0000-0000087B0000}"/>
    <cellStyle name="표준 7 6 6 4 2 2 2 2" xfId="31422" xr:uid="{00000000-0005-0000-0000-0000097B0000}"/>
    <cellStyle name="표준 7 6 6 4 2 2 3" xfId="31423" xr:uid="{00000000-0005-0000-0000-00000A7B0000}"/>
    <cellStyle name="표준 7 6 6 4 2 2 3 2" xfId="31424" xr:uid="{00000000-0005-0000-0000-00000B7B0000}"/>
    <cellStyle name="표준 7 6 6 4 2 2 4" xfId="31425" xr:uid="{00000000-0005-0000-0000-00000C7B0000}"/>
    <cellStyle name="표준 7 6 6 4 2 2 5" xfId="31426" xr:uid="{00000000-0005-0000-0000-00000D7B0000}"/>
    <cellStyle name="표준 7 6 6 4 2 3" xfId="31427" xr:uid="{00000000-0005-0000-0000-00000E7B0000}"/>
    <cellStyle name="표준 7 6 6 4 2 3 2" xfId="31428" xr:uid="{00000000-0005-0000-0000-00000F7B0000}"/>
    <cellStyle name="표준 7 6 6 4 2 4" xfId="31429" xr:uid="{00000000-0005-0000-0000-0000107B0000}"/>
    <cellStyle name="표준 7 6 6 4 2 4 2" xfId="31430" xr:uid="{00000000-0005-0000-0000-0000117B0000}"/>
    <cellStyle name="표준 7 6 6 4 2 5" xfId="31431" xr:uid="{00000000-0005-0000-0000-0000127B0000}"/>
    <cellStyle name="표준 7 6 6 4 2 5 2" xfId="31432" xr:uid="{00000000-0005-0000-0000-0000137B0000}"/>
    <cellStyle name="표준 7 6 6 4 2 6" xfId="31433" xr:uid="{00000000-0005-0000-0000-0000147B0000}"/>
    <cellStyle name="표준 7 6 6 4 2 7" xfId="31434" xr:uid="{00000000-0005-0000-0000-0000157B0000}"/>
    <cellStyle name="표준 7 6 6 4 3" xfId="31435" xr:uid="{00000000-0005-0000-0000-0000167B0000}"/>
    <cellStyle name="표준 7 6 6 4 3 2" xfId="31436" xr:uid="{00000000-0005-0000-0000-0000177B0000}"/>
    <cellStyle name="표준 7 6 6 4 3 2 2" xfId="31437" xr:uid="{00000000-0005-0000-0000-0000187B0000}"/>
    <cellStyle name="표준 7 6 6 4 3 3" xfId="31438" xr:uid="{00000000-0005-0000-0000-0000197B0000}"/>
    <cellStyle name="표준 7 6 6 4 3 3 2" xfId="31439" xr:uid="{00000000-0005-0000-0000-00001A7B0000}"/>
    <cellStyle name="표준 7 6 6 4 3 4" xfId="31440" xr:uid="{00000000-0005-0000-0000-00001B7B0000}"/>
    <cellStyle name="표준 7 6 6 4 3 5" xfId="31441" xr:uid="{00000000-0005-0000-0000-00001C7B0000}"/>
    <cellStyle name="표준 7 6 6 4 4" xfId="31442" xr:uid="{00000000-0005-0000-0000-00001D7B0000}"/>
    <cellStyle name="표준 7 6 6 4 4 2" xfId="31443" xr:uid="{00000000-0005-0000-0000-00001E7B0000}"/>
    <cellStyle name="표준 7 6 6 4 5" xfId="31444" xr:uid="{00000000-0005-0000-0000-00001F7B0000}"/>
    <cellStyle name="표준 7 6 6 4 5 2" xfId="31445" xr:uid="{00000000-0005-0000-0000-0000207B0000}"/>
    <cellStyle name="표준 7 6 6 4 6" xfId="31446" xr:uid="{00000000-0005-0000-0000-0000217B0000}"/>
    <cellStyle name="표준 7 6 6 4 6 2" xfId="31447" xr:uid="{00000000-0005-0000-0000-0000227B0000}"/>
    <cellStyle name="표준 7 6 6 4 7" xfId="31448" xr:uid="{00000000-0005-0000-0000-0000237B0000}"/>
    <cellStyle name="표준 7 6 6 4 8" xfId="31449" xr:uid="{00000000-0005-0000-0000-0000247B0000}"/>
    <cellStyle name="표준 7 6 6 5" xfId="31450" xr:uid="{00000000-0005-0000-0000-0000257B0000}"/>
    <cellStyle name="표준 7 6 6 5 2" xfId="31451" xr:uid="{00000000-0005-0000-0000-0000267B0000}"/>
    <cellStyle name="표준 7 6 6 5 2 2" xfId="31452" xr:uid="{00000000-0005-0000-0000-0000277B0000}"/>
    <cellStyle name="표준 7 6 6 5 2 2 2" xfId="31453" xr:uid="{00000000-0005-0000-0000-0000287B0000}"/>
    <cellStyle name="표준 7 6 6 5 2 3" xfId="31454" xr:uid="{00000000-0005-0000-0000-0000297B0000}"/>
    <cellStyle name="표준 7 6 6 5 2 3 2" xfId="31455" xr:uid="{00000000-0005-0000-0000-00002A7B0000}"/>
    <cellStyle name="표준 7 6 6 5 2 4" xfId="31456" xr:uid="{00000000-0005-0000-0000-00002B7B0000}"/>
    <cellStyle name="표준 7 6 6 5 2 5" xfId="31457" xr:uid="{00000000-0005-0000-0000-00002C7B0000}"/>
    <cellStyle name="표준 7 6 6 5 3" xfId="31458" xr:uid="{00000000-0005-0000-0000-00002D7B0000}"/>
    <cellStyle name="표준 7 6 6 5 3 2" xfId="31459" xr:uid="{00000000-0005-0000-0000-00002E7B0000}"/>
    <cellStyle name="표준 7 6 6 5 4" xfId="31460" xr:uid="{00000000-0005-0000-0000-00002F7B0000}"/>
    <cellStyle name="표준 7 6 6 5 4 2" xfId="31461" xr:uid="{00000000-0005-0000-0000-0000307B0000}"/>
    <cellStyle name="표준 7 6 6 5 5" xfId="31462" xr:uid="{00000000-0005-0000-0000-0000317B0000}"/>
    <cellStyle name="표준 7 6 6 5 5 2" xfId="31463" xr:uid="{00000000-0005-0000-0000-0000327B0000}"/>
    <cellStyle name="표준 7 6 6 5 6" xfId="31464" xr:uid="{00000000-0005-0000-0000-0000337B0000}"/>
    <cellStyle name="표준 7 6 6 5 7" xfId="31465" xr:uid="{00000000-0005-0000-0000-0000347B0000}"/>
    <cellStyle name="표준 7 6 6 6" xfId="31466" xr:uid="{00000000-0005-0000-0000-0000357B0000}"/>
    <cellStyle name="표준 7 6 6 6 2" xfId="31467" xr:uid="{00000000-0005-0000-0000-0000367B0000}"/>
    <cellStyle name="표준 7 6 6 6 2 2" xfId="31468" xr:uid="{00000000-0005-0000-0000-0000377B0000}"/>
    <cellStyle name="표준 7 6 6 6 2 2 2" xfId="31469" xr:uid="{00000000-0005-0000-0000-0000387B0000}"/>
    <cellStyle name="표준 7 6 6 6 2 3" xfId="31470" xr:uid="{00000000-0005-0000-0000-0000397B0000}"/>
    <cellStyle name="표준 7 6 6 6 2 3 2" xfId="31471" xr:uid="{00000000-0005-0000-0000-00003A7B0000}"/>
    <cellStyle name="표준 7 6 6 6 2 4" xfId="31472" xr:uid="{00000000-0005-0000-0000-00003B7B0000}"/>
    <cellStyle name="표준 7 6 6 6 2 5" xfId="31473" xr:uid="{00000000-0005-0000-0000-00003C7B0000}"/>
    <cellStyle name="표준 7 6 6 6 3" xfId="31474" xr:uid="{00000000-0005-0000-0000-00003D7B0000}"/>
    <cellStyle name="표준 7 6 6 6 3 2" xfId="31475" xr:uid="{00000000-0005-0000-0000-00003E7B0000}"/>
    <cellStyle name="표준 7 6 6 6 4" xfId="31476" xr:uid="{00000000-0005-0000-0000-00003F7B0000}"/>
    <cellStyle name="표준 7 6 6 6 4 2" xfId="31477" xr:uid="{00000000-0005-0000-0000-0000407B0000}"/>
    <cellStyle name="표준 7 6 6 6 5" xfId="31478" xr:uid="{00000000-0005-0000-0000-0000417B0000}"/>
    <cellStyle name="표준 7 6 6 6 5 2" xfId="31479" xr:uid="{00000000-0005-0000-0000-0000427B0000}"/>
    <cellStyle name="표준 7 6 6 6 6" xfId="31480" xr:uid="{00000000-0005-0000-0000-0000437B0000}"/>
    <cellStyle name="표준 7 6 6 6 7" xfId="31481" xr:uid="{00000000-0005-0000-0000-0000447B0000}"/>
    <cellStyle name="표준 7 6 6 7" xfId="31482" xr:uid="{00000000-0005-0000-0000-0000457B0000}"/>
    <cellStyle name="표준 7 6 6 7 2" xfId="31483" xr:uid="{00000000-0005-0000-0000-0000467B0000}"/>
    <cellStyle name="표준 7 6 6 7 2 2" xfId="31484" xr:uid="{00000000-0005-0000-0000-0000477B0000}"/>
    <cellStyle name="표준 7 6 6 7 3" xfId="31485" xr:uid="{00000000-0005-0000-0000-0000487B0000}"/>
    <cellStyle name="표준 7 6 6 7 3 2" xfId="31486" xr:uid="{00000000-0005-0000-0000-0000497B0000}"/>
    <cellStyle name="표준 7 6 6 7 4" xfId="31487" xr:uid="{00000000-0005-0000-0000-00004A7B0000}"/>
    <cellStyle name="표준 7 6 6 7 5" xfId="31488" xr:uid="{00000000-0005-0000-0000-00004B7B0000}"/>
    <cellStyle name="표준 7 6 6 8" xfId="31489" xr:uid="{00000000-0005-0000-0000-00004C7B0000}"/>
    <cellStyle name="표준 7 6 6 8 2" xfId="31490" xr:uid="{00000000-0005-0000-0000-00004D7B0000}"/>
    <cellStyle name="표준 7 6 6 9" xfId="31491" xr:uid="{00000000-0005-0000-0000-00004E7B0000}"/>
    <cellStyle name="표준 7 6 6 9 2" xfId="31492" xr:uid="{00000000-0005-0000-0000-00004F7B0000}"/>
    <cellStyle name="표준 7 6 7" xfId="31493" xr:uid="{00000000-0005-0000-0000-0000507B0000}"/>
    <cellStyle name="표준 7 6 7 10" xfId="31494" xr:uid="{00000000-0005-0000-0000-0000517B0000}"/>
    <cellStyle name="표준 7 6 7 10 2" xfId="31495" xr:uid="{00000000-0005-0000-0000-0000527B0000}"/>
    <cellStyle name="표준 7 6 7 11" xfId="31496" xr:uid="{00000000-0005-0000-0000-0000537B0000}"/>
    <cellStyle name="표준 7 6 7 12" xfId="31497" xr:uid="{00000000-0005-0000-0000-0000547B0000}"/>
    <cellStyle name="표준 7 6 7 2" xfId="31498" xr:uid="{00000000-0005-0000-0000-0000557B0000}"/>
    <cellStyle name="표준 7 6 7 2 10" xfId="31499" xr:uid="{00000000-0005-0000-0000-0000567B0000}"/>
    <cellStyle name="표준 7 6 7 2 11" xfId="31500" xr:uid="{00000000-0005-0000-0000-0000577B0000}"/>
    <cellStyle name="표준 7 6 7 2 2" xfId="31501" xr:uid="{00000000-0005-0000-0000-0000587B0000}"/>
    <cellStyle name="표준 7 6 7 2 2 2" xfId="31502" xr:uid="{00000000-0005-0000-0000-0000597B0000}"/>
    <cellStyle name="표준 7 6 7 2 2 2 2" xfId="31503" xr:uid="{00000000-0005-0000-0000-00005A7B0000}"/>
    <cellStyle name="표준 7 6 7 2 2 2 2 2" xfId="31504" xr:uid="{00000000-0005-0000-0000-00005B7B0000}"/>
    <cellStyle name="표준 7 6 7 2 2 2 2 2 2" xfId="31505" xr:uid="{00000000-0005-0000-0000-00005C7B0000}"/>
    <cellStyle name="표준 7 6 7 2 2 2 2 3" xfId="31506" xr:uid="{00000000-0005-0000-0000-00005D7B0000}"/>
    <cellStyle name="표준 7 6 7 2 2 2 2 3 2" xfId="31507" xr:uid="{00000000-0005-0000-0000-00005E7B0000}"/>
    <cellStyle name="표준 7 6 7 2 2 2 2 4" xfId="31508" xr:uid="{00000000-0005-0000-0000-00005F7B0000}"/>
    <cellStyle name="표준 7 6 7 2 2 2 2 5" xfId="31509" xr:uid="{00000000-0005-0000-0000-0000607B0000}"/>
    <cellStyle name="표준 7 6 7 2 2 2 3" xfId="31510" xr:uid="{00000000-0005-0000-0000-0000617B0000}"/>
    <cellStyle name="표준 7 6 7 2 2 2 3 2" xfId="31511" xr:uid="{00000000-0005-0000-0000-0000627B0000}"/>
    <cellStyle name="표준 7 6 7 2 2 2 4" xfId="31512" xr:uid="{00000000-0005-0000-0000-0000637B0000}"/>
    <cellStyle name="표준 7 6 7 2 2 2 4 2" xfId="31513" xr:uid="{00000000-0005-0000-0000-0000647B0000}"/>
    <cellStyle name="표준 7 6 7 2 2 2 5" xfId="31514" xr:uid="{00000000-0005-0000-0000-0000657B0000}"/>
    <cellStyle name="표준 7 6 7 2 2 2 5 2" xfId="31515" xr:uid="{00000000-0005-0000-0000-0000667B0000}"/>
    <cellStyle name="표준 7 6 7 2 2 2 6" xfId="31516" xr:uid="{00000000-0005-0000-0000-0000677B0000}"/>
    <cellStyle name="표준 7 6 7 2 2 2 7" xfId="31517" xr:uid="{00000000-0005-0000-0000-0000687B0000}"/>
    <cellStyle name="표준 7 6 7 2 2 3" xfId="31518" xr:uid="{00000000-0005-0000-0000-0000697B0000}"/>
    <cellStyle name="표준 7 6 7 2 2 3 2" xfId="31519" xr:uid="{00000000-0005-0000-0000-00006A7B0000}"/>
    <cellStyle name="표준 7 6 7 2 2 3 2 2" xfId="31520" xr:uid="{00000000-0005-0000-0000-00006B7B0000}"/>
    <cellStyle name="표준 7 6 7 2 2 3 3" xfId="31521" xr:uid="{00000000-0005-0000-0000-00006C7B0000}"/>
    <cellStyle name="표준 7 6 7 2 2 3 3 2" xfId="31522" xr:uid="{00000000-0005-0000-0000-00006D7B0000}"/>
    <cellStyle name="표준 7 6 7 2 2 3 4" xfId="31523" xr:uid="{00000000-0005-0000-0000-00006E7B0000}"/>
    <cellStyle name="표준 7 6 7 2 2 3 5" xfId="31524" xr:uid="{00000000-0005-0000-0000-00006F7B0000}"/>
    <cellStyle name="표준 7 6 7 2 2 4" xfId="31525" xr:uid="{00000000-0005-0000-0000-0000707B0000}"/>
    <cellStyle name="표준 7 6 7 2 2 4 2" xfId="31526" xr:uid="{00000000-0005-0000-0000-0000717B0000}"/>
    <cellStyle name="표준 7 6 7 2 2 5" xfId="31527" xr:uid="{00000000-0005-0000-0000-0000727B0000}"/>
    <cellStyle name="표준 7 6 7 2 2 5 2" xfId="31528" xr:uid="{00000000-0005-0000-0000-0000737B0000}"/>
    <cellStyle name="표준 7 6 7 2 2 6" xfId="31529" xr:uid="{00000000-0005-0000-0000-0000747B0000}"/>
    <cellStyle name="표준 7 6 7 2 2 6 2" xfId="31530" xr:uid="{00000000-0005-0000-0000-0000757B0000}"/>
    <cellStyle name="표준 7 6 7 2 2 7" xfId="31531" xr:uid="{00000000-0005-0000-0000-0000767B0000}"/>
    <cellStyle name="표준 7 6 7 2 2 8" xfId="31532" xr:uid="{00000000-0005-0000-0000-0000777B0000}"/>
    <cellStyle name="표준 7 6 7 2 3" xfId="31533" xr:uid="{00000000-0005-0000-0000-0000787B0000}"/>
    <cellStyle name="표준 7 6 7 2 3 2" xfId="31534" xr:uid="{00000000-0005-0000-0000-0000797B0000}"/>
    <cellStyle name="표준 7 6 7 2 3 2 2" xfId="31535" xr:uid="{00000000-0005-0000-0000-00007A7B0000}"/>
    <cellStyle name="표준 7 6 7 2 3 2 2 2" xfId="31536" xr:uid="{00000000-0005-0000-0000-00007B7B0000}"/>
    <cellStyle name="표준 7 6 7 2 3 2 2 2 2" xfId="31537" xr:uid="{00000000-0005-0000-0000-00007C7B0000}"/>
    <cellStyle name="표준 7 6 7 2 3 2 2 3" xfId="31538" xr:uid="{00000000-0005-0000-0000-00007D7B0000}"/>
    <cellStyle name="표준 7 6 7 2 3 2 2 3 2" xfId="31539" xr:uid="{00000000-0005-0000-0000-00007E7B0000}"/>
    <cellStyle name="표준 7 6 7 2 3 2 2 4" xfId="31540" xr:uid="{00000000-0005-0000-0000-00007F7B0000}"/>
    <cellStyle name="표준 7 6 7 2 3 2 2 5" xfId="31541" xr:uid="{00000000-0005-0000-0000-0000807B0000}"/>
    <cellStyle name="표준 7 6 7 2 3 2 3" xfId="31542" xr:uid="{00000000-0005-0000-0000-0000817B0000}"/>
    <cellStyle name="표준 7 6 7 2 3 2 3 2" xfId="31543" xr:uid="{00000000-0005-0000-0000-0000827B0000}"/>
    <cellStyle name="표준 7 6 7 2 3 2 4" xfId="31544" xr:uid="{00000000-0005-0000-0000-0000837B0000}"/>
    <cellStyle name="표준 7 6 7 2 3 2 4 2" xfId="31545" xr:uid="{00000000-0005-0000-0000-0000847B0000}"/>
    <cellStyle name="표준 7 6 7 2 3 2 5" xfId="31546" xr:uid="{00000000-0005-0000-0000-0000857B0000}"/>
    <cellStyle name="표준 7 6 7 2 3 2 5 2" xfId="31547" xr:uid="{00000000-0005-0000-0000-0000867B0000}"/>
    <cellStyle name="표준 7 6 7 2 3 2 6" xfId="31548" xr:uid="{00000000-0005-0000-0000-0000877B0000}"/>
    <cellStyle name="표준 7 6 7 2 3 2 7" xfId="31549" xr:uid="{00000000-0005-0000-0000-0000887B0000}"/>
    <cellStyle name="표준 7 6 7 2 3 3" xfId="31550" xr:uid="{00000000-0005-0000-0000-0000897B0000}"/>
    <cellStyle name="표준 7 6 7 2 3 3 2" xfId="31551" xr:uid="{00000000-0005-0000-0000-00008A7B0000}"/>
    <cellStyle name="표준 7 6 7 2 3 3 2 2" xfId="31552" xr:uid="{00000000-0005-0000-0000-00008B7B0000}"/>
    <cellStyle name="표준 7 6 7 2 3 3 3" xfId="31553" xr:uid="{00000000-0005-0000-0000-00008C7B0000}"/>
    <cellStyle name="표준 7 6 7 2 3 3 3 2" xfId="31554" xr:uid="{00000000-0005-0000-0000-00008D7B0000}"/>
    <cellStyle name="표준 7 6 7 2 3 3 4" xfId="31555" xr:uid="{00000000-0005-0000-0000-00008E7B0000}"/>
    <cellStyle name="표준 7 6 7 2 3 3 5" xfId="31556" xr:uid="{00000000-0005-0000-0000-00008F7B0000}"/>
    <cellStyle name="표준 7 6 7 2 3 4" xfId="31557" xr:uid="{00000000-0005-0000-0000-0000907B0000}"/>
    <cellStyle name="표준 7 6 7 2 3 4 2" xfId="31558" xr:uid="{00000000-0005-0000-0000-0000917B0000}"/>
    <cellStyle name="표준 7 6 7 2 3 5" xfId="31559" xr:uid="{00000000-0005-0000-0000-0000927B0000}"/>
    <cellStyle name="표준 7 6 7 2 3 5 2" xfId="31560" xr:uid="{00000000-0005-0000-0000-0000937B0000}"/>
    <cellStyle name="표준 7 6 7 2 3 6" xfId="31561" xr:uid="{00000000-0005-0000-0000-0000947B0000}"/>
    <cellStyle name="표준 7 6 7 2 3 6 2" xfId="31562" xr:uid="{00000000-0005-0000-0000-0000957B0000}"/>
    <cellStyle name="표준 7 6 7 2 3 7" xfId="31563" xr:uid="{00000000-0005-0000-0000-0000967B0000}"/>
    <cellStyle name="표준 7 6 7 2 3 8" xfId="31564" xr:uid="{00000000-0005-0000-0000-0000977B0000}"/>
    <cellStyle name="표준 7 6 7 2 4" xfId="31565" xr:uid="{00000000-0005-0000-0000-0000987B0000}"/>
    <cellStyle name="표준 7 6 7 2 4 2" xfId="31566" xr:uid="{00000000-0005-0000-0000-0000997B0000}"/>
    <cellStyle name="표준 7 6 7 2 4 2 2" xfId="31567" xr:uid="{00000000-0005-0000-0000-00009A7B0000}"/>
    <cellStyle name="표준 7 6 7 2 4 2 2 2" xfId="31568" xr:uid="{00000000-0005-0000-0000-00009B7B0000}"/>
    <cellStyle name="표준 7 6 7 2 4 2 3" xfId="31569" xr:uid="{00000000-0005-0000-0000-00009C7B0000}"/>
    <cellStyle name="표준 7 6 7 2 4 2 3 2" xfId="31570" xr:uid="{00000000-0005-0000-0000-00009D7B0000}"/>
    <cellStyle name="표준 7 6 7 2 4 2 4" xfId="31571" xr:uid="{00000000-0005-0000-0000-00009E7B0000}"/>
    <cellStyle name="표준 7 6 7 2 4 2 5" xfId="31572" xr:uid="{00000000-0005-0000-0000-00009F7B0000}"/>
    <cellStyle name="표준 7 6 7 2 4 3" xfId="31573" xr:uid="{00000000-0005-0000-0000-0000A07B0000}"/>
    <cellStyle name="표준 7 6 7 2 4 3 2" xfId="31574" xr:uid="{00000000-0005-0000-0000-0000A17B0000}"/>
    <cellStyle name="표준 7 6 7 2 4 4" xfId="31575" xr:uid="{00000000-0005-0000-0000-0000A27B0000}"/>
    <cellStyle name="표준 7 6 7 2 4 4 2" xfId="31576" xr:uid="{00000000-0005-0000-0000-0000A37B0000}"/>
    <cellStyle name="표준 7 6 7 2 4 5" xfId="31577" xr:uid="{00000000-0005-0000-0000-0000A47B0000}"/>
    <cellStyle name="표준 7 6 7 2 4 5 2" xfId="31578" xr:uid="{00000000-0005-0000-0000-0000A57B0000}"/>
    <cellStyle name="표준 7 6 7 2 4 6" xfId="31579" xr:uid="{00000000-0005-0000-0000-0000A67B0000}"/>
    <cellStyle name="표준 7 6 7 2 4 7" xfId="31580" xr:uid="{00000000-0005-0000-0000-0000A77B0000}"/>
    <cellStyle name="표준 7 6 7 2 5" xfId="31581" xr:uid="{00000000-0005-0000-0000-0000A87B0000}"/>
    <cellStyle name="표준 7 6 7 2 5 2" xfId="31582" xr:uid="{00000000-0005-0000-0000-0000A97B0000}"/>
    <cellStyle name="표준 7 6 7 2 5 2 2" xfId="31583" xr:uid="{00000000-0005-0000-0000-0000AA7B0000}"/>
    <cellStyle name="표준 7 6 7 2 5 2 2 2" xfId="31584" xr:uid="{00000000-0005-0000-0000-0000AB7B0000}"/>
    <cellStyle name="표준 7 6 7 2 5 2 3" xfId="31585" xr:uid="{00000000-0005-0000-0000-0000AC7B0000}"/>
    <cellStyle name="표준 7 6 7 2 5 2 3 2" xfId="31586" xr:uid="{00000000-0005-0000-0000-0000AD7B0000}"/>
    <cellStyle name="표준 7 6 7 2 5 2 4" xfId="31587" xr:uid="{00000000-0005-0000-0000-0000AE7B0000}"/>
    <cellStyle name="표준 7 6 7 2 5 2 5" xfId="31588" xr:uid="{00000000-0005-0000-0000-0000AF7B0000}"/>
    <cellStyle name="표준 7 6 7 2 5 3" xfId="31589" xr:uid="{00000000-0005-0000-0000-0000B07B0000}"/>
    <cellStyle name="표준 7 6 7 2 5 3 2" xfId="31590" xr:uid="{00000000-0005-0000-0000-0000B17B0000}"/>
    <cellStyle name="표준 7 6 7 2 5 4" xfId="31591" xr:uid="{00000000-0005-0000-0000-0000B27B0000}"/>
    <cellStyle name="표준 7 6 7 2 5 4 2" xfId="31592" xr:uid="{00000000-0005-0000-0000-0000B37B0000}"/>
    <cellStyle name="표준 7 6 7 2 5 5" xfId="31593" xr:uid="{00000000-0005-0000-0000-0000B47B0000}"/>
    <cellStyle name="표준 7 6 7 2 5 5 2" xfId="31594" xr:uid="{00000000-0005-0000-0000-0000B57B0000}"/>
    <cellStyle name="표준 7 6 7 2 5 6" xfId="31595" xr:uid="{00000000-0005-0000-0000-0000B67B0000}"/>
    <cellStyle name="표준 7 6 7 2 5 7" xfId="31596" xr:uid="{00000000-0005-0000-0000-0000B77B0000}"/>
    <cellStyle name="표준 7 6 7 2 6" xfId="31597" xr:uid="{00000000-0005-0000-0000-0000B87B0000}"/>
    <cellStyle name="표준 7 6 7 2 6 2" xfId="31598" xr:uid="{00000000-0005-0000-0000-0000B97B0000}"/>
    <cellStyle name="표준 7 6 7 2 6 2 2" xfId="31599" xr:uid="{00000000-0005-0000-0000-0000BA7B0000}"/>
    <cellStyle name="표준 7 6 7 2 6 3" xfId="31600" xr:uid="{00000000-0005-0000-0000-0000BB7B0000}"/>
    <cellStyle name="표준 7 6 7 2 6 3 2" xfId="31601" xr:uid="{00000000-0005-0000-0000-0000BC7B0000}"/>
    <cellStyle name="표준 7 6 7 2 6 4" xfId="31602" xr:uid="{00000000-0005-0000-0000-0000BD7B0000}"/>
    <cellStyle name="표준 7 6 7 2 6 5" xfId="31603" xr:uid="{00000000-0005-0000-0000-0000BE7B0000}"/>
    <cellStyle name="표준 7 6 7 2 7" xfId="31604" xr:uid="{00000000-0005-0000-0000-0000BF7B0000}"/>
    <cellStyle name="표준 7 6 7 2 7 2" xfId="31605" xr:uid="{00000000-0005-0000-0000-0000C07B0000}"/>
    <cellStyle name="표준 7 6 7 2 8" xfId="31606" xr:uid="{00000000-0005-0000-0000-0000C17B0000}"/>
    <cellStyle name="표준 7 6 7 2 8 2" xfId="31607" xr:uid="{00000000-0005-0000-0000-0000C27B0000}"/>
    <cellStyle name="표준 7 6 7 2 9" xfId="31608" xr:uid="{00000000-0005-0000-0000-0000C37B0000}"/>
    <cellStyle name="표준 7 6 7 2 9 2" xfId="31609" xr:uid="{00000000-0005-0000-0000-0000C47B0000}"/>
    <cellStyle name="표준 7 6 7 3" xfId="31610" xr:uid="{00000000-0005-0000-0000-0000C57B0000}"/>
    <cellStyle name="표준 7 6 7 3 2" xfId="31611" xr:uid="{00000000-0005-0000-0000-0000C67B0000}"/>
    <cellStyle name="표준 7 6 7 3 2 2" xfId="31612" xr:uid="{00000000-0005-0000-0000-0000C77B0000}"/>
    <cellStyle name="표준 7 6 7 3 2 2 2" xfId="31613" xr:uid="{00000000-0005-0000-0000-0000C87B0000}"/>
    <cellStyle name="표준 7 6 7 3 2 2 2 2" xfId="31614" xr:uid="{00000000-0005-0000-0000-0000C97B0000}"/>
    <cellStyle name="표준 7 6 7 3 2 2 3" xfId="31615" xr:uid="{00000000-0005-0000-0000-0000CA7B0000}"/>
    <cellStyle name="표준 7 6 7 3 2 2 3 2" xfId="31616" xr:uid="{00000000-0005-0000-0000-0000CB7B0000}"/>
    <cellStyle name="표준 7 6 7 3 2 2 4" xfId="31617" xr:uid="{00000000-0005-0000-0000-0000CC7B0000}"/>
    <cellStyle name="표준 7 6 7 3 2 2 5" xfId="31618" xr:uid="{00000000-0005-0000-0000-0000CD7B0000}"/>
    <cellStyle name="표준 7 6 7 3 2 3" xfId="31619" xr:uid="{00000000-0005-0000-0000-0000CE7B0000}"/>
    <cellStyle name="표준 7 6 7 3 2 3 2" xfId="31620" xr:uid="{00000000-0005-0000-0000-0000CF7B0000}"/>
    <cellStyle name="표준 7 6 7 3 2 4" xfId="31621" xr:uid="{00000000-0005-0000-0000-0000D07B0000}"/>
    <cellStyle name="표준 7 6 7 3 2 4 2" xfId="31622" xr:uid="{00000000-0005-0000-0000-0000D17B0000}"/>
    <cellStyle name="표준 7 6 7 3 2 5" xfId="31623" xr:uid="{00000000-0005-0000-0000-0000D27B0000}"/>
    <cellStyle name="표준 7 6 7 3 2 5 2" xfId="31624" xr:uid="{00000000-0005-0000-0000-0000D37B0000}"/>
    <cellStyle name="표준 7 6 7 3 2 6" xfId="31625" xr:uid="{00000000-0005-0000-0000-0000D47B0000}"/>
    <cellStyle name="표준 7 6 7 3 2 7" xfId="31626" xr:uid="{00000000-0005-0000-0000-0000D57B0000}"/>
    <cellStyle name="표준 7 6 7 3 3" xfId="31627" xr:uid="{00000000-0005-0000-0000-0000D67B0000}"/>
    <cellStyle name="표준 7 6 7 3 3 2" xfId="31628" xr:uid="{00000000-0005-0000-0000-0000D77B0000}"/>
    <cellStyle name="표준 7 6 7 3 3 2 2" xfId="31629" xr:uid="{00000000-0005-0000-0000-0000D87B0000}"/>
    <cellStyle name="표준 7 6 7 3 3 3" xfId="31630" xr:uid="{00000000-0005-0000-0000-0000D97B0000}"/>
    <cellStyle name="표준 7 6 7 3 3 3 2" xfId="31631" xr:uid="{00000000-0005-0000-0000-0000DA7B0000}"/>
    <cellStyle name="표준 7 6 7 3 3 4" xfId="31632" xr:uid="{00000000-0005-0000-0000-0000DB7B0000}"/>
    <cellStyle name="표준 7 6 7 3 3 5" xfId="31633" xr:uid="{00000000-0005-0000-0000-0000DC7B0000}"/>
    <cellStyle name="표준 7 6 7 3 4" xfId="31634" xr:uid="{00000000-0005-0000-0000-0000DD7B0000}"/>
    <cellStyle name="표준 7 6 7 3 4 2" xfId="31635" xr:uid="{00000000-0005-0000-0000-0000DE7B0000}"/>
    <cellStyle name="표준 7 6 7 3 5" xfId="31636" xr:uid="{00000000-0005-0000-0000-0000DF7B0000}"/>
    <cellStyle name="표준 7 6 7 3 5 2" xfId="31637" xr:uid="{00000000-0005-0000-0000-0000E07B0000}"/>
    <cellStyle name="표준 7 6 7 3 6" xfId="31638" xr:uid="{00000000-0005-0000-0000-0000E17B0000}"/>
    <cellStyle name="표준 7 6 7 3 6 2" xfId="31639" xr:uid="{00000000-0005-0000-0000-0000E27B0000}"/>
    <cellStyle name="표준 7 6 7 3 7" xfId="31640" xr:uid="{00000000-0005-0000-0000-0000E37B0000}"/>
    <cellStyle name="표준 7 6 7 3 8" xfId="31641" xr:uid="{00000000-0005-0000-0000-0000E47B0000}"/>
    <cellStyle name="표준 7 6 7 4" xfId="31642" xr:uid="{00000000-0005-0000-0000-0000E57B0000}"/>
    <cellStyle name="표준 7 6 7 4 2" xfId="31643" xr:uid="{00000000-0005-0000-0000-0000E67B0000}"/>
    <cellStyle name="표준 7 6 7 4 2 2" xfId="31644" xr:uid="{00000000-0005-0000-0000-0000E77B0000}"/>
    <cellStyle name="표준 7 6 7 4 2 2 2" xfId="31645" xr:uid="{00000000-0005-0000-0000-0000E87B0000}"/>
    <cellStyle name="표준 7 6 7 4 2 2 2 2" xfId="31646" xr:uid="{00000000-0005-0000-0000-0000E97B0000}"/>
    <cellStyle name="표준 7 6 7 4 2 2 3" xfId="31647" xr:uid="{00000000-0005-0000-0000-0000EA7B0000}"/>
    <cellStyle name="표준 7 6 7 4 2 2 3 2" xfId="31648" xr:uid="{00000000-0005-0000-0000-0000EB7B0000}"/>
    <cellStyle name="표준 7 6 7 4 2 2 4" xfId="31649" xr:uid="{00000000-0005-0000-0000-0000EC7B0000}"/>
    <cellStyle name="표준 7 6 7 4 2 2 5" xfId="31650" xr:uid="{00000000-0005-0000-0000-0000ED7B0000}"/>
    <cellStyle name="표준 7 6 7 4 2 3" xfId="31651" xr:uid="{00000000-0005-0000-0000-0000EE7B0000}"/>
    <cellStyle name="표준 7 6 7 4 2 3 2" xfId="31652" xr:uid="{00000000-0005-0000-0000-0000EF7B0000}"/>
    <cellStyle name="표준 7 6 7 4 2 4" xfId="31653" xr:uid="{00000000-0005-0000-0000-0000F07B0000}"/>
    <cellStyle name="표준 7 6 7 4 2 4 2" xfId="31654" xr:uid="{00000000-0005-0000-0000-0000F17B0000}"/>
    <cellStyle name="표준 7 6 7 4 2 5" xfId="31655" xr:uid="{00000000-0005-0000-0000-0000F27B0000}"/>
    <cellStyle name="표준 7 6 7 4 2 5 2" xfId="31656" xr:uid="{00000000-0005-0000-0000-0000F37B0000}"/>
    <cellStyle name="표준 7 6 7 4 2 6" xfId="31657" xr:uid="{00000000-0005-0000-0000-0000F47B0000}"/>
    <cellStyle name="표준 7 6 7 4 2 7" xfId="31658" xr:uid="{00000000-0005-0000-0000-0000F57B0000}"/>
    <cellStyle name="표준 7 6 7 4 3" xfId="31659" xr:uid="{00000000-0005-0000-0000-0000F67B0000}"/>
    <cellStyle name="표준 7 6 7 4 3 2" xfId="31660" xr:uid="{00000000-0005-0000-0000-0000F77B0000}"/>
    <cellStyle name="표준 7 6 7 4 3 2 2" xfId="31661" xr:uid="{00000000-0005-0000-0000-0000F87B0000}"/>
    <cellStyle name="표준 7 6 7 4 3 3" xfId="31662" xr:uid="{00000000-0005-0000-0000-0000F97B0000}"/>
    <cellStyle name="표준 7 6 7 4 3 3 2" xfId="31663" xr:uid="{00000000-0005-0000-0000-0000FA7B0000}"/>
    <cellStyle name="표준 7 6 7 4 3 4" xfId="31664" xr:uid="{00000000-0005-0000-0000-0000FB7B0000}"/>
    <cellStyle name="표준 7 6 7 4 3 5" xfId="31665" xr:uid="{00000000-0005-0000-0000-0000FC7B0000}"/>
    <cellStyle name="표준 7 6 7 4 4" xfId="31666" xr:uid="{00000000-0005-0000-0000-0000FD7B0000}"/>
    <cellStyle name="표준 7 6 7 4 4 2" xfId="31667" xr:uid="{00000000-0005-0000-0000-0000FE7B0000}"/>
    <cellStyle name="표준 7 6 7 4 5" xfId="31668" xr:uid="{00000000-0005-0000-0000-0000FF7B0000}"/>
    <cellStyle name="표준 7 6 7 4 5 2" xfId="31669" xr:uid="{00000000-0005-0000-0000-0000007C0000}"/>
    <cellStyle name="표준 7 6 7 4 6" xfId="31670" xr:uid="{00000000-0005-0000-0000-0000017C0000}"/>
    <cellStyle name="표준 7 6 7 4 6 2" xfId="31671" xr:uid="{00000000-0005-0000-0000-0000027C0000}"/>
    <cellStyle name="표준 7 6 7 4 7" xfId="31672" xr:uid="{00000000-0005-0000-0000-0000037C0000}"/>
    <cellStyle name="표준 7 6 7 4 8" xfId="31673" xr:uid="{00000000-0005-0000-0000-0000047C0000}"/>
    <cellStyle name="표준 7 6 7 5" xfId="31674" xr:uid="{00000000-0005-0000-0000-0000057C0000}"/>
    <cellStyle name="표준 7 6 7 5 2" xfId="31675" xr:uid="{00000000-0005-0000-0000-0000067C0000}"/>
    <cellStyle name="표준 7 6 7 5 2 2" xfId="31676" xr:uid="{00000000-0005-0000-0000-0000077C0000}"/>
    <cellStyle name="표준 7 6 7 5 2 2 2" xfId="31677" xr:uid="{00000000-0005-0000-0000-0000087C0000}"/>
    <cellStyle name="표준 7 6 7 5 2 3" xfId="31678" xr:uid="{00000000-0005-0000-0000-0000097C0000}"/>
    <cellStyle name="표준 7 6 7 5 2 3 2" xfId="31679" xr:uid="{00000000-0005-0000-0000-00000A7C0000}"/>
    <cellStyle name="표준 7 6 7 5 2 4" xfId="31680" xr:uid="{00000000-0005-0000-0000-00000B7C0000}"/>
    <cellStyle name="표준 7 6 7 5 2 5" xfId="31681" xr:uid="{00000000-0005-0000-0000-00000C7C0000}"/>
    <cellStyle name="표준 7 6 7 5 3" xfId="31682" xr:uid="{00000000-0005-0000-0000-00000D7C0000}"/>
    <cellStyle name="표준 7 6 7 5 3 2" xfId="31683" xr:uid="{00000000-0005-0000-0000-00000E7C0000}"/>
    <cellStyle name="표준 7 6 7 5 4" xfId="31684" xr:uid="{00000000-0005-0000-0000-00000F7C0000}"/>
    <cellStyle name="표준 7 6 7 5 4 2" xfId="31685" xr:uid="{00000000-0005-0000-0000-0000107C0000}"/>
    <cellStyle name="표준 7 6 7 5 5" xfId="31686" xr:uid="{00000000-0005-0000-0000-0000117C0000}"/>
    <cellStyle name="표준 7 6 7 5 5 2" xfId="31687" xr:uid="{00000000-0005-0000-0000-0000127C0000}"/>
    <cellStyle name="표준 7 6 7 5 6" xfId="31688" xr:uid="{00000000-0005-0000-0000-0000137C0000}"/>
    <cellStyle name="표준 7 6 7 5 7" xfId="31689" xr:uid="{00000000-0005-0000-0000-0000147C0000}"/>
    <cellStyle name="표준 7 6 7 6" xfId="31690" xr:uid="{00000000-0005-0000-0000-0000157C0000}"/>
    <cellStyle name="표준 7 6 7 6 2" xfId="31691" xr:uid="{00000000-0005-0000-0000-0000167C0000}"/>
    <cellStyle name="표준 7 6 7 6 2 2" xfId="31692" xr:uid="{00000000-0005-0000-0000-0000177C0000}"/>
    <cellStyle name="표준 7 6 7 6 2 2 2" xfId="31693" xr:uid="{00000000-0005-0000-0000-0000187C0000}"/>
    <cellStyle name="표준 7 6 7 6 2 3" xfId="31694" xr:uid="{00000000-0005-0000-0000-0000197C0000}"/>
    <cellStyle name="표준 7 6 7 6 2 3 2" xfId="31695" xr:uid="{00000000-0005-0000-0000-00001A7C0000}"/>
    <cellStyle name="표준 7 6 7 6 2 4" xfId="31696" xr:uid="{00000000-0005-0000-0000-00001B7C0000}"/>
    <cellStyle name="표준 7 6 7 6 2 5" xfId="31697" xr:uid="{00000000-0005-0000-0000-00001C7C0000}"/>
    <cellStyle name="표준 7 6 7 6 3" xfId="31698" xr:uid="{00000000-0005-0000-0000-00001D7C0000}"/>
    <cellStyle name="표준 7 6 7 6 3 2" xfId="31699" xr:uid="{00000000-0005-0000-0000-00001E7C0000}"/>
    <cellStyle name="표준 7 6 7 6 4" xfId="31700" xr:uid="{00000000-0005-0000-0000-00001F7C0000}"/>
    <cellStyle name="표준 7 6 7 6 4 2" xfId="31701" xr:uid="{00000000-0005-0000-0000-0000207C0000}"/>
    <cellStyle name="표준 7 6 7 6 5" xfId="31702" xr:uid="{00000000-0005-0000-0000-0000217C0000}"/>
    <cellStyle name="표준 7 6 7 6 5 2" xfId="31703" xr:uid="{00000000-0005-0000-0000-0000227C0000}"/>
    <cellStyle name="표준 7 6 7 6 6" xfId="31704" xr:uid="{00000000-0005-0000-0000-0000237C0000}"/>
    <cellStyle name="표준 7 6 7 6 7" xfId="31705" xr:uid="{00000000-0005-0000-0000-0000247C0000}"/>
    <cellStyle name="표준 7 6 7 7" xfId="31706" xr:uid="{00000000-0005-0000-0000-0000257C0000}"/>
    <cellStyle name="표준 7 6 7 7 2" xfId="31707" xr:uid="{00000000-0005-0000-0000-0000267C0000}"/>
    <cellStyle name="표준 7 6 7 7 2 2" xfId="31708" xr:uid="{00000000-0005-0000-0000-0000277C0000}"/>
    <cellStyle name="표준 7 6 7 7 3" xfId="31709" xr:uid="{00000000-0005-0000-0000-0000287C0000}"/>
    <cellStyle name="표준 7 6 7 7 3 2" xfId="31710" xr:uid="{00000000-0005-0000-0000-0000297C0000}"/>
    <cellStyle name="표준 7 6 7 7 4" xfId="31711" xr:uid="{00000000-0005-0000-0000-00002A7C0000}"/>
    <cellStyle name="표준 7 6 7 7 5" xfId="31712" xr:uid="{00000000-0005-0000-0000-00002B7C0000}"/>
    <cellStyle name="표준 7 6 7 8" xfId="31713" xr:uid="{00000000-0005-0000-0000-00002C7C0000}"/>
    <cellStyle name="표준 7 6 7 8 2" xfId="31714" xr:uid="{00000000-0005-0000-0000-00002D7C0000}"/>
    <cellStyle name="표준 7 6 7 9" xfId="31715" xr:uid="{00000000-0005-0000-0000-00002E7C0000}"/>
    <cellStyle name="표준 7 6 7 9 2" xfId="31716" xr:uid="{00000000-0005-0000-0000-00002F7C0000}"/>
    <cellStyle name="표준 7 6 8" xfId="31717" xr:uid="{00000000-0005-0000-0000-0000307C0000}"/>
    <cellStyle name="표준 7 6 8 10" xfId="31718" xr:uid="{00000000-0005-0000-0000-0000317C0000}"/>
    <cellStyle name="표준 7 6 8 10 2" xfId="31719" xr:uid="{00000000-0005-0000-0000-0000327C0000}"/>
    <cellStyle name="표준 7 6 8 11" xfId="31720" xr:uid="{00000000-0005-0000-0000-0000337C0000}"/>
    <cellStyle name="표준 7 6 8 12" xfId="31721" xr:uid="{00000000-0005-0000-0000-0000347C0000}"/>
    <cellStyle name="표준 7 6 8 2" xfId="31722" xr:uid="{00000000-0005-0000-0000-0000357C0000}"/>
    <cellStyle name="표준 7 6 8 2 10" xfId="31723" xr:uid="{00000000-0005-0000-0000-0000367C0000}"/>
    <cellStyle name="표준 7 6 8 2 11" xfId="31724" xr:uid="{00000000-0005-0000-0000-0000377C0000}"/>
    <cellStyle name="표준 7 6 8 2 2" xfId="31725" xr:uid="{00000000-0005-0000-0000-0000387C0000}"/>
    <cellStyle name="표준 7 6 8 2 2 2" xfId="31726" xr:uid="{00000000-0005-0000-0000-0000397C0000}"/>
    <cellStyle name="표준 7 6 8 2 2 2 2" xfId="31727" xr:uid="{00000000-0005-0000-0000-00003A7C0000}"/>
    <cellStyle name="표준 7 6 8 2 2 2 2 2" xfId="31728" xr:uid="{00000000-0005-0000-0000-00003B7C0000}"/>
    <cellStyle name="표준 7 6 8 2 2 2 2 2 2" xfId="31729" xr:uid="{00000000-0005-0000-0000-00003C7C0000}"/>
    <cellStyle name="표준 7 6 8 2 2 2 2 3" xfId="31730" xr:uid="{00000000-0005-0000-0000-00003D7C0000}"/>
    <cellStyle name="표준 7 6 8 2 2 2 2 3 2" xfId="31731" xr:uid="{00000000-0005-0000-0000-00003E7C0000}"/>
    <cellStyle name="표준 7 6 8 2 2 2 2 4" xfId="31732" xr:uid="{00000000-0005-0000-0000-00003F7C0000}"/>
    <cellStyle name="표준 7 6 8 2 2 2 2 5" xfId="31733" xr:uid="{00000000-0005-0000-0000-0000407C0000}"/>
    <cellStyle name="표준 7 6 8 2 2 2 3" xfId="31734" xr:uid="{00000000-0005-0000-0000-0000417C0000}"/>
    <cellStyle name="표준 7 6 8 2 2 2 3 2" xfId="31735" xr:uid="{00000000-0005-0000-0000-0000427C0000}"/>
    <cellStyle name="표준 7 6 8 2 2 2 4" xfId="31736" xr:uid="{00000000-0005-0000-0000-0000437C0000}"/>
    <cellStyle name="표준 7 6 8 2 2 2 4 2" xfId="31737" xr:uid="{00000000-0005-0000-0000-0000447C0000}"/>
    <cellStyle name="표준 7 6 8 2 2 2 5" xfId="31738" xr:uid="{00000000-0005-0000-0000-0000457C0000}"/>
    <cellStyle name="표준 7 6 8 2 2 2 5 2" xfId="31739" xr:uid="{00000000-0005-0000-0000-0000467C0000}"/>
    <cellStyle name="표준 7 6 8 2 2 2 6" xfId="31740" xr:uid="{00000000-0005-0000-0000-0000477C0000}"/>
    <cellStyle name="표준 7 6 8 2 2 2 7" xfId="31741" xr:uid="{00000000-0005-0000-0000-0000487C0000}"/>
    <cellStyle name="표준 7 6 8 2 2 3" xfId="31742" xr:uid="{00000000-0005-0000-0000-0000497C0000}"/>
    <cellStyle name="표준 7 6 8 2 2 3 2" xfId="31743" xr:uid="{00000000-0005-0000-0000-00004A7C0000}"/>
    <cellStyle name="표준 7 6 8 2 2 3 2 2" xfId="31744" xr:uid="{00000000-0005-0000-0000-00004B7C0000}"/>
    <cellStyle name="표준 7 6 8 2 2 3 3" xfId="31745" xr:uid="{00000000-0005-0000-0000-00004C7C0000}"/>
    <cellStyle name="표준 7 6 8 2 2 3 3 2" xfId="31746" xr:uid="{00000000-0005-0000-0000-00004D7C0000}"/>
    <cellStyle name="표준 7 6 8 2 2 3 4" xfId="31747" xr:uid="{00000000-0005-0000-0000-00004E7C0000}"/>
    <cellStyle name="표준 7 6 8 2 2 3 5" xfId="31748" xr:uid="{00000000-0005-0000-0000-00004F7C0000}"/>
    <cellStyle name="표준 7 6 8 2 2 4" xfId="31749" xr:uid="{00000000-0005-0000-0000-0000507C0000}"/>
    <cellStyle name="표준 7 6 8 2 2 4 2" xfId="31750" xr:uid="{00000000-0005-0000-0000-0000517C0000}"/>
    <cellStyle name="표준 7 6 8 2 2 5" xfId="31751" xr:uid="{00000000-0005-0000-0000-0000527C0000}"/>
    <cellStyle name="표준 7 6 8 2 2 5 2" xfId="31752" xr:uid="{00000000-0005-0000-0000-0000537C0000}"/>
    <cellStyle name="표준 7 6 8 2 2 6" xfId="31753" xr:uid="{00000000-0005-0000-0000-0000547C0000}"/>
    <cellStyle name="표준 7 6 8 2 2 6 2" xfId="31754" xr:uid="{00000000-0005-0000-0000-0000557C0000}"/>
    <cellStyle name="표준 7 6 8 2 2 7" xfId="31755" xr:uid="{00000000-0005-0000-0000-0000567C0000}"/>
    <cellStyle name="표준 7 6 8 2 2 8" xfId="31756" xr:uid="{00000000-0005-0000-0000-0000577C0000}"/>
    <cellStyle name="표준 7 6 8 2 3" xfId="31757" xr:uid="{00000000-0005-0000-0000-0000587C0000}"/>
    <cellStyle name="표준 7 6 8 2 3 2" xfId="31758" xr:uid="{00000000-0005-0000-0000-0000597C0000}"/>
    <cellStyle name="표준 7 6 8 2 3 2 2" xfId="31759" xr:uid="{00000000-0005-0000-0000-00005A7C0000}"/>
    <cellStyle name="표준 7 6 8 2 3 2 2 2" xfId="31760" xr:uid="{00000000-0005-0000-0000-00005B7C0000}"/>
    <cellStyle name="표준 7 6 8 2 3 2 2 2 2" xfId="31761" xr:uid="{00000000-0005-0000-0000-00005C7C0000}"/>
    <cellStyle name="표준 7 6 8 2 3 2 2 3" xfId="31762" xr:uid="{00000000-0005-0000-0000-00005D7C0000}"/>
    <cellStyle name="표준 7 6 8 2 3 2 2 3 2" xfId="31763" xr:uid="{00000000-0005-0000-0000-00005E7C0000}"/>
    <cellStyle name="표준 7 6 8 2 3 2 2 4" xfId="31764" xr:uid="{00000000-0005-0000-0000-00005F7C0000}"/>
    <cellStyle name="표준 7 6 8 2 3 2 2 5" xfId="31765" xr:uid="{00000000-0005-0000-0000-0000607C0000}"/>
    <cellStyle name="표준 7 6 8 2 3 2 3" xfId="31766" xr:uid="{00000000-0005-0000-0000-0000617C0000}"/>
    <cellStyle name="표준 7 6 8 2 3 2 3 2" xfId="31767" xr:uid="{00000000-0005-0000-0000-0000627C0000}"/>
    <cellStyle name="표준 7 6 8 2 3 2 4" xfId="31768" xr:uid="{00000000-0005-0000-0000-0000637C0000}"/>
    <cellStyle name="표준 7 6 8 2 3 2 4 2" xfId="31769" xr:uid="{00000000-0005-0000-0000-0000647C0000}"/>
    <cellStyle name="표준 7 6 8 2 3 2 5" xfId="31770" xr:uid="{00000000-0005-0000-0000-0000657C0000}"/>
    <cellStyle name="표준 7 6 8 2 3 2 5 2" xfId="31771" xr:uid="{00000000-0005-0000-0000-0000667C0000}"/>
    <cellStyle name="표준 7 6 8 2 3 2 6" xfId="31772" xr:uid="{00000000-0005-0000-0000-0000677C0000}"/>
    <cellStyle name="표준 7 6 8 2 3 2 7" xfId="31773" xr:uid="{00000000-0005-0000-0000-0000687C0000}"/>
    <cellStyle name="표준 7 6 8 2 3 3" xfId="31774" xr:uid="{00000000-0005-0000-0000-0000697C0000}"/>
    <cellStyle name="표준 7 6 8 2 3 3 2" xfId="31775" xr:uid="{00000000-0005-0000-0000-00006A7C0000}"/>
    <cellStyle name="표준 7 6 8 2 3 3 2 2" xfId="31776" xr:uid="{00000000-0005-0000-0000-00006B7C0000}"/>
    <cellStyle name="표준 7 6 8 2 3 3 3" xfId="31777" xr:uid="{00000000-0005-0000-0000-00006C7C0000}"/>
    <cellStyle name="표준 7 6 8 2 3 3 3 2" xfId="31778" xr:uid="{00000000-0005-0000-0000-00006D7C0000}"/>
    <cellStyle name="표준 7 6 8 2 3 3 4" xfId="31779" xr:uid="{00000000-0005-0000-0000-00006E7C0000}"/>
    <cellStyle name="표준 7 6 8 2 3 3 5" xfId="31780" xr:uid="{00000000-0005-0000-0000-00006F7C0000}"/>
    <cellStyle name="표준 7 6 8 2 3 4" xfId="31781" xr:uid="{00000000-0005-0000-0000-0000707C0000}"/>
    <cellStyle name="표준 7 6 8 2 3 4 2" xfId="31782" xr:uid="{00000000-0005-0000-0000-0000717C0000}"/>
    <cellStyle name="표준 7 6 8 2 3 5" xfId="31783" xr:uid="{00000000-0005-0000-0000-0000727C0000}"/>
    <cellStyle name="표준 7 6 8 2 3 5 2" xfId="31784" xr:uid="{00000000-0005-0000-0000-0000737C0000}"/>
    <cellStyle name="표준 7 6 8 2 3 6" xfId="31785" xr:uid="{00000000-0005-0000-0000-0000747C0000}"/>
    <cellStyle name="표준 7 6 8 2 3 6 2" xfId="31786" xr:uid="{00000000-0005-0000-0000-0000757C0000}"/>
    <cellStyle name="표준 7 6 8 2 3 7" xfId="31787" xr:uid="{00000000-0005-0000-0000-0000767C0000}"/>
    <cellStyle name="표준 7 6 8 2 3 8" xfId="31788" xr:uid="{00000000-0005-0000-0000-0000777C0000}"/>
    <cellStyle name="표준 7 6 8 2 4" xfId="31789" xr:uid="{00000000-0005-0000-0000-0000787C0000}"/>
    <cellStyle name="표준 7 6 8 2 4 2" xfId="31790" xr:uid="{00000000-0005-0000-0000-0000797C0000}"/>
    <cellStyle name="표준 7 6 8 2 4 2 2" xfId="31791" xr:uid="{00000000-0005-0000-0000-00007A7C0000}"/>
    <cellStyle name="표준 7 6 8 2 4 2 2 2" xfId="31792" xr:uid="{00000000-0005-0000-0000-00007B7C0000}"/>
    <cellStyle name="표준 7 6 8 2 4 2 3" xfId="31793" xr:uid="{00000000-0005-0000-0000-00007C7C0000}"/>
    <cellStyle name="표준 7 6 8 2 4 2 3 2" xfId="31794" xr:uid="{00000000-0005-0000-0000-00007D7C0000}"/>
    <cellStyle name="표준 7 6 8 2 4 2 4" xfId="31795" xr:uid="{00000000-0005-0000-0000-00007E7C0000}"/>
    <cellStyle name="표준 7 6 8 2 4 2 5" xfId="31796" xr:uid="{00000000-0005-0000-0000-00007F7C0000}"/>
    <cellStyle name="표준 7 6 8 2 4 3" xfId="31797" xr:uid="{00000000-0005-0000-0000-0000807C0000}"/>
    <cellStyle name="표준 7 6 8 2 4 3 2" xfId="31798" xr:uid="{00000000-0005-0000-0000-0000817C0000}"/>
    <cellStyle name="표준 7 6 8 2 4 4" xfId="31799" xr:uid="{00000000-0005-0000-0000-0000827C0000}"/>
    <cellStyle name="표준 7 6 8 2 4 4 2" xfId="31800" xr:uid="{00000000-0005-0000-0000-0000837C0000}"/>
    <cellStyle name="표준 7 6 8 2 4 5" xfId="31801" xr:uid="{00000000-0005-0000-0000-0000847C0000}"/>
    <cellStyle name="표준 7 6 8 2 4 5 2" xfId="31802" xr:uid="{00000000-0005-0000-0000-0000857C0000}"/>
    <cellStyle name="표준 7 6 8 2 4 6" xfId="31803" xr:uid="{00000000-0005-0000-0000-0000867C0000}"/>
    <cellStyle name="표준 7 6 8 2 4 7" xfId="31804" xr:uid="{00000000-0005-0000-0000-0000877C0000}"/>
    <cellStyle name="표준 7 6 8 2 5" xfId="31805" xr:uid="{00000000-0005-0000-0000-0000887C0000}"/>
    <cellStyle name="표준 7 6 8 2 5 2" xfId="31806" xr:uid="{00000000-0005-0000-0000-0000897C0000}"/>
    <cellStyle name="표준 7 6 8 2 5 2 2" xfId="31807" xr:uid="{00000000-0005-0000-0000-00008A7C0000}"/>
    <cellStyle name="표준 7 6 8 2 5 2 2 2" xfId="31808" xr:uid="{00000000-0005-0000-0000-00008B7C0000}"/>
    <cellStyle name="표준 7 6 8 2 5 2 3" xfId="31809" xr:uid="{00000000-0005-0000-0000-00008C7C0000}"/>
    <cellStyle name="표준 7 6 8 2 5 2 3 2" xfId="31810" xr:uid="{00000000-0005-0000-0000-00008D7C0000}"/>
    <cellStyle name="표준 7 6 8 2 5 2 4" xfId="31811" xr:uid="{00000000-0005-0000-0000-00008E7C0000}"/>
    <cellStyle name="표준 7 6 8 2 5 2 5" xfId="31812" xr:uid="{00000000-0005-0000-0000-00008F7C0000}"/>
    <cellStyle name="표준 7 6 8 2 5 3" xfId="31813" xr:uid="{00000000-0005-0000-0000-0000907C0000}"/>
    <cellStyle name="표준 7 6 8 2 5 3 2" xfId="31814" xr:uid="{00000000-0005-0000-0000-0000917C0000}"/>
    <cellStyle name="표준 7 6 8 2 5 4" xfId="31815" xr:uid="{00000000-0005-0000-0000-0000927C0000}"/>
    <cellStyle name="표준 7 6 8 2 5 4 2" xfId="31816" xr:uid="{00000000-0005-0000-0000-0000937C0000}"/>
    <cellStyle name="표준 7 6 8 2 5 5" xfId="31817" xr:uid="{00000000-0005-0000-0000-0000947C0000}"/>
    <cellStyle name="표준 7 6 8 2 5 5 2" xfId="31818" xr:uid="{00000000-0005-0000-0000-0000957C0000}"/>
    <cellStyle name="표준 7 6 8 2 5 6" xfId="31819" xr:uid="{00000000-0005-0000-0000-0000967C0000}"/>
    <cellStyle name="표준 7 6 8 2 5 7" xfId="31820" xr:uid="{00000000-0005-0000-0000-0000977C0000}"/>
    <cellStyle name="표준 7 6 8 2 6" xfId="31821" xr:uid="{00000000-0005-0000-0000-0000987C0000}"/>
    <cellStyle name="표준 7 6 8 2 6 2" xfId="31822" xr:uid="{00000000-0005-0000-0000-0000997C0000}"/>
    <cellStyle name="표준 7 6 8 2 6 2 2" xfId="31823" xr:uid="{00000000-0005-0000-0000-00009A7C0000}"/>
    <cellStyle name="표준 7 6 8 2 6 3" xfId="31824" xr:uid="{00000000-0005-0000-0000-00009B7C0000}"/>
    <cellStyle name="표준 7 6 8 2 6 3 2" xfId="31825" xr:uid="{00000000-0005-0000-0000-00009C7C0000}"/>
    <cellStyle name="표준 7 6 8 2 6 4" xfId="31826" xr:uid="{00000000-0005-0000-0000-00009D7C0000}"/>
    <cellStyle name="표준 7 6 8 2 6 5" xfId="31827" xr:uid="{00000000-0005-0000-0000-00009E7C0000}"/>
    <cellStyle name="표준 7 6 8 2 7" xfId="31828" xr:uid="{00000000-0005-0000-0000-00009F7C0000}"/>
    <cellStyle name="표준 7 6 8 2 7 2" xfId="31829" xr:uid="{00000000-0005-0000-0000-0000A07C0000}"/>
    <cellStyle name="표준 7 6 8 2 8" xfId="31830" xr:uid="{00000000-0005-0000-0000-0000A17C0000}"/>
    <cellStyle name="표준 7 6 8 2 8 2" xfId="31831" xr:uid="{00000000-0005-0000-0000-0000A27C0000}"/>
    <cellStyle name="표준 7 6 8 2 9" xfId="31832" xr:uid="{00000000-0005-0000-0000-0000A37C0000}"/>
    <cellStyle name="표준 7 6 8 2 9 2" xfId="31833" xr:uid="{00000000-0005-0000-0000-0000A47C0000}"/>
    <cellStyle name="표준 7 6 8 3" xfId="31834" xr:uid="{00000000-0005-0000-0000-0000A57C0000}"/>
    <cellStyle name="표준 7 6 8 3 2" xfId="31835" xr:uid="{00000000-0005-0000-0000-0000A67C0000}"/>
    <cellStyle name="표준 7 6 8 3 2 2" xfId="31836" xr:uid="{00000000-0005-0000-0000-0000A77C0000}"/>
    <cellStyle name="표준 7 6 8 3 2 2 2" xfId="31837" xr:uid="{00000000-0005-0000-0000-0000A87C0000}"/>
    <cellStyle name="표준 7 6 8 3 2 2 2 2" xfId="31838" xr:uid="{00000000-0005-0000-0000-0000A97C0000}"/>
    <cellStyle name="표준 7 6 8 3 2 2 3" xfId="31839" xr:uid="{00000000-0005-0000-0000-0000AA7C0000}"/>
    <cellStyle name="표준 7 6 8 3 2 2 3 2" xfId="31840" xr:uid="{00000000-0005-0000-0000-0000AB7C0000}"/>
    <cellStyle name="표준 7 6 8 3 2 2 4" xfId="31841" xr:uid="{00000000-0005-0000-0000-0000AC7C0000}"/>
    <cellStyle name="표준 7 6 8 3 2 2 5" xfId="31842" xr:uid="{00000000-0005-0000-0000-0000AD7C0000}"/>
    <cellStyle name="표준 7 6 8 3 2 3" xfId="31843" xr:uid="{00000000-0005-0000-0000-0000AE7C0000}"/>
    <cellStyle name="표준 7 6 8 3 2 3 2" xfId="31844" xr:uid="{00000000-0005-0000-0000-0000AF7C0000}"/>
    <cellStyle name="표준 7 6 8 3 2 4" xfId="31845" xr:uid="{00000000-0005-0000-0000-0000B07C0000}"/>
    <cellStyle name="표준 7 6 8 3 2 4 2" xfId="31846" xr:uid="{00000000-0005-0000-0000-0000B17C0000}"/>
    <cellStyle name="표준 7 6 8 3 2 5" xfId="31847" xr:uid="{00000000-0005-0000-0000-0000B27C0000}"/>
    <cellStyle name="표준 7 6 8 3 2 5 2" xfId="31848" xr:uid="{00000000-0005-0000-0000-0000B37C0000}"/>
    <cellStyle name="표준 7 6 8 3 2 6" xfId="31849" xr:uid="{00000000-0005-0000-0000-0000B47C0000}"/>
    <cellStyle name="표준 7 6 8 3 2 7" xfId="31850" xr:uid="{00000000-0005-0000-0000-0000B57C0000}"/>
    <cellStyle name="표준 7 6 8 3 3" xfId="31851" xr:uid="{00000000-0005-0000-0000-0000B67C0000}"/>
    <cellStyle name="표준 7 6 8 3 3 2" xfId="31852" xr:uid="{00000000-0005-0000-0000-0000B77C0000}"/>
    <cellStyle name="표준 7 6 8 3 3 2 2" xfId="31853" xr:uid="{00000000-0005-0000-0000-0000B87C0000}"/>
    <cellStyle name="표준 7 6 8 3 3 3" xfId="31854" xr:uid="{00000000-0005-0000-0000-0000B97C0000}"/>
    <cellStyle name="표준 7 6 8 3 3 3 2" xfId="31855" xr:uid="{00000000-0005-0000-0000-0000BA7C0000}"/>
    <cellStyle name="표준 7 6 8 3 3 4" xfId="31856" xr:uid="{00000000-0005-0000-0000-0000BB7C0000}"/>
    <cellStyle name="표준 7 6 8 3 3 5" xfId="31857" xr:uid="{00000000-0005-0000-0000-0000BC7C0000}"/>
    <cellStyle name="표준 7 6 8 3 4" xfId="31858" xr:uid="{00000000-0005-0000-0000-0000BD7C0000}"/>
    <cellStyle name="표준 7 6 8 3 4 2" xfId="31859" xr:uid="{00000000-0005-0000-0000-0000BE7C0000}"/>
    <cellStyle name="표준 7 6 8 3 5" xfId="31860" xr:uid="{00000000-0005-0000-0000-0000BF7C0000}"/>
    <cellStyle name="표준 7 6 8 3 5 2" xfId="31861" xr:uid="{00000000-0005-0000-0000-0000C07C0000}"/>
    <cellStyle name="표준 7 6 8 3 6" xfId="31862" xr:uid="{00000000-0005-0000-0000-0000C17C0000}"/>
    <cellStyle name="표준 7 6 8 3 6 2" xfId="31863" xr:uid="{00000000-0005-0000-0000-0000C27C0000}"/>
    <cellStyle name="표준 7 6 8 3 7" xfId="31864" xr:uid="{00000000-0005-0000-0000-0000C37C0000}"/>
    <cellStyle name="표준 7 6 8 3 8" xfId="31865" xr:uid="{00000000-0005-0000-0000-0000C47C0000}"/>
    <cellStyle name="표준 7 6 8 4" xfId="31866" xr:uid="{00000000-0005-0000-0000-0000C57C0000}"/>
    <cellStyle name="표준 7 6 8 4 2" xfId="31867" xr:uid="{00000000-0005-0000-0000-0000C67C0000}"/>
    <cellStyle name="표준 7 6 8 4 2 2" xfId="31868" xr:uid="{00000000-0005-0000-0000-0000C77C0000}"/>
    <cellStyle name="표준 7 6 8 4 2 2 2" xfId="31869" xr:uid="{00000000-0005-0000-0000-0000C87C0000}"/>
    <cellStyle name="표준 7 6 8 4 2 2 2 2" xfId="31870" xr:uid="{00000000-0005-0000-0000-0000C97C0000}"/>
    <cellStyle name="표준 7 6 8 4 2 2 3" xfId="31871" xr:uid="{00000000-0005-0000-0000-0000CA7C0000}"/>
    <cellStyle name="표준 7 6 8 4 2 2 3 2" xfId="31872" xr:uid="{00000000-0005-0000-0000-0000CB7C0000}"/>
    <cellStyle name="표준 7 6 8 4 2 2 4" xfId="31873" xr:uid="{00000000-0005-0000-0000-0000CC7C0000}"/>
    <cellStyle name="표준 7 6 8 4 2 2 5" xfId="31874" xr:uid="{00000000-0005-0000-0000-0000CD7C0000}"/>
    <cellStyle name="표준 7 6 8 4 2 3" xfId="31875" xr:uid="{00000000-0005-0000-0000-0000CE7C0000}"/>
    <cellStyle name="표준 7 6 8 4 2 3 2" xfId="31876" xr:uid="{00000000-0005-0000-0000-0000CF7C0000}"/>
    <cellStyle name="표준 7 6 8 4 2 4" xfId="31877" xr:uid="{00000000-0005-0000-0000-0000D07C0000}"/>
    <cellStyle name="표준 7 6 8 4 2 4 2" xfId="31878" xr:uid="{00000000-0005-0000-0000-0000D17C0000}"/>
    <cellStyle name="표준 7 6 8 4 2 5" xfId="31879" xr:uid="{00000000-0005-0000-0000-0000D27C0000}"/>
    <cellStyle name="표준 7 6 8 4 2 5 2" xfId="31880" xr:uid="{00000000-0005-0000-0000-0000D37C0000}"/>
    <cellStyle name="표준 7 6 8 4 2 6" xfId="31881" xr:uid="{00000000-0005-0000-0000-0000D47C0000}"/>
    <cellStyle name="표준 7 6 8 4 2 7" xfId="31882" xr:uid="{00000000-0005-0000-0000-0000D57C0000}"/>
    <cellStyle name="표준 7 6 8 4 3" xfId="31883" xr:uid="{00000000-0005-0000-0000-0000D67C0000}"/>
    <cellStyle name="표준 7 6 8 4 3 2" xfId="31884" xr:uid="{00000000-0005-0000-0000-0000D77C0000}"/>
    <cellStyle name="표준 7 6 8 4 3 2 2" xfId="31885" xr:uid="{00000000-0005-0000-0000-0000D87C0000}"/>
    <cellStyle name="표준 7 6 8 4 3 3" xfId="31886" xr:uid="{00000000-0005-0000-0000-0000D97C0000}"/>
    <cellStyle name="표준 7 6 8 4 3 3 2" xfId="31887" xr:uid="{00000000-0005-0000-0000-0000DA7C0000}"/>
    <cellStyle name="표준 7 6 8 4 3 4" xfId="31888" xr:uid="{00000000-0005-0000-0000-0000DB7C0000}"/>
    <cellStyle name="표준 7 6 8 4 3 5" xfId="31889" xr:uid="{00000000-0005-0000-0000-0000DC7C0000}"/>
    <cellStyle name="표준 7 6 8 4 4" xfId="31890" xr:uid="{00000000-0005-0000-0000-0000DD7C0000}"/>
    <cellStyle name="표준 7 6 8 4 4 2" xfId="31891" xr:uid="{00000000-0005-0000-0000-0000DE7C0000}"/>
    <cellStyle name="표준 7 6 8 4 5" xfId="31892" xr:uid="{00000000-0005-0000-0000-0000DF7C0000}"/>
    <cellStyle name="표준 7 6 8 4 5 2" xfId="31893" xr:uid="{00000000-0005-0000-0000-0000E07C0000}"/>
    <cellStyle name="표준 7 6 8 4 6" xfId="31894" xr:uid="{00000000-0005-0000-0000-0000E17C0000}"/>
    <cellStyle name="표준 7 6 8 4 6 2" xfId="31895" xr:uid="{00000000-0005-0000-0000-0000E27C0000}"/>
    <cellStyle name="표준 7 6 8 4 7" xfId="31896" xr:uid="{00000000-0005-0000-0000-0000E37C0000}"/>
    <cellStyle name="표준 7 6 8 4 8" xfId="31897" xr:uid="{00000000-0005-0000-0000-0000E47C0000}"/>
    <cellStyle name="표준 7 6 8 5" xfId="31898" xr:uid="{00000000-0005-0000-0000-0000E57C0000}"/>
    <cellStyle name="표준 7 6 8 5 2" xfId="31899" xr:uid="{00000000-0005-0000-0000-0000E67C0000}"/>
    <cellStyle name="표준 7 6 8 5 2 2" xfId="31900" xr:uid="{00000000-0005-0000-0000-0000E77C0000}"/>
    <cellStyle name="표준 7 6 8 5 2 2 2" xfId="31901" xr:uid="{00000000-0005-0000-0000-0000E87C0000}"/>
    <cellStyle name="표준 7 6 8 5 2 3" xfId="31902" xr:uid="{00000000-0005-0000-0000-0000E97C0000}"/>
    <cellStyle name="표준 7 6 8 5 2 3 2" xfId="31903" xr:uid="{00000000-0005-0000-0000-0000EA7C0000}"/>
    <cellStyle name="표준 7 6 8 5 2 4" xfId="31904" xr:uid="{00000000-0005-0000-0000-0000EB7C0000}"/>
    <cellStyle name="표준 7 6 8 5 2 5" xfId="31905" xr:uid="{00000000-0005-0000-0000-0000EC7C0000}"/>
    <cellStyle name="표준 7 6 8 5 3" xfId="31906" xr:uid="{00000000-0005-0000-0000-0000ED7C0000}"/>
    <cellStyle name="표준 7 6 8 5 3 2" xfId="31907" xr:uid="{00000000-0005-0000-0000-0000EE7C0000}"/>
    <cellStyle name="표준 7 6 8 5 4" xfId="31908" xr:uid="{00000000-0005-0000-0000-0000EF7C0000}"/>
    <cellStyle name="표준 7 6 8 5 4 2" xfId="31909" xr:uid="{00000000-0005-0000-0000-0000F07C0000}"/>
    <cellStyle name="표준 7 6 8 5 5" xfId="31910" xr:uid="{00000000-0005-0000-0000-0000F17C0000}"/>
    <cellStyle name="표준 7 6 8 5 5 2" xfId="31911" xr:uid="{00000000-0005-0000-0000-0000F27C0000}"/>
    <cellStyle name="표준 7 6 8 5 6" xfId="31912" xr:uid="{00000000-0005-0000-0000-0000F37C0000}"/>
    <cellStyle name="표준 7 6 8 5 7" xfId="31913" xr:uid="{00000000-0005-0000-0000-0000F47C0000}"/>
    <cellStyle name="표준 7 6 8 6" xfId="31914" xr:uid="{00000000-0005-0000-0000-0000F57C0000}"/>
    <cellStyle name="표준 7 6 8 6 2" xfId="31915" xr:uid="{00000000-0005-0000-0000-0000F67C0000}"/>
    <cellStyle name="표준 7 6 8 6 2 2" xfId="31916" xr:uid="{00000000-0005-0000-0000-0000F77C0000}"/>
    <cellStyle name="표준 7 6 8 6 2 2 2" xfId="31917" xr:uid="{00000000-0005-0000-0000-0000F87C0000}"/>
    <cellStyle name="표준 7 6 8 6 2 3" xfId="31918" xr:uid="{00000000-0005-0000-0000-0000F97C0000}"/>
    <cellStyle name="표준 7 6 8 6 2 3 2" xfId="31919" xr:uid="{00000000-0005-0000-0000-0000FA7C0000}"/>
    <cellStyle name="표준 7 6 8 6 2 4" xfId="31920" xr:uid="{00000000-0005-0000-0000-0000FB7C0000}"/>
    <cellStyle name="표준 7 6 8 6 2 5" xfId="31921" xr:uid="{00000000-0005-0000-0000-0000FC7C0000}"/>
    <cellStyle name="표준 7 6 8 6 3" xfId="31922" xr:uid="{00000000-0005-0000-0000-0000FD7C0000}"/>
    <cellStyle name="표준 7 6 8 6 3 2" xfId="31923" xr:uid="{00000000-0005-0000-0000-0000FE7C0000}"/>
    <cellStyle name="표준 7 6 8 6 4" xfId="31924" xr:uid="{00000000-0005-0000-0000-0000FF7C0000}"/>
    <cellStyle name="표준 7 6 8 6 4 2" xfId="31925" xr:uid="{00000000-0005-0000-0000-0000007D0000}"/>
    <cellStyle name="표준 7 6 8 6 5" xfId="31926" xr:uid="{00000000-0005-0000-0000-0000017D0000}"/>
    <cellStyle name="표준 7 6 8 6 5 2" xfId="31927" xr:uid="{00000000-0005-0000-0000-0000027D0000}"/>
    <cellStyle name="표준 7 6 8 6 6" xfId="31928" xr:uid="{00000000-0005-0000-0000-0000037D0000}"/>
    <cellStyle name="표준 7 6 8 6 7" xfId="31929" xr:uid="{00000000-0005-0000-0000-0000047D0000}"/>
    <cellStyle name="표준 7 6 8 7" xfId="31930" xr:uid="{00000000-0005-0000-0000-0000057D0000}"/>
    <cellStyle name="표준 7 6 8 7 2" xfId="31931" xr:uid="{00000000-0005-0000-0000-0000067D0000}"/>
    <cellStyle name="표준 7 6 8 7 2 2" xfId="31932" xr:uid="{00000000-0005-0000-0000-0000077D0000}"/>
    <cellStyle name="표준 7 6 8 7 3" xfId="31933" xr:uid="{00000000-0005-0000-0000-0000087D0000}"/>
    <cellStyle name="표준 7 6 8 7 3 2" xfId="31934" xr:uid="{00000000-0005-0000-0000-0000097D0000}"/>
    <cellStyle name="표준 7 6 8 7 4" xfId="31935" xr:uid="{00000000-0005-0000-0000-00000A7D0000}"/>
    <cellStyle name="표준 7 6 8 7 5" xfId="31936" xr:uid="{00000000-0005-0000-0000-00000B7D0000}"/>
    <cellStyle name="표준 7 6 8 8" xfId="31937" xr:uid="{00000000-0005-0000-0000-00000C7D0000}"/>
    <cellStyle name="표준 7 6 8 8 2" xfId="31938" xr:uid="{00000000-0005-0000-0000-00000D7D0000}"/>
    <cellStyle name="표준 7 6 8 9" xfId="31939" xr:uid="{00000000-0005-0000-0000-00000E7D0000}"/>
    <cellStyle name="표준 7 6 8 9 2" xfId="31940" xr:uid="{00000000-0005-0000-0000-00000F7D0000}"/>
    <cellStyle name="표준 7 6 9" xfId="31941" xr:uid="{00000000-0005-0000-0000-0000107D0000}"/>
    <cellStyle name="표준 7 6 9 10" xfId="31942" xr:uid="{00000000-0005-0000-0000-0000117D0000}"/>
    <cellStyle name="표준 7 6 9 10 2" xfId="31943" xr:uid="{00000000-0005-0000-0000-0000127D0000}"/>
    <cellStyle name="표준 7 6 9 11" xfId="31944" xr:uid="{00000000-0005-0000-0000-0000137D0000}"/>
    <cellStyle name="표준 7 6 9 12" xfId="31945" xr:uid="{00000000-0005-0000-0000-0000147D0000}"/>
    <cellStyle name="표준 7 6 9 2" xfId="31946" xr:uid="{00000000-0005-0000-0000-0000157D0000}"/>
    <cellStyle name="표준 7 6 9 2 10" xfId="31947" xr:uid="{00000000-0005-0000-0000-0000167D0000}"/>
    <cellStyle name="표준 7 6 9 2 11" xfId="31948" xr:uid="{00000000-0005-0000-0000-0000177D0000}"/>
    <cellStyle name="표준 7 6 9 2 2" xfId="31949" xr:uid="{00000000-0005-0000-0000-0000187D0000}"/>
    <cellStyle name="표준 7 6 9 2 2 2" xfId="31950" xr:uid="{00000000-0005-0000-0000-0000197D0000}"/>
    <cellStyle name="표준 7 6 9 2 2 2 2" xfId="31951" xr:uid="{00000000-0005-0000-0000-00001A7D0000}"/>
    <cellStyle name="표준 7 6 9 2 2 2 2 2" xfId="31952" xr:uid="{00000000-0005-0000-0000-00001B7D0000}"/>
    <cellStyle name="표준 7 6 9 2 2 2 2 2 2" xfId="31953" xr:uid="{00000000-0005-0000-0000-00001C7D0000}"/>
    <cellStyle name="표준 7 6 9 2 2 2 2 3" xfId="31954" xr:uid="{00000000-0005-0000-0000-00001D7D0000}"/>
    <cellStyle name="표준 7 6 9 2 2 2 2 3 2" xfId="31955" xr:uid="{00000000-0005-0000-0000-00001E7D0000}"/>
    <cellStyle name="표준 7 6 9 2 2 2 2 4" xfId="31956" xr:uid="{00000000-0005-0000-0000-00001F7D0000}"/>
    <cellStyle name="표준 7 6 9 2 2 2 2 5" xfId="31957" xr:uid="{00000000-0005-0000-0000-0000207D0000}"/>
    <cellStyle name="표준 7 6 9 2 2 2 3" xfId="31958" xr:uid="{00000000-0005-0000-0000-0000217D0000}"/>
    <cellStyle name="표준 7 6 9 2 2 2 3 2" xfId="31959" xr:uid="{00000000-0005-0000-0000-0000227D0000}"/>
    <cellStyle name="표준 7 6 9 2 2 2 4" xfId="31960" xr:uid="{00000000-0005-0000-0000-0000237D0000}"/>
    <cellStyle name="표준 7 6 9 2 2 2 4 2" xfId="31961" xr:uid="{00000000-0005-0000-0000-0000247D0000}"/>
    <cellStyle name="표준 7 6 9 2 2 2 5" xfId="31962" xr:uid="{00000000-0005-0000-0000-0000257D0000}"/>
    <cellStyle name="표준 7 6 9 2 2 2 5 2" xfId="31963" xr:uid="{00000000-0005-0000-0000-0000267D0000}"/>
    <cellStyle name="표준 7 6 9 2 2 2 6" xfId="31964" xr:uid="{00000000-0005-0000-0000-0000277D0000}"/>
    <cellStyle name="표준 7 6 9 2 2 2 7" xfId="31965" xr:uid="{00000000-0005-0000-0000-0000287D0000}"/>
    <cellStyle name="표준 7 6 9 2 2 3" xfId="31966" xr:uid="{00000000-0005-0000-0000-0000297D0000}"/>
    <cellStyle name="표준 7 6 9 2 2 3 2" xfId="31967" xr:uid="{00000000-0005-0000-0000-00002A7D0000}"/>
    <cellStyle name="표준 7 6 9 2 2 3 2 2" xfId="31968" xr:uid="{00000000-0005-0000-0000-00002B7D0000}"/>
    <cellStyle name="표준 7 6 9 2 2 3 3" xfId="31969" xr:uid="{00000000-0005-0000-0000-00002C7D0000}"/>
    <cellStyle name="표준 7 6 9 2 2 3 3 2" xfId="31970" xr:uid="{00000000-0005-0000-0000-00002D7D0000}"/>
    <cellStyle name="표준 7 6 9 2 2 3 4" xfId="31971" xr:uid="{00000000-0005-0000-0000-00002E7D0000}"/>
    <cellStyle name="표준 7 6 9 2 2 3 5" xfId="31972" xr:uid="{00000000-0005-0000-0000-00002F7D0000}"/>
    <cellStyle name="표준 7 6 9 2 2 4" xfId="31973" xr:uid="{00000000-0005-0000-0000-0000307D0000}"/>
    <cellStyle name="표준 7 6 9 2 2 4 2" xfId="31974" xr:uid="{00000000-0005-0000-0000-0000317D0000}"/>
    <cellStyle name="표준 7 6 9 2 2 5" xfId="31975" xr:uid="{00000000-0005-0000-0000-0000327D0000}"/>
    <cellStyle name="표준 7 6 9 2 2 5 2" xfId="31976" xr:uid="{00000000-0005-0000-0000-0000337D0000}"/>
    <cellStyle name="표준 7 6 9 2 2 6" xfId="31977" xr:uid="{00000000-0005-0000-0000-0000347D0000}"/>
    <cellStyle name="표준 7 6 9 2 2 6 2" xfId="31978" xr:uid="{00000000-0005-0000-0000-0000357D0000}"/>
    <cellStyle name="표준 7 6 9 2 2 7" xfId="31979" xr:uid="{00000000-0005-0000-0000-0000367D0000}"/>
    <cellStyle name="표준 7 6 9 2 2 8" xfId="31980" xr:uid="{00000000-0005-0000-0000-0000377D0000}"/>
    <cellStyle name="표준 7 6 9 2 3" xfId="31981" xr:uid="{00000000-0005-0000-0000-0000387D0000}"/>
    <cellStyle name="표준 7 6 9 2 3 2" xfId="31982" xr:uid="{00000000-0005-0000-0000-0000397D0000}"/>
    <cellStyle name="표준 7 6 9 2 3 2 2" xfId="31983" xr:uid="{00000000-0005-0000-0000-00003A7D0000}"/>
    <cellStyle name="표준 7 6 9 2 3 2 2 2" xfId="31984" xr:uid="{00000000-0005-0000-0000-00003B7D0000}"/>
    <cellStyle name="표준 7 6 9 2 3 2 2 2 2" xfId="31985" xr:uid="{00000000-0005-0000-0000-00003C7D0000}"/>
    <cellStyle name="표준 7 6 9 2 3 2 2 3" xfId="31986" xr:uid="{00000000-0005-0000-0000-00003D7D0000}"/>
    <cellStyle name="표준 7 6 9 2 3 2 2 3 2" xfId="31987" xr:uid="{00000000-0005-0000-0000-00003E7D0000}"/>
    <cellStyle name="표준 7 6 9 2 3 2 2 4" xfId="31988" xr:uid="{00000000-0005-0000-0000-00003F7D0000}"/>
    <cellStyle name="표준 7 6 9 2 3 2 2 5" xfId="31989" xr:uid="{00000000-0005-0000-0000-0000407D0000}"/>
    <cellStyle name="표준 7 6 9 2 3 2 3" xfId="31990" xr:uid="{00000000-0005-0000-0000-0000417D0000}"/>
    <cellStyle name="표준 7 6 9 2 3 2 3 2" xfId="31991" xr:uid="{00000000-0005-0000-0000-0000427D0000}"/>
    <cellStyle name="표준 7 6 9 2 3 2 4" xfId="31992" xr:uid="{00000000-0005-0000-0000-0000437D0000}"/>
    <cellStyle name="표준 7 6 9 2 3 2 4 2" xfId="31993" xr:uid="{00000000-0005-0000-0000-0000447D0000}"/>
    <cellStyle name="표준 7 6 9 2 3 2 5" xfId="31994" xr:uid="{00000000-0005-0000-0000-0000457D0000}"/>
    <cellStyle name="표준 7 6 9 2 3 2 5 2" xfId="31995" xr:uid="{00000000-0005-0000-0000-0000467D0000}"/>
    <cellStyle name="표준 7 6 9 2 3 2 6" xfId="31996" xr:uid="{00000000-0005-0000-0000-0000477D0000}"/>
    <cellStyle name="표준 7 6 9 2 3 2 7" xfId="31997" xr:uid="{00000000-0005-0000-0000-0000487D0000}"/>
    <cellStyle name="표준 7 6 9 2 3 3" xfId="31998" xr:uid="{00000000-0005-0000-0000-0000497D0000}"/>
    <cellStyle name="표준 7 6 9 2 3 3 2" xfId="31999" xr:uid="{00000000-0005-0000-0000-00004A7D0000}"/>
    <cellStyle name="표준 7 6 9 2 3 3 2 2" xfId="32000" xr:uid="{00000000-0005-0000-0000-00004B7D0000}"/>
    <cellStyle name="표준 7 6 9 2 3 3 3" xfId="32001" xr:uid="{00000000-0005-0000-0000-00004C7D0000}"/>
    <cellStyle name="표준 7 6 9 2 3 3 3 2" xfId="32002" xr:uid="{00000000-0005-0000-0000-00004D7D0000}"/>
    <cellStyle name="표준 7 6 9 2 3 3 4" xfId="32003" xr:uid="{00000000-0005-0000-0000-00004E7D0000}"/>
    <cellStyle name="표준 7 6 9 2 3 3 5" xfId="32004" xr:uid="{00000000-0005-0000-0000-00004F7D0000}"/>
    <cellStyle name="표준 7 6 9 2 3 4" xfId="32005" xr:uid="{00000000-0005-0000-0000-0000507D0000}"/>
    <cellStyle name="표준 7 6 9 2 3 4 2" xfId="32006" xr:uid="{00000000-0005-0000-0000-0000517D0000}"/>
    <cellStyle name="표준 7 6 9 2 3 5" xfId="32007" xr:uid="{00000000-0005-0000-0000-0000527D0000}"/>
    <cellStyle name="표준 7 6 9 2 3 5 2" xfId="32008" xr:uid="{00000000-0005-0000-0000-0000537D0000}"/>
    <cellStyle name="표준 7 6 9 2 3 6" xfId="32009" xr:uid="{00000000-0005-0000-0000-0000547D0000}"/>
    <cellStyle name="표준 7 6 9 2 3 6 2" xfId="32010" xr:uid="{00000000-0005-0000-0000-0000557D0000}"/>
    <cellStyle name="표준 7 6 9 2 3 7" xfId="32011" xr:uid="{00000000-0005-0000-0000-0000567D0000}"/>
    <cellStyle name="표준 7 6 9 2 3 8" xfId="32012" xr:uid="{00000000-0005-0000-0000-0000577D0000}"/>
    <cellStyle name="표준 7 6 9 2 4" xfId="32013" xr:uid="{00000000-0005-0000-0000-0000587D0000}"/>
    <cellStyle name="표준 7 6 9 2 4 2" xfId="32014" xr:uid="{00000000-0005-0000-0000-0000597D0000}"/>
    <cellStyle name="표준 7 6 9 2 4 2 2" xfId="32015" xr:uid="{00000000-0005-0000-0000-00005A7D0000}"/>
    <cellStyle name="표준 7 6 9 2 4 2 2 2" xfId="32016" xr:uid="{00000000-0005-0000-0000-00005B7D0000}"/>
    <cellStyle name="표준 7 6 9 2 4 2 3" xfId="32017" xr:uid="{00000000-0005-0000-0000-00005C7D0000}"/>
    <cellStyle name="표준 7 6 9 2 4 2 3 2" xfId="32018" xr:uid="{00000000-0005-0000-0000-00005D7D0000}"/>
    <cellStyle name="표준 7 6 9 2 4 2 4" xfId="32019" xr:uid="{00000000-0005-0000-0000-00005E7D0000}"/>
    <cellStyle name="표준 7 6 9 2 4 2 5" xfId="32020" xr:uid="{00000000-0005-0000-0000-00005F7D0000}"/>
    <cellStyle name="표준 7 6 9 2 4 3" xfId="32021" xr:uid="{00000000-0005-0000-0000-0000607D0000}"/>
    <cellStyle name="표준 7 6 9 2 4 3 2" xfId="32022" xr:uid="{00000000-0005-0000-0000-0000617D0000}"/>
    <cellStyle name="표준 7 6 9 2 4 4" xfId="32023" xr:uid="{00000000-0005-0000-0000-0000627D0000}"/>
    <cellStyle name="표준 7 6 9 2 4 4 2" xfId="32024" xr:uid="{00000000-0005-0000-0000-0000637D0000}"/>
    <cellStyle name="표준 7 6 9 2 4 5" xfId="32025" xr:uid="{00000000-0005-0000-0000-0000647D0000}"/>
    <cellStyle name="표준 7 6 9 2 4 5 2" xfId="32026" xr:uid="{00000000-0005-0000-0000-0000657D0000}"/>
    <cellStyle name="표준 7 6 9 2 4 6" xfId="32027" xr:uid="{00000000-0005-0000-0000-0000667D0000}"/>
    <cellStyle name="표준 7 6 9 2 4 7" xfId="32028" xr:uid="{00000000-0005-0000-0000-0000677D0000}"/>
    <cellStyle name="표준 7 6 9 2 5" xfId="32029" xr:uid="{00000000-0005-0000-0000-0000687D0000}"/>
    <cellStyle name="표준 7 6 9 2 5 2" xfId="32030" xr:uid="{00000000-0005-0000-0000-0000697D0000}"/>
    <cellStyle name="표준 7 6 9 2 5 2 2" xfId="32031" xr:uid="{00000000-0005-0000-0000-00006A7D0000}"/>
    <cellStyle name="표준 7 6 9 2 5 2 2 2" xfId="32032" xr:uid="{00000000-0005-0000-0000-00006B7D0000}"/>
    <cellStyle name="표준 7 6 9 2 5 2 3" xfId="32033" xr:uid="{00000000-0005-0000-0000-00006C7D0000}"/>
    <cellStyle name="표준 7 6 9 2 5 2 3 2" xfId="32034" xr:uid="{00000000-0005-0000-0000-00006D7D0000}"/>
    <cellStyle name="표준 7 6 9 2 5 2 4" xfId="32035" xr:uid="{00000000-0005-0000-0000-00006E7D0000}"/>
    <cellStyle name="표준 7 6 9 2 5 2 5" xfId="32036" xr:uid="{00000000-0005-0000-0000-00006F7D0000}"/>
    <cellStyle name="표준 7 6 9 2 5 3" xfId="32037" xr:uid="{00000000-0005-0000-0000-0000707D0000}"/>
    <cellStyle name="표준 7 6 9 2 5 3 2" xfId="32038" xr:uid="{00000000-0005-0000-0000-0000717D0000}"/>
    <cellStyle name="표준 7 6 9 2 5 4" xfId="32039" xr:uid="{00000000-0005-0000-0000-0000727D0000}"/>
    <cellStyle name="표준 7 6 9 2 5 4 2" xfId="32040" xr:uid="{00000000-0005-0000-0000-0000737D0000}"/>
    <cellStyle name="표준 7 6 9 2 5 5" xfId="32041" xr:uid="{00000000-0005-0000-0000-0000747D0000}"/>
    <cellStyle name="표준 7 6 9 2 5 5 2" xfId="32042" xr:uid="{00000000-0005-0000-0000-0000757D0000}"/>
    <cellStyle name="표준 7 6 9 2 5 6" xfId="32043" xr:uid="{00000000-0005-0000-0000-0000767D0000}"/>
    <cellStyle name="표준 7 6 9 2 5 7" xfId="32044" xr:uid="{00000000-0005-0000-0000-0000777D0000}"/>
    <cellStyle name="표준 7 6 9 2 6" xfId="32045" xr:uid="{00000000-0005-0000-0000-0000787D0000}"/>
    <cellStyle name="표준 7 6 9 2 6 2" xfId="32046" xr:uid="{00000000-0005-0000-0000-0000797D0000}"/>
    <cellStyle name="표준 7 6 9 2 6 2 2" xfId="32047" xr:uid="{00000000-0005-0000-0000-00007A7D0000}"/>
    <cellStyle name="표준 7 6 9 2 6 3" xfId="32048" xr:uid="{00000000-0005-0000-0000-00007B7D0000}"/>
    <cellStyle name="표준 7 6 9 2 6 3 2" xfId="32049" xr:uid="{00000000-0005-0000-0000-00007C7D0000}"/>
    <cellStyle name="표준 7 6 9 2 6 4" xfId="32050" xr:uid="{00000000-0005-0000-0000-00007D7D0000}"/>
    <cellStyle name="표준 7 6 9 2 6 5" xfId="32051" xr:uid="{00000000-0005-0000-0000-00007E7D0000}"/>
    <cellStyle name="표준 7 6 9 2 7" xfId="32052" xr:uid="{00000000-0005-0000-0000-00007F7D0000}"/>
    <cellStyle name="표준 7 6 9 2 7 2" xfId="32053" xr:uid="{00000000-0005-0000-0000-0000807D0000}"/>
    <cellStyle name="표준 7 6 9 2 8" xfId="32054" xr:uid="{00000000-0005-0000-0000-0000817D0000}"/>
    <cellStyle name="표준 7 6 9 2 8 2" xfId="32055" xr:uid="{00000000-0005-0000-0000-0000827D0000}"/>
    <cellStyle name="표준 7 6 9 2 9" xfId="32056" xr:uid="{00000000-0005-0000-0000-0000837D0000}"/>
    <cellStyle name="표준 7 6 9 2 9 2" xfId="32057" xr:uid="{00000000-0005-0000-0000-0000847D0000}"/>
    <cellStyle name="표준 7 6 9 3" xfId="32058" xr:uid="{00000000-0005-0000-0000-0000857D0000}"/>
    <cellStyle name="표준 7 6 9 3 2" xfId="32059" xr:uid="{00000000-0005-0000-0000-0000867D0000}"/>
    <cellStyle name="표준 7 6 9 3 2 2" xfId="32060" xr:uid="{00000000-0005-0000-0000-0000877D0000}"/>
    <cellStyle name="표준 7 6 9 3 2 2 2" xfId="32061" xr:uid="{00000000-0005-0000-0000-0000887D0000}"/>
    <cellStyle name="표준 7 6 9 3 2 2 2 2" xfId="32062" xr:uid="{00000000-0005-0000-0000-0000897D0000}"/>
    <cellStyle name="표준 7 6 9 3 2 2 3" xfId="32063" xr:uid="{00000000-0005-0000-0000-00008A7D0000}"/>
    <cellStyle name="표준 7 6 9 3 2 2 3 2" xfId="32064" xr:uid="{00000000-0005-0000-0000-00008B7D0000}"/>
    <cellStyle name="표준 7 6 9 3 2 2 4" xfId="32065" xr:uid="{00000000-0005-0000-0000-00008C7D0000}"/>
    <cellStyle name="표준 7 6 9 3 2 2 5" xfId="32066" xr:uid="{00000000-0005-0000-0000-00008D7D0000}"/>
    <cellStyle name="표준 7 6 9 3 2 3" xfId="32067" xr:uid="{00000000-0005-0000-0000-00008E7D0000}"/>
    <cellStyle name="표준 7 6 9 3 2 3 2" xfId="32068" xr:uid="{00000000-0005-0000-0000-00008F7D0000}"/>
    <cellStyle name="표준 7 6 9 3 2 4" xfId="32069" xr:uid="{00000000-0005-0000-0000-0000907D0000}"/>
    <cellStyle name="표준 7 6 9 3 2 4 2" xfId="32070" xr:uid="{00000000-0005-0000-0000-0000917D0000}"/>
    <cellStyle name="표준 7 6 9 3 2 5" xfId="32071" xr:uid="{00000000-0005-0000-0000-0000927D0000}"/>
    <cellStyle name="표준 7 6 9 3 2 5 2" xfId="32072" xr:uid="{00000000-0005-0000-0000-0000937D0000}"/>
    <cellStyle name="표준 7 6 9 3 2 6" xfId="32073" xr:uid="{00000000-0005-0000-0000-0000947D0000}"/>
    <cellStyle name="표준 7 6 9 3 2 7" xfId="32074" xr:uid="{00000000-0005-0000-0000-0000957D0000}"/>
    <cellStyle name="표준 7 6 9 3 3" xfId="32075" xr:uid="{00000000-0005-0000-0000-0000967D0000}"/>
    <cellStyle name="표준 7 6 9 3 3 2" xfId="32076" xr:uid="{00000000-0005-0000-0000-0000977D0000}"/>
    <cellStyle name="표준 7 6 9 3 3 2 2" xfId="32077" xr:uid="{00000000-0005-0000-0000-0000987D0000}"/>
    <cellStyle name="표준 7 6 9 3 3 3" xfId="32078" xr:uid="{00000000-0005-0000-0000-0000997D0000}"/>
    <cellStyle name="표준 7 6 9 3 3 3 2" xfId="32079" xr:uid="{00000000-0005-0000-0000-00009A7D0000}"/>
    <cellStyle name="표준 7 6 9 3 3 4" xfId="32080" xr:uid="{00000000-0005-0000-0000-00009B7D0000}"/>
    <cellStyle name="표준 7 6 9 3 3 5" xfId="32081" xr:uid="{00000000-0005-0000-0000-00009C7D0000}"/>
    <cellStyle name="표준 7 6 9 3 4" xfId="32082" xr:uid="{00000000-0005-0000-0000-00009D7D0000}"/>
    <cellStyle name="표준 7 6 9 3 4 2" xfId="32083" xr:uid="{00000000-0005-0000-0000-00009E7D0000}"/>
    <cellStyle name="표준 7 6 9 3 5" xfId="32084" xr:uid="{00000000-0005-0000-0000-00009F7D0000}"/>
    <cellStyle name="표준 7 6 9 3 5 2" xfId="32085" xr:uid="{00000000-0005-0000-0000-0000A07D0000}"/>
    <cellStyle name="표준 7 6 9 3 6" xfId="32086" xr:uid="{00000000-0005-0000-0000-0000A17D0000}"/>
    <cellStyle name="표준 7 6 9 3 6 2" xfId="32087" xr:uid="{00000000-0005-0000-0000-0000A27D0000}"/>
    <cellStyle name="표준 7 6 9 3 7" xfId="32088" xr:uid="{00000000-0005-0000-0000-0000A37D0000}"/>
    <cellStyle name="표준 7 6 9 3 8" xfId="32089" xr:uid="{00000000-0005-0000-0000-0000A47D0000}"/>
    <cellStyle name="표준 7 6 9 4" xfId="32090" xr:uid="{00000000-0005-0000-0000-0000A57D0000}"/>
    <cellStyle name="표준 7 6 9 4 2" xfId="32091" xr:uid="{00000000-0005-0000-0000-0000A67D0000}"/>
    <cellStyle name="표준 7 6 9 4 2 2" xfId="32092" xr:uid="{00000000-0005-0000-0000-0000A77D0000}"/>
    <cellStyle name="표준 7 6 9 4 2 2 2" xfId="32093" xr:uid="{00000000-0005-0000-0000-0000A87D0000}"/>
    <cellStyle name="표준 7 6 9 4 2 2 2 2" xfId="32094" xr:uid="{00000000-0005-0000-0000-0000A97D0000}"/>
    <cellStyle name="표준 7 6 9 4 2 2 3" xfId="32095" xr:uid="{00000000-0005-0000-0000-0000AA7D0000}"/>
    <cellStyle name="표준 7 6 9 4 2 2 3 2" xfId="32096" xr:uid="{00000000-0005-0000-0000-0000AB7D0000}"/>
    <cellStyle name="표준 7 6 9 4 2 2 4" xfId="32097" xr:uid="{00000000-0005-0000-0000-0000AC7D0000}"/>
    <cellStyle name="표준 7 6 9 4 2 2 5" xfId="32098" xr:uid="{00000000-0005-0000-0000-0000AD7D0000}"/>
    <cellStyle name="표준 7 6 9 4 2 3" xfId="32099" xr:uid="{00000000-0005-0000-0000-0000AE7D0000}"/>
    <cellStyle name="표준 7 6 9 4 2 3 2" xfId="32100" xr:uid="{00000000-0005-0000-0000-0000AF7D0000}"/>
    <cellStyle name="표준 7 6 9 4 2 4" xfId="32101" xr:uid="{00000000-0005-0000-0000-0000B07D0000}"/>
    <cellStyle name="표준 7 6 9 4 2 4 2" xfId="32102" xr:uid="{00000000-0005-0000-0000-0000B17D0000}"/>
    <cellStyle name="표준 7 6 9 4 2 5" xfId="32103" xr:uid="{00000000-0005-0000-0000-0000B27D0000}"/>
    <cellStyle name="표준 7 6 9 4 2 5 2" xfId="32104" xr:uid="{00000000-0005-0000-0000-0000B37D0000}"/>
    <cellStyle name="표준 7 6 9 4 2 6" xfId="32105" xr:uid="{00000000-0005-0000-0000-0000B47D0000}"/>
    <cellStyle name="표준 7 6 9 4 2 7" xfId="32106" xr:uid="{00000000-0005-0000-0000-0000B57D0000}"/>
    <cellStyle name="표준 7 6 9 4 3" xfId="32107" xr:uid="{00000000-0005-0000-0000-0000B67D0000}"/>
    <cellStyle name="표준 7 6 9 4 3 2" xfId="32108" xr:uid="{00000000-0005-0000-0000-0000B77D0000}"/>
    <cellStyle name="표준 7 6 9 4 3 2 2" xfId="32109" xr:uid="{00000000-0005-0000-0000-0000B87D0000}"/>
    <cellStyle name="표준 7 6 9 4 3 3" xfId="32110" xr:uid="{00000000-0005-0000-0000-0000B97D0000}"/>
    <cellStyle name="표준 7 6 9 4 3 3 2" xfId="32111" xr:uid="{00000000-0005-0000-0000-0000BA7D0000}"/>
    <cellStyle name="표준 7 6 9 4 3 4" xfId="32112" xr:uid="{00000000-0005-0000-0000-0000BB7D0000}"/>
    <cellStyle name="표준 7 6 9 4 3 5" xfId="32113" xr:uid="{00000000-0005-0000-0000-0000BC7D0000}"/>
    <cellStyle name="표준 7 6 9 4 4" xfId="32114" xr:uid="{00000000-0005-0000-0000-0000BD7D0000}"/>
    <cellStyle name="표준 7 6 9 4 4 2" xfId="32115" xr:uid="{00000000-0005-0000-0000-0000BE7D0000}"/>
    <cellStyle name="표준 7 6 9 4 5" xfId="32116" xr:uid="{00000000-0005-0000-0000-0000BF7D0000}"/>
    <cellStyle name="표준 7 6 9 4 5 2" xfId="32117" xr:uid="{00000000-0005-0000-0000-0000C07D0000}"/>
    <cellStyle name="표준 7 6 9 4 6" xfId="32118" xr:uid="{00000000-0005-0000-0000-0000C17D0000}"/>
    <cellStyle name="표준 7 6 9 4 6 2" xfId="32119" xr:uid="{00000000-0005-0000-0000-0000C27D0000}"/>
    <cellStyle name="표준 7 6 9 4 7" xfId="32120" xr:uid="{00000000-0005-0000-0000-0000C37D0000}"/>
    <cellStyle name="표준 7 6 9 4 8" xfId="32121" xr:uid="{00000000-0005-0000-0000-0000C47D0000}"/>
    <cellStyle name="표준 7 6 9 5" xfId="32122" xr:uid="{00000000-0005-0000-0000-0000C57D0000}"/>
    <cellStyle name="표준 7 6 9 5 2" xfId="32123" xr:uid="{00000000-0005-0000-0000-0000C67D0000}"/>
    <cellStyle name="표준 7 6 9 5 2 2" xfId="32124" xr:uid="{00000000-0005-0000-0000-0000C77D0000}"/>
    <cellStyle name="표준 7 6 9 5 2 2 2" xfId="32125" xr:uid="{00000000-0005-0000-0000-0000C87D0000}"/>
    <cellStyle name="표준 7 6 9 5 2 3" xfId="32126" xr:uid="{00000000-0005-0000-0000-0000C97D0000}"/>
    <cellStyle name="표준 7 6 9 5 2 3 2" xfId="32127" xr:uid="{00000000-0005-0000-0000-0000CA7D0000}"/>
    <cellStyle name="표준 7 6 9 5 2 4" xfId="32128" xr:uid="{00000000-0005-0000-0000-0000CB7D0000}"/>
    <cellStyle name="표준 7 6 9 5 2 5" xfId="32129" xr:uid="{00000000-0005-0000-0000-0000CC7D0000}"/>
    <cellStyle name="표준 7 6 9 5 3" xfId="32130" xr:uid="{00000000-0005-0000-0000-0000CD7D0000}"/>
    <cellStyle name="표준 7 6 9 5 3 2" xfId="32131" xr:uid="{00000000-0005-0000-0000-0000CE7D0000}"/>
    <cellStyle name="표준 7 6 9 5 4" xfId="32132" xr:uid="{00000000-0005-0000-0000-0000CF7D0000}"/>
    <cellStyle name="표준 7 6 9 5 4 2" xfId="32133" xr:uid="{00000000-0005-0000-0000-0000D07D0000}"/>
    <cellStyle name="표준 7 6 9 5 5" xfId="32134" xr:uid="{00000000-0005-0000-0000-0000D17D0000}"/>
    <cellStyle name="표준 7 6 9 5 5 2" xfId="32135" xr:uid="{00000000-0005-0000-0000-0000D27D0000}"/>
    <cellStyle name="표준 7 6 9 5 6" xfId="32136" xr:uid="{00000000-0005-0000-0000-0000D37D0000}"/>
    <cellStyle name="표준 7 6 9 5 7" xfId="32137" xr:uid="{00000000-0005-0000-0000-0000D47D0000}"/>
    <cellStyle name="표준 7 6 9 6" xfId="32138" xr:uid="{00000000-0005-0000-0000-0000D57D0000}"/>
    <cellStyle name="표준 7 6 9 6 2" xfId="32139" xr:uid="{00000000-0005-0000-0000-0000D67D0000}"/>
    <cellStyle name="표준 7 6 9 6 2 2" xfId="32140" xr:uid="{00000000-0005-0000-0000-0000D77D0000}"/>
    <cellStyle name="표준 7 6 9 6 2 2 2" xfId="32141" xr:uid="{00000000-0005-0000-0000-0000D87D0000}"/>
    <cellStyle name="표준 7 6 9 6 2 3" xfId="32142" xr:uid="{00000000-0005-0000-0000-0000D97D0000}"/>
    <cellStyle name="표준 7 6 9 6 2 3 2" xfId="32143" xr:uid="{00000000-0005-0000-0000-0000DA7D0000}"/>
    <cellStyle name="표준 7 6 9 6 2 4" xfId="32144" xr:uid="{00000000-0005-0000-0000-0000DB7D0000}"/>
    <cellStyle name="표준 7 6 9 6 2 5" xfId="32145" xr:uid="{00000000-0005-0000-0000-0000DC7D0000}"/>
    <cellStyle name="표준 7 6 9 6 3" xfId="32146" xr:uid="{00000000-0005-0000-0000-0000DD7D0000}"/>
    <cellStyle name="표준 7 6 9 6 3 2" xfId="32147" xr:uid="{00000000-0005-0000-0000-0000DE7D0000}"/>
    <cellStyle name="표준 7 6 9 6 4" xfId="32148" xr:uid="{00000000-0005-0000-0000-0000DF7D0000}"/>
    <cellStyle name="표준 7 6 9 6 4 2" xfId="32149" xr:uid="{00000000-0005-0000-0000-0000E07D0000}"/>
    <cellStyle name="표준 7 6 9 6 5" xfId="32150" xr:uid="{00000000-0005-0000-0000-0000E17D0000}"/>
    <cellStyle name="표준 7 6 9 6 5 2" xfId="32151" xr:uid="{00000000-0005-0000-0000-0000E27D0000}"/>
    <cellStyle name="표준 7 6 9 6 6" xfId="32152" xr:uid="{00000000-0005-0000-0000-0000E37D0000}"/>
    <cellStyle name="표준 7 6 9 6 7" xfId="32153" xr:uid="{00000000-0005-0000-0000-0000E47D0000}"/>
    <cellStyle name="표준 7 6 9 7" xfId="32154" xr:uid="{00000000-0005-0000-0000-0000E57D0000}"/>
    <cellStyle name="표준 7 6 9 7 2" xfId="32155" xr:uid="{00000000-0005-0000-0000-0000E67D0000}"/>
    <cellStyle name="표준 7 6 9 7 2 2" xfId="32156" xr:uid="{00000000-0005-0000-0000-0000E77D0000}"/>
    <cellStyle name="표준 7 6 9 7 3" xfId="32157" xr:uid="{00000000-0005-0000-0000-0000E87D0000}"/>
    <cellStyle name="표준 7 6 9 7 3 2" xfId="32158" xr:uid="{00000000-0005-0000-0000-0000E97D0000}"/>
    <cellStyle name="표준 7 6 9 7 4" xfId="32159" xr:uid="{00000000-0005-0000-0000-0000EA7D0000}"/>
    <cellStyle name="표준 7 6 9 7 5" xfId="32160" xr:uid="{00000000-0005-0000-0000-0000EB7D0000}"/>
    <cellStyle name="표준 7 6 9 8" xfId="32161" xr:uid="{00000000-0005-0000-0000-0000EC7D0000}"/>
    <cellStyle name="표준 7 6 9 8 2" xfId="32162" xr:uid="{00000000-0005-0000-0000-0000ED7D0000}"/>
    <cellStyle name="표준 7 6 9 9" xfId="32163" xr:uid="{00000000-0005-0000-0000-0000EE7D0000}"/>
    <cellStyle name="표준 7 6 9 9 2" xfId="32164" xr:uid="{00000000-0005-0000-0000-0000EF7D0000}"/>
    <cellStyle name="표준 7 7" xfId="32165" xr:uid="{00000000-0005-0000-0000-0000F07D0000}"/>
    <cellStyle name="표준 7 7 10" xfId="32166" xr:uid="{00000000-0005-0000-0000-0000F17D0000}"/>
    <cellStyle name="표준 7 7 10 10" xfId="32167" xr:uid="{00000000-0005-0000-0000-0000F27D0000}"/>
    <cellStyle name="표준 7 7 10 11" xfId="32168" xr:uid="{00000000-0005-0000-0000-0000F37D0000}"/>
    <cellStyle name="표준 7 7 10 2" xfId="32169" xr:uid="{00000000-0005-0000-0000-0000F47D0000}"/>
    <cellStyle name="표준 7 7 10 2 2" xfId="32170" xr:uid="{00000000-0005-0000-0000-0000F57D0000}"/>
    <cellStyle name="표준 7 7 10 2 2 2" xfId="32171" xr:uid="{00000000-0005-0000-0000-0000F67D0000}"/>
    <cellStyle name="표준 7 7 10 2 2 2 2" xfId="32172" xr:uid="{00000000-0005-0000-0000-0000F77D0000}"/>
    <cellStyle name="표준 7 7 10 2 2 2 2 2" xfId="32173" xr:uid="{00000000-0005-0000-0000-0000F87D0000}"/>
    <cellStyle name="표준 7 7 10 2 2 2 3" xfId="32174" xr:uid="{00000000-0005-0000-0000-0000F97D0000}"/>
    <cellStyle name="표준 7 7 10 2 2 2 3 2" xfId="32175" xr:uid="{00000000-0005-0000-0000-0000FA7D0000}"/>
    <cellStyle name="표준 7 7 10 2 2 2 4" xfId="32176" xr:uid="{00000000-0005-0000-0000-0000FB7D0000}"/>
    <cellStyle name="표준 7 7 10 2 2 2 5" xfId="32177" xr:uid="{00000000-0005-0000-0000-0000FC7D0000}"/>
    <cellStyle name="표준 7 7 10 2 2 3" xfId="32178" xr:uid="{00000000-0005-0000-0000-0000FD7D0000}"/>
    <cellStyle name="표준 7 7 10 2 2 3 2" xfId="32179" xr:uid="{00000000-0005-0000-0000-0000FE7D0000}"/>
    <cellStyle name="표준 7 7 10 2 2 4" xfId="32180" xr:uid="{00000000-0005-0000-0000-0000FF7D0000}"/>
    <cellStyle name="표준 7 7 10 2 2 4 2" xfId="32181" xr:uid="{00000000-0005-0000-0000-0000007E0000}"/>
    <cellStyle name="표준 7 7 10 2 2 5" xfId="32182" xr:uid="{00000000-0005-0000-0000-0000017E0000}"/>
    <cellStyle name="표준 7 7 10 2 2 5 2" xfId="32183" xr:uid="{00000000-0005-0000-0000-0000027E0000}"/>
    <cellStyle name="표준 7 7 10 2 2 6" xfId="32184" xr:uid="{00000000-0005-0000-0000-0000037E0000}"/>
    <cellStyle name="표준 7 7 10 2 2 7" xfId="32185" xr:uid="{00000000-0005-0000-0000-0000047E0000}"/>
    <cellStyle name="표준 7 7 10 2 3" xfId="32186" xr:uid="{00000000-0005-0000-0000-0000057E0000}"/>
    <cellStyle name="표준 7 7 10 2 3 2" xfId="32187" xr:uid="{00000000-0005-0000-0000-0000067E0000}"/>
    <cellStyle name="표준 7 7 10 2 3 2 2" xfId="32188" xr:uid="{00000000-0005-0000-0000-0000077E0000}"/>
    <cellStyle name="표준 7 7 10 2 3 3" xfId="32189" xr:uid="{00000000-0005-0000-0000-0000087E0000}"/>
    <cellStyle name="표준 7 7 10 2 3 3 2" xfId="32190" xr:uid="{00000000-0005-0000-0000-0000097E0000}"/>
    <cellStyle name="표준 7 7 10 2 3 4" xfId="32191" xr:uid="{00000000-0005-0000-0000-00000A7E0000}"/>
    <cellStyle name="표준 7 7 10 2 3 5" xfId="32192" xr:uid="{00000000-0005-0000-0000-00000B7E0000}"/>
    <cellStyle name="표준 7 7 10 2 4" xfId="32193" xr:uid="{00000000-0005-0000-0000-00000C7E0000}"/>
    <cellStyle name="표준 7 7 10 2 4 2" xfId="32194" xr:uid="{00000000-0005-0000-0000-00000D7E0000}"/>
    <cellStyle name="표준 7 7 10 2 5" xfId="32195" xr:uid="{00000000-0005-0000-0000-00000E7E0000}"/>
    <cellStyle name="표준 7 7 10 2 5 2" xfId="32196" xr:uid="{00000000-0005-0000-0000-00000F7E0000}"/>
    <cellStyle name="표준 7 7 10 2 6" xfId="32197" xr:uid="{00000000-0005-0000-0000-0000107E0000}"/>
    <cellStyle name="표준 7 7 10 2 6 2" xfId="32198" xr:uid="{00000000-0005-0000-0000-0000117E0000}"/>
    <cellStyle name="표준 7 7 10 2 7" xfId="32199" xr:uid="{00000000-0005-0000-0000-0000127E0000}"/>
    <cellStyle name="표준 7 7 10 2 8" xfId="32200" xr:uid="{00000000-0005-0000-0000-0000137E0000}"/>
    <cellStyle name="표준 7 7 10 3" xfId="32201" xr:uid="{00000000-0005-0000-0000-0000147E0000}"/>
    <cellStyle name="표준 7 7 10 3 2" xfId="32202" xr:uid="{00000000-0005-0000-0000-0000157E0000}"/>
    <cellStyle name="표준 7 7 10 3 2 2" xfId="32203" xr:uid="{00000000-0005-0000-0000-0000167E0000}"/>
    <cellStyle name="표준 7 7 10 3 2 2 2" xfId="32204" xr:uid="{00000000-0005-0000-0000-0000177E0000}"/>
    <cellStyle name="표준 7 7 10 3 2 2 2 2" xfId="32205" xr:uid="{00000000-0005-0000-0000-0000187E0000}"/>
    <cellStyle name="표준 7 7 10 3 2 2 3" xfId="32206" xr:uid="{00000000-0005-0000-0000-0000197E0000}"/>
    <cellStyle name="표준 7 7 10 3 2 2 3 2" xfId="32207" xr:uid="{00000000-0005-0000-0000-00001A7E0000}"/>
    <cellStyle name="표준 7 7 10 3 2 2 4" xfId="32208" xr:uid="{00000000-0005-0000-0000-00001B7E0000}"/>
    <cellStyle name="표준 7 7 10 3 2 2 5" xfId="32209" xr:uid="{00000000-0005-0000-0000-00001C7E0000}"/>
    <cellStyle name="표준 7 7 10 3 2 3" xfId="32210" xr:uid="{00000000-0005-0000-0000-00001D7E0000}"/>
    <cellStyle name="표준 7 7 10 3 2 3 2" xfId="32211" xr:uid="{00000000-0005-0000-0000-00001E7E0000}"/>
    <cellStyle name="표준 7 7 10 3 2 4" xfId="32212" xr:uid="{00000000-0005-0000-0000-00001F7E0000}"/>
    <cellStyle name="표준 7 7 10 3 2 4 2" xfId="32213" xr:uid="{00000000-0005-0000-0000-0000207E0000}"/>
    <cellStyle name="표준 7 7 10 3 2 5" xfId="32214" xr:uid="{00000000-0005-0000-0000-0000217E0000}"/>
    <cellStyle name="표준 7 7 10 3 2 5 2" xfId="32215" xr:uid="{00000000-0005-0000-0000-0000227E0000}"/>
    <cellStyle name="표준 7 7 10 3 2 6" xfId="32216" xr:uid="{00000000-0005-0000-0000-0000237E0000}"/>
    <cellStyle name="표준 7 7 10 3 2 7" xfId="32217" xr:uid="{00000000-0005-0000-0000-0000247E0000}"/>
    <cellStyle name="표준 7 7 10 3 3" xfId="32218" xr:uid="{00000000-0005-0000-0000-0000257E0000}"/>
    <cellStyle name="표준 7 7 10 3 3 2" xfId="32219" xr:uid="{00000000-0005-0000-0000-0000267E0000}"/>
    <cellStyle name="표준 7 7 10 3 3 2 2" xfId="32220" xr:uid="{00000000-0005-0000-0000-0000277E0000}"/>
    <cellStyle name="표준 7 7 10 3 3 3" xfId="32221" xr:uid="{00000000-0005-0000-0000-0000287E0000}"/>
    <cellStyle name="표준 7 7 10 3 3 3 2" xfId="32222" xr:uid="{00000000-0005-0000-0000-0000297E0000}"/>
    <cellStyle name="표준 7 7 10 3 3 4" xfId="32223" xr:uid="{00000000-0005-0000-0000-00002A7E0000}"/>
    <cellStyle name="표준 7 7 10 3 3 5" xfId="32224" xr:uid="{00000000-0005-0000-0000-00002B7E0000}"/>
    <cellStyle name="표준 7 7 10 3 4" xfId="32225" xr:uid="{00000000-0005-0000-0000-00002C7E0000}"/>
    <cellStyle name="표준 7 7 10 3 4 2" xfId="32226" xr:uid="{00000000-0005-0000-0000-00002D7E0000}"/>
    <cellStyle name="표준 7 7 10 3 5" xfId="32227" xr:uid="{00000000-0005-0000-0000-00002E7E0000}"/>
    <cellStyle name="표준 7 7 10 3 5 2" xfId="32228" xr:uid="{00000000-0005-0000-0000-00002F7E0000}"/>
    <cellStyle name="표준 7 7 10 3 6" xfId="32229" xr:uid="{00000000-0005-0000-0000-0000307E0000}"/>
    <cellStyle name="표준 7 7 10 3 6 2" xfId="32230" xr:uid="{00000000-0005-0000-0000-0000317E0000}"/>
    <cellStyle name="표준 7 7 10 3 7" xfId="32231" xr:uid="{00000000-0005-0000-0000-0000327E0000}"/>
    <cellStyle name="표준 7 7 10 3 8" xfId="32232" xr:uid="{00000000-0005-0000-0000-0000337E0000}"/>
    <cellStyle name="표준 7 7 10 4" xfId="32233" xr:uid="{00000000-0005-0000-0000-0000347E0000}"/>
    <cellStyle name="표준 7 7 10 4 2" xfId="32234" xr:uid="{00000000-0005-0000-0000-0000357E0000}"/>
    <cellStyle name="표준 7 7 10 4 2 2" xfId="32235" xr:uid="{00000000-0005-0000-0000-0000367E0000}"/>
    <cellStyle name="표준 7 7 10 4 2 2 2" xfId="32236" xr:uid="{00000000-0005-0000-0000-0000377E0000}"/>
    <cellStyle name="표준 7 7 10 4 2 3" xfId="32237" xr:uid="{00000000-0005-0000-0000-0000387E0000}"/>
    <cellStyle name="표준 7 7 10 4 2 3 2" xfId="32238" xr:uid="{00000000-0005-0000-0000-0000397E0000}"/>
    <cellStyle name="표준 7 7 10 4 2 4" xfId="32239" xr:uid="{00000000-0005-0000-0000-00003A7E0000}"/>
    <cellStyle name="표준 7 7 10 4 2 5" xfId="32240" xr:uid="{00000000-0005-0000-0000-00003B7E0000}"/>
    <cellStyle name="표준 7 7 10 4 3" xfId="32241" xr:uid="{00000000-0005-0000-0000-00003C7E0000}"/>
    <cellStyle name="표준 7 7 10 4 3 2" xfId="32242" xr:uid="{00000000-0005-0000-0000-00003D7E0000}"/>
    <cellStyle name="표준 7 7 10 4 4" xfId="32243" xr:uid="{00000000-0005-0000-0000-00003E7E0000}"/>
    <cellStyle name="표준 7 7 10 4 4 2" xfId="32244" xr:uid="{00000000-0005-0000-0000-00003F7E0000}"/>
    <cellStyle name="표준 7 7 10 4 5" xfId="32245" xr:uid="{00000000-0005-0000-0000-0000407E0000}"/>
    <cellStyle name="표준 7 7 10 4 5 2" xfId="32246" xr:uid="{00000000-0005-0000-0000-0000417E0000}"/>
    <cellStyle name="표준 7 7 10 4 6" xfId="32247" xr:uid="{00000000-0005-0000-0000-0000427E0000}"/>
    <cellStyle name="표준 7 7 10 4 7" xfId="32248" xr:uid="{00000000-0005-0000-0000-0000437E0000}"/>
    <cellStyle name="표준 7 7 10 5" xfId="32249" xr:uid="{00000000-0005-0000-0000-0000447E0000}"/>
    <cellStyle name="표준 7 7 10 5 2" xfId="32250" xr:uid="{00000000-0005-0000-0000-0000457E0000}"/>
    <cellStyle name="표준 7 7 10 5 2 2" xfId="32251" xr:uid="{00000000-0005-0000-0000-0000467E0000}"/>
    <cellStyle name="표준 7 7 10 5 2 2 2" xfId="32252" xr:uid="{00000000-0005-0000-0000-0000477E0000}"/>
    <cellStyle name="표준 7 7 10 5 2 3" xfId="32253" xr:uid="{00000000-0005-0000-0000-0000487E0000}"/>
    <cellStyle name="표준 7 7 10 5 2 3 2" xfId="32254" xr:uid="{00000000-0005-0000-0000-0000497E0000}"/>
    <cellStyle name="표준 7 7 10 5 2 4" xfId="32255" xr:uid="{00000000-0005-0000-0000-00004A7E0000}"/>
    <cellStyle name="표준 7 7 10 5 2 5" xfId="32256" xr:uid="{00000000-0005-0000-0000-00004B7E0000}"/>
    <cellStyle name="표준 7 7 10 5 3" xfId="32257" xr:uid="{00000000-0005-0000-0000-00004C7E0000}"/>
    <cellStyle name="표준 7 7 10 5 3 2" xfId="32258" xr:uid="{00000000-0005-0000-0000-00004D7E0000}"/>
    <cellStyle name="표준 7 7 10 5 4" xfId="32259" xr:uid="{00000000-0005-0000-0000-00004E7E0000}"/>
    <cellStyle name="표준 7 7 10 5 4 2" xfId="32260" xr:uid="{00000000-0005-0000-0000-00004F7E0000}"/>
    <cellStyle name="표준 7 7 10 5 5" xfId="32261" xr:uid="{00000000-0005-0000-0000-0000507E0000}"/>
    <cellStyle name="표준 7 7 10 5 5 2" xfId="32262" xr:uid="{00000000-0005-0000-0000-0000517E0000}"/>
    <cellStyle name="표준 7 7 10 5 6" xfId="32263" xr:uid="{00000000-0005-0000-0000-0000527E0000}"/>
    <cellStyle name="표준 7 7 10 5 7" xfId="32264" xr:uid="{00000000-0005-0000-0000-0000537E0000}"/>
    <cellStyle name="표준 7 7 10 6" xfId="32265" xr:uid="{00000000-0005-0000-0000-0000547E0000}"/>
    <cellStyle name="표준 7 7 10 6 2" xfId="32266" xr:uid="{00000000-0005-0000-0000-0000557E0000}"/>
    <cellStyle name="표준 7 7 10 6 2 2" xfId="32267" xr:uid="{00000000-0005-0000-0000-0000567E0000}"/>
    <cellStyle name="표준 7 7 10 6 3" xfId="32268" xr:uid="{00000000-0005-0000-0000-0000577E0000}"/>
    <cellStyle name="표준 7 7 10 6 3 2" xfId="32269" xr:uid="{00000000-0005-0000-0000-0000587E0000}"/>
    <cellStyle name="표준 7 7 10 6 4" xfId="32270" xr:uid="{00000000-0005-0000-0000-0000597E0000}"/>
    <cellStyle name="표준 7 7 10 6 5" xfId="32271" xr:uid="{00000000-0005-0000-0000-00005A7E0000}"/>
    <cellStyle name="표준 7 7 10 7" xfId="32272" xr:uid="{00000000-0005-0000-0000-00005B7E0000}"/>
    <cellStyle name="표준 7 7 10 7 2" xfId="32273" xr:uid="{00000000-0005-0000-0000-00005C7E0000}"/>
    <cellStyle name="표준 7 7 10 8" xfId="32274" xr:uid="{00000000-0005-0000-0000-00005D7E0000}"/>
    <cellStyle name="표준 7 7 10 8 2" xfId="32275" xr:uid="{00000000-0005-0000-0000-00005E7E0000}"/>
    <cellStyle name="표준 7 7 10 9" xfId="32276" xr:uid="{00000000-0005-0000-0000-00005F7E0000}"/>
    <cellStyle name="표준 7 7 10 9 2" xfId="32277" xr:uid="{00000000-0005-0000-0000-0000607E0000}"/>
    <cellStyle name="표준 7 7 11" xfId="32278" xr:uid="{00000000-0005-0000-0000-0000617E0000}"/>
    <cellStyle name="표준 7 7 11 2" xfId="32279" xr:uid="{00000000-0005-0000-0000-0000627E0000}"/>
    <cellStyle name="표준 7 7 11 2 2" xfId="32280" xr:uid="{00000000-0005-0000-0000-0000637E0000}"/>
    <cellStyle name="표준 7 7 11 2 2 2" xfId="32281" xr:uid="{00000000-0005-0000-0000-0000647E0000}"/>
    <cellStyle name="표준 7 7 11 2 2 2 2" xfId="32282" xr:uid="{00000000-0005-0000-0000-0000657E0000}"/>
    <cellStyle name="표준 7 7 11 2 2 3" xfId="32283" xr:uid="{00000000-0005-0000-0000-0000667E0000}"/>
    <cellStyle name="표준 7 7 11 2 2 3 2" xfId="32284" xr:uid="{00000000-0005-0000-0000-0000677E0000}"/>
    <cellStyle name="표준 7 7 11 2 2 4" xfId="32285" xr:uid="{00000000-0005-0000-0000-0000687E0000}"/>
    <cellStyle name="표준 7 7 11 2 2 5" xfId="32286" xr:uid="{00000000-0005-0000-0000-0000697E0000}"/>
    <cellStyle name="표준 7 7 11 2 3" xfId="32287" xr:uid="{00000000-0005-0000-0000-00006A7E0000}"/>
    <cellStyle name="표준 7 7 11 2 3 2" xfId="32288" xr:uid="{00000000-0005-0000-0000-00006B7E0000}"/>
    <cellStyle name="표준 7 7 11 2 4" xfId="32289" xr:uid="{00000000-0005-0000-0000-00006C7E0000}"/>
    <cellStyle name="표준 7 7 11 2 4 2" xfId="32290" xr:uid="{00000000-0005-0000-0000-00006D7E0000}"/>
    <cellStyle name="표준 7 7 11 2 5" xfId="32291" xr:uid="{00000000-0005-0000-0000-00006E7E0000}"/>
    <cellStyle name="표준 7 7 11 2 5 2" xfId="32292" xr:uid="{00000000-0005-0000-0000-00006F7E0000}"/>
    <cellStyle name="표준 7 7 11 2 6" xfId="32293" xr:uid="{00000000-0005-0000-0000-0000707E0000}"/>
    <cellStyle name="표준 7 7 11 2 7" xfId="32294" xr:uid="{00000000-0005-0000-0000-0000717E0000}"/>
    <cellStyle name="표준 7 7 11 3" xfId="32295" xr:uid="{00000000-0005-0000-0000-0000727E0000}"/>
    <cellStyle name="표준 7 7 11 3 2" xfId="32296" xr:uid="{00000000-0005-0000-0000-0000737E0000}"/>
    <cellStyle name="표준 7 7 11 3 2 2" xfId="32297" xr:uid="{00000000-0005-0000-0000-0000747E0000}"/>
    <cellStyle name="표준 7 7 11 3 3" xfId="32298" xr:uid="{00000000-0005-0000-0000-0000757E0000}"/>
    <cellStyle name="표준 7 7 11 3 3 2" xfId="32299" xr:uid="{00000000-0005-0000-0000-0000767E0000}"/>
    <cellStyle name="표준 7 7 11 3 4" xfId="32300" xr:uid="{00000000-0005-0000-0000-0000777E0000}"/>
    <cellStyle name="표준 7 7 11 3 5" xfId="32301" xr:uid="{00000000-0005-0000-0000-0000787E0000}"/>
    <cellStyle name="표준 7 7 11 4" xfId="32302" xr:uid="{00000000-0005-0000-0000-0000797E0000}"/>
    <cellStyle name="표준 7 7 11 4 2" xfId="32303" xr:uid="{00000000-0005-0000-0000-00007A7E0000}"/>
    <cellStyle name="표준 7 7 11 5" xfId="32304" xr:uid="{00000000-0005-0000-0000-00007B7E0000}"/>
    <cellStyle name="표준 7 7 11 5 2" xfId="32305" xr:uid="{00000000-0005-0000-0000-00007C7E0000}"/>
    <cellStyle name="표준 7 7 11 6" xfId="32306" xr:uid="{00000000-0005-0000-0000-00007D7E0000}"/>
    <cellStyle name="표준 7 7 11 6 2" xfId="32307" xr:uid="{00000000-0005-0000-0000-00007E7E0000}"/>
    <cellStyle name="표준 7 7 11 7" xfId="32308" xr:uid="{00000000-0005-0000-0000-00007F7E0000}"/>
    <cellStyle name="표준 7 7 11 8" xfId="32309" xr:uid="{00000000-0005-0000-0000-0000807E0000}"/>
    <cellStyle name="표준 7 7 12" xfId="32310" xr:uid="{00000000-0005-0000-0000-0000817E0000}"/>
    <cellStyle name="표준 7 7 12 2" xfId="32311" xr:uid="{00000000-0005-0000-0000-0000827E0000}"/>
    <cellStyle name="표준 7 7 12 2 2" xfId="32312" xr:uid="{00000000-0005-0000-0000-0000837E0000}"/>
    <cellStyle name="표준 7 7 12 2 2 2" xfId="32313" xr:uid="{00000000-0005-0000-0000-0000847E0000}"/>
    <cellStyle name="표준 7 7 12 2 2 2 2" xfId="32314" xr:uid="{00000000-0005-0000-0000-0000857E0000}"/>
    <cellStyle name="표준 7 7 12 2 2 3" xfId="32315" xr:uid="{00000000-0005-0000-0000-0000867E0000}"/>
    <cellStyle name="표준 7 7 12 2 2 3 2" xfId="32316" xr:uid="{00000000-0005-0000-0000-0000877E0000}"/>
    <cellStyle name="표준 7 7 12 2 2 4" xfId="32317" xr:uid="{00000000-0005-0000-0000-0000887E0000}"/>
    <cellStyle name="표준 7 7 12 2 2 5" xfId="32318" xr:uid="{00000000-0005-0000-0000-0000897E0000}"/>
    <cellStyle name="표준 7 7 12 2 3" xfId="32319" xr:uid="{00000000-0005-0000-0000-00008A7E0000}"/>
    <cellStyle name="표준 7 7 12 2 3 2" xfId="32320" xr:uid="{00000000-0005-0000-0000-00008B7E0000}"/>
    <cellStyle name="표준 7 7 12 2 4" xfId="32321" xr:uid="{00000000-0005-0000-0000-00008C7E0000}"/>
    <cellStyle name="표준 7 7 12 2 4 2" xfId="32322" xr:uid="{00000000-0005-0000-0000-00008D7E0000}"/>
    <cellStyle name="표준 7 7 12 2 5" xfId="32323" xr:uid="{00000000-0005-0000-0000-00008E7E0000}"/>
    <cellStyle name="표준 7 7 12 2 5 2" xfId="32324" xr:uid="{00000000-0005-0000-0000-00008F7E0000}"/>
    <cellStyle name="표준 7 7 12 2 6" xfId="32325" xr:uid="{00000000-0005-0000-0000-0000907E0000}"/>
    <cellStyle name="표준 7 7 12 2 7" xfId="32326" xr:uid="{00000000-0005-0000-0000-0000917E0000}"/>
    <cellStyle name="표준 7 7 12 3" xfId="32327" xr:uid="{00000000-0005-0000-0000-0000927E0000}"/>
    <cellStyle name="표준 7 7 12 3 2" xfId="32328" xr:uid="{00000000-0005-0000-0000-0000937E0000}"/>
    <cellStyle name="표준 7 7 12 3 2 2" xfId="32329" xr:uid="{00000000-0005-0000-0000-0000947E0000}"/>
    <cellStyle name="표준 7 7 12 3 3" xfId="32330" xr:uid="{00000000-0005-0000-0000-0000957E0000}"/>
    <cellStyle name="표준 7 7 12 3 3 2" xfId="32331" xr:uid="{00000000-0005-0000-0000-0000967E0000}"/>
    <cellStyle name="표준 7 7 12 3 4" xfId="32332" xr:uid="{00000000-0005-0000-0000-0000977E0000}"/>
    <cellStyle name="표준 7 7 12 3 5" xfId="32333" xr:uid="{00000000-0005-0000-0000-0000987E0000}"/>
    <cellStyle name="표준 7 7 12 4" xfId="32334" xr:uid="{00000000-0005-0000-0000-0000997E0000}"/>
    <cellStyle name="표준 7 7 12 4 2" xfId="32335" xr:uid="{00000000-0005-0000-0000-00009A7E0000}"/>
    <cellStyle name="표준 7 7 12 5" xfId="32336" xr:uid="{00000000-0005-0000-0000-00009B7E0000}"/>
    <cellStyle name="표준 7 7 12 5 2" xfId="32337" xr:uid="{00000000-0005-0000-0000-00009C7E0000}"/>
    <cellStyle name="표준 7 7 12 6" xfId="32338" xr:uid="{00000000-0005-0000-0000-00009D7E0000}"/>
    <cellStyle name="표준 7 7 12 6 2" xfId="32339" xr:uid="{00000000-0005-0000-0000-00009E7E0000}"/>
    <cellStyle name="표준 7 7 12 7" xfId="32340" xr:uid="{00000000-0005-0000-0000-00009F7E0000}"/>
    <cellStyle name="표준 7 7 12 8" xfId="32341" xr:uid="{00000000-0005-0000-0000-0000A07E0000}"/>
    <cellStyle name="표준 7 7 13" xfId="32342" xr:uid="{00000000-0005-0000-0000-0000A17E0000}"/>
    <cellStyle name="표준 7 7 13 2" xfId="32343" xr:uid="{00000000-0005-0000-0000-0000A27E0000}"/>
    <cellStyle name="표준 7 7 13 2 2" xfId="32344" xr:uid="{00000000-0005-0000-0000-0000A37E0000}"/>
    <cellStyle name="표준 7 7 13 2 2 2" xfId="32345" xr:uid="{00000000-0005-0000-0000-0000A47E0000}"/>
    <cellStyle name="표준 7 7 13 2 3" xfId="32346" xr:uid="{00000000-0005-0000-0000-0000A57E0000}"/>
    <cellStyle name="표준 7 7 13 2 3 2" xfId="32347" xr:uid="{00000000-0005-0000-0000-0000A67E0000}"/>
    <cellStyle name="표준 7 7 13 2 4" xfId="32348" xr:uid="{00000000-0005-0000-0000-0000A77E0000}"/>
    <cellStyle name="표준 7 7 13 2 5" xfId="32349" xr:uid="{00000000-0005-0000-0000-0000A87E0000}"/>
    <cellStyle name="표준 7 7 13 3" xfId="32350" xr:uid="{00000000-0005-0000-0000-0000A97E0000}"/>
    <cellStyle name="표준 7 7 13 3 2" xfId="32351" xr:uid="{00000000-0005-0000-0000-0000AA7E0000}"/>
    <cellStyle name="표준 7 7 13 4" xfId="32352" xr:uid="{00000000-0005-0000-0000-0000AB7E0000}"/>
    <cellStyle name="표준 7 7 13 4 2" xfId="32353" xr:uid="{00000000-0005-0000-0000-0000AC7E0000}"/>
    <cellStyle name="표준 7 7 13 5" xfId="32354" xr:uid="{00000000-0005-0000-0000-0000AD7E0000}"/>
    <cellStyle name="표준 7 7 13 5 2" xfId="32355" xr:uid="{00000000-0005-0000-0000-0000AE7E0000}"/>
    <cellStyle name="표준 7 7 13 6" xfId="32356" xr:uid="{00000000-0005-0000-0000-0000AF7E0000}"/>
    <cellStyle name="표준 7 7 13 7" xfId="32357" xr:uid="{00000000-0005-0000-0000-0000B07E0000}"/>
    <cellStyle name="표준 7 7 14" xfId="32358" xr:uid="{00000000-0005-0000-0000-0000B17E0000}"/>
    <cellStyle name="표준 7 7 14 2" xfId="32359" xr:uid="{00000000-0005-0000-0000-0000B27E0000}"/>
    <cellStyle name="표준 7 7 14 2 2" xfId="32360" xr:uid="{00000000-0005-0000-0000-0000B37E0000}"/>
    <cellStyle name="표준 7 7 14 2 2 2" xfId="32361" xr:uid="{00000000-0005-0000-0000-0000B47E0000}"/>
    <cellStyle name="표준 7 7 14 2 3" xfId="32362" xr:uid="{00000000-0005-0000-0000-0000B57E0000}"/>
    <cellStyle name="표준 7 7 14 2 3 2" xfId="32363" xr:uid="{00000000-0005-0000-0000-0000B67E0000}"/>
    <cellStyle name="표준 7 7 14 2 4" xfId="32364" xr:uid="{00000000-0005-0000-0000-0000B77E0000}"/>
    <cellStyle name="표준 7 7 14 2 5" xfId="32365" xr:uid="{00000000-0005-0000-0000-0000B87E0000}"/>
    <cellStyle name="표준 7 7 14 3" xfId="32366" xr:uid="{00000000-0005-0000-0000-0000B97E0000}"/>
    <cellStyle name="표준 7 7 14 3 2" xfId="32367" xr:uid="{00000000-0005-0000-0000-0000BA7E0000}"/>
    <cellStyle name="표준 7 7 14 4" xfId="32368" xr:uid="{00000000-0005-0000-0000-0000BB7E0000}"/>
    <cellStyle name="표준 7 7 14 4 2" xfId="32369" xr:uid="{00000000-0005-0000-0000-0000BC7E0000}"/>
    <cellStyle name="표준 7 7 14 5" xfId="32370" xr:uid="{00000000-0005-0000-0000-0000BD7E0000}"/>
    <cellStyle name="표준 7 7 14 5 2" xfId="32371" xr:uid="{00000000-0005-0000-0000-0000BE7E0000}"/>
    <cellStyle name="표준 7 7 14 6" xfId="32372" xr:uid="{00000000-0005-0000-0000-0000BF7E0000}"/>
    <cellStyle name="표준 7 7 14 7" xfId="32373" xr:uid="{00000000-0005-0000-0000-0000C07E0000}"/>
    <cellStyle name="표준 7 7 15" xfId="32374" xr:uid="{00000000-0005-0000-0000-0000C17E0000}"/>
    <cellStyle name="표준 7 7 15 2" xfId="32375" xr:uid="{00000000-0005-0000-0000-0000C27E0000}"/>
    <cellStyle name="표준 7 7 15 2 2" xfId="32376" xr:uid="{00000000-0005-0000-0000-0000C37E0000}"/>
    <cellStyle name="표준 7 7 15 3" xfId="32377" xr:uid="{00000000-0005-0000-0000-0000C47E0000}"/>
    <cellStyle name="표준 7 7 15 3 2" xfId="32378" xr:uid="{00000000-0005-0000-0000-0000C57E0000}"/>
    <cellStyle name="표준 7 7 15 4" xfId="32379" xr:uid="{00000000-0005-0000-0000-0000C67E0000}"/>
    <cellStyle name="표준 7 7 15 5" xfId="32380" xr:uid="{00000000-0005-0000-0000-0000C77E0000}"/>
    <cellStyle name="표준 7 7 16" xfId="32381" xr:uid="{00000000-0005-0000-0000-0000C87E0000}"/>
    <cellStyle name="표준 7 7 16 2" xfId="32382" xr:uid="{00000000-0005-0000-0000-0000C97E0000}"/>
    <cellStyle name="표준 7 7 17" xfId="32383" xr:uid="{00000000-0005-0000-0000-0000CA7E0000}"/>
    <cellStyle name="표준 7 7 17 2" xfId="32384" xr:uid="{00000000-0005-0000-0000-0000CB7E0000}"/>
    <cellStyle name="표준 7 7 18" xfId="32385" xr:uid="{00000000-0005-0000-0000-0000CC7E0000}"/>
    <cellStyle name="표준 7 7 18 2" xfId="32386" xr:uid="{00000000-0005-0000-0000-0000CD7E0000}"/>
    <cellStyle name="표준 7 7 19" xfId="32387" xr:uid="{00000000-0005-0000-0000-0000CE7E0000}"/>
    <cellStyle name="표준 7 7 2" xfId="32388" xr:uid="{00000000-0005-0000-0000-0000CF7E0000}"/>
    <cellStyle name="표준 7 7 2 10" xfId="32389" xr:uid="{00000000-0005-0000-0000-0000D07E0000}"/>
    <cellStyle name="표준 7 7 2 10 2" xfId="32390" xr:uid="{00000000-0005-0000-0000-0000D17E0000}"/>
    <cellStyle name="표준 7 7 2 10 2 2" xfId="32391" xr:uid="{00000000-0005-0000-0000-0000D27E0000}"/>
    <cellStyle name="표준 7 7 2 10 2 2 2" xfId="32392" xr:uid="{00000000-0005-0000-0000-0000D37E0000}"/>
    <cellStyle name="표준 7 7 2 10 2 2 2 2" xfId="32393" xr:uid="{00000000-0005-0000-0000-0000D47E0000}"/>
    <cellStyle name="표준 7 7 2 10 2 2 3" xfId="32394" xr:uid="{00000000-0005-0000-0000-0000D57E0000}"/>
    <cellStyle name="표준 7 7 2 10 2 2 3 2" xfId="32395" xr:uid="{00000000-0005-0000-0000-0000D67E0000}"/>
    <cellStyle name="표준 7 7 2 10 2 2 4" xfId="32396" xr:uid="{00000000-0005-0000-0000-0000D77E0000}"/>
    <cellStyle name="표준 7 7 2 10 2 2 5" xfId="32397" xr:uid="{00000000-0005-0000-0000-0000D87E0000}"/>
    <cellStyle name="표준 7 7 2 10 2 3" xfId="32398" xr:uid="{00000000-0005-0000-0000-0000D97E0000}"/>
    <cellStyle name="표준 7 7 2 10 2 3 2" xfId="32399" xr:uid="{00000000-0005-0000-0000-0000DA7E0000}"/>
    <cellStyle name="표준 7 7 2 10 2 4" xfId="32400" xr:uid="{00000000-0005-0000-0000-0000DB7E0000}"/>
    <cellStyle name="표준 7 7 2 10 2 4 2" xfId="32401" xr:uid="{00000000-0005-0000-0000-0000DC7E0000}"/>
    <cellStyle name="표준 7 7 2 10 2 5" xfId="32402" xr:uid="{00000000-0005-0000-0000-0000DD7E0000}"/>
    <cellStyle name="표준 7 7 2 10 2 5 2" xfId="32403" xr:uid="{00000000-0005-0000-0000-0000DE7E0000}"/>
    <cellStyle name="표준 7 7 2 10 2 6" xfId="32404" xr:uid="{00000000-0005-0000-0000-0000DF7E0000}"/>
    <cellStyle name="표준 7 7 2 10 2 7" xfId="32405" xr:uid="{00000000-0005-0000-0000-0000E07E0000}"/>
    <cellStyle name="표준 7 7 2 10 3" xfId="32406" xr:uid="{00000000-0005-0000-0000-0000E17E0000}"/>
    <cellStyle name="표준 7 7 2 10 3 2" xfId="32407" xr:uid="{00000000-0005-0000-0000-0000E27E0000}"/>
    <cellStyle name="표준 7 7 2 10 3 2 2" xfId="32408" xr:uid="{00000000-0005-0000-0000-0000E37E0000}"/>
    <cellStyle name="표준 7 7 2 10 3 3" xfId="32409" xr:uid="{00000000-0005-0000-0000-0000E47E0000}"/>
    <cellStyle name="표준 7 7 2 10 3 3 2" xfId="32410" xr:uid="{00000000-0005-0000-0000-0000E57E0000}"/>
    <cellStyle name="표준 7 7 2 10 3 4" xfId="32411" xr:uid="{00000000-0005-0000-0000-0000E67E0000}"/>
    <cellStyle name="표준 7 7 2 10 3 5" xfId="32412" xr:uid="{00000000-0005-0000-0000-0000E77E0000}"/>
    <cellStyle name="표준 7 7 2 10 4" xfId="32413" xr:uid="{00000000-0005-0000-0000-0000E87E0000}"/>
    <cellStyle name="표준 7 7 2 10 4 2" xfId="32414" xr:uid="{00000000-0005-0000-0000-0000E97E0000}"/>
    <cellStyle name="표준 7 7 2 10 5" xfId="32415" xr:uid="{00000000-0005-0000-0000-0000EA7E0000}"/>
    <cellStyle name="표준 7 7 2 10 5 2" xfId="32416" xr:uid="{00000000-0005-0000-0000-0000EB7E0000}"/>
    <cellStyle name="표준 7 7 2 10 6" xfId="32417" xr:uid="{00000000-0005-0000-0000-0000EC7E0000}"/>
    <cellStyle name="표준 7 7 2 10 6 2" xfId="32418" xr:uid="{00000000-0005-0000-0000-0000ED7E0000}"/>
    <cellStyle name="표준 7 7 2 10 7" xfId="32419" xr:uid="{00000000-0005-0000-0000-0000EE7E0000}"/>
    <cellStyle name="표준 7 7 2 10 8" xfId="32420" xr:uid="{00000000-0005-0000-0000-0000EF7E0000}"/>
    <cellStyle name="표준 7 7 2 11" xfId="32421" xr:uid="{00000000-0005-0000-0000-0000F07E0000}"/>
    <cellStyle name="표준 7 7 2 11 2" xfId="32422" xr:uid="{00000000-0005-0000-0000-0000F17E0000}"/>
    <cellStyle name="표준 7 7 2 11 2 2" xfId="32423" xr:uid="{00000000-0005-0000-0000-0000F27E0000}"/>
    <cellStyle name="표준 7 7 2 11 2 2 2" xfId="32424" xr:uid="{00000000-0005-0000-0000-0000F37E0000}"/>
    <cellStyle name="표준 7 7 2 11 2 2 2 2" xfId="32425" xr:uid="{00000000-0005-0000-0000-0000F47E0000}"/>
    <cellStyle name="표준 7 7 2 11 2 2 3" xfId="32426" xr:uid="{00000000-0005-0000-0000-0000F57E0000}"/>
    <cellStyle name="표준 7 7 2 11 2 2 3 2" xfId="32427" xr:uid="{00000000-0005-0000-0000-0000F67E0000}"/>
    <cellStyle name="표준 7 7 2 11 2 2 4" xfId="32428" xr:uid="{00000000-0005-0000-0000-0000F77E0000}"/>
    <cellStyle name="표준 7 7 2 11 2 2 5" xfId="32429" xr:uid="{00000000-0005-0000-0000-0000F87E0000}"/>
    <cellStyle name="표준 7 7 2 11 2 3" xfId="32430" xr:uid="{00000000-0005-0000-0000-0000F97E0000}"/>
    <cellStyle name="표준 7 7 2 11 2 3 2" xfId="32431" xr:uid="{00000000-0005-0000-0000-0000FA7E0000}"/>
    <cellStyle name="표준 7 7 2 11 2 4" xfId="32432" xr:uid="{00000000-0005-0000-0000-0000FB7E0000}"/>
    <cellStyle name="표준 7 7 2 11 2 4 2" xfId="32433" xr:uid="{00000000-0005-0000-0000-0000FC7E0000}"/>
    <cellStyle name="표준 7 7 2 11 2 5" xfId="32434" xr:uid="{00000000-0005-0000-0000-0000FD7E0000}"/>
    <cellStyle name="표준 7 7 2 11 2 5 2" xfId="32435" xr:uid="{00000000-0005-0000-0000-0000FE7E0000}"/>
    <cellStyle name="표준 7 7 2 11 2 6" xfId="32436" xr:uid="{00000000-0005-0000-0000-0000FF7E0000}"/>
    <cellStyle name="표준 7 7 2 11 2 7" xfId="32437" xr:uid="{00000000-0005-0000-0000-0000007F0000}"/>
    <cellStyle name="표준 7 7 2 11 3" xfId="32438" xr:uid="{00000000-0005-0000-0000-0000017F0000}"/>
    <cellStyle name="표준 7 7 2 11 3 2" xfId="32439" xr:uid="{00000000-0005-0000-0000-0000027F0000}"/>
    <cellStyle name="표준 7 7 2 11 3 2 2" xfId="32440" xr:uid="{00000000-0005-0000-0000-0000037F0000}"/>
    <cellStyle name="표준 7 7 2 11 3 3" xfId="32441" xr:uid="{00000000-0005-0000-0000-0000047F0000}"/>
    <cellStyle name="표준 7 7 2 11 3 3 2" xfId="32442" xr:uid="{00000000-0005-0000-0000-0000057F0000}"/>
    <cellStyle name="표준 7 7 2 11 3 4" xfId="32443" xr:uid="{00000000-0005-0000-0000-0000067F0000}"/>
    <cellStyle name="표준 7 7 2 11 3 5" xfId="32444" xr:uid="{00000000-0005-0000-0000-0000077F0000}"/>
    <cellStyle name="표준 7 7 2 11 4" xfId="32445" xr:uid="{00000000-0005-0000-0000-0000087F0000}"/>
    <cellStyle name="표준 7 7 2 11 4 2" xfId="32446" xr:uid="{00000000-0005-0000-0000-0000097F0000}"/>
    <cellStyle name="표준 7 7 2 11 5" xfId="32447" xr:uid="{00000000-0005-0000-0000-00000A7F0000}"/>
    <cellStyle name="표준 7 7 2 11 5 2" xfId="32448" xr:uid="{00000000-0005-0000-0000-00000B7F0000}"/>
    <cellStyle name="표준 7 7 2 11 6" xfId="32449" xr:uid="{00000000-0005-0000-0000-00000C7F0000}"/>
    <cellStyle name="표준 7 7 2 11 6 2" xfId="32450" xr:uid="{00000000-0005-0000-0000-00000D7F0000}"/>
    <cellStyle name="표준 7 7 2 11 7" xfId="32451" xr:uid="{00000000-0005-0000-0000-00000E7F0000}"/>
    <cellStyle name="표준 7 7 2 11 8" xfId="32452" xr:uid="{00000000-0005-0000-0000-00000F7F0000}"/>
    <cellStyle name="표준 7 7 2 12" xfId="32453" xr:uid="{00000000-0005-0000-0000-0000107F0000}"/>
    <cellStyle name="표준 7 7 2 12 2" xfId="32454" xr:uid="{00000000-0005-0000-0000-0000117F0000}"/>
    <cellStyle name="표준 7 7 2 12 2 2" xfId="32455" xr:uid="{00000000-0005-0000-0000-0000127F0000}"/>
    <cellStyle name="표준 7 7 2 12 2 2 2" xfId="32456" xr:uid="{00000000-0005-0000-0000-0000137F0000}"/>
    <cellStyle name="표준 7 7 2 12 2 3" xfId="32457" xr:uid="{00000000-0005-0000-0000-0000147F0000}"/>
    <cellStyle name="표준 7 7 2 12 2 3 2" xfId="32458" xr:uid="{00000000-0005-0000-0000-0000157F0000}"/>
    <cellStyle name="표준 7 7 2 12 2 4" xfId="32459" xr:uid="{00000000-0005-0000-0000-0000167F0000}"/>
    <cellStyle name="표준 7 7 2 12 2 5" xfId="32460" xr:uid="{00000000-0005-0000-0000-0000177F0000}"/>
    <cellStyle name="표준 7 7 2 12 3" xfId="32461" xr:uid="{00000000-0005-0000-0000-0000187F0000}"/>
    <cellStyle name="표준 7 7 2 12 3 2" xfId="32462" xr:uid="{00000000-0005-0000-0000-0000197F0000}"/>
    <cellStyle name="표준 7 7 2 12 4" xfId="32463" xr:uid="{00000000-0005-0000-0000-00001A7F0000}"/>
    <cellStyle name="표준 7 7 2 12 4 2" xfId="32464" xr:uid="{00000000-0005-0000-0000-00001B7F0000}"/>
    <cellStyle name="표준 7 7 2 12 5" xfId="32465" xr:uid="{00000000-0005-0000-0000-00001C7F0000}"/>
    <cellStyle name="표준 7 7 2 12 5 2" xfId="32466" xr:uid="{00000000-0005-0000-0000-00001D7F0000}"/>
    <cellStyle name="표준 7 7 2 12 6" xfId="32467" xr:uid="{00000000-0005-0000-0000-00001E7F0000}"/>
    <cellStyle name="표준 7 7 2 12 7" xfId="32468" xr:uid="{00000000-0005-0000-0000-00001F7F0000}"/>
    <cellStyle name="표준 7 7 2 13" xfId="32469" xr:uid="{00000000-0005-0000-0000-0000207F0000}"/>
    <cellStyle name="표준 7 7 2 13 2" xfId="32470" xr:uid="{00000000-0005-0000-0000-0000217F0000}"/>
    <cellStyle name="표준 7 7 2 13 2 2" xfId="32471" xr:uid="{00000000-0005-0000-0000-0000227F0000}"/>
    <cellStyle name="표준 7 7 2 13 2 2 2" xfId="32472" xr:uid="{00000000-0005-0000-0000-0000237F0000}"/>
    <cellStyle name="표준 7 7 2 13 2 3" xfId="32473" xr:uid="{00000000-0005-0000-0000-0000247F0000}"/>
    <cellStyle name="표준 7 7 2 13 2 3 2" xfId="32474" xr:uid="{00000000-0005-0000-0000-0000257F0000}"/>
    <cellStyle name="표준 7 7 2 13 2 4" xfId="32475" xr:uid="{00000000-0005-0000-0000-0000267F0000}"/>
    <cellStyle name="표준 7 7 2 13 2 5" xfId="32476" xr:uid="{00000000-0005-0000-0000-0000277F0000}"/>
    <cellStyle name="표준 7 7 2 13 3" xfId="32477" xr:uid="{00000000-0005-0000-0000-0000287F0000}"/>
    <cellStyle name="표준 7 7 2 13 3 2" xfId="32478" xr:uid="{00000000-0005-0000-0000-0000297F0000}"/>
    <cellStyle name="표준 7 7 2 13 4" xfId="32479" xr:uid="{00000000-0005-0000-0000-00002A7F0000}"/>
    <cellStyle name="표준 7 7 2 13 4 2" xfId="32480" xr:uid="{00000000-0005-0000-0000-00002B7F0000}"/>
    <cellStyle name="표준 7 7 2 13 5" xfId="32481" xr:uid="{00000000-0005-0000-0000-00002C7F0000}"/>
    <cellStyle name="표준 7 7 2 13 5 2" xfId="32482" xr:uid="{00000000-0005-0000-0000-00002D7F0000}"/>
    <cellStyle name="표준 7 7 2 13 6" xfId="32483" xr:uid="{00000000-0005-0000-0000-00002E7F0000}"/>
    <cellStyle name="표준 7 7 2 13 7" xfId="32484" xr:uid="{00000000-0005-0000-0000-00002F7F0000}"/>
    <cellStyle name="표준 7 7 2 14" xfId="32485" xr:uid="{00000000-0005-0000-0000-0000307F0000}"/>
    <cellStyle name="표준 7 7 2 14 2" xfId="32486" xr:uid="{00000000-0005-0000-0000-0000317F0000}"/>
    <cellStyle name="표준 7 7 2 14 2 2" xfId="32487" xr:uid="{00000000-0005-0000-0000-0000327F0000}"/>
    <cellStyle name="표준 7 7 2 14 3" xfId="32488" xr:uid="{00000000-0005-0000-0000-0000337F0000}"/>
    <cellStyle name="표준 7 7 2 14 3 2" xfId="32489" xr:uid="{00000000-0005-0000-0000-0000347F0000}"/>
    <cellStyle name="표준 7 7 2 14 4" xfId="32490" xr:uid="{00000000-0005-0000-0000-0000357F0000}"/>
    <cellStyle name="표준 7 7 2 14 5" xfId="32491" xr:uid="{00000000-0005-0000-0000-0000367F0000}"/>
    <cellStyle name="표준 7 7 2 15" xfId="32492" xr:uid="{00000000-0005-0000-0000-0000377F0000}"/>
    <cellStyle name="표준 7 7 2 15 2" xfId="32493" xr:uid="{00000000-0005-0000-0000-0000387F0000}"/>
    <cellStyle name="표준 7 7 2 16" xfId="32494" xr:uid="{00000000-0005-0000-0000-0000397F0000}"/>
    <cellStyle name="표준 7 7 2 16 2" xfId="32495" xr:uid="{00000000-0005-0000-0000-00003A7F0000}"/>
    <cellStyle name="표준 7 7 2 17" xfId="32496" xr:uid="{00000000-0005-0000-0000-00003B7F0000}"/>
    <cellStyle name="표준 7 7 2 17 2" xfId="32497" xr:uid="{00000000-0005-0000-0000-00003C7F0000}"/>
    <cellStyle name="표준 7 7 2 18" xfId="32498" xr:uid="{00000000-0005-0000-0000-00003D7F0000}"/>
    <cellStyle name="표준 7 7 2 19" xfId="32499" xr:uid="{00000000-0005-0000-0000-00003E7F0000}"/>
    <cellStyle name="표준 7 7 2 2" xfId="32500" xr:uid="{00000000-0005-0000-0000-00003F7F0000}"/>
    <cellStyle name="표준 7 7 2 2 10" xfId="32501" xr:uid="{00000000-0005-0000-0000-0000407F0000}"/>
    <cellStyle name="표준 7 7 2 2 10 2" xfId="32502" xr:uid="{00000000-0005-0000-0000-0000417F0000}"/>
    <cellStyle name="표준 7 7 2 2 11" xfId="32503" xr:uid="{00000000-0005-0000-0000-0000427F0000}"/>
    <cellStyle name="표준 7 7 2 2 12" xfId="32504" xr:uid="{00000000-0005-0000-0000-0000437F0000}"/>
    <cellStyle name="표준 7 7 2 2 2" xfId="32505" xr:uid="{00000000-0005-0000-0000-0000447F0000}"/>
    <cellStyle name="표준 7 7 2 2 2 10" xfId="32506" xr:uid="{00000000-0005-0000-0000-0000457F0000}"/>
    <cellStyle name="표준 7 7 2 2 2 11" xfId="32507" xr:uid="{00000000-0005-0000-0000-0000467F0000}"/>
    <cellStyle name="표준 7 7 2 2 2 2" xfId="32508" xr:uid="{00000000-0005-0000-0000-0000477F0000}"/>
    <cellStyle name="표준 7 7 2 2 2 2 2" xfId="32509" xr:uid="{00000000-0005-0000-0000-0000487F0000}"/>
    <cellStyle name="표준 7 7 2 2 2 2 2 2" xfId="32510" xr:uid="{00000000-0005-0000-0000-0000497F0000}"/>
    <cellStyle name="표준 7 7 2 2 2 2 2 2 2" xfId="32511" xr:uid="{00000000-0005-0000-0000-00004A7F0000}"/>
    <cellStyle name="표준 7 7 2 2 2 2 2 2 2 2" xfId="32512" xr:uid="{00000000-0005-0000-0000-00004B7F0000}"/>
    <cellStyle name="표준 7 7 2 2 2 2 2 2 3" xfId="32513" xr:uid="{00000000-0005-0000-0000-00004C7F0000}"/>
    <cellStyle name="표준 7 7 2 2 2 2 2 2 3 2" xfId="32514" xr:uid="{00000000-0005-0000-0000-00004D7F0000}"/>
    <cellStyle name="표준 7 7 2 2 2 2 2 2 4" xfId="32515" xr:uid="{00000000-0005-0000-0000-00004E7F0000}"/>
    <cellStyle name="표준 7 7 2 2 2 2 2 2 5" xfId="32516" xr:uid="{00000000-0005-0000-0000-00004F7F0000}"/>
    <cellStyle name="표준 7 7 2 2 2 2 2 3" xfId="32517" xr:uid="{00000000-0005-0000-0000-0000507F0000}"/>
    <cellStyle name="표준 7 7 2 2 2 2 2 3 2" xfId="32518" xr:uid="{00000000-0005-0000-0000-0000517F0000}"/>
    <cellStyle name="표준 7 7 2 2 2 2 2 4" xfId="32519" xr:uid="{00000000-0005-0000-0000-0000527F0000}"/>
    <cellStyle name="표준 7 7 2 2 2 2 2 4 2" xfId="32520" xr:uid="{00000000-0005-0000-0000-0000537F0000}"/>
    <cellStyle name="표준 7 7 2 2 2 2 2 5" xfId="32521" xr:uid="{00000000-0005-0000-0000-0000547F0000}"/>
    <cellStyle name="표준 7 7 2 2 2 2 2 5 2" xfId="32522" xr:uid="{00000000-0005-0000-0000-0000557F0000}"/>
    <cellStyle name="표준 7 7 2 2 2 2 2 6" xfId="32523" xr:uid="{00000000-0005-0000-0000-0000567F0000}"/>
    <cellStyle name="표준 7 7 2 2 2 2 2 7" xfId="32524" xr:uid="{00000000-0005-0000-0000-0000577F0000}"/>
    <cellStyle name="표준 7 7 2 2 2 2 3" xfId="32525" xr:uid="{00000000-0005-0000-0000-0000587F0000}"/>
    <cellStyle name="표준 7 7 2 2 2 2 3 2" xfId="32526" xr:uid="{00000000-0005-0000-0000-0000597F0000}"/>
    <cellStyle name="표준 7 7 2 2 2 2 3 2 2" xfId="32527" xr:uid="{00000000-0005-0000-0000-00005A7F0000}"/>
    <cellStyle name="표준 7 7 2 2 2 2 3 3" xfId="32528" xr:uid="{00000000-0005-0000-0000-00005B7F0000}"/>
    <cellStyle name="표준 7 7 2 2 2 2 3 3 2" xfId="32529" xr:uid="{00000000-0005-0000-0000-00005C7F0000}"/>
    <cellStyle name="표준 7 7 2 2 2 2 3 4" xfId="32530" xr:uid="{00000000-0005-0000-0000-00005D7F0000}"/>
    <cellStyle name="표준 7 7 2 2 2 2 3 5" xfId="32531" xr:uid="{00000000-0005-0000-0000-00005E7F0000}"/>
    <cellStyle name="표준 7 7 2 2 2 2 4" xfId="32532" xr:uid="{00000000-0005-0000-0000-00005F7F0000}"/>
    <cellStyle name="표준 7 7 2 2 2 2 4 2" xfId="32533" xr:uid="{00000000-0005-0000-0000-0000607F0000}"/>
    <cellStyle name="표준 7 7 2 2 2 2 5" xfId="32534" xr:uid="{00000000-0005-0000-0000-0000617F0000}"/>
    <cellStyle name="표준 7 7 2 2 2 2 5 2" xfId="32535" xr:uid="{00000000-0005-0000-0000-0000627F0000}"/>
    <cellStyle name="표준 7 7 2 2 2 2 6" xfId="32536" xr:uid="{00000000-0005-0000-0000-0000637F0000}"/>
    <cellStyle name="표준 7 7 2 2 2 2 6 2" xfId="32537" xr:uid="{00000000-0005-0000-0000-0000647F0000}"/>
    <cellStyle name="표준 7 7 2 2 2 2 7" xfId="32538" xr:uid="{00000000-0005-0000-0000-0000657F0000}"/>
    <cellStyle name="표준 7 7 2 2 2 2 8" xfId="32539" xr:uid="{00000000-0005-0000-0000-0000667F0000}"/>
    <cellStyle name="표준 7 7 2 2 2 3" xfId="32540" xr:uid="{00000000-0005-0000-0000-0000677F0000}"/>
    <cellStyle name="표준 7 7 2 2 2 3 2" xfId="32541" xr:uid="{00000000-0005-0000-0000-0000687F0000}"/>
    <cellStyle name="표준 7 7 2 2 2 3 2 2" xfId="32542" xr:uid="{00000000-0005-0000-0000-0000697F0000}"/>
    <cellStyle name="표준 7 7 2 2 2 3 2 2 2" xfId="32543" xr:uid="{00000000-0005-0000-0000-00006A7F0000}"/>
    <cellStyle name="표준 7 7 2 2 2 3 2 2 2 2" xfId="32544" xr:uid="{00000000-0005-0000-0000-00006B7F0000}"/>
    <cellStyle name="표준 7 7 2 2 2 3 2 2 3" xfId="32545" xr:uid="{00000000-0005-0000-0000-00006C7F0000}"/>
    <cellStyle name="표준 7 7 2 2 2 3 2 2 3 2" xfId="32546" xr:uid="{00000000-0005-0000-0000-00006D7F0000}"/>
    <cellStyle name="표준 7 7 2 2 2 3 2 2 4" xfId="32547" xr:uid="{00000000-0005-0000-0000-00006E7F0000}"/>
    <cellStyle name="표준 7 7 2 2 2 3 2 2 5" xfId="32548" xr:uid="{00000000-0005-0000-0000-00006F7F0000}"/>
    <cellStyle name="표준 7 7 2 2 2 3 2 3" xfId="32549" xr:uid="{00000000-0005-0000-0000-0000707F0000}"/>
    <cellStyle name="표준 7 7 2 2 2 3 2 3 2" xfId="32550" xr:uid="{00000000-0005-0000-0000-0000717F0000}"/>
    <cellStyle name="표준 7 7 2 2 2 3 2 4" xfId="32551" xr:uid="{00000000-0005-0000-0000-0000727F0000}"/>
    <cellStyle name="표준 7 7 2 2 2 3 2 4 2" xfId="32552" xr:uid="{00000000-0005-0000-0000-0000737F0000}"/>
    <cellStyle name="표준 7 7 2 2 2 3 2 5" xfId="32553" xr:uid="{00000000-0005-0000-0000-0000747F0000}"/>
    <cellStyle name="표준 7 7 2 2 2 3 2 5 2" xfId="32554" xr:uid="{00000000-0005-0000-0000-0000757F0000}"/>
    <cellStyle name="표준 7 7 2 2 2 3 2 6" xfId="32555" xr:uid="{00000000-0005-0000-0000-0000767F0000}"/>
    <cellStyle name="표준 7 7 2 2 2 3 2 7" xfId="32556" xr:uid="{00000000-0005-0000-0000-0000777F0000}"/>
    <cellStyle name="표준 7 7 2 2 2 3 3" xfId="32557" xr:uid="{00000000-0005-0000-0000-0000787F0000}"/>
    <cellStyle name="표준 7 7 2 2 2 3 3 2" xfId="32558" xr:uid="{00000000-0005-0000-0000-0000797F0000}"/>
    <cellStyle name="표준 7 7 2 2 2 3 3 2 2" xfId="32559" xr:uid="{00000000-0005-0000-0000-00007A7F0000}"/>
    <cellStyle name="표준 7 7 2 2 2 3 3 3" xfId="32560" xr:uid="{00000000-0005-0000-0000-00007B7F0000}"/>
    <cellStyle name="표준 7 7 2 2 2 3 3 3 2" xfId="32561" xr:uid="{00000000-0005-0000-0000-00007C7F0000}"/>
    <cellStyle name="표준 7 7 2 2 2 3 3 4" xfId="32562" xr:uid="{00000000-0005-0000-0000-00007D7F0000}"/>
    <cellStyle name="표준 7 7 2 2 2 3 3 5" xfId="32563" xr:uid="{00000000-0005-0000-0000-00007E7F0000}"/>
    <cellStyle name="표준 7 7 2 2 2 3 4" xfId="32564" xr:uid="{00000000-0005-0000-0000-00007F7F0000}"/>
    <cellStyle name="표준 7 7 2 2 2 3 4 2" xfId="32565" xr:uid="{00000000-0005-0000-0000-0000807F0000}"/>
    <cellStyle name="표준 7 7 2 2 2 3 5" xfId="32566" xr:uid="{00000000-0005-0000-0000-0000817F0000}"/>
    <cellStyle name="표준 7 7 2 2 2 3 5 2" xfId="32567" xr:uid="{00000000-0005-0000-0000-0000827F0000}"/>
    <cellStyle name="표준 7 7 2 2 2 3 6" xfId="32568" xr:uid="{00000000-0005-0000-0000-0000837F0000}"/>
    <cellStyle name="표준 7 7 2 2 2 3 6 2" xfId="32569" xr:uid="{00000000-0005-0000-0000-0000847F0000}"/>
    <cellStyle name="표준 7 7 2 2 2 3 7" xfId="32570" xr:uid="{00000000-0005-0000-0000-0000857F0000}"/>
    <cellStyle name="표준 7 7 2 2 2 3 8" xfId="32571" xr:uid="{00000000-0005-0000-0000-0000867F0000}"/>
    <cellStyle name="표준 7 7 2 2 2 4" xfId="32572" xr:uid="{00000000-0005-0000-0000-0000877F0000}"/>
    <cellStyle name="표준 7 7 2 2 2 4 2" xfId="32573" xr:uid="{00000000-0005-0000-0000-0000887F0000}"/>
    <cellStyle name="표준 7 7 2 2 2 4 2 2" xfId="32574" xr:uid="{00000000-0005-0000-0000-0000897F0000}"/>
    <cellStyle name="표준 7 7 2 2 2 4 2 2 2" xfId="32575" xr:uid="{00000000-0005-0000-0000-00008A7F0000}"/>
    <cellStyle name="표준 7 7 2 2 2 4 2 3" xfId="32576" xr:uid="{00000000-0005-0000-0000-00008B7F0000}"/>
    <cellStyle name="표준 7 7 2 2 2 4 2 3 2" xfId="32577" xr:uid="{00000000-0005-0000-0000-00008C7F0000}"/>
    <cellStyle name="표준 7 7 2 2 2 4 2 4" xfId="32578" xr:uid="{00000000-0005-0000-0000-00008D7F0000}"/>
    <cellStyle name="표준 7 7 2 2 2 4 2 5" xfId="32579" xr:uid="{00000000-0005-0000-0000-00008E7F0000}"/>
    <cellStyle name="표준 7 7 2 2 2 4 3" xfId="32580" xr:uid="{00000000-0005-0000-0000-00008F7F0000}"/>
    <cellStyle name="표준 7 7 2 2 2 4 3 2" xfId="32581" xr:uid="{00000000-0005-0000-0000-0000907F0000}"/>
    <cellStyle name="표준 7 7 2 2 2 4 4" xfId="32582" xr:uid="{00000000-0005-0000-0000-0000917F0000}"/>
    <cellStyle name="표준 7 7 2 2 2 4 4 2" xfId="32583" xr:uid="{00000000-0005-0000-0000-0000927F0000}"/>
    <cellStyle name="표준 7 7 2 2 2 4 5" xfId="32584" xr:uid="{00000000-0005-0000-0000-0000937F0000}"/>
    <cellStyle name="표준 7 7 2 2 2 4 5 2" xfId="32585" xr:uid="{00000000-0005-0000-0000-0000947F0000}"/>
    <cellStyle name="표준 7 7 2 2 2 4 6" xfId="32586" xr:uid="{00000000-0005-0000-0000-0000957F0000}"/>
    <cellStyle name="표준 7 7 2 2 2 4 7" xfId="32587" xr:uid="{00000000-0005-0000-0000-0000967F0000}"/>
    <cellStyle name="표준 7 7 2 2 2 5" xfId="32588" xr:uid="{00000000-0005-0000-0000-0000977F0000}"/>
    <cellStyle name="표준 7 7 2 2 2 5 2" xfId="32589" xr:uid="{00000000-0005-0000-0000-0000987F0000}"/>
    <cellStyle name="표준 7 7 2 2 2 5 2 2" xfId="32590" xr:uid="{00000000-0005-0000-0000-0000997F0000}"/>
    <cellStyle name="표준 7 7 2 2 2 5 2 2 2" xfId="32591" xr:uid="{00000000-0005-0000-0000-00009A7F0000}"/>
    <cellStyle name="표준 7 7 2 2 2 5 2 3" xfId="32592" xr:uid="{00000000-0005-0000-0000-00009B7F0000}"/>
    <cellStyle name="표준 7 7 2 2 2 5 2 3 2" xfId="32593" xr:uid="{00000000-0005-0000-0000-00009C7F0000}"/>
    <cellStyle name="표준 7 7 2 2 2 5 2 4" xfId="32594" xr:uid="{00000000-0005-0000-0000-00009D7F0000}"/>
    <cellStyle name="표준 7 7 2 2 2 5 2 5" xfId="32595" xr:uid="{00000000-0005-0000-0000-00009E7F0000}"/>
    <cellStyle name="표준 7 7 2 2 2 5 3" xfId="32596" xr:uid="{00000000-0005-0000-0000-00009F7F0000}"/>
    <cellStyle name="표준 7 7 2 2 2 5 3 2" xfId="32597" xr:uid="{00000000-0005-0000-0000-0000A07F0000}"/>
    <cellStyle name="표준 7 7 2 2 2 5 4" xfId="32598" xr:uid="{00000000-0005-0000-0000-0000A17F0000}"/>
    <cellStyle name="표준 7 7 2 2 2 5 4 2" xfId="32599" xr:uid="{00000000-0005-0000-0000-0000A27F0000}"/>
    <cellStyle name="표준 7 7 2 2 2 5 5" xfId="32600" xr:uid="{00000000-0005-0000-0000-0000A37F0000}"/>
    <cellStyle name="표준 7 7 2 2 2 5 5 2" xfId="32601" xr:uid="{00000000-0005-0000-0000-0000A47F0000}"/>
    <cellStyle name="표준 7 7 2 2 2 5 6" xfId="32602" xr:uid="{00000000-0005-0000-0000-0000A57F0000}"/>
    <cellStyle name="표준 7 7 2 2 2 5 7" xfId="32603" xr:uid="{00000000-0005-0000-0000-0000A67F0000}"/>
    <cellStyle name="표준 7 7 2 2 2 6" xfId="32604" xr:uid="{00000000-0005-0000-0000-0000A77F0000}"/>
    <cellStyle name="표준 7 7 2 2 2 6 2" xfId="32605" xr:uid="{00000000-0005-0000-0000-0000A87F0000}"/>
    <cellStyle name="표준 7 7 2 2 2 6 2 2" xfId="32606" xr:uid="{00000000-0005-0000-0000-0000A97F0000}"/>
    <cellStyle name="표준 7 7 2 2 2 6 3" xfId="32607" xr:uid="{00000000-0005-0000-0000-0000AA7F0000}"/>
    <cellStyle name="표준 7 7 2 2 2 6 3 2" xfId="32608" xr:uid="{00000000-0005-0000-0000-0000AB7F0000}"/>
    <cellStyle name="표준 7 7 2 2 2 6 4" xfId="32609" xr:uid="{00000000-0005-0000-0000-0000AC7F0000}"/>
    <cellStyle name="표준 7 7 2 2 2 6 5" xfId="32610" xr:uid="{00000000-0005-0000-0000-0000AD7F0000}"/>
    <cellStyle name="표준 7 7 2 2 2 7" xfId="32611" xr:uid="{00000000-0005-0000-0000-0000AE7F0000}"/>
    <cellStyle name="표준 7 7 2 2 2 7 2" xfId="32612" xr:uid="{00000000-0005-0000-0000-0000AF7F0000}"/>
    <cellStyle name="표준 7 7 2 2 2 8" xfId="32613" xr:uid="{00000000-0005-0000-0000-0000B07F0000}"/>
    <cellStyle name="표준 7 7 2 2 2 8 2" xfId="32614" xr:uid="{00000000-0005-0000-0000-0000B17F0000}"/>
    <cellStyle name="표준 7 7 2 2 2 9" xfId="32615" xr:uid="{00000000-0005-0000-0000-0000B27F0000}"/>
    <cellStyle name="표준 7 7 2 2 2 9 2" xfId="32616" xr:uid="{00000000-0005-0000-0000-0000B37F0000}"/>
    <cellStyle name="표준 7 7 2 2 3" xfId="32617" xr:uid="{00000000-0005-0000-0000-0000B47F0000}"/>
    <cellStyle name="표준 7 7 2 2 3 2" xfId="32618" xr:uid="{00000000-0005-0000-0000-0000B57F0000}"/>
    <cellStyle name="표준 7 7 2 2 3 2 2" xfId="32619" xr:uid="{00000000-0005-0000-0000-0000B67F0000}"/>
    <cellStyle name="표준 7 7 2 2 3 2 2 2" xfId="32620" xr:uid="{00000000-0005-0000-0000-0000B77F0000}"/>
    <cellStyle name="표준 7 7 2 2 3 2 2 2 2" xfId="32621" xr:uid="{00000000-0005-0000-0000-0000B87F0000}"/>
    <cellStyle name="표준 7 7 2 2 3 2 2 3" xfId="32622" xr:uid="{00000000-0005-0000-0000-0000B97F0000}"/>
    <cellStyle name="표준 7 7 2 2 3 2 2 3 2" xfId="32623" xr:uid="{00000000-0005-0000-0000-0000BA7F0000}"/>
    <cellStyle name="표준 7 7 2 2 3 2 2 4" xfId="32624" xr:uid="{00000000-0005-0000-0000-0000BB7F0000}"/>
    <cellStyle name="표준 7 7 2 2 3 2 2 5" xfId="32625" xr:uid="{00000000-0005-0000-0000-0000BC7F0000}"/>
    <cellStyle name="표준 7 7 2 2 3 2 3" xfId="32626" xr:uid="{00000000-0005-0000-0000-0000BD7F0000}"/>
    <cellStyle name="표준 7 7 2 2 3 2 3 2" xfId="32627" xr:uid="{00000000-0005-0000-0000-0000BE7F0000}"/>
    <cellStyle name="표준 7 7 2 2 3 2 4" xfId="32628" xr:uid="{00000000-0005-0000-0000-0000BF7F0000}"/>
    <cellStyle name="표준 7 7 2 2 3 2 4 2" xfId="32629" xr:uid="{00000000-0005-0000-0000-0000C07F0000}"/>
    <cellStyle name="표준 7 7 2 2 3 2 5" xfId="32630" xr:uid="{00000000-0005-0000-0000-0000C17F0000}"/>
    <cellStyle name="표준 7 7 2 2 3 2 5 2" xfId="32631" xr:uid="{00000000-0005-0000-0000-0000C27F0000}"/>
    <cellStyle name="표준 7 7 2 2 3 2 6" xfId="32632" xr:uid="{00000000-0005-0000-0000-0000C37F0000}"/>
    <cellStyle name="표준 7 7 2 2 3 2 7" xfId="32633" xr:uid="{00000000-0005-0000-0000-0000C47F0000}"/>
    <cellStyle name="표준 7 7 2 2 3 3" xfId="32634" xr:uid="{00000000-0005-0000-0000-0000C57F0000}"/>
    <cellStyle name="표준 7 7 2 2 3 3 2" xfId="32635" xr:uid="{00000000-0005-0000-0000-0000C67F0000}"/>
    <cellStyle name="표준 7 7 2 2 3 3 2 2" xfId="32636" xr:uid="{00000000-0005-0000-0000-0000C77F0000}"/>
    <cellStyle name="표준 7 7 2 2 3 3 3" xfId="32637" xr:uid="{00000000-0005-0000-0000-0000C87F0000}"/>
    <cellStyle name="표준 7 7 2 2 3 3 3 2" xfId="32638" xr:uid="{00000000-0005-0000-0000-0000C97F0000}"/>
    <cellStyle name="표준 7 7 2 2 3 3 4" xfId="32639" xr:uid="{00000000-0005-0000-0000-0000CA7F0000}"/>
    <cellStyle name="표준 7 7 2 2 3 3 5" xfId="32640" xr:uid="{00000000-0005-0000-0000-0000CB7F0000}"/>
    <cellStyle name="표준 7 7 2 2 3 4" xfId="32641" xr:uid="{00000000-0005-0000-0000-0000CC7F0000}"/>
    <cellStyle name="표준 7 7 2 2 3 4 2" xfId="32642" xr:uid="{00000000-0005-0000-0000-0000CD7F0000}"/>
    <cellStyle name="표준 7 7 2 2 3 5" xfId="32643" xr:uid="{00000000-0005-0000-0000-0000CE7F0000}"/>
    <cellStyle name="표준 7 7 2 2 3 5 2" xfId="32644" xr:uid="{00000000-0005-0000-0000-0000CF7F0000}"/>
    <cellStyle name="표준 7 7 2 2 3 6" xfId="32645" xr:uid="{00000000-0005-0000-0000-0000D07F0000}"/>
    <cellStyle name="표준 7 7 2 2 3 6 2" xfId="32646" xr:uid="{00000000-0005-0000-0000-0000D17F0000}"/>
    <cellStyle name="표준 7 7 2 2 3 7" xfId="32647" xr:uid="{00000000-0005-0000-0000-0000D27F0000}"/>
    <cellStyle name="표준 7 7 2 2 3 8" xfId="32648" xr:uid="{00000000-0005-0000-0000-0000D37F0000}"/>
    <cellStyle name="표준 7 7 2 2 4" xfId="32649" xr:uid="{00000000-0005-0000-0000-0000D47F0000}"/>
    <cellStyle name="표준 7 7 2 2 4 2" xfId="32650" xr:uid="{00000000-0005-0000-0000-0000D57F0000}"/>
    <cellStyle name="표준 7 7 2 2 4 2 2" xfId="32651" xr:uid="{00000000-0005-0000-0000-0000D67F0000}"/>
    <cellStyle name="표준 7 7 2 2 4 2 2 2" xfId="32652" xr:uid="{00000000-0005-0000-0000-0000D77F0000}"/>
    <cellStyle name="표준 7 7 2 2 4 2 2 2 2" xfId="32653" xr:uid="{00000000-0005-0000-0000-0000D87F0000}"/>
    <cellStyle name="표준 7 7 2 2 4 2 2 3" xfId="32654" xr:uid="{00000000-0005-0000-0000-0000D97F0000}"/>
    <cellStyle name="표준 7 7 2 2 4 2 2 3 2" xfId="32655" xr:uid="{00000000-0005-0000-0000-0000DA7F0000}"/>
    <cellStyle name="표준 7 7 2 2 4 2 2 4" xfId="32656" xr:uid="{00000000-0005-0000-0000-0000DB7F0000}"/>
    <cellStyle name="표준 7 7 2 2 4 2 2 5" xfId="32657" xr:uid="{00000000-0005-0000-0000-0000DC7F0000}"/>
    <cellStyle name="표준 7 7 2 2 4 2 3" xfId="32658" xr:uid="{00000000-0005-0000-0000-0000DD7F0000}"/>
    <cellStyle name="표준 7 7 2 2 4 2 3 2" xfId="32659" xr:uid="{00000000-0005-0000-0000-0000DE7F0000}"/>
    <cellStyle name="표준 7 7 2 2 4 2 4" xfId="32660" xr:uid="{00000000-0005-0000-0000-0000DF7F0000}"/>
    <cellStyle name="표준 7 7 2 2 4 2 4 2" xfId="32661" xr:uid="{00000000-0005-0000-0000-0000E07F0000}"/>
    <cellStyle name="표준 7 7 2 2 4 2 5" xfId="32662" xr:uid="{00000000-0005-0000-0000-0000E17F0000}"/>
    <cellStyle name="표준 7 7 2 2 4 2 5 2" xfId="32663" xr:uid="{00000000-0005-0000-0000-0000E27F0000}"/>
    <cellStyle name="표준 7 7 2 2 4 2 6" xfId="32664" xr:uid="{00000000-0005-0000-0000-0000E37F0000}"/>
    <cellStyle name="표준 7 7 2 2 4 2 7" xfId="32665" xr:uid="{00000000-0005-0000-0000-0000E47F0000}"/>
    <cellStyle name="표준 7 7 2 2 4 3" xfId="32666" xr:uid="{00000000-0005-0000-0000-0000E57F0000}"/>
    <cellStyle name="표준 7 7 2 2 4 3 2" xfId="32667" xr:uid="{00000000-0005-0000-0000-0000E67F0000}"/>
    <cellStyle name="표준 7 7 2 2 4 3 2 2" xfId="32668" xr:uid="{00000000-0005-0000-0000-0000E77F0000}"/>
    <cellStyle name="표준 7 7 2 2 4 3 3" xfId="32669" xr:uid="{00000000-0005-0000-0000-0000E87F0000}"/>
    <cellStyle name="표준 7 7 2 2 4 3 3 2" xfId="32670" xr:uid="{00000000-0005-0000-0000-0000E97F0000}"/>
    <cellStyle name="표준 7 7 2 2 4 3 4" xfId="32671" xr:uid="{00000000-0005-0000-0000-0000EA7F0000}"/>
    <cellStyle name="표준 7 7 2 2 4 3 5" xfId="32672" xr:uid="{00000000-0005-0000-0000-0000EB7F0000}"/>
    <cellStyle name="표준 7 7 2 2 4 4" xfId="32673" xr:uid="{00000000-0005-0000-0000-0000EC7F0000}"/>
    <cellStyle name="표준 7 7 2 2 4 4 2" xfId="32674" xr:uid="{00000000-0005-0000-0000-0000ED7F0000}"/>
    <cellStyle name="표준 7 7 2 2 4 5" xfId="32675" xr:uid="{00000000-0005-0000-0000-0000EE7F0000}"/>
    <cellStyle name="표준 7 7 2 2 4 5 2" xfId="32676" xr:uid="{00000000-0005-0000-0000-0000EF7F0000}"/>
    <cellStyle name="표준 7 7 2 2 4 6" xfId="32677" xr:uid="{00000000-0005-0000-0000-0000F07F0000}"/>
    <cellStyle name="표준 7 7 2 2 4 6 2" xfId="32678" xr:uid="{00000000-0005-0000-0000-0000F17F0000}"/>
    <cellStyle name="표준 7 7 2 2 4 7" xfId="32679" xr:uid="{00000000-0005-0000-0000-0000F27F0000}"/>
    <cellStyle name="표준 7 7 2 2 4 8" xfId="32680" xr:uid="{00000000-0005-0000-0000-0000F37F0000}"/>
    <cellStyle name="표준 7 7 2 2 5" xfId="32681" xr:uid="{00000000-0005-0000-0000-0000F47F0000}"/>
    <cellStyle name="표준 7 7 2 2 5 2" xfId="32682" xr:uid="{00000000-0005-0000-0000-0000F57F0000}"/>
    <cellStyle name="표준 7 7 2 2 5 2 2" xfId="32683" xr:uid="{00000000-0005-0000-0000-0000F67F0000}"/>
    <cellStyle name="표준 7 7 2 2 5 2 2 2" xfId="32684" xr:uid="{00000000-0005-0000-0000-0000F77F0000}"/>
    <cellStyle name="표준 7 7 2 2 5 2 3" xfId="32685" xr:uid="{00000000-0005-0000-0000-0000F87F0000}"/>
    <cellStyle name="표준 7 7 2 2 5 2 3 2" xfId="32686" xr:uid="{00000000-0005-0000-0000-0000F97F0000}"/>
    <cellStyle name="표준 7 7 2 2 5 2 4" xfId="32687" xr:uid="{00000000-0005-0000-0000-0000FA7F0000}"/>
    <cellStyle name="표준 7 7 2 2 5 2 5" xfId="32688" xr:uid="{00000000-0005-0000-0000-0000FB7F0000}"/>
    <cellStyle name="표준 7 7 2 2 5 3" xfId="32689" xr:uid="{00000000-0005-0000-0000-0000FC7F0000}"/>
    <cellStyle name="표준 7 7 2 2 5 3 2" xfId="32690" xr:uid="{00000000-0005-0000-0000-0000FD7F0000}"/>
    <cellStyle name="표준 7 7 2 2 5 4" xfId="32691" xr:uid="{00000000-0005-0000-0000-0000FE7F0000}"/>
    <cellStyle name="표준 7 7 2 2 5 4 2" xfId="32692" xr:uid="{00000000-0005-0000-0000-0000FF7F0000}"/>
    <cellStyle name="표준 7 7 2 2 5 5" xfId="32693" xr:uid="{00000000-0005-0000-0000-000000800000}"/>
    <cellStyle name="표준 7 7 2 2 5 5 2" xfId="32694" xr:uid="{00000000-0005-0000-0000-000001800000}"/>
    <cellStyle name="표준 7 7 2 2 5 6" xfId="32695" xr:uid="{00000000-0005-0000-0000-000002800000}"/>
    <cellStyle name="표준 7 7 2 2 5 7" xfId="32696" xr:uid="{00000000-0005-0000-0000-000003800000}"/>
    <cellStyle name="표준 7 7 2 2 6" xfId="32697" xr:uid="{00000000-0005-0000-0000-000004800000}"/>
    <cellStyle name="표준 7 7 2 2 6 2" xfId="32698" xr:uid="{00000000-0005-0000-0000-000005800000}"/>
    <cellStyle name="표준 7 7 2 2 6 2 2" xfId="32699" xr:uid="{00000000-0005-0000-0000-000006800000}"/>
    <cellStyle name="표준 7 7 2 2 6 2 2 2" xfId="32700" xr:uid="{00000000-0005-0000-0000-000007800000}"/>
    <cellStyle name="표준 7 7 2 2 6 2 3" xfId="32701" xr:uid="{00000000-0005-0000-0000-000008800000}"/>
    <cellStyle name="표준 7 7 2 2 6 2 3 2" xfId="32702" xr:uid="{00000000-0005-0000-0000-000009800000}"/>
    <cellStyle name="표준 7 7 2 2 6 2 4" xfId="32703" xr:uid="{00000000-0005-0000-0000-00000A800000}"/>
    <cellStyle name="표준 7 7 2 2 6 2 5" xfId="32704" xr:uid="{00000000-0005-0000-0000-00000B800000}"/>
    <cellStyle name="표준 7 7 2 2 6 3" xfId="32705" xr:uid="{00000000-0005-0000-0000-00000C800000}"/>
    <cellStyle name="표준 7 7 2 2 6 3 2" xfId="32706" xr:uid="{00000000-0005-0000-0000-00000D800000}"/>
    <cellStyle name="표준 7 7 2 2 6 4" xfId="32707" xr:uid="{00000000-0005-0000-0000-00000E800000}"/>
    <cellStyle name="표준 7 7 2 2 6 4 2" xfId="32708" xr:uid="{00000000-0005-0000-0000-00000F800000}"/>
    <cellStyle name="표준 7 7 2 2 6 5" xfId="32709" xr:uid="{00000000-0005-0000-0000-000010800000}"/>
    <cellStyle name="표준 7 7 2 2 6 5 2" xfId="32710" xr:uid="{00000000-0005-0000-0000-000011800000}"/>
    <cellStyle name="표준 7 7 2 2 6 6" xfId="32711" xr:uid="{00000000-0005-0000-0000-000012800000}"/>
    <cellStyle name="표준 7 7 2 2 6 7" xfId="32712" xr:uid="{00000000-0005-0000-0000-000013800000}"/>
    <cellStyle name="표준 7 7 2 2 7" xfId="32713" xr:uid="{00000000-0005-0000-0000-000014800000}"/>
    <cellStyle name="표준 7 7 2 2 7 2" xfId="32714" xr:uid="{00000000-0005-0000-0000-000015800000}"/>
    <cellStyle name="표준 7 7 2 2 7 2 2" xfId="32715" xr:uid="{00000000-0005-0000-0000-000016800000}"/>
    <cellStyle name="표준 7 7 2 2 7 3" xfId="32716" xr:uid="{00000000-0005-0000-0000-000017800000}"/>
    <cellStyle name="표준 7 7 2 2 7 3 2" xfId="32717" xr:uid="{00000000-0005-0000-0000-000018800000}"/>
    <cellStyle name="표준 7 7 2 2 7 4" xfId="32718" xr:uid="{00000000-0005-0000-0000-000019800000}"/>
    <cellStyle name="표준 7 7 2 2 7 5" xfId="32719" xr:uid="{00000000-0005-0000-0000-00001A800000}"/>
    <cellStyle name="표준 7 7 2 2 8" xfId="32720" xr:uid="{00000000-0005-0000-0000-00001B800000}"/>
    <cellStyle name="표준 7 7 2 2 8 2" xfId="32721" xr:uid="{00000000-0005-0000-0000-00001C800000}"/>
    <cellStyle name="표준 7 7 2 2 9" xfId="32722" xr:uid="{00000000-0005-0000-0000-00001D800000}"/>
    <cellStyle name="표준 7 7 2 2 9 2" xfId="32723" xr:uid="{00000000-0005-0000-0000-00001E800000}"/>
    <cellStyle name="표준 7 7 2 20" xfId="32724" xr:uid="{00000000-0005-0000-0000-00001F800000}"/>
    <cellStyle name="표준 7 7 2 21" xfId="32725" xr:uid="{00000000-0005-0000-0000-000020800000}"/>
    <cellStyle name="표준 7 7 2 22" xfId="32726" xr:uid="{00000000-0005-0000-0000-000021800000}"/>
    <cellStyle name="표준 7 7 2 23" xfId="32727" xr:uid="{00000000-0005-0000-0000-000022800000}"/>
    <cellStyle name="표준 7 7 2 3" xfId="32728" xr:uid="{00000000-0005-0000-0000-000023800000}"/>
    <cellStyle name="표준 7 7 2 3 10" xfId="32729" xr:uid="{00000000-0005-0000-0000-000024800000}"/>
    <cellStyle name="표준 7 7 2 3 10 2" xfId="32730" xr:uid="{00000000-0005-0000-0000-000025800000}"/>
    <cellStyle name="표준 7 7 2 3 11" xfId="32731" xr:uid="{00000000-0005-0000-0000-000026800000}"/>
    <cellStyle name="표준 7 7 2 3 12" xfId="32732" xr:uid="{00000000-0005-0000-0000-000027800000}"/>
    <cellStyle name="표준 7 7 2 3 2" xfId="32733" xr:uid="{00000000-0005-0000-0000-000028800000}"/>
    <cellStyle name="표준 7 7 2 3 2 10" xfId="32734" xr:uid="{00000000-0005-0000-0000-000029800000}"/>
    <cellStyle name="표준 7 7 2 3 2 11" xfId="32735" xr:uid="{00000000-0005-0000-0000-00002A800000}"/>
    <cellStyle name="표준 7 7 2 3 2 2" xfId="32736" xr:uid="{00000000-0005-0000-0000-00002B800000}"/>
    <cellStyle name="표준 7 7 2 3 2 2 2" xfId="32737" xr:uid="{00000000-0005-0000-0000-00002C800000}"/>
    <cellStyle name="표준 7 7 2 3 2 2 2 2" xfId="32738" xr:uid="{00000000-0005-0000-0000-00002D800000}"/>
    <cellStyle name="표준 7 7 2 3 2 2 2 2 2" xfId="32739" xr:uid="{00000000-0005-0000-0000-00002E800000}"/>
    <cellStyle name="표준 7 7 2 3 2 2 2 2 2 2" xfId="32740" xr:uid="{00000000-0005-0000-0000-00002F800000}"/>
    <cellStyle name="표준 7 7 2 3 2 2 2 2 3" xfId="32741" xr:uid="{00000000-0005-0000-0000-000030800000}"/>
    <cellStyle name="표준 7 7 2 3 2 2 2 2 3 2" xfId="32742" xr:uid="{00000000-0005-0000-0000-000031800000}"/>
    <cellStyle name="표준 7 7 2 3 2 2 2 2 4" xfId="32743" xr:uid="{00000000-0005-0000-0000-000032800000}"/>
    <cellStyle name="표준 7 7 2 3 2 2 2 2 5" xfId="32744" xr:uid="{00000000-0005-0000-0000-000033800000}"/>
    <cellStyle name="표준 7 7 2 3 2 2 2 3" xfId="32745" xr:uid="{00000000-0005-0000-0000-000034800000}"/>
    <cellStyle name="표준 7 7 2 3 2 2 2 3 2" xfId="32746" xr:uid="{00000000-0005-0000-0000-000035800000}"/>
    <cellStyle name="표준 7 7 2 3 2 2 2 4" xfId="32747" xr:uid="{00000000-0005-0000-0000-000036800000}"/>
    <cellStyle name="표준 7 7 2 3 2 2 2 4 2" xfId="32748" xr:uid="{00000000-0005-0000-0000-000037800000}"/>
    <cellStyle name="표준 7 7 2 3 2 2 2 5" xfId="32749" xr:uid="{00000000-0005-0000-0000-000038800000}"/>
    <cellStyle name="표준 7 7 2 3 2 2 2 5 2" xfId="32750" xr:uid="{00000000-0005-0000-0000-000039800000}"/>
    <cellStyle name="표준 7 7 2 3 2 2 2 6" xfId="32751" xr:uid="{00000000-0005-0000-0000-00003A800000}"/>
    <cellStyle name="표준 7 7 2 3 2 2 2 7" xfId="32752" xr:uid="{00000000-0005-0000-0000-00003B800000}"/>
    <cellStyle name="표준 7 7 2 3 2 2 3" xfId="32753" xr:uid="{00000000-0005-0000-0000-00003C800000}"/>
    <cellStyle name="표준 7 7 2 3 2 2 3 2" xfId="32754" xr:uid="{00000000-0005-0000-0000-00003D800000}"/>
    <cellStyle name="표준 7 7 2 3 2 2 3 2 2" xfId="32755" xr:uid="{00000000-0005-0000-0000-00003E800000}"/>
    <cellStyle name="표준 7 7 2 3 2 2 3 3" xfId="32756" xr:uid="{00000000-0005-0000-0000-00003F800000}"/>
    <cellStyle name="표준 7 7 2 3 2 2 3 3 2" xfId="32757" xr:uid="{00000000-0005-0000-0000-000040800000}"/>
    <cellStyle name="표준 7 7 2 3 2 2 3 4" xfId="32758" xr:uid="{00000000-0005-0000-0000-000041800000}"/>
    <cellStyle name="표준 7 7 2 3 2 2 3 5" xfId="32759" xr:uid="{00000000-0005-0000-0000-000042800000}"/>
    <cellStyle name="표준 7 7 2 3 2 2 4" xfId="32760" xr:uid="{00000000-0005-0000-0000-000043800000}"/>
    <cellStyle name="표준 7 7 2 3 2 2 4 2" xfId="32761" xr:uid="{00000000-0005-0000-0000-000044800000}"/>
    <cellStyle name="표준 7 7 2 3 2 2 5" xfId="32762" xr:uid="{00000000-0005-0000-0000-000045800000}"/>
    <cellStyle name="표준 7 7 2 3 2 2 5 2" xfId="32763" xr:uid="{00000000-0005-0000-0000-000046800000}"/>
    <cellStyle name="표준 7 7 2 3 2 2 6" xfId="32764" xr:uid="{00000000-0005-0000-0000-000047800000}"/>
    <cellStyle name="표준 7 7 2 3 2 2 6 2" xfId="32765" xr:uid="{00000000-0005-0000-0000-000048800000}"/>
    <cellStyle name="표준 7 7 2 3 2 2 7" xfId="32766" xr:uid="{00000000-0005-0000-0000-000049800000}"/>
    <cellStyle name="표준 7 7 2 3 2 2 8" xfId="32767" xr:uid="{00000000-0005-0000-0000-00004A800000}"/>
    <cellStyle name="표준 7 7 2 3 2 3" xfId="32768" xr:uid="{00000000-0005-0000-0000-00004B800000}"/>
    <cellStyle name="표준 7 7 2 3 2 3 2" xfId="32769" xr:uid="{00000000-0005-0000-0000-00004C800000}"/>
    <cellStyle name="표준 7 7 2 3 2 3 2 2" xfId="32770" xr:uid="{00000000-0005-0000-0000-00004D800000}"/>
    <cellStyle name="표준 7 7 2 3 2 3 2 2 2" xfId="32771" xr:uid="{00000000-0005-0000-0000-00004E800000}"/>
    <cellStyle name="표준 7 7 2 3 2 3 2 2 2 2" xfId="32772" xr:uid="{00000000-0005-0000-0000-00004F800000}"/>
    <cellStyle name="표준 7 7 2 3 2 3 2 2 3" xfId="32773" xr:uid="{00000000-0005-0000-0000-000050800000}"/>
    <cellStyle name="표준 7 7 2 3 2 3 2 2 3 2" xfId="32774" xr:uid="{00000000-0005-0000-0000-000051800000}"/>
    <cellStyle name="표준 7 7 2 3 2 3 2 2 4" xfId="32775" xr:uid="{00000000-0005-0000-0000-000052800000}"/>
    <cellStyle name="표준 7 7 2 3 2 3 2 2 5" xfId="32776" xr:uid="{00000000-0005-0000-0000-000053800000}"/>
    <cellStyle name="표준 7 7 2 3 2 3 2 3" xfId="32777" xr:uid="{00000000-0005-0000-0000-000054800000}"/>
    <cellStyle name="표준 7 7 2 3 2 3 2 3 2" xfId="32778" xr:uid="{00000000-0005-0000-0000-000055800000}"/>
    <cellStyle name="표준 7 7 2 3 2 3 2 4" xfId="32779" xr:uid="{00000000-0005-0000-0000-000056800000}"/>
    <cellStyle name="표준 7 7 2 3 2 3 2 4 2" xfId="32780" xr:uid="{00000000-0005-0000-0000-000057800000}"/>
    <cellStyle name="표준 7 7 2 3 2 3 2 5" xfId="32781" xr:uid="{00000000-0005-0000-0000-000058800000}"/>
    <cellStyle name="표준 7 7 2 3 2 3 2 5 2" xfId="32782" xr:uid="{00000000-0005-0000-0000-000059800000}"/>
    <cellStyle name="표준 7 7 2 3 2 3 2 6" xfId="32783" xr:uid="{00000000-0005-0000-0000-00005A800000}"/>
    <cellStyle name="표준 7 7 2 3 2 3 2 7" xfId="32784" xr:uid="{00000000-0005-0000-0000-00005B800000}"/>
    <cellStyle name="표준 7 7 2 3 2 3 3" xfId="32785" xr:uid="{00000000-0005-0000-0000-00005C800000}"/>
    <cellStyle name="표준 7 7 2 3 2 3 3 2" xfId="32786" xr:uid="{00000000-0005-0000-0000-00005D800000}"/>
    <cellStyle name="표준 7 7 2 3 2 3 3 2 2" xfId="32787" xr:uid="{00000000-0005-0000-0000-00005E800000}"/>
    <cellStyle name="표준 7 7 2 3 2 3 3 3" xfId="32788" xr:uid="{00000000-0005-0000-0000-00005F800000}"/>
    <cellStyle name="표준 7 7 2 3 2 3 3 3 2" xfId="32789" xr:uid="{00000000-0005-0000-0000-000060800000}"/>
    <cellStyle name="표준 7 7 2 3 2 3 3 4" xfId="32790" xr:uid="{00000000-0005-0000-0000-000061800000}"/>
    <cellStyle name="표준 7 7 2 3 2 3 3 5" xfId="32791" xr:uid="{00000000-0005-0000-0000-000062800000}"/>
    <cellStyle name="표준 7 7 2 3 2 3 4" xfId="32792" xr:uid="{00000000-0005-0000-0000-000063800000}"/>
    <cellStyle name="표준 7 7 2 3 2 3 4 2" xfId="32793" xr:uid="{00000000-0005-0000-0000-000064800000}"/>
    <cellStyle name="표준 7 7 2 3 2 3 5" xfId="32794" xr:uid="{00000000-0005-0000-0000-000065800000}"/>
    <cellStyle name="표준 7 7 2 3 2 3 5 2" xfId="32795" xr:uid="{00000000-0005-0000-0000-000066800000}"/>
    <cellStyle name="표준 7 7 2 3 2 3 6" xfId="32796" xr:uid="{00000000-0005-0000-0000-000067800000}"/>
    <cellStyle name="표준 7 7 2 3 2 3 6 2" xfId="32797" xr:uid="{00000000-0005-0000-0000-000068800000}"/>
    <cellStyle name="표준 7 7 2 3 2 3 7" xfId="32798" xr:uid="{00000000-0005-0000-0000-000069800000}"/>
    <cellStyle name="표준 7 7 2 3 2 3 8" xfId="32799" xr:uid="{00000000-0005-0000-0000-00006A800000}"/>
    <cellStyle name="표준 7 7 2 3 2 4" xfId="32800" xr:uid="{00000000-0005-0000-0000-00006B800000}"/>
    <cellStyle name="표준 7 7 2 3 2 4 2" xfId="32801" xr:uid="{00000000-0005-0000-0000-00006C800000}"/>
    <cellStyle name="표준 7 7 2 3 2 4 2 2" xfId="32802" xr:uid="{00000000-0005-0000-0000-00006D800000}"/>
    <cellStyle name="표준 7 7 2 3 2 4 2 2 2" xfId="32803" xr:uid="{00000000-0005-0000-0000-00006E800000}"/>
    <cellStyle name="표준 7 7 2 3 2 4 2 3" xfId="32804" xr:uid="{00000000-0005-0000-0000-00006F800000}"/>
    <cellStyle name="표준 7 7 2 3 2 4 2 3 2" xfId="32805" xr:uid="{00000000-0005-0000-0000-000070800000}"/>
    <cellStyle name="표준 7 7 2 3 2 4 2 4" xfId="32806" xr:uid="{00000000-0005-0000-0000-000071800000}"/>
    <cellStyle name="표준 7 7 2 3 2 4 2 5" xfId="32807" xr:uid="{00000000-0005-0000-0000-000072800000}"/>
    <cellStyle name="표준 7 7 2 3 2 4 3" xfId="32808" xr:uid="{00000000-0005-0000-0000-000073800000}"/>
    <cellStyle name="표준 7 7 2 3 2 4 3 2" xfId="32809" xr:uid="{00000000-0005-0000-0000-000074800000}"/>
    <cellStyle name="표준 7 7 2 3 2 4 4" xfId="32810" xr:uid="{00000000-0005-0000-0000-000075800000}"/>
    <cellStyle name="표준 7 7 2 3 2 4 4 2" xfId="32811" xr:uid="{00000000-0005-0000-0000-000076800000}"/>
    <cellStyle name="표준 7 7 2 3 2 4 5" xfId="32812" xr:uid="{00000000-0005-0000-0000-000077800000}"/>
    <cellStyle name="표준 7 7 2 3 2 4 5 2" xfId="32813" xr:uid="{00000000-0005-0000-0000-000078800000}"/>
    <cellStyle name="표준 7 7 2 3 2 4 6" xfId="32814" xr:uid="{00000000-0005-0000-0000-000079800000}"/>
    <cellStyle name="표준 7 7 2 3 2 4 7" xfId="32815" xr:uid="{00000000-0005-0000-0000-00007A800000}"/>
    <cellStyle name="표준 7 7 2 3 2 5" xfId="32816" xr:uid="{00000000-0005-0000-0000-00007B800000}"/>
    <cellStyle name="표준 7 7 2 3 2 5 2" xfId="32817" xr:uid="{00000000-0005-0000-0000-00007C800000}"/>
    <cellStyle name="표준 7 7 2 3 2 5 2 2" xfId="32818" xr:uid="{00000000-0005-0000-0000-00007D800000}"/>
    <cellStyle name="표준 7 7 2 3 2 5 2 2 2" xfId="32819" xr:uid="{00000000-0005-0000-0000-00007E800000}"/>
    <cellStyle name="표준 7 7 2 3 2 5 2 3" xfId="32820" xr:uid="{00000000-0005-0000-0000-00007F800000}"/>
    <cellStyle name="표준 7 7 2 3 2 5 2 3 2" xfId="32821" xr:uid="{00000000-0005-0000-0000-000080800000}"/>
    <cellStyle name="표준 7 7 2 3 2 5 2 4" xfId="32822" xr:uid="{00000000-0005-0000-0000-000081800000}"/>
    <cellStyle name="표준 7 7 2 3 2 5 2 5" xfId="32823" xr:uid="{00000000-0005-0000-0000-000082800000}"/>
    <cellStyle name="표준 7 7 2 3 2 5 3" xfId="32824" xr:uid="{00000000-0005-0000-0000-000083800000}"/>
    <cellStyle name="표준 7 7 2 3 2 5 3 2" xfId="32825" xr:uid="{00000000-0005-0000-0000-000084800000}"/>
    <cellStyle name="표준 7 7 2 3 2 5 4" xfId="32826" xr:uid="{00000000-0005-0000-0000-000085800000}"/>
    <cellStyle name="표준 7 7 2 3 2 5 4 2" xfId="32827" xr:uid="{00000000-0005-0000-0000-000086800000}"/>
    <cellStyle name="표준 7 7 2 3 2 5 5" xfId="32828" xr:uid="{00000000-0005-0000-0000-000087800000}"/>
    <cellStyle name="표준 7 7 2 3 2 5 5 2" xfId="32829" xr:uid="{00000000-0005-0000-0000-000088800000}"/>
    <cellStyle name="표준 7 7 2 3 2 5 6" xfId="32830" xr:uid="{00000000-0005-0000-0000-000089800000}"/>
    <cellStyle name="표준 7 7 2 3 2 5 7" xfId="32831" xr:uid="{00000000-0005-0000-0000-00008A800000}"/>
    <cellStyle name="표준 7 7 2 3 2 6" xfId="32832" xr:uid="{00000000-0005-0000-0000-00008B800000}"/>
    <cellStyle name="표준 7 7 2 3 2 6 2" xfId="32833" xr:uid="{00000000-0005-0000-0000-00008C800000}"/>
    <cellStyle name="표준 7 7 2 3 2 6 2 2" xfId="32834" xr:uid="{00000000-0005-0000-0000-00008D800000}"/>
    <cellStyle name="표준 7 7 2 3 2 6 3" xfId="32835" xr:uid="{00000000-0005-0000-0000-00008E800000}"/>
    <cellStyle name="표준 7 7 2 3 2 6 3 2" xfId="32836" xr:uid="{00000000-0005-0000-0000-00008F800000}"/>
    <cellStyle name="표준 7 7 2 3 2 6 4" xfId="32837" xr:uid="{00000000-0005-0000-0000-000090800000}"/>
    <cellStyle name="표준 7 7 2 3 2 6 5" xfId="32838" xr:uid="{00000000-0005-0000-0000-000091800000}"/>
    <cellStyle name="표준 7 7 2 3 2 7" xfId="32839" xr:uid="{00000000-0005-0000-0000-000092800000}"/>
    <cellStyle name="표준 7 7 2 3 2 7 2" xfId="32840" xr:uid="{00000000-0005-0000-0000-000093800000}"/>
    <cellStyle name="표준 7 7 2 3 2 8" xfId="32841" xr:uid="{00000000-0005-0000-0000-000094800000}"/>
    <cellStyle name="표준 7 7 2 3 2 8 2" xfId="32842" xr:uid="{00000000-0005-0000-0000-000095800000}"/>
    <cellStyle name="표준 7 7 2 3 2 9" xfId="32843" xr:uid="{00000000-0005-0000-0000-000096800000}"/>
    <cellStyle name="표준 7 7 2 3 2 9 2" xfId="32844" xr:uid="{00000000-0005-0000-0000-000097800000}"/>
    <cellStyle name="표준 7 7 2 3 3" xfId="32845" xr:uid="{00000000-0005-0000-0000-000098800000}"/>
    <cellStyle name="표준 7 7 2 3 3 2" xfId="32846" xr:uid="{00000000-0005-0000-0000-000099800000}"/>
    <cellStyle name="표준 7 7 2 3 3 2 2" xfId="32847" xr:uid="{00000000-0005-0000-0000-00009A800000}"/>
    <cellStyle name="표준 7 7 2 3 3 2 2 2" xfId="32848" xr:uid="{00000000-0005-0000-0000-00009B800000}"/>
    <cellStyle name="표준 7 7 2 3 3 2 2 2 2" xfId="32849" xr:uid="{00000000-0005-0000-0000-00009C800000}"/>
    <cellStyle name="표준 7 7 2 3 3 2 2 3" xfId="32850" xr:uid="{00000000-0005-0000-0000-00009D800000}"/>
    <cellStyle name="표준 7 7 2 3 3 2 2 3 2" xfId="32851" xr:uid="{00000000-0005-0000-0000-00009E800000}"/>
    <cellStyle name="표준 7 7 2 3 3 2 2 4" xfId="32852" xr:uid="{00000000-0005-0000-0000-00009F800000}"/>
    <cellStyle name="표준 7 7 2 3 3 2 2 5" xfId="32853" xr:uid="{00000000-0005-0000-0000-0000A0800000}"/>
    <cellStyle name="표준 7 7 2 3 3 2 3" xfId="32854" xr:uid="{00000000-0005-0000-0000-0000A1800000}"/>
    <cellStyle name="표준 7 7 2 3 3 2 3 2" xfId="32855" xr:uid="{00000000-0005-0000-0000-0000A2800000}"/>
    <cellStyle name="표준 7 7 2 3 3 2 4" xfId="32856" xr:uid="{00000000-0005-0000-0000-0000A3800000}"/>
    <cellStyle name="표준 7 7 2 3 3 2 4 2" xfId="32857" xr:uid="{00000000-0005-0000-0000-0000A4800000}"/>
    <cellStyle name="표준 7 7 2 3 3 2 5" xfId="32858" xr:uid="{00000000-0005-0000-0000-0000A5800000}"/>
    <cellStyle name="표준 7 7 2 3 3 2 5 2" xfId="32859" xr:uid="{00000000-0005-0000-0000-0000A6800000}"/>
    <cellStyle name="표준 7 7 2 3 3 2 6" xfId="32860" xr:uid="{00000000-0005-0000-0000-0000A7800000}"/>
    <cellStyle name="표준 7 7 2 3 3 2 7" xfId="32861" xr:uid="{00000000-0005-0000-0000-0000A8800000}"/>
    <cellStyle name="표준 7 7 2 3 3 3" xfId="32862" xr:uid="{00000000-0005-0000-0000-0000A9800000}"/>
    <cellStyle name="표준 7 7 2 3 3 3 2" xfId="32863" xr:uid="{00000000-0005-0000-0000-0000AA800000}"/>
    <cellStyle name="표준 7 7 2 3 3 3 2 2" xfId="32864" xr:uid="{00000000-0005-0000-0000-0000AB800000}"/>
    <cellStyle name="표준 7 7 2 3 3 3 3" xfId="32865" xr:uid="{00000000-0005-0000-0000-0000AC800000}"/>
    <cellStyle name="표준 7 7 2 3 3 3 3 2" xfId="32866" xr:uid="{00000000-0005-0000-0000-0000AD800000}"/>
    <cellStyle name="표준 7 7 2 3 3 3 4" xfId="32867" xr:uid="{00000000-0005-0000-0000-0000AE800000}"/>
    <cellStyle name="표준 7 7 2 3 3 3 5" xfId="32868" xr:uid="{00000000-0005-0000-0000-0000AF800000}"/>
    <cellStyle name="표준 7 7 2 3 3 4" xfId="32869" xr:uid="{00000000-0005-0000-0000-0000B0800000}"/>
    <cellStyle name="표준 7 7 2 3 3 4 2" xfId="32870" xr:uid="{00000000-0005-0000-0000-0000B1800000}"/>
    <cellStyle name="표준 7 7 2 3 3 5" xfId="32871" xr:uid="{00000000-0005-0000-0000-0000B2800000}"/>
    <cellStyle name="표준 7 7 2 3 3 5 2" xfId="32872" xr:uid="{00000000-0005-0000-0000-0000B3800000}"/>
    <cellStyle name="표준 7 7 2 3 3 6" xfId="32873" xr:uid="{00000000-0005-0000-0000-0000B4800000}"/>
    <cellStyle name="표준 7 7 2 3 3 6 2" xfId="32874" xr:uid="{00000000-0005-0000-0000-0000B5800000}"/>
    <cellStyle name="표준 7 7 2 3 3 7" xfId="32875" xr:uid="{00000000-0005-0000-0000-0000B6800000}"/>
    <cellStyle name="표준 7 7 2 3 3 8" xfId="32876" xr:uid="{00000000-0005-0000-0000-0000B7800000}"/>
    <cellStyle name="표준 7 7 2 3 4" xfId="32877" xr:uid="{00000000-0005-0000-0000-0000B8800000}"/>
    <cellStyle name="표준 7 7 2 3 4 2" xfId="32878" xr:uid="{00000000-0005-0000-0000-0000B9800000}"/>
    <cellStyle name="표준 7 7 2 3 4 2 2" xfId="32879" xr:uid="{00000000-0005-0000-0000-0000BA800000}"/>
    <cellStyle name="표준 7 7 2 3 4 2 2 2" xfId="32880" xr:uid="{00000000-0005-0000-0000-0000BB800000}"/>
    <cellStyle name="표준 7 7 2 3 4 2 2 2 2" xfId="32881" xr:uid="{00000000-0005-0000-0000-0000BC800000}"/>
    <cellStyle name="표준 7 7 2 3 4 2 2 3" xfId="32882" xr:uid="{00000000-0005-0000-0000-0000BD800000}"/>
    <cellStyle name="표준 7 7 2 3 4 2 2 3 2" xfId="32883" xr:uid="{00000000-0005-0000-0000-0000BE800000}"/>
    <cellStyle name="표준 7 7 2 3 4 2 2 4" xfId="32884" xr:uid="{00000000-0005-0000-0000-0000BF800000}"/>
    <cellStyle name="표준 7 7 2 3 4 2 2 5" xfId="32885" xr:uid="{00000000-0005-0000-0000-0000C0800000}"/>
    <cellStyle name="표준 7 7 2 3 4 2 3" xfId="32886" xr:uid="{00000000-0005-0000-0000-0000C1800000}"/>
    <cellStyle name="표준 7 7 2 3 4 2 3 2" xfId="32887" xr:uid="{00000000-0005-0000-0000-0000C2800000}"/>
    <cellStyle name="표준 7 7 2 3 4 2 4" xfId="32888" xr:uid="{00000000-0005-0000-0000-0000C3800000}"/>
    <cellStyle name="표준 7 7 2 3 4 2 4 2" xfId="32889" xr:uid="{00000000-0005-0000-0000-0000C4800000}"/>
    <cellStyle name="표준 7 7 2 3 4 2 5" xfId="32890" xr:uid="{00000000-0005-0000-0000-0000C5800000}"/>
    <cellStyle name="표준 7 7 2 3 4 2 5 2" xfId="32891" xr:uid="{00000000-0005-0000-0000-0000C6800000}"/>
    <cellStyle name="표준 7 7 2 3 4 2 6" xfId="32892" xr:uid="{00000000-0005-0000-0000-0000C7800000}"/>
    <cellStyle name="표준 7 7 2 3 4 2 7" xfId="32893" xr:uid="{00000000-0005-0000-0000-0000C8800000}"/>
    <cellStyle name="표준 7 7 2 3 4 3" xfId="32894" xr:uid="{00000000-0005-0000-0000-0000C9800000}"/>
    <cellStyle name="표준 7 7 2 3 4 3 2" xfId="32895" xr:uid="{00000000-0005-0000-0000-0000CA800000}"/>
    <cellStyle name="표준 7 7 2 3 4 3 2 2" xfId="32896" xr:uid="{00000000-0005-0000-0000-0000CB800000}"/>
    <cellStyle name="표준 7 7 2 3 4 3 3" xfId="32897" xr:uid="{00000000-0005-0000-0000-0000CC800000}"/>
    <cellStyle name="표준 7 7 2 3 4 3 3 2" xfId="32898" xr:uid="{00000000-0005-0000-0000-0000CD800000}"/>
    <cellStyle name="표준 7 7 2 3 4 3 4" xfId="32899" xr:uid="{00000000-0005-0000-0000-0000CE800000}"/>
    <cellStyle name="표준 7 7 2 3 4 3 5" xfId="32900" xr:uid="{00000000-0005-0000-0000-0000CF800000}"/>
    <cellStyle name="표준 7 7 2 3 4 4" xfId="32901" xr:uid="{00000000-0005-0000-0000-0000D0800000}"/>
    <cellStyle name="표준 7 7 2 3 4 4 2" xfId="32902" xr:uid="{00000000-0005-0000-0000-0000D1800000}"/>
    <cellStyle name="표준 7 7 2 3 4 5" xfId="32903" xr:uid="{00000000-0005-0000-0000-0000D2800000}"/>
    <cellStyle name="표준 7 7 2 3 4 5 2" xfId="32904" xr:uid="{00000000-0005-0000-0000-0000D3800000}"/>
    <cellStyle name="표준 7 7 2 3 4 6" xfId="32905" xr:uid="{00000000-0005-0000-0000-0000D4800000}"/>
    <cellStyle name="표준 7 7 2 3 4 6 2" xfId="32906" xr:uid="{00000000-0005-0000-0000-0000D5800000}"/>
    <cellStyle name="표준 7 7 2 3 4 7" xfId="32907" xr:uid="{00000000-0005-0000-0000-0000D6800000}"/>
    <cellStyle name="표준 7 7 2 3 4 8" xfId="32908" xr:uid="{00000000-0005-0000-0000-0000D7800000}"/>
    <cellStyle name="표준 7 7 2 3 5" xfId="32909" xr:uid="{00000000-0005-0000-0000-0000D8800000}"/>
    <cellStyle name="표준 7 7 2 3 5 2" xfId="32910" xr:uid="{00000000-0005-0000-0000-0000D9800000}"/>
    <cellStyle name="표준 7 7 2 3 5 2 2" xfId="32911" xr:uid="{00000000-0005-0000-0000-0000DA800000}"/>
    <cellStyle name="표준 7 7 2 3 5 2 2 2" xfId="32912" xr:uid="{00000000-0005-0000-0000-0000DB800000}"/>
    <cellStyle name="표준 7 7 2 3 5 2 3" xfId="32913" xr:uid="{00000000-0005-0000-0000-0000DC800000}"/>
    <cellStyle name="표준 7 7 2 3 5 2 3 2" xfId="32914" xr:uid="{00000000-0005-0000-0000-0000DD800000}"/>
    <cellStyle name="표준 7 7 2 3 5 2 4" xfId="32915" xr:uid="{00000000-0005-0000-0000-0000DE800000}"/>
    <cellStyle name="표준 7 7 2 3 5 2 5" xfId="32916" xr:uid="{00000000-0005-0000-0000-0000DF800000}"/>
    <cellStyle name="표준 7 7 2 3 5 3" xfId="32917" xr:uid="{00000000-0005-0000-0000-0000E0800000}"/>
    <cellStyle name="표준 7 7 2 3 5 3 2" xfId="32918" xr:uid="{00000000-0005-0000-0000-0000E1800000}"/>
    <cellStyle name="표준 7 7 2 3 5 4" xfId="32919" xr:uid="{00000000-0005-0000-0000-0000E2800000}"/>
    <cellStyle name="표준 7 7 2 3 5 4 2" xfId="32920" xr:uid="{00000000-0005-0000-0000-0000E3800000}"/>
    <cellStyle name="표준 7 7 2 3 5 5" xfId="32921" xr:uid="{00000000-0005-0000-0000-0000E4800000}"/>
    <cellStyle name="표준 7 7 2 3 5 5 2" xfId="32922" xr:uid="{00000000-0005-0000-0000-0000E5800000}"/>
    <cellStyle name="표준 7 7 2 3 5 6" xfId="32923" xr:uid="{00000000-0005-0000-0000-0000E6800000}"/>
    <cellStyle name="표준 7 7 2 3 5 7" xfId="32924" xr:uid="{00000000-0005-0000-0000-0000E7800000}"/>
    <cellStyle name="표준 7 7 2 3 6" xfId="32925" xr:uid="{00000000-0005-0000-0000-0000E8800000}"/>
    <cellStyle name="표준 7 7 2 3 6 2" xfId="32926" xr:uid="{00000000-0005-0000-0000-0000E9800000}"/>
    <cellStyle name="표준 7 7 2 3 6 2 2" xfId="32927" xr:uid="{00000000-0005-0000-0000-0000EA800000}"/>
    <cellStyle name="표준 7 7 2 3 6 2 2 2" xfId="32928" xr:uid="{00000000-0005-0000-0000-0000EB800000}"/>
    <cellStyle name="표준 7 7 2 3 6 2 3" xfId="32929" xr:uid="{00000000-0005-0000-0000-0000EC800000}"/>
    <cellStyle name="표준 7 7 2 3 6 2 3 2" xfId="32930" xr:uid="{00000000-0005-0000-0000-0000ED800000}"/>
    <cellStyle name="표준 7 7 2 3 6 2 4" xfId="32931" xr:uid="{00000000-0005-0000-0000-0000EE800000}"/>
    <cellStyle name="표준 7 7 2 3 6 2 5" xfId="32932" xr:uid="{00000000-0005-0000-0000-0000EF800000}"/>
    <cellStyle name="표준 7 7 2 3 6 3" xfId="32933" xr:uid="{00000000-0005-0000-0000-0000F0800000}"/>
    <cellStyle name="표준 7 7 2 3 6 3 2" xfId="32934" xr:uid="{00000000-0005-0000-0000-0000F1800000}"/>
    <cellStyle name="표준 7 7 2 3 6 4" xfId="32935" xr:uid="{00000000-0005-0000-0000-0000F2800000}"/>
    <cellStyle name="표준 7 7 2 3 6 4 2" xfId="32936" xr:uid="{00000000-0005-0000-0000-0000F3800000}"/>
    <cellStyle name="표준 7 7 2 3 6 5" xfId="32937" xr:uid="{00000000-0005-0000-0000-0000F4800000}"/>
    <cellStyle name="표준 7 7 2 3 6 5 2" xfId="32938" xr:uid="{00000000-0005-0000-0000-0000F5800000}"/>
    <cellStyle name="표준 7 7 2 3 6 6" xfId="32939" xr:uid="{00000000-0005-0000-0000-0000F6800000}"/>
    <cellStyle name="표준 7 7 2 3 6 7" xfId="32940" xr:uid="{00000000-0005-0000-0000-0000F7800000}"/>
    <cellStyle name="표준 7 7 2 3 7" xfId="32941" xr:uid="{00000000-0005-0000-0000-0000F8800000}"/>
    <cellStyle name="표준 7 7 2 3 7 2" xfId="32942" xr:uid="{00000000-0005-0000-0000-0000F9800000}"/>
    <cellStyle name="표준 7 7 2 3 7 2 2" xfId="32943" xr:uid="{00000000-0005-0000-0000-0000FA800000}"/>
    <cellStyle name="표준 7 7 2 3 7 3" xfId="32944" xr:uid="{00000000-0005-0000-0000-0000FB800000}"/>
    <cellStyle name="표준 7 7 2 3 7 3 2" xfId="32945" xr:uid="{00000000-0005-0000-0000-0000FC800000}"/>
    <cellStyle name="표준 7 7 2 3 7 4" xfId="32946" xr:uid="{00000000-0005-0000-0000-0000FD800000}"/>
    <cellStyle name="표준 7 7 2 3 7 5" xfId="32947" xr:uid="{00000000-0005-0000-0000-0000FE800000}"/>
    <cellStyle name="표준 7 7 2 3 8" xfId="32948" xr:uid="{00000000-0005-0000-0000-0000FF800000}"/>
    <cellStyle name="표준 7 7 2 3 8 2" xfId="32949" xr:uid="{00000000-0005-0000-0000-000000810000}"/>
    <cellStyle name="표준 7 7 2 3 9" xfId="32950" xr:uid="{00000000-0005-0000-0000-000001810000}"/>
    <cellStyle name="표준 7 7 2 3 9 2" xfId="32951" xr:uid="{00000000-0005-0000-0000-000002810000}"/>
    <cellStyle name="표준 7 7 2 4" xfId="32952" xr:uid="{00000000-0005-0000-0000-000003810000}"/>
    <cellStyle name="표준 7 7 2 4 10" xfId="32953" xr:uid="{00000000-0005-0000-0000-000004810000}"/>
    <cellStyle name="표준 7 7 2 4 10 2" xfId="32954" xr:uid="{00000000-0005-0000-0000-000005810000}"/>
    <cellStyle name="표준 7 7 2 4 11" xfId="32955" xr:uid="{00000000-0005-0000-0000-000006810000}"/>
    <cellStyle name="표준 7 7 2 4 12" xfId="32956" xr:uid="{00000000-0005-0000-0000-000007810000}"/>
    <cellStyle name="표준 7 7 2 4 2" xfId="32957" xr:uid="{00000000-0005-0000-0000-000008810000}"/>
    <cellStyle name="표준 7 7 2 4 2 10" xfId="32958" xr:uid="{00000000-0005-0000-0000-000009810000}"/>
    <cellStyle name="표준 7 7 2 4 2 11" xfId="32959" xr:uid="{00000000-0005-0000-0000-00000A810000}"/>
    <cellStyle name="표준 7 7 2 4 2 2" xfId="32960" xr:uid="{00000000-0005-0000-0000-00000B810000}"/>
    <cellStyle name="표준 7 7 2 4 2 2 2" xfId="32961" xr:uid="{00000000-0005-0000-0000-00000C810000}"/>
    <cellStyle name="표준 7 7 2 4 2 2 2 2" xfId="32962" xr:uid="{00000000-0005-0000-0000-00000D810000}"/>
    <cellStyle name="표준 7 7 2 4 2 2 2 2 2" xfId="32963" xr:uid="{00000000-0005-0000-0000-00000E810000}"/>
    <cellStyle name="표준 7 7 2 4 2 2 2 2 2 2" xfId="32964" xr:uid="{00000000-0005-0000-0000-00000F810000}"/>
    <cellStyle name="표준 7 7 2 4 2 2 2 2 3" xfId="32965" xr:uid="{00000000-0005-0000-0000-000010810000}"/>
    <cellStyle name="표준 7 7 2 4 2 2 2 2 3 2" xfId="32966" xr:uid="{00000000-0005-0000-0000-000011810000}"/>
    <cellStyle name="표준 7 7 2 4 2 2 2 2 4" xfId="32967" xr:uid="{00000000-0005-0000-0000-000012810000}"/>
    <cellStyle name="표준 7 7 2 4 2 2 2 2 5" xfId="32968" xr:uid="{00000000-0005-0000-0000-000013810000}"/>
    <cellStyle name="표준 7 7 2 4 2 2 2 3" xfId="32969" xr:uid="{00000000-0005-0000-0000-000014810000}"/>
    <cellStyle name="표준 7 7 2 4 2 2 2 3 2" xfId="32970" xr:uid="{00000000-0005-0000-0000-000015810000}"/>
    <cellStyle name="표준 7 7 2 4 2 2 2 4" xfId="32971" xr:uid="{00000000-0005-0000-0000-000016810000}"/>
    <cellStyle name="표준 7 7 2 4 2 2 2 4 2" xfId="32972" xr:uid="{00000000-0005-0000-0000-000017810000}"/>
    <cellStyle name="표준 7 7 2 4 2 2 2 5" xfId="32973" xr:uid="{00000000-0005-0000-0000-000018810000}"/>
    <cellStyle name="표준 7 7 2 4 2 2 2 5 2" xfId="32974" xr:uid="{00000000-0005-0000-0000-000019810000}"/>
    <cellStyle name="표준 7 7 2 4 2 2 2 6" xfId="32975" xr:uid="{00000000-0005-0000-0000-00001A810000}"/>
    <cellStyle name="표준 7 7 2 4 2 2 2 7" xfId="32976" xr:uid="{00000000-0005-0000-0000-00001B810000}"/>
    <cellStyle name="표준 7 7 2 4 2 2 3" xfId="32977" xr:uid="{00000000-0005-0000-0000-00001C810000}"/>
    <cellStyle name="표준 7 7 2 4 2 2 3 2" xfId="32978" xr:uid="{00000000-0005-0000-0000-00001D810000}"/>
    <cellStyle name="표준 7 7 2 4 2 2 3 2 2" xfId="32979" xr:uid="{00000000-0005-0000-0000-00001E810000}"/>
    <cellStyle name="표준 7 7 2 4 2 2 3 3" xfId="32980" xr:uid="{00000000-0005-0000-0000-00001F810000}"/>
    <cellStyle name="표준 7 7 2 4 2 2 3 3 2" xfId="32981" xr:uid="{00000000-0005-0000-0000-000020810000}"/>
    <cellStyle name="표준 7 7 2 4 2 2 3 4" xfId="32982" xr:uid="{00000000-0005-0000-0000-000021810000}"/>
    <cellStyle name="표준 7 7 2 4 2 2 3 5" xfId="32983" xr:uid="{00000000-0005-0000-0000-000022810000}"/>
    <cellStyle name="표준 7 7 2 4 2 2 4" xfId="32984" xr:uid="{00000000-0005-0000-0000-000023810000}"/>
    <cellStyle name="표준 7 7 2 4 2 2 4 2" xfId="32985" xr:uid="{00000000-0005-0000-0000-000024810000}"/>
    <cellStyle name="표준 7 7 2 4 2 2 5" xfId="32986" xr:uid="{00000000-0005-0000-0000-000025810000}"/>
    <cellStyle name="표준 7 7 2 4 2 2 5 2" xfId="32987" xr:uid="{00000000-0005-0000-0000-000026810000}"/>
    <cellStyle name="표준 7 7 2 4 2 2 6" xfId="32988" xr:uid="{00000000-0005-0000-0000-000027810000}"/>
    <cellStyle name="표준 7 7 2 4 2 2 6 2" xfId="32989" xr:uid="{00000000-0005-0000-0000-000028810000}"/>
    <cellStyle name="표준 7 7 2 4 2 2 7" xfId="32990" xr:uid="{00000000-0005-0000-0000-000029810000}"/>
    <cellStyle name="표준 7 7 2 4 2 2 8" xfId="32991" xr:uid="{00000000-0005-0000-0000-00002A810000}"/>
    <cellStyle name="표준 7 7 2 4 2 3" xfId="32992" xr:uid="{00000000-0005-0000-0000-00002B810000}"/>
    <cellStyle name="표준 7 7 2 4 2 3 2" xfId="32993" xr:uid="{00000000-0005-0000-0000-00002C810000}"/>
    <cellStyle name="표준 7 7 2 4 2 3 2 2" xfId="32994" xr:uid="{00000000-0005-0000-0000-00002D810000}"/>
    <cellStyle name="표준 7 7 2 4 2 3 2 2 2" xfId="32995" xr:uid="{00000000-0005-0000-0000-00002E810000}"/>
    <cellStyle name="표준 7 7 2 4 2 3 2 2 2 2" xfId="32996" xr:uid="{00000000-0005-0000-0000-00002F810000}"/>
    <cellStyle name="표준 7 7 2 4 2 3 2 2 3" xfId="32997" xr:uid="{00000000-0005-0000-0000-000030810000}"/>
    <cellStyle name="표준 7 7 2 4 2 3 2 2 3 2" xfId="32998" xr:uid="{00000000-0005-0000-0000-000031810000}"/>
    <cellStyle name="표준 7 7 2 4 2 3 2 2 4" xfId="32999" xr:uid="{00000000-0005-0000-0000-000032810000}"/>
    <cellStyle name="표준 7 7 2 4 2 3 2 2 5" xfId="33000" xr:uid="{00000000-0005-0000-0000-000033810000}"/>
    <cellStyle name="표준 7 7 2 4 2 3 2 3" xfId="33001" xr:uid="{00000000-0005-0000-0000-000034810000}"/>
    <cellStyle name="표준 7 7 2 4 2 3 2 3 2" xfId="33002" xr:uid="{00000000-0005-0000-0000-000035810000}"/>
    <cellStyle name="표준 7 7 2 4 2 3 2 4" xfId="33003" xr:uid="{00000000-0005-0000-0000-000036810000}"/>
    <cellStyle name="표준 7 7 2 4 2 3 2 4 2" xfId="33004" xr:uid="{00000000-0005-0000-0000-000037810000}"/>
    <cellStyle name="표준 7 7 2 4 2 3 2 5" xfId="33005" xr:uid="{00000000-0005-0000-0000-000038810000}"/>
    <cellStyle name="표준 7 7 2 4 2 3 2 5 2" xfId="33006" xr:uid="{00000000-0005-0000-0000-000039810000}"/>
    <cellStyle name="표준 7 7 2 4 2 3 2 6" xfId="33007" xr:uid="{00000000-0005-0000-0000-00003A810000}"/>
    <cellStyle name="표준 7 7 2 4 2 3 2 7" xfId="33008" xr:uid="{00000000-0005-0000-0000-00003B810000}"/>
    <cellStyle name="표준 7 7 2 4 2 3 3" xfId="33009" xr:uid="{00000000-0005-0000-0000-00003C810000}"/>
    <cellStyle name="표준 7 7 2 4 2 3 3 2" xfId="33010" xr:uid="{00000000-0005-0000-0000-00003D810000}"/>
    <cellStyle name="표준 7 7 2 4 2 3 3 2 2" xfId="33011" xr:uid="{00000000-0005-0000-0000-00003E810000}"/>
    <cellStyle name="표준 7 7 2 4 2 3 3 3" xfId="33012" xr:uid="{00000000-0005-0000-0000-00003F810000}"/>
    <cellStyle name="표준 7 7 2 4 2 3 3 3 2" xfId="33013" xr:uid="{00000000-0005-0000-0000-000040810000}"/>
    <cellStyle name="표준 7 7 2 4 2 3 3 4" xfId="33014" xr:uid="{00000000-0005-0000-0000-000041810000}"/>
    <cellStyle name="표준 7 7 2 4 2 3 3 5" xfId="33015" xr:uid="{00000000-0005-0000-0000-000042810000}"/>
    <cellStyle name="표준 7 7 2 4 2 3 4" xfId="33016" xr:uid="{00000000-0005-0000-0000-000043810000}"/>
    <cellStyle name="표준 7 7 2 4 2 3 4 2" xfId="33017" xr:uid="{00000000-0005-0000-0000-000044810000}"/>
    <cellStyle name="표준 7 7 2 4 2 3 5" xfId="33018" xr:uid="{00000000-0005-0000-0000-000045810000}"/>
    <cellStyle name="표준 7 7 2 4 2 3 5 2" xfId="33019" xr:uid="{00000000-0005-0000-0000-000046810000}"/>
    <cellStyle name="표준 7 7 2 4 2 3 6" xfId="33020" xr:uid="{00000000-0005-0000-0000-000047810000}"/>
    <cellStyle name="표준 7 7 2 4 2 3 6 2" xfId="33021" xr:uid="{00000000-0005-0000-0000-000048810000}"/>
    <cellStyle name="표준 7 7 2 4 2 3 7" xfId="33022" xr:uid="{00000000-0005-0000-0000-000049810000}"/>
    <cellStyle name="표준 7 7 2 4 2 3 8" xfId="33023" xr:uid="{00000000-0005-0000-0000-00004A810000}"/>
    <cellStyle name="표준 7 7 2 4 2 4" xfId="33024" xr:uid="{00000000-0005-0000-0000-00004B810000}"/>
    <cellStyle name="표준 7 7 2 4 2 4 2" xfId="33025" xr:uid="{00000000-0005-0000-0000-00004C810000}"/>
    <cellStyle name="표준 7 7 2 4 2 4 2 2" xfId="33026" xr:uid="{00000000-0005-0000-0000-00004D810000}"/>
    <cellStyle name="표준 7 7 2 4 2 4 2 2 2" xfId="33027" xr:uid="{00000000-0005-0000-0000-00004E810000}"/>
    <cellStyle name="표준 7 7 2 4 2 4 2 3" xfId="33028" xr:uid="{00000000-0005-0000-0000-00004F810000}"/>
    <cellStyle name="표준 7 7 2 4 2 4 2 3 2" xfId="33029" xr:uid="{00000000-0005-0000-0000-000050810000}"/>
    <cellStyle name="표준 7 7 2 4 2 4 2 4" xfId="33030" xr:uid="{00000000-0005-0000-0000-000051810000}"/>
    <cellStyle name="표준 7 7 2 4 2 4 2 5" xfId="33031" xr:uid="{00000000-0005-0000-0000-000052810000}"/>
    <cellStyle name="표준 7 7 2 4 2 4 3" xfId="33032" xr:uid="{00000000-0005-0000-0000-000053810000}"/>
    <cellStyle name="표준 7 7 2 4 2 4 3 2" xfId="33033" xr:uid="{00000000-0005-0000-0000-000054810000}"/>
    <cellStyle name="표준 7 7 2 4 2 4 4" xfId="33034" xr:uid="{00000000-0005-0000-0000-000055810000}"/>
    <cellStyle name="표준 7 7 2 4 2 4 4 2" xfId="33035" xr:uid="{00000000-0005-0000-0000-000056810000}"/>
    <cellStyle name="표준 7 7 2 4 2 4 5" xfId="33036" xr:uid="{00000000-0005-0000-0000-000057810000}"/>
    <cellStyle name="표준 7 7 2 4 2 4 5 2" xfId="33037" xr:uid="{00000000-0005-0000-0000-000058810000}"/>
    <cellStyle name="표준 7 7 2 4 2 4 6" xfId="33038" xr:uid="{00000000-0005-0000-0000-000059810000}"/>
    <cellStyle name="표준 7 7 2 4 2 4 7" xfId="33039" xr:uid="{00000000-0005-0000-0000-00005A810000}"/>
    <cellStyle name="표준 7 7 2 4 2 5" xfId="33040" xr:uid="{00000000-0005-0000-0000-00005B810000}"/>
    <cellStyle name="표준 7 7 2 4 2 5 2" xfId="33041" xr:uid="{00000000-0005-0000-0000-00005C810000}"/>
    <cellStyle name="표준 7 7 2 4 2 5 2 2" xfId="33042" xr:uid="{00000000-0005-0000-0000-00005D810000}"/>
    <cellStyle name="표준 7 7 2 4 2 5 2 2 2" xfId="33043" xr:uid="{00000000-0005-0000-0000-00005E810000}"/>
    <cellStyle name="표준 7 7 2 4 2 5 2 3" xfId="33044" xr:uid="{00000000-0005-0000-0000-00005F810000}"/>
    <cellStyle name="표준 7 7 2 4 2 5 2 3 2" xfId="33045" xr:uid="{00000000-0005-0000-0000-000060810000}"/>
    <cellStyle name="표준 7 7 2 4 2 5 2 4" xfId="33046" xr:uid="{00000000-0005-0000-0000-000061810000}"/>
    <cellStyle name="표준 7 7 2 4 2 5 2 5" xfId="33047" xr:uid="{00000000-0005-0000-0000-000062810000}"/>
    <cellStyle name="표준 7 7 2 4 2 5 3" xfId="33048" xr:uid="{00000000-0005-0000-0000-000063810000}"/>
    <cellStyle name="표준 7 7 2 4 2 5 3 2" xfId="33049" xr:uid="{00000000-0005-0000-0000-000064810000}"/>
    <cellStyle name="표준 7 7 2 4 2 5 4" xfId="33050" xr:uid="{00000000-0005-0000-0000-000065810000}"/>
    <cellStyle name="표준 7 7 2 4 2 5 4 2" xfId="33051" xr:uid="{00000000-0005-0000-0000-000066810000}"/>
    <cellStyle name="표준 7 7 2 4 2 5 5" xfId="33052" xr:uid="{00000000-0005-0000-0000-000067810000}"/>
    <cellStyle name="표준 7 7 2 4 2 5 5 2" xfId="33053" xr:uid="{00000000-0005-0000-0000-000068810000}"/>
    <cellStyle name="표준 7 7 2 4 2 5 6" xfId="33054" xr:uid="{00000000-0005-0000-0000-000069810000}"/>
    <cellStyle name="표준 7 7 2 4 2 5 7" xfId="33055" xr:uid="{00000000-0005-0000-0000-00006A810000}"/>
    <cellStyle name="표준 7 7 2 4 2 6" xfId="33056" xr:uid="{00000000-0005-0000-0000-00006B810000}"/>
    <cellStyle name="표준 7 7 2 4 2 6 2" xfId="33057" xr:uid="{00000000-0005-0000-0000-00006C810000}"/>
    <cellStyle name="표준 7 7 2 4 2 6 2 2" xfId="33058" xr:uid="{00000000-0005-0000-0000-00006D810000}"/>
    <cellStyle name="표준 7 7 2 4 2 6 3" xfId="33059" xr:uid="{00000000-0005-0000-0000-00006E810000}"/>
    <cellStyle name="표준 7 7 2 4 2 6 3 2" xfId="33060" xr:uid="{00000000-0005-0000-0000-00006F810000}"/>
    <cellStyle name="표준 7 7 2 4 2 6 4" xfId="33061" xr:uid="{00000000-0005-0000-0000-000070810000}"/>
    <cellStyle name="표준 7 7 2 4 2 6 5" xfId="33062" xr:uid="{00000000-0005-0000-0000-000071810000}"/>
    <cellStyle name="표준 7 7 2 4 2 7" xfId="33063" xr:uid="{00000000-0005-0000-0000-000072810000}"/>
    <cellStyle name="표준 7 7 2 4 2 7 2" xfId="33064" xr:uid="{00000000-0005-0000-0000-000073810000}"/>
    <cellStyle name="표준 7 7 2 4 2 8" xfId="33065" xr:uid="{00000000-0005-0000-0000-000074810000}"/>
    <cellStyle name="표준 7 7 2 4 2 8 2" xfId="33066" xr:uid="{00000000-0005-0000-0000-000075810000}"/>
    <cellStyle name="표준 7 7 2 4 2 9" xfId="33067" xr:uid="{00000000-0005-0000-0000-000076810000}"/>
    <cellStyle name="표준 7 7 2 4 2 9 2" xfId="33068" xr:uid="{00000000-0005-0000-0000-000077810000}"/>
    <cellStyle name="표준 7 7 2 4 3" xfId="33069" xr:uid="{00000000-0005-0000-0000-000078810000}"/>
    <cellStyle name="표준 7 7 2 4 3 2" xfId="33070" xr:uid="{00000000-0005-0000-0000-000079810000}"/>
    <cellStyle name="표준 7 7 2 4 3 2 2" xfId="33071" xr:uid="{00000000-0005-0000-0000-00007A810000}"/>
    <cellStyle name="표준 7 7 2 4 3 2 2 2" xfId="33072" xr:uid="{00000000-0005-0000-0000-00007B810000}"/>
    <cellStyle name="표준 7 7 2 4 3 2 2 2 2" xfId="33073" xr:uid="{00000000-0005-0000-0000-00007C810000}"/>
    <cellStyle name="표준 7 7 2 4 3 2 2 3" xfId="33074" xr:uid="{00000000-0005-0000-0000-00007D810000}"/>
    <cellStyle name="표준 7 7 2 4 3 2 2 3 2" xfId="33075" xr:uid="{00000000-0005-0000-0000-00007E810000}"/>
    <cellStyle name="표준 7 7 2 4 3 2 2 4" xfId="33076" xr:uid="{00000000-0005-0000-0000-00007F810000}"/>
    <cellStyle name="표준 7 7 2 4 3 2 2 5" xfId="33077" xr:uid="{00000000-0005-0000-0000-000080810000}"/>
    <cellStyle name="표준 7 7 2 4 3 2 3" xfId="33078" xr:uid="{00000000-0005-0000-0000-000081810000}"/>
    <cellStyle name="표준 7 7 2 4 3 2 3 2" xfId="33079" xr:uid="{00000000-0005-0000-0000-000082810000}"/>
    <cellStyle name="표준 7 7 2 4 3 2 4" xfId="33080" xr:uid="{00000000-0005-0000-0000-000083810000}"/>
    <cellStyle name="표준 7 7 2 4 3 2 4 2" xfId="33081" xr:uid="{00000000-0005-0000-0000-000084810000}"/>
    <cellStyle name="표준 7 7 2 4 3 2 5" xfId="33082" xr:uid="{00000000-0005-0000-0000-000085810000}"/>
    <cellStyle name="표준 7 7 2 4 3 2 5 2" xfId="33083" xr:uid="{00000000-0005-0000-0000-000086810000}"/>
    <cellStyle name="표준 7 7 2 4 3 2 6" xfId="33084" xr:uid="{00000000-0005-0000-0000-000087810000}"/>
    <cellStyle name="표준 7 7 2 4 3 2 7" xfId="33085" xr:uid="{00000000-0005-0000-0000-000088810000}"/>
    <cellStyle name="표준 7 7 2 4 3 3" xfId="33086" xr:uid="{00000000-0005-0000-0000-000089810000}"/>
    <cellStyle name="표준 7 7 2 4 3 3 2" xfId="33087" xr:uid="{00000000-0005-0000-0000-00008A810000}"/>
    <cellStyle name="표준 7 7 2 4 3 3 2 2" xfId="33088" xr:uid="{00000000-0005-0000-0000-00008B810000}"/>
    <cellStyle name="표준 7 7 2 4 3 3 3" xfId="33089" xr:uid="{00000000-0005-0000-0000-00008C810000}"/>
    <cellStyle name="표준 7 7 2 4 3 3 3 2" xfId="33090" xr:uid="{00000000-0005-0000-0000-00008D810000}"/>
    <cellStyle name="표준 7 7 2 4 3 3 4" xfId="33091" xr:uid="{00000000-0005-0000-0000-00008E810000}"/>
    <cellStyle name="표준 7 7 2 4 3 3 5" xfId="33092" xr:uid="{00000000-0005-0000-0000-00008F810000}"/>
    <cellStyle name="표준 7 7 2 4 3 4" xfId="33093" xr:uid="{00000000-0005-0000-0000-000090810000}"/>
    <cellStyle name="표준 7 7 2 4 3 4 2" xfId="33094" xr:uid="{00000000-0005-0000-0000-000091810000}"/>
    <cellStyle name="표준 7 7 2 4 3 5" xfId="33095" xr:uid="{00000000-0005-0000-0000-000092810000}"/>
    <cellStyle name="표준 7 7 2 4 3 5 2" xfId="33096" xr:uid="{00000000-0005-0000-0000-000093810000}"/>
    <cellStyle name="표준 7 7 2 4 3 6" xfId="33097" xr:uid="{00000000-0005-0000-0000-000094810000}"/>
    <cellStyle name="표준 7 7 2 4 3 6 2" xfId="33098" xr:uid="{00000000-0005-0000-0000-000095810000}"/>
    <cellStyle name="표준 7 7 2 4 3 7" xfId="33099" xr:uid="{00000000-0005-0000-0000-000096810000}"/>
    <cellStyle name="표준 7 7 2 4 3 8" xfId="33100" xr:uid="{00000000-0005-0000-0000-000097810000}"/>
    <cellStyle name="표준 7 7 2 4 4" xfId="33101" xr:uid="{00000000-0005-0000-0000-000098810000}"/>
    <cellStyle name="표준 7 7 2 4 4 2" xfId="33102" xr:uid="{00000000-0005-0000-0000-000099810000}"/>
    <cellStyle name="표준 7 7 2 4 4 2 2" xfId="33103" xr:uid="{00000000-0005-0000-0000-00009A810000}"/>
    <cellStyle name="표준 7 7 2 4 4 2 2 2" xfId="33104" xr:uid="{00000000-0005-0000-0000-00009B810000}"/>
    <cellStyle name="표준 7 7 2 4 4 2 2 2 2" xfId="33105" xr:uid="{00000000-0005-0000-0000-00009C810000}"/>
    <cellStyle name="표준 7 7 2 4 4 2 2 3" xfId="33106" xr:uid="{00000000-0005-0000-0000-00009D810000}"/>
    <cellStyle name="표준 7 7 2 4 4 2 2 3 2" xfId="33107" xr:uid="{00000000-0005-0000-0000-00009E810000}"/>
    <cellStyle name="표준 7 7 2 4 4 2 2 4" xfId="33108" xr:uid="{00000000-0005-0000-0000-00009F810000}"/>
    <cellStyle name="표준 7 7 2 4 4 2 2 5" xfId="33109" xr:uid="{00000000-0005-0000-0000-0000A0810000}"/>
    <cellStyle name="표준 7 7 2 4 4 2 3" xfId="33110" xr:uid="{00000000-0005-0000-0000-0000A1810000}"/>
    <cellStyle name="표준 7 7 2 4 4 2 3 2" xfId="33111" xr:uid="{00000000-0005-0000-0000-0000A2810000}"/>
    <cellStyle name="표준 7 7 2 4 4 2 4" xfId="33112" xr:uid="{00000000-0005-0000-0000-0000A3810000}"/>
    <cellStyle name="표준 7 7 2 4 4 2 4 2" xfId="33113" xr:uid="{00000000-0005-0000-0000-0000A4810000}"/>
    <cellStyle name="표준 7 7 2 4 4 2 5" xfId="33114" xr:uid="{00000000-0005-0000-0000-0000A5810000}"/>
    <cellStyle name="표준 7 7 2 4 4 2 5 2" xfId="33115" xr:uid="{00000000-0005-0000-0000-0000A6810000}"/>
    <cellStyle name="표준 7 7 2 4 4 2 6" xfId="33116" xr:uid="{00000000-0005-0000-0000-0000A7810000}"/>
    <cellStyle name="표준 7 7 2 4 4 2 7" xfId="33117" xr:uid="{00000000-0005-0000-0000-0000A8810000}"/>
    <cellStyle name="표준 7 7 2 4 4 3" xfId="33118" xr:uid="{00000000-0005-0000-0000-0000A9810000}"/>
    <cellStyle name="표준 7 7 2 4 4 3 2" xfId="33119" xr:uid="{00000000-0005-0000-0000-0000AA810000}"/>
    <cellStyle name="표준 7 7 2 4 4 3 2 2" xfId="33120" xr:uid="{00000000-0005-0000-0000-0000AB810000}"/>
    <cellStyle name="표준 7 7 2 4 4 3 3" xfId="33121" xr:uid="{00000000-0005-0000-0000-0000AC810000}"/>
    <cellStyle name="표준 7 7 2 4 4 3 3 2" xfId="33122" xr:uid="{00000000-0005-0000-0000-0000AD810000}"/>
    <cellStyle name="표준 7 7 2 4 4 3 4" xfId="33123" xr:uid="{00000000-0005-0000-0000-0000AE810000}"/>
    <cellStyle name="표준 7 7 2 4 4 3 5" xfId="33124" xr:uid="{00000000-0005-0000-0000-0000AF810000}"/>
    <cellStyle name="표준 7 7 2 4 4 4" xfId="33125" xr:uid="{00000000-0005-0000-0000-0000B0810000}"/>
    <cellStyle name="표준 7 7 2 4 4 4 2" xfId="33126" xr:uid="{00000000-0005-0000-0000-0000B1810000}"/>
    <cellStyle name="표준 7 7 2 4 4 5" xfId="33127" xr:uid="{00000000-0005-0000-0000-0000B2810000}"/>
    <cellStyle name="표준 7 7 2 4 4 5 2" xfId="33128" xr:uid="{00000000-0005-0000-0000-0000B3810000}"/>
    <cellStyle name="표준 7 7 2 4 4 6" xfId="33129" xr:uid="{00000000-0005-0000-0000-0000B4810000}"/>
    <cellStyle name="표준 7 7 2 4 4 6 2" xfId="33130" xr:uid="{00000000-0005-0000-0000-0000B5810000}"/>
    <cellStyle name="표준 7 7 2 4 4 7" xfId="33131" xr:uid="{00000000-0005-0000-0000-0000B6810000}"/>
    <cellStyle name="표준 7 7 2 4 4 8" xfId="33132" xr:uid="{00000000-0005-0000-0000-0000B7810000}"/>
    <cellStyle name="표준 7 7 2 4 5" xfId="33133" xr:uid="{00000000-0005-0000-0000-0000B8810000}"/>
    <cellStyle name="표준 7 7 2 4 5 2" xfId="33134" xr:uid="{00000000-0005-0000-0000-0000B9810000}"/>
    <cellStyle name="표준 7 7 2 4 5 2 2" xfId="33135" xr:uid="{00000000-0005-0000-0000-0000BA810000}"/>
    <cellStyle name="표준 7 7 2 4 5 2 2 2" xfId="33136" xr:uid="{00000000-0005-0000-0000-0000BB810000}"/>
    <cellStyle name="표준 7 7 2 4 5 2 3" xfId="33137" xr:uid="{00000000-0005-0000-0000-0000BC810000}"/>
    <cellStyle name="표준 7 7 2 4 5 2 3 2" xfId="33138" xr:uid="{00000000-0005-0000-0000-0000BD810000}"/>
    <cellStyle name="표준 7 7 2 4 5 2 4" xfId="33139" xr:uid="{00000000-0005-0000-0000-0000BE810000}"/>
    <cellStyle name="표준 7 7 2 4 5 2 5" xfId="33140" xr:uid="{00000000-0005-0000-0000-0000BF810000}"/>
    <cellStyle name="표준 7 7 2 4 5 3" xfId="33141" xr:uid="{00000000-0005-0000-0000-0000C0810000}"/>
    <cellStyle name="표준 7 7 2 4 5 3 2" xfId="33142" xr:uid="{00000000-0005-0000-0000-0000C1810000}"/>
    <cellStyle name="표준 7 7 2 4 5 4" xfId="33143" xr:uid="{00000000-0005-0000-0000-0000C2810000}"/>
    <cellStyle name="표준 7 7 2 4 5 4 2" xfId="33144" xr:uid="{00000000-0005-0000-0000-0000C3810000}"/>
    <cellStyle name="표준 7 7 2 4 5 5" xfId="33145" xr:uid="{00000000-0005-0000-0000-0000C4810000}"/>
    <cellStyle name="표준 7 7 2 4 5 5 2" xfId="33146" xr:uid="{00000000-0005-0000-0000-0000C5810000}"/>
    <cellStyle name="표준 7 7 2 4 5 6" xfId="33147" xr:uid="{00000000-0005-0000-0000-0000C6810000}"/>
    <cellStyle name="표준 7 7 2 4 5 7" xfId="33148" xr:uid="{00000000-0005-0000-0000-0000C7810000}"/>
    <cellStyle name="표준 7 7 2 4 6" xfId="33149" xr:uid="{00000000-0005-0000-0000-0000C8810000}"/>
    <cellStyle name="표준 7 7 2 4 6 2" xfId="33150" xr:uid="{00000000-0005-0000-0000-0000C9810000}"/>
    <cellStyle name="표준 7 7 2 4 6 2 2" xfId="33151" xr:uid="{00000000-0005-0000-0000-0000CA810000}"/>
    <cellStyle name="표준 7 7 2 4 6 2 2 2" xfId="33152" xr:uid="{00000000-0005-0000-0000-0000CB810000}"/>
    <cellStyle name="표준 7 7 2 4 6 2 3" xfId="33153" xr:uid="{00000000-0005-0000-0000-0000CC810000}"/>
    <cellStyle name="표준 7 7 2 4 6 2 3 2" xfId="33154" xr:uid="{00000000-0005-0000-0000-0000CD810000}"/>
    <cellStyle name="표준 7 7 2 4 6 2 4" xfId="33155" xr:uid="{00000000-0005-0000-0000-0000CE810000}"/>
    <cellStyle name="표준 7 7 2 4 6 2 5" xfId="33156" xr:uid="{00000000-0005-0000-0000-0000CF810000}"/>
    <cellStyle name="표준 7 7 2 4 6 3" xfId="33157" xr:uid="{00000000-0005-0000-0000-0000D0810000}"/>
    <cellStyle name="표준 7 7 2 4 6 3 2" xfId="33158" xr:uid="{00000000-0005-0000-0000-0000D1810000}"/>
    <cellStyle name="표준 7 7 2 4 6 4" xfId="33159" xr:uid="{00000000-0005-0000-0000-0000D2810000}"/>
    <cellStyle name="표준 7 7 2 4 6 4 2" xfId="33160" xr:uid="{00000000-0005-0000-0000-0000D3810000}"/>
    <cellStyle name="표준 7 7 2 4 6 5" xfId="33161" xr:uid="{00000000-0005-0000-0000-0000D4810000}"/>
    <cellStyle name="표준 7 7 2 4 6 5 2" xfId="33162" xr:uid="{00000000-0005-0000-0000-0000D5810000}"/>
    <cellStyle name="표준 7 7 2 4 6 6" xfId="33163" xr:uid="{00000000-0005-0000-0000-0000D6810000}"/>
    <cellStyle name="표준 7 7 2 4 6 7" xfId="33164" xr:uid="{00000000-0005-0000-0000-0000D7810000}"/>
    <cellStyle name="표준 7 7 2 4 7" xfId="33165" xr:uid="{00000000-0005-0000-0000-0000D8810000}"/>
    <cellStyle name="표준 7 7 2 4 7 2" xfId="33166" xr:uid="{00000000-0005-0000-0000-0000D9810000}"/>
    <cellStyle name="표준 7 7 2 4 7 2 2" xfId="33167" xr:uid="{00000000-0005-0000-0000-0000DA810000}"/>
    <cellStyle name="표준 7 7 2 4 7 3" xfId="33168" xr:uid="{00000000-0005-0000-0000-0000DB810000}"/>
    <cellStyle name="표준 7 7 2 4 7 3 2" xfId="33169" xr:uid="{00000000-0005-0000-0000-0000DC810000}"/>
    <cellStyle name="표준 7 7 2 4 7 4" xfId="33170" xr:uid="{00000000-0005-0000-0000-0000DD810000}"/>
    <cellStyle name="표준 7 7 2 4 7 5" xfId="33171" xr:uid="{00000000-0005-0000-0000-0000DE810000}"/>
    <cellStyle name="표준 7 7 2 4 8" xfId="33172" xr:uid="{00000000-0005-0000-0000-0000DF810000}"/>
    <cellStyle name="표준 7 7 2 4 8 2" xfId="33173" xr:uid="{00000000-0005-0000-0000-0000E0810000}"/>
    <cellStyle name="표준 7 7 2 4 9" xfId="33174" xr:uid="{00000000-0005-0000-0000-0000E1810000}"/>
    <cellStyle name="표준 7 7 2 4 9 2" xfId="33175" xr:uid="{00000000-0005-0000-0000-0000E2810000}"/>
    <cellStyle name="표준 7 7 2 5" xfId="33176" xr:uid="{00000000-0005-0000-0000-0000E3810000}"/>
    <cellStyle name="표준 7 7 2 5 10" xfId="33177" xr:uid="{00000000-0005-0000-0000-0000E4810000}"/>
    <cellStyle name="표준 7 7 2 5 10 2" xfId="33178" xr:uid="{00000000-0005-0000-0000-0000E5810000}"/>
    <cellStyle name="표준 7 7 2 5 11" xfId="33179" xr:uid="{00000000-0005-0000-0000-0000E6810000}"/>
    <cellStyle name="표준 7 7 2 5 12" xfId="33180" xr:uid="{00000000-0005-0000-0000-0000E7810000}"/>
    <cellStyle name="표준 7 7 2 5 2" xfId="33181" xr:uid="{00000000-0005-0000-0000-0000E8810000}"/>
    <cellStyle name="표준 7 7 2 5 2 10" xfId="33182" xr:uid="{00000000-0005-0000-0000-0000E9810000}"/>
    <cellStyle name="표준 7 7 2 5 2 11" xfId="33183" xr:uid="{00000000-0005-0000-0000-0000EA810000}"/>
    <cellStyle name="표준 7 7 2 5 2 2" xfId="33184" xr:uid="{00000000-0005-0000-0000-0000EB810000}"/>
    <cellStyle name="표준 7 7 2 5 2 2 2" xfId="33185" xr:uid="{00000000-0005-0000-0000-0000EC810000}"/>
    <cellStyle name="표준 7 7 2 5 2 2 2 2" xfId="33186" xr:uid="{00000000-0005-0000-0000-0000ED810000}"/>
    <cellStyle name="표준 7 7 2 5 2 2 2 2 2" xfId="33187" xr:uid="{00000000-0005-0000-0000-0000EE810000}"/>
    <cellStyle name="표준 7 7 2 5 2 2 2 2 2 2" xfId="33188" xr:uid="{00000000-0005-0000-0000-0000EF810000}"/>
    <cellStyle name="표준 7 7 2 5 2 2 2 2 3" xfId="33189" xr:uid="{00000000-0005-0000-0000-0000F0810000}"/>
    <cellStyle name="표준 7 7 2 5 2 2 2 2 3 2" xfId="33190" xr:uid="{00000000-0005-0000-0000-0000F1810000}"/>
    <cellStyle name="표준 7 7 2 5 2 2 2 2 4" xfId="33191" xr:uid="{00000000-0005-0000-0000-0000F2810000}"/>
    <cellStyle name="표준 7 7 2 5 2 2 2 2 5" xfId="33192" xr:uid="{00000000-0005-0000-0000-0000F3810000}"/>
    <cellStyle name="표준 7 7 2 5 2 2 2 3" xfId="33193" xr:uid="{00000000-0005-0000-0000-0000F4810000}"/>
    <cellStyle name="표준 7 7 2 5 2 2 2 3 2" xfId="33194" xr:uid="{00000000-0005-0000-0000-0000F5810000}"/>
    <cellStyle name="표준 7 7 2 5 2 2 2 4" xfId="33195" xr:uid="{00000000-0005-0000-0000-0000F6810000}"/>
    <cellStyle name="표준 7 7 2 5 2 2 2 4 2" xfId="33196" xr:uid="{00000000-0005-0000-0000-0000F7810000}"/>
    <cellStyle name="표준 7 7 2 5 2 2 2 5" xfId="33197" xr:uid="{00000000-0005-0000-0000-0000F8810000}"/>
    <cellStyle name="표준 7 7 2 5 2 2 2 5 2" xfId="33198" xr:uid="{00000000-0005-0000-0000-0000F9810000}"/>
    <cellStyle name="표준 7 7 2 5 2 2 2 6" xfId="33199" xr:uid="{00000000-0005-0000-0000-0000FA810000}"/>
    <cellStyle name="표준 7 7 2 5 2 2 2 7" xfId="33200" xr:uid="{00000000-0005-0000-0000-0000FB810000}"/>
    <cellStyle name="표준 7 7 2 5 2 2 3" xfId="33201" xr:uid="{00000000-0005-0000-0000-0000FC810000}"/>
    <cellStyle name="표준 7 7 2 5 2 2 3 2" xfId="33202" xr:uid="{00000000-0005-0000-0000-0000FD810000}"/>
    <cellStyle name="표준 7 7 2 5 2 2 3 2 2" xfId="33203" xr:uid="{00000000-0005-0000-0000-0000FE810000}"/>
    <cellStyle name="표준 7 7 2 5 2 2 3 3" xfId="33204" xr:uid="{00000000-0005-0000-0000-0000FF810000}"/>
    <cellStyle name="표준 7 7 2 5 2 2 3 3 2" xfId="33205" xr:uid="{00000000-0005-0000-0000-000000820000}"/>
    <cellStyle name="표준 7 7 2 5 2 2 3 4" xfId="33206" xr:uid="{00000000-0005-0000-0000-000001820000}"/>
    <cellStyle name="표준 7 7 2 5 2 2 3 5" xfId="33207" xr:uid="{00000000-0005-0000-0000-000002820000}"/>
    <cellStyle name="표준 7 7 2 5 2 2 4" xfId="33208" xr:uid="{00000000-0005-0000-0000-000003820000}"/>
    <cellStyle name="표준 7 7 2 5 2 2 4 2" xfId="33209" xr:uid="{00000000-0005-0000-0000-000004820000}"/>
    <cellStyle name="표준 7 7 2 5 2 2 5" xfId="33210" xr:uid="{00000000-0005-0000-0000-000005820000}"/>
    <cellStyle name="표준 7 7 2 5 2 2 5 2" xfId="33211" xr:uid="{00000000-0005-0000-0000-000006820000}"/>
    <cellStyle name="표준 7 7 2 5 2 2 6" xfId="33212" xr:uid="{00000000-0005-0000-0000-000007820000}"/>
    <cellStyle name="표준 7 7 2 5 2 2 6 2" xfId="33213" xr:uid="{00000000-0005-0000-0000-000008820000}"/>
    <cellStyle name="표준 7 7 2 5 2 2 7" xfId="33214" xr:uid="{00000000-0005-0000-0000-000009820000}"/>
    <cellStyle name="표준 7 7 2 5 2 2 8" xfId="33215" xr:uid="{00000000-0005-0000-0000-00000A820000}"/>
    <cellStyle name="표준 7 7 2 5 2 3" xfId="33216" xr:uid="{00000000-0005-0000-0000-00000B820000}"/>
    <cellStyle name="표준 7 7 2 5 2 3 2" xfId="33217" xr:uid="{00000000-0005-0000-0000-00000C820000}"/>
    <cellStyle name="표준 7 7 2 5 2 3 2 2" xfId="33218" xr:uid="{00000000-0005-0000-0000-00000D820000}"/>
    <cellStyle name="표준 7 7 2 5 2 3 2 2 2" xfId="33219" xr:uid="{00000000-0005-0000-0000-00000E820000}"/>
    <cellStyle name="표준 7 7 2 5 2 3 2 2 2 2" xfId="33220" xr:uid="{00000000-0005-0000-0000-00000F820000}"/>
    <cellStyle name="표준 7 7 2 5 2 3 2 2 3" xfId="33221" xr:uid="{00000000-0005-0000-0000-000010820000}"/>
    <cellStyle name="표준 7 7 2 5 2 3 2 2 3 2" xfId="33222" xr:uid="{00000000-0005-0000-0000-000011820000}"/>
    <cellStyle name="표준 7 7 2 5 2 3 2 2 4" xfId="33223" xr:uid="{00000000-0005-0000-0000-000012820000}"/>
    <cellStyle name="표준 7 7 2 5 2 3 2 2 5" xfId="33224" xr:uid="{00000000-0005-0000-0000-000013820000}"/>
    <cellStyle name="표준 7 7 2 5 2 3 2 3" xfId="33225" xr:uid="{00000000-0005-0000-0000-000014820000}"/>
    <cellStyle name="표준 7 7 2 5 2 3 2 3 2" xfId="33226" xr:uid="{00000000-0005-0000-0000-000015820000}"/>
    <cellStyle name="표준 7 7 2 5 2 3 2 4" xfId="33227" xr:uid="{00000000-0005-0000-0000-000016820000}"/>
    <cellStyle name="표준 7 7 2 5 2 3 2 4 2" xfId="33228" xr:uid="{00000000-0005-0000-0000-000017820000}"/>
    <cellStyle name="표준 7 7 2 5 2 3 2 5" xfId="33229" xr:uid="{00000000-0005-0000-0000-000018820000}"/>
    <cellStyle name="표준 7 7 2 5 2 3 2 5 2" xfId="33230" xr:uid="{00000000-0005-0000-0000-000019820000}"/>
    <cellStyle name="표준 7 7 2 5 2 3 2 6" xfId="33231" xr:uid="{00000000-0005-0000-0000-00001A820000}"/>
    <cellStyle name="표준 7 7 2 5 2 3 2 7" xfId="33232" xr:uid="{00000000-0005-0000-0000-00001B820000}"/>
    <cellStyle name="표준 7 7 2 5 2 3 3" xfId="33233" xr:uid="{00000000-0005-0000-0000-00001C820000}"/>
    <cellStyle name="표준 7 7 2 5 2 3 3 2" xfId="33234" xr:uid="{00000000-0005-0000-0000-00001D820000}"/>
    <cellStyle name="표준 7 7 2 5 2 3 3 2 2" xfId="33235" xr:uid="{00000000-0005-0000-0000-00001E820000}"/>
    <cellStyle name="표준 7 7 2 5 2 3 3 3" xfId="33236" xr:uid="{00000000-0005-0000-0000-00001F820000}"/>
    <cellStyle name="표준 7 7 2 5 2 3 3 3 2" xfId="33237" xr:uid="{00000000-0005-0000-0000-000020820000}"/>
    <cellStyle name="표준 7 7 2 5 2 3 3 4" xfId="33238" xr:uid="{00000000-0005-0000-0000-000021820000}"/>
    <cellStyle name="표준 7 7 2 5 2 3 3 5" xfId="33239" xr:uid="{00000000-0005-0000-0000-000022820000}"/>
    <cellStyle name="표준 7 7 2 5 2 3 4" xfId="33240" xr:uid="{00000000-0005-0000-0000-000023820000}"/>
    <cellStyle name="표준 7 7 2 5 2 3 4 2" xfId="33241" xr:uid="{00000000-0005-0000-0000-000024820000}"/>
    <cellStyle name="표준 7 7 2 5 2 3 5" xfId="33242" xr:uid="{00000000-0005-0000-0000-000025820000}"/>
    <cellStyle name="표준 7 7 2 5 2 3 5 2" xfId="33243" xr:uid="{00000000-0005-0000-0000-000026820000}"/>
    <cellStyle name="표준 7 7 2 5 2 3 6" xfId="33244" xr:uid="{00000000-0005-0000-0000-000027820000}"/>
    <cellStyle name="표준 7 7 2 5 2 3 6 2" xfId="33245" xr:uid="{00000000-0005-0000-0000-000028820000}"/>
    <cellStyle name="표준 7 7 2 5 2 3 7" xfId="33246" xr:uid="{00000000-0005-0000-0000-000029820000}"/>
    <cellStyle name="표준 7 7 2 5 2 3 8" xfId="33247" xr:uid="{00000000-0005-0000-0000-00002A820000}"/>
    <cellStyle name="표준 7 7 2 5 2 4" xfId="33248" xr:uid="{00000000-0005-0000-0000-00002B820000}"/>
    <cellStyle name="표준 7 7 2 5 2 4 2" xfId="33249" xr:uid="{00000000-0005-0000-0000-00002C820000}"/>
    <cellStyle name="표준 7 7 2 5 2 4 2 2" xfId="33250" xr:uid="{00000000-0005-0000-0000-00002D820000}"/>
    <cellStyle name="표준 7 7 2 5 2 4 2 2 2" xfId="33251" xr:uid="{00000000-0005-0000-0000-00002E820000}"/>
    <cellStyle name="표준 7 7 2 5 2 4 2 3" xfId="33252" xr:uid="{00000000-0005-0000-0000-00002F820000}"/>
    <cellStyle name="표준 7 7 2 5 2 4 2 3 2" xfId="33253" xr:uid="{00000000-0005-0000-0000-000030820000}"/>
    <cellStyle name="표준 7 7 2 5 2 4 2 4" xfId="33254" xr:uid="{00000000-0005-0000-0000-000031820000}"/>
    <cellStyle name="표준 7 7 2 5 2 4 2 5" xfId="33255" xr:uid="{00000000-0005-0000-0000-000032820000}"/>
    <cellStyle name="표준 7 7 2 5 2 4 3" xfId="33256" xr:uid="{00000000-0005-0000-0000-000033820000}"/>
    <cellStyle name="표준 7 7 2 5 2 4 3 2" xfId="33257" xr:uid="{00000000-0005-0000-0000-000034820000}"/>
    <cellStyle name="표준 7 7 2 5 2 4 4" xfId="33258" xr:uid="{00000000-0005-0000-0000-000035820000}"/>
    <cellStyle name="표준 7 7 2 5 2 4 4 2" xfId="33259" xr:uid="{00000000-0005-0000-0000-000036820000}"/>
    <cellStyle name="표준 7 7 2 5 2 4 5" xfId="33260" xr:uid="{00000000-0005-0000-0000-000037820000}"/>
    <cellStyle name="표준 7 7 2 5 2 4 5 2" xfId="33261" xr:uid="{00000000-0005-0000-0000-000038820000}"/>
    <cellStyle name="표준 7 7 2 5 2 4 6" xfId="33262" xr:uid="{00000000-0005-0000-0000-000039820000}"/>
    <cellStyle name="표준 7 7 2 5 2 4 7" xfId="33263" xr:uid="{00000000-0005-0000-0000-00003A820000}"/>
    <cellStyle name="표준 7 7 2 5 2 5" xfId="33264" xr:uid="{00000000-0005-0000-0000-00003B820000}"/>
    <cellStyle name="표준 7 7 2 5 2 5 2" xfId="33265" xr:uid="{00000000-0005-0000-0000-00003C820000}"/>
    <cellStyle name="표준 7 7 2 5 2 5 2 2" xfId="33266" xr:uid="{00000000-0005-0000-0000-00003D820000}"/>
    <cellStyle name="표준 7 7 2 5 2 5 2 2 2" xfId="33267" xr:uid="{00000000-0005-0000-0000-00003E820000}"/>
    <cellStyle name="표준 7 7 2 5 2 5 2 3" xfId="33268" xr:uid="{00000000-0005-0000-0000-00003F820000}"/>
    <cellStyle name="표준 7 7 2 5 2 5 2 3 2" xfId="33269" xr:uid="{00000000-0005-0000-0000-000040820000}"/>
    <cellStyle name="표준 7 7 2 5 2 5 2 4" xfId="33270" xr:uid="{00000000-0005-0000-0000-000041820000}"/>
    <cellStyle name="표준 7 7 2 5 2 5 2 5" xfId="33271" xr:uid="{00000000-0005-0000-0000-000042820000}"/>
    <cellStyle name="표준 7 7 2 5 2 5 3" xfId="33272" xr:uid="{00000000-0005-0000-0000-000043820000}"/>
    <cellStyle name="표준 7 7 2 5 2 5 3 2" xfId="33273" xr:uid="{00000000-0005-0000-0000-000044820000}"/>
    <cellStyle name="표준 7 7 2 5 2 5 4" xfId="33274" xr:uid="{00000000-0005-0000-0000-000045820000}"/>
    <cellStyle name="표준 7 7 2 5 2 5 4 2" xfId="33275" xr:uid="{00000000-0005-0000-0000-000046820000}"/>
    <cellStyle name="표준 7 7 2 5 2 5 5" xfId="33276" xr:uid="{00000000-0005-0000-0000-000047820000}"/>
    <cellStyle name="표준 7 7 2 5 2 5 5 2" xfId="33277" xr:uid="{00000000-0005-0000-0000-000048820000}"/>
    <cellStyle name="표준 7 7 2 5 2 5 6" xfId="33278" xr:uid="{00000000-0005-0000-0000-000049820000}"/>
    <cellStyle name="표준 7 7 2 5 2 5 7" xfId="33279" xr:uid="{00000000-0005-0000-0000-00004A820000}"/>
    <cellStyle name="표준 7 7 2 5 2 6" xfId="33280" xr:uid="{00000000-0005-0000-0000-00004B820000}"/>
    <cellStyle name="표준 7 7 2 5 2 6 2" xfId="33281" xr:uid="{00000000-0005-0000-0000-00004C820000}"/>
    <cellStyle name="표준 7 7 2 5 2 6 2 2" xfId="33282" xr:uid="{00000000-0005-0000-0000-00004D820000}"/>
    <cellStyle name="표준 7 7 2 5 2 6 3" xfId="33283" xr:uid="{00000000-0005-0000-0000-00004E820000}"/>
    <cellStyle name="표준 7 7 2 5 2 6 3 2" xfId="33284" xr:uid="{00000000-0005-0000-0000-00004F820000}"/>
    <cellStyle name="표준 7 7 2 5 2 6 4" xfId="33285" xr:uid="{00000000-0005-0000-0000-000050820000}"/>
    <cellStyle name="표준 7 7 2 5 2 6 5" xfId="33286" xr:uid="{00000000-0005-0000-0000-000051820000}"/>
    <cellStyle name="표준 7 7 2 5 2 7" xfId="33287" xr:uid="{00000000-0005-0000-0000-000052820000}"/>
    <cellStyle name="표준 7 7 2 5 2 7 2" xfId="33288" xr:uid="{00000000-0005-0000-0000-000053820000}"/>
    <cellStyle name="표준 7 7 2 5 2 8" xfId="33289" xr:uid="{00000000-0005-0000-0000-000054820000}"/>
    <cellStyle name="표준 7 7 2 5 2 8 2" xfId="33290" xr:uid="{00000000-0005-0000-0000-000055820000}"/>
    <cellStyle name="표준 7 7 2 5 2 9" xfId="33291" xr:uid="{00000000-0005-0000-0000-000056820000}"/>
    <cellStyle name="표준 7 7 2 5 2 9 2" xfId="33292" xr:uid="{00000000-0005-0000-0000-000057820000}"/>
    <cellStyle name="표준 7 7 2 5 3" xfId="33293" xr:uid="{00000000-0005-0000-0000-000058820000}"/>
    <cellStyle name="표준 7 7 2 5 3 2" xfId="33294" xr:uid="{00000000-0005-0000-0000-000059820000}"/>
    <cellStyle name="표준 7 7 2 5 3 2 2" xfId="33295" xr:uid="{00000000-0005-0000-0000-00005A820000}"/>
    <cellStyle name="표준 7 7 2 5 3 2 2 2" xfId="33296" xr:uid="{00000000-0005-0000-0000-00005B820000}"/>
    <cellStyle name="표준 7 7 2 5 3 2 2 2 2" xfId="33297" xr:uid="{00000000-0005-0000-0000-00005C820000}"/>
    <cellStyle name="표준 7 7 2 5 3 2 2 3" xfId="33298" xr:uid="{00000000-0005-0000-0000-00005D820000}"/>
    <cellStyle name="표준 7 7 2 5 3 2 2 3 2" xfId="33299" xr:uid="{00000000-0005-0000-0000-00005E820000}"/>
    <cellStyle name="표준 7 7 2 5 3 2 2 4" xfId="33300" xr:uid="{00000000-0005-0000-0000-00005F820000}"/>
    <cellStyle name="표준 7 7 2 5 3 2 2 5" xfId="33301" xr:uid="{00000000-0005-0000-0000-000060820000}"/>
    <cellStyle name="표준 7 7 2 5 3 2 3" xfId="33302" xr:uid="{00000000-0005-0000-0000-000061820000}"/>
    <cellStyle name="표준 7 7 2 5 3 2 3 2" xfId="33303" xr:uid="{00000000-0005-0000-0000-000062820000}"/>
    <cellStyle name="표준 7 7 2 5 3 2 4" xfId="33304" xr:uid="{00000000-0005-0000-0000-000063820000}"/>
    <cellStyle name="표준 7 7 2 5 3 2 4 2" xfId="33305" xr:uid="{00000000-0005-0000-0000-000064820000}"/>
    <cellStyle name="표준 7 7 2 5 3 2 5" xfId="33306" xr:uid="{00000000-0005-0000-0000-000065820000}"/>
    <cellStyle name="표준 7 7 2 5 3 2 5 2" xfId="33307" xr:uid="{00000000-0005-0000-0000-000066820000}"/>
    <cellStyle name="표준 7 7 2 5 3 2 6" xfId="33308" xr:uid="{00000000-0005-0000-0000-000067820000}"/>
    <cellStyle name="표준 7 7 2 5 3 2 7" xfId="33309" xr:uid="{00000000-0005-0000-0000-000068820000}"/>
    <cellStyle name="표준 7 7 2 5 3 3" xfId="33310" xr:uid="{00000000-0005-0000-0000-000069820000}"/>
    <cellStyle name="표준 7 7 2 5 3 3 2" xfId="33311" xr:uid="{00000000-0005-0000-0000-00006A820000}"/>
    <cellStyle name="표준 7 7 2 5 3 3 2 2" xfId="33312" xr:uid="{00000000-0005-0000-0000-00006B820000}"/>
    <cellStyle name="표준 7 7 2 5 3 3 3" xfId="33313" xr:uid="{00000000-0005-0000-0000-00006C820000}"/>
    <cellStyle name="표준 7 7 2 5 3 3 3 2" xfId="33314" xr:uid="{00000000-0005-0000-0000-00006D820000}"/>
    <cellStyle name="표준 7 7 2 5 3 3 4" xfId="33315" xr:uid="{00000000-0005-0000-0000-00006E820000}"/>
    <cellStyle name="표준 7 7 2 5 3 3 5" xfId="33316" xr:uid="{00000000-0005-0000-0000-00006F820000}"/>
    <cellStyle name="표준 7 7 2 5 3 4" xfId="33317" xr:uid="{00000000-0005-0000-0000-000070820000}"/>
    <cellStyle name="표준 7 7 2 5 3 4 2" xfId="33318" xr:uid="{00000000-0005-0000-0000-000071820000}"/>
    <cellStyle name="표준 7 7 2 5 3 5" xfId="33319" xr:uid="{00000000-0005-0000-0000-000072820000}"/>
    <cellStyle name="표준 7 7 2 5 3 5 2" xfId="33320" xr:uid="{00000000-0005-0000-0000-000073820000}"/>
    <cellStyle name="표준 7 7 2 5 3 6" xfId="33321" xr:uid="{00000000-0005-0000-0000-000074820000}"/>
    <cellStyle name="표준 7 7 2 5 3 6 2" xfId="33322" xr:uid="{00000000-0005-0000-0000-000075820000}"/>
    <cellStyle name="표준 7 7 2 5 3 7" xfId="33323" xr:uid="{00000000-0005-0000-0000-000076820000}"/>
    <cellStyle name="표준 7 7 2 5 3 8" xfId="33324" xr:uid="{00000000-0005-0000-0000-000077820000}"/>
    <cellStyle name="표준 7 7 2 5 4" xfId="33325" xr:uid="{00000000-0005-0000-0000-000078820000}"/>
    <cellStyle name="표준 7 7 2 5 4 2" xfId="33326" xr:uid="{00000000-0005-0000-0000-000079820000}"/>
    <cellStyle name="표준 7 7 2 5 4 2 2" xfId="33327" xr:uid="{00000000-0005-0000-0000-00007A820000}"/>
    <cellStyle name="표준 7 7 2 5 4 2 2 2" xfId="33328" xr:uid="{00000000-0005-0000-0000-00007B820000}"/>
    <cellStyle name="표준 7 7 2 5 4 2 2 2 2" xfId="33329" xr:uid="{00000000-0005-0000-0000-00007C820000}"/>
    <cellStyle name="표준 7 7 2 5 4 2 2 3" xfId="33330" xr:uid="{00000000-0005-0000-0000-00007D820000}"/>
    <cellStyle name="표준 7 7 2 5 4 2 2 3 2" xfId="33331" xr:uid="{00000000-0005-0000-0000-00007E820000}"/>
    <cellStyle name="표준 7 7 2 5 4 2 2 4" xfId="33332" xr:uid="{00000000-0005-0000-0000-00007F820000}"/>
    <cellStyle name="표준 7 7 2 5 4 2 2 5" xfId="33333" xr:uid="{00000000-0005-0000-0000-000080820000}"/>
    <cellStyle name="표준 7 7 2 5 4 2 3" xfId="33334" xr:uid="{00000000-0005-0000-0000-000081820000}"/>
    <cellStyle name="표준 7 7 2 5 4 2 3 2" xfId="33335" xr:uid="{00000000-0005-0000-0000-000082820000}"/>
    <cellStyle name="표준 7 7 2 5 4 2 4" xfId="33336" xr:uid="{00000000-0005-0000-0000-000083820000}"/>
    <cellStyle name="표준 7 7 2 5 4 2 4 2" xfId="33337" xr:uid="{00000000-0005-0000-0000-000084820000}"/>
    <cellStyle name="표준 7 7 2 5 4 2 5" xfId="33338" xr:uid="{00000000-0005-0000-0000-000085820000}"/>
    <cellStyle name="표준 7 7 2 5 4 2 5 2" xfId="33339" xr:uid="{00000000-0005-0000-0000-000086820000}"/>
    <cellStyle name="표준 7 7 2 5 4 2 6" xfId="33340" xr:uid="{00000000-0005-0000-0000-000087820000}"/>
    <cellStyle name="표준 7 7 2 5 4 2 7" xfId="33341" xr:uid="{00000000-0005-0000-0000-000088820000}"/>
    <cellStyle name="표준 7 7 2 5 4 3" xfId="33342" xr:uid="{00000000-0005-0000-0000-000089820000}"/>
    <cellStyle name="표준 7 7 2 5 4 3 2" xfId="33343" xr:uid="{00000000-0005-0000-0000-00008A820000}"/>
    <cellStyle name="표준 7 7 2 5 4 3 2 2" xfId="33344" xr:uid="{00000000-0005-0000-0000-00008B820000}"/>
    <cellStyle name="표준 7 7 2 5 4 3 3" xfId="33345" xr:uid="{00000000-0005-0000-0000-00008C820000}"/>
    <cellStyle name="표준 7 7 2 5 4 3 3 2" xfId="33346" xr:uid="{00000000-0005-0000-0000-00008D820000}"/>
    <cellStyle name="표준 7 7 2 5 4 3 4" xfId="33347" xr:uid="{00000000-0005-0000-0000-00008E820000}"/>
    <cellStyle name="표준 7 7 2 5 4 3 5" xfId="33348" xr:uid="{00000000-0005-0000-0000-00008F820000}"/>
    <cellStyle name="표준 7 7 2 5 4 4" xfId="33349" xr:uid="{00000000-0005-0000-0000-000090820000}"/>
    <cellStyle name="표준 7 7 2 5 4 4 2" xfId="33350" xr:uid="{00000000-0005-0000-0000-000091820000}"/>
    <cellStyle name="표준 7 7 2 5 4 5" xfId="33351" xr:uid="{00000000-0005-0000-0000-000092820000}"/>
    <cellStyle name="표준 7 7 2 5 4 5 2" xfId="33352" xr:uid="{00000000-0005-0000-0000-000093820000}"/>
    <cellStyle name="표준 7 7 2 5 4 6" xfId="33353" xr:uid="{00000000-0005-0000-0000-000094820000}"/>
    <cellStyle name="표준 7 7 2 5 4 6 2" xfId="33354" xr:uid="{00000000-0005-0000-0000-000095820000}"/>
    <cellStyle name="표준 7 7 2 5 4 7" xfId="33355" xr:uid="{00000000-0005-0000-0000-000096820000}"/>
    <cellStyle name="표준 7 7 2 5 4 8" xfId="33356" xr:uid="{00000000-0005-0000-0000-000097820000}"/>
    <cellStyle name="표준 7 7 2 5 5" xfId="33357" xr:uid="{00000000-0005-0000-0000-000098820000}"/>
    <cellStyle name="표준 7 7 2 5 5 2" xfId="33358" xr:uid="{00000000-0005-0000-0000-000099820000}"/>
    <cellStyle name="표준 7 7 2 5 5 2 2" xfId="33359" xr:uid="{00000000-0005-0000-0000-00009A820000}"/>
    <cellStyle name="표준 7 7 2 5 5 2 2 2" xfId="33360" xr:uid="{00000000-0005-0000-0000-00009B820000}"/>
    <cellStyle name="표준 7 7 2 5 5 2 3" xfId="33361" xr:uid="{00000000-0005-0000-0000-00009C820000}"/>
    <cellStyle name="표준 7 7 2 5 5 2 3 2" xfId="33362" xr:uid="{00000000-0005-0000-0000-00009D820000}"/>
    <cellStyle name="표준 7 7 2 5 5 2 4" xfId="33363" xr:uid="{00000000-0005-0000-0000-00009E820000}"/>
    <cellStyle name="표준 7 7 2 5 5 2 5" xfId="33364" xr:uid="{00000000-0005-0000-0000-00009F820000}"/>
    <cellStyle name="표준 7 7 2 5 5 3" xfId="33365" xr:uid="{00000000-0005-0000-0000-0000A0820000}"/>
    <cellStyle name="표준 7 7 2 5 5 3 2" xfId="33366" xr:uid="{00000000-0005-0000-0000-0000A1820000}"/>
    <cellStyle name="표준 7 7 2 5 5 4" xfId="33367" xr:uid="{00000000-0005-0000-0000-0000A2820000}"/>
    <cellStyle name="표준 7 7 2 5 5 4 2" xfId="33368" xr:uid="{00000000-0005-0000-0000-0000A3820000}"/>
    <cellStyle name="표준 7 7 2 5 5 5" xfId="33369" xr:uid="{00000000-0005-0000-0000-0000A4820000}"/>
    <cellStyle name="표준 7 7 2 5 5 5 2" xfId="33370" xr:uid="{00000000-0005-0000-0000-0000A5820000}"/>
    <cellStyle name="표준 7 7 2 5 5 6" xfId="33371" xr:uid="{00000000-0005-0000-0000-0000A6820000}"/>
    <cellStyle name="표준 7 7 2 5 5 7" xfId="33372" xr:uid="{00000000-0005-0000-0000-0000A7820000}"/>
    <cellStyle name="표준 7 7 2 5 6" xfId="33373" xr:uid="{00000000-0005-0000-0000-0000A8820000}"/>
    <cellStyle name="표준 7 7 2 5 6 2" xfId="33374" xr:uid="{00000000-0005-0000-0000-0000A9820000}"/>
    <cellStyle name="표준 7 7 2 5 6 2 2" xfId="33375" xr:uid="{00000000-0005-0000-0000-0000AA820000}"/>
    <cellStyle name="표준 7 7 2 5 6 2 2 2" xfId="33376" xr:uid="{00000000-0005-0000-0000-0000AB820000}"/>
    <cellStyle name="표준 7 7 2 5 6 2 3" xfId="33377" xr:uid="{00000000-0005-0000-0000-0000AC820000}"/>
    <cellStyle name="표준 7 7 2 5 6 2 3 2" xfId="33378" xr:uid="{00000000-0005-0000-0000-0000AD820000}"/>
    <cellStyle name="표준 7 7 2 5 6 2 4" xfId="33379" xr:uid="{00000000-0005-0000-0000-0000AE820000}"/>
    <cellStyle name="표준 7 7 2 5 6 2 5" xfId="33380" xr:uid="{00000000-0005-0000-0000-0000AF820000}"/>
    <cellStyle name="표준 7 7 2 5 6 3" xfId="33381" xr:uid="{00000000-0005-0000-0000-0000B0820000}"/>
    <cellStyle name="표준 7 7 2 5 6 3 2" xfId="33382" xr:uid="{00000000-0005-0000-0000-0000B1820000}"/>
    <cellStyle name="표준 7 7 2 5 6 4" xfId="33383" xr:uid="{00000000-0005-0000-0000-0000B2820000}"/>
    <cellStyle name="표준 7 7 2 5 6 4 2" xfId="33384" xr:uid="{00000000-0005-0000-0000-0000B3820000}"/>
    <cellStyle name="표준 7 7 2 5 6 5" xfId="33385" xr:uid="{00000000-0005-0000-0000-0000B4820000}"/>
    <cellStyle name="표준 7 7 2 5 6 5 2" xfId="33386" xr:uid="{00000000-0005-0000-0000-0000B5820000}"/>
    <cellStyle name="표준 7 7 2 5 6 6" xfId="33387" xr:uid="{00000000-0005-0000-0000-0000B6820000}"/>
    <cellStyle name="표준 7 7 2 5 6 7" xfId="33388" xr:uid="{00000000-0005-0000-0000-0000B7820000}"/>
    <cellStyle name="표준 7 7 2 5 7" xfId="33389" xr:uid="{00000000-0005-0000-0000-0000B8820000}"/>
    <cellStyle name="표준 7 7 2 5 7 2" xfId="33390" xr:uid="{00000000-0005-0000-0000-0000B9820000}"/>
    <cellStyle name="표준 7 7 2 5 7 2 2" xfId="33391" xr:uid="{00000000-0005-0000-0000-0000BA820000}"/>
    <cellStyle name="표준 7 7 2 5 7 3" xfId="33392" xr:uid="{00000000-0005-0000-0000-0000BB820000}"/>
    <cellStyle name="표준 7 7 2 5 7 3 2" xfId="33393" xr:uid="{00000000-0005-0000-0000-0000BC820000}"/>
    <cellStyle name="표준 7 7 2 5 7 4" xfId="33394" xr:uid="{00000000-0005-0000-0000-0000BD820000}"/>
    <cellStyle name="표준 7 7 2 5 7 5" xfId="33395" xr:uid="{00000000-0005-0000-0000-0000BE820000}"/>
    <cellStyle name="표준 7 7 2 5 8" xfId="33396" xr:uid="{00000000-0005-0000-0000-0000BF820000}"/>
    <cellStyle name="표준 7 7 2 5 8 2" xfId="33397" xr:uid="{00000000-0005-0000-0000-0000C0820000}"/>
    <cellStyle name="표준 7 7 2 5 9" xfId="33398" xr:uid="{00000000-0005-0000-0000-0000C1820000}"/>
    <cellStyle name="표준 7 7 2 5 9 2" xfId="33399" xr:uid="{00000000-0005-0000-0000-0000C2820000}"/>
    <cellStyle name="표준 7 7 2 6" xfId="33400" xr:uid="{00000000-0005-0000-0000-0000C3820000}"/>
    <cellStyle name="표준 7 7 2 6 10" xfId="33401" xr:uid="{00000000-0005-0000-0000-0000C4820000}"/>
    <cellStyle name="표준 7 7 2 6 10 2" xfId="33402" xr:uid="{00000000-0005-0000-0000-0000C5820000}"/>
    <cellStyle name="표준 7 7 2 6 11" xfId="33403" xr:uid="{00000000-0005-0000-0000-0000C6820000}"/>
    <cellStyle name="표준 7 7 2 6 12" xfId="33404" xr:uid="{00000000-0005-0000-0000-0000C7820000}"/>
    <cellStyle name="표준 7 7 2 6 2" xfId="33405" xr:uid="{00000000-0005-0000-0000-0000C8820000}"/>
    <cellStyle name="표준 7 7 2 6 2 10" xfId="33406" xr:uid="{00000000-0005-0000-0000-0000C9820000}"/>
    <cellStyle name="표준 7 7 2 6 2 11" xfId="33407" xr:uid="{00000000-0005-0000-0000-0000CA820000}"/>
    <cellStyle name="표준 7 7 2 6 2 2" xfId="33408" xr:uid="{00000000-0005-0000-0000-0000CB820000}"/>
    <cellStyle name="표준 7 7 2 6 2 2 2" xfId="33409" xr:uid="{00000000-0005-0000-0000-0000CC820000}"/>
    <cellStyle name="표준 7 7 2 6 2 2 2 2" xfId="33410" xr:uid="{00000000-0005-0000-0000-0000CD820000}"/>
    <cellStyle name="표준 7 7 2 6 2 2 2 2 2" xfId="33411" xr:uid="{00000000-0005-0000-0000-0000CE820000}"/>
    <cellStyle name="표준 7 7 2 6 2 2 2 2 2 2" xfId="33412" xr:uid="{00000000-0005-0000-0000-0000CF820000}"/>
    <cellStyle name="표준 7 7 2 6 2 2 2 2 3" xfId="33413" xr:uid="{00000000-0005-0000-0000-0000D0820000}"/>
    <cellStyle name="표준 7 7 2 6 2 2 2 2 3 2" xfId="33414" xr:uid="{00000000-0005-0000-0000-0000D1820000}"/>
    <cellStyle name="표준 7 7 2 6 2 2 2 2 4" xfId="33415" xr:uid="{00000000-0005-0000-0000-0000D2820000}"/>
    <cellStyle name="표준 7 7 2 6 2 2 2 2 5" xfId="33416" xr:uid="{00000000-0005-0000-0000-0000D3820000}"/>
    <cellStyle name="표준 7 7 2 6 2 2 2 3" xfId="33417" xr:uid="{00000000-0005-0000-0000-0000D4820000}"/>
    <cellStyle name="표준 7 7 2 6 2 2 2 3 2" xfId="33418" xr:uid="{00000000-0005-0000-0000-0000D5820000}"/>
    <cellStyle name="표준 7 7 2 6 2 2 2 4" xfId="33419" xr:uid="{00000000-0005-0000-0000-0000D6820000}"/>
    <cellStyle name="표준 7 7 2 6 2 2 2 4 2" xfId="33420" xr:uid="{00000000-0005-0000-0000-0000D7820000}"/>
    <cellStyle name="표준 7 7 2 6 2 2 2 5" xfId="33421" xr:uid="{00000000-0005-0000-0000-0000D8820000}"/>
    <cellStyle name="표준 7 7 2 6 2 2 2 5 2" xfId="33422" xr:uid="{00000000-0005-0000-0000-0000D9820000}"/>
    <cellStyle name="표준 7 7 2 6 2 2 2 6" xfId="33423" xr:uid="{00000000-0005-0000-0000-0000DA820000}"/>
    <cellStyle name="표준 7 7 2 6 2 2 2 7" xfId="33424" xr:uid="{00000000-0005-0000-0000-0000DB820000}"/>
    <cellStyle name="표준 7 7 2 6 2 2 3" xfId="33425" xr:uid="{00000000-0005-0000-0000-0000DC820000}"/>
    <cellStyle name="표준 7 7 2 6 2 2 3 2" xfId="33426" xr:uid="{00000000-0005-0000-0000-0000DD820000}"/>
    <cellStyle name="표준 7 7 2 6 2 2 3 2 2" xfId="33427" xr:uid="{00000000-0005-0000-0000-0000DE820000}"/>
    <cellStyle name="표준 7 7 2 6 2 2 3 3" xfId="33428" xr:uid="{00000000-0005-0000-0000-0000DF820000}"/>
    <cellStyle name="표준 7 7 2 6 2 2 3 3 2" xfId="33429" xr:uid="{00000000-0005-0000-0000-0000E0820000}"/>
    <cellStyle name="표준 7 7 2 6 2 2 3 4" xfId="33430" xr:uid="{00000000-0005-0000-0000-0000E1820000}"/>
    <cellStyle name="표준 7 7 2 6 2 2 3 5" xfId="33431" xr:uid="{00000000-0005-0000-0000-0000E2820000}"/>
    <cellStyle name="표준 7 7 2 6 2 2 4" xfId="33432" xr:uid="{00000000-0005-0000-0000-0000E3820000}"/>
    <cellStyle name="표준 7 7 2 6 2 2 4 2" xfId="33433" xr:uid="{00000000-0005-0000-0000-0000E4820000}"/>
    <cellStyle name="표준 7 7 2 6 2 2 5" xfId="33434" xr:uid="{00000000-0005-0000-0000-0000E5820000}"/>
    <cellStyle name="표준 7 7 2 6 2 2 5 2" xfId="33435" xr:uid="{00000000-0005-0000-0000-0000E6820000}"/>
    <cellStyle name="표준 7 7 2 6 2 2 6" xfId="33436" xr:uid="{00000000-0005-0000-0000-0000E7820000}"/>
    <cellStyle name="표준 7 7 2 6 2 2 6 2" xfId="33437" xr:uid="{00000000-0005-0000-0000-0000E8820000}"/>
    <cellStyle name="표준 7 7 2 6 2 2 7" xfId="33438" xr:uid="{00000000-0005-0000-0000-0000E9820000}"/>
    <cellStyle name="표준 7 7 2 6 2 2 8" xfId="33439" xr:uid="{00000000-0005-0000-0000-0000EA820000}"/>
    <cellStyle name="표준 7 7 2 6 2 3" xfId="33440" xr:uid="{00000000-0005-0000-0000-0000EB820000}"/>
    <cellStyle name="표준 7 7 2 6 2 3 2" xfId="33441" xr:uid="{00000000-0005-0000-0000-0000EC820000}"/>
    <cellStyle name="표준 7 7 2 6 2 3 2 2" xfId="33442" xr:uid="{00000000-0005-0000-0000-0000ED820000}"/>
    <cellStyle name="표준 7 7 2 6 2 3 2 2 2" xfId="33443" xr:uid="{00000000-0005-0000-0000-0000EE820000}"/>
    <cellStyle name="표준 7 7 2 6 2 3 2 2 2 2" xfId="33444" xr:uid="{00000000-0005-0000-0000-0000EF820000}"/>
    <cellStyle name="표준 7 7 2 6 2 3 2 2 3" xfId="33445" xr:uid="{00000000-0005-0000-0000-0000F0820000}"/>
    <cellStyle name="표준 7 7 2 6 2 3 2 2 3 2" xfId="33446" xr:uid="{00000000-0005-0000-0000-0000F1820000}"/>
    <cellStyle name="표준 7 7 2 6 2 3 2 2 4" xfId="33447" xr:uid="{00000000-0005-0000-0000-0000F2820000}"/>
    <cellStyle name="표준 7 7 2 6 2 3 2 2 5" xfId="33448" xr:uid="{00000000-0005-0000-0000-0000F3820000}"/>
    <cellStyle name="표준 7 7 2 6 2 3 2 3" xfId="33449" xr:uid="{00000000-0005-0000-0000-0000F4820000}"/>
    <cellStyle name="표준 7 7 2 6 2 3 2 3 2" xfId="33450" xr:uid="{00000000-0005-0000-0000-0000F5820000}"/>
    <cellStyle name="표준 7 7 2 6 2 3 2 4" xfId="33451" xr:uid="{00000000-0005-0000-0000-0000F6820000}"/>
    <cellStyle name="표준 7 7 2 6 2 3 2 4 2" xfId="33452" xr:uid="{00000000-0005-0000-0000-0000F7820000}"/>
    <cellStyle name="표준 7 7 2 6 2 3 2 5" xfId="33453" xr:uid="{00000000-0005-0000-0000-0000F8820000}"/>
    <cellStyle name="표준 7 7 2 6 2 3 2 5 2" xfId="33454" xr:uid="{00000000-0005-0000-0000-0000F9820000}"/>
    <cellStyle name="표준 7 7 2 6 2 3 2 6" xfId="33455" xr:uid="{00000000-0005-0000-0000-0000FA820000}"/>
    <cellStyle name="표준 7 7 2 6 2 3 2 7" xfId="33456" xr:uid="{00000000-0005-0000-0000-0000FB820000}"/>
    <cellStyle name="표준 7 7 2 6 2 3 3" xfId="33457" xr:uid="{00000000-0005-0000-0000-0000FC820000}"/>
    <cellStyle name="표준 7 7 2 6 2 3 3 2" xfId="33458" xr:uid="{00000000-0005-0000-0000-0000FD820000}"/>
    <cellStyle name="표준 7 7 2 6 2 3 3 2 2" xfId="33459" xr:uid="{00000000-0005-0000-0000-0000FE820000}"/>
    <cellStyle name="표준 7 7 2 6 2 3 3 3" xfId="33460" xr:uid="{00000000-0005-0000-0000-0000FF820000}"/>
    <cellStyle name="표준 7 7 2 6 2 3 3 3 2" xfId="33461" xr:uid="{00000000-0005-0000-0000-000000830000}"/>
    <cellStyle name="표준 7 7 2 6 2 3 3 4" xfId="33462" xr:uid="{00000000-0005-0000-0000-000001830000}"/>
    <cellStyle name="표준 7 7 2 6 2 3 3 5" xfId="33463" xr:uid="{00000000-0005-0000-0000-000002830000}"/>
    <cellStyle name="표준 7 7 2 6 2 3 4" xfId="33464" xr:uid="{00000000-0005-0000-0000-000003830000}"/>
    <cellStyle name="표준 7 7 2 6 2 3 4 2" xfId="33465" xr:uid="{00000000-0005-0000-0000-000004830000}"/>
    <cellStyle name="표준 7 7 2 6 2 3 5" xfId="33466" xr:uid="{00000000-0005-0000-0000-000005830000}"/>
    <cellStyle name="표준 7 7 2 6 2 3 5 2" xfId="33467" xr:uid="{00000000-0005-0000-0000-000006830000}"/>
    <cellStyle name="표준 7 7 2 6 2 3 6" xfId="33468" xr:uid="{00000000-0005-0000-0000-000007830000}"/>
    <cellStyle name="표준 7 7 2 6 2 3 6 2" xfId="33469" xr:uid="{00000000-0005-0000-0000-000008830000}"/>
    <cellStyle name="표준 7 7 2 6 2 3 7" xfId="33470" xr:uid="{00000000-0005-0000-0000-000009830000}"/>
    <cellStyle name="표준 7 7 2 6 2 3 8" xfId="33471" xr:uid="{00000000-0005-0000-0000-00000A830000}"/>
    <cellStyle name="표준 7 7 2 6 2 4" xfId="33472" xr:uid="{00000000-0005-0000-0000-00000B830000}"/>
    <cellStyle name="표준 7 7 2 6 2 4 2" xfId="33473" xr:uid="{00000000-0005-0000-0000-00000C830000}"/>
    <cellStyle name="표준 7 7 2 6 2 4 2 2" xfId="33474" xr:uid="{00000000-0005-0000-0000-00000D830000}"/>
    <cellStyle name="표준 7 7 2 6 2 4 2 2 2" xfId="33475" xr:uid="{00000000-0005-0000-0000-00000E830000}"/>
    <cellStyle name="표준 7 7 2 6 2 4 2 3" xfId="33476" xr:uid="{00000000-0005-0000-0000-00000F830000}"/>
    <cellStyle name="표준 7 7 2 6 2 4 2 3 2" xfId="33477" xr:uid="{00000000-0005-0000-0000-000010830000}"/>
    <cellStyle name="표준 7 7 2 6 2 4 2 4" xfId="33478" xr:uid="{00000000-0005-0000-0000-000011830000}"/>
    <cellStyle name="표준 7 7 2 6 2 4 2 5" xfId="33479" xr:uid="{00000000-0005-0000-0000-000012830000}"/>
    <cellStyle name="표준 7 7 2 6 2 4 3" xfId="33480" xr:uid="{00000000-0005-0000-0000-000013830000}"/>
    <cellStyle name="표준 7 7 2 6 2 4 3 2" xfId="33481" xr:uid="{00000000-0005-0000-0000-000014830000}"/>
    <cellStyle name="표준 7 7 2 6 2 4 4" xfId="33482" xr:uid="{00000000-0005-0000-0000-000015830000}"/>
    <cellStyle name="표준 7 7 2 6 2 4 4 2" xfId="33483" xr:uid="{00000000-0005-0000-0000-000016830000}"/>
    <cellStyle name="표준 7 7 2 6 2 4 5" xfId="33484" xr:uid="{00000000-0005-0000-0000-000017830000}"/>
    <cellStyle name="표준 7 7 2 6 2 4 5 2" xfId="33485" xr:uid="{00000000-0005-0000-0000-000018830000}"/>
    <cellStyle name="표준 7 7 2 6 2 4 6" xfId="33486" xr:uid="{00000000-0005-0000-0000-000019830000}"/>
    <cellStyle name="표준 7 7 2 6 2 4 7" xfId="33487" xr:uid="{00000000-0005-0000-0000-00001A830000}"/>
    <cellStyle name="표준 7 7 2 6 2 5" xfId="33488" xr:uid="{00000000-0005-0000-0000-00001B830000}"/>
    <cellStyle name="표준 7 7 2 6 2 5 2" xfId="33489" xr:uid="{00000000-0005-0000-0000-00001C830000}"/>
    <cellStyle name="표준 7 7 2 6 2 5 2 2" xfId="33490" xr:uid="{00000000-0005-0000-0000-00001D830000}"/>
    <cellStyle name="표준 7 7 2 6 2 5 2 2 2" xfId="33491" xr:uid="{00000000-0005-0000-0000-00001E830000}"/>
    <cellStyle name="표준 7 7 2 6 2 5 2 3" xfId="33492" xr:uid="{00000000-0005-0000-0000-00001F830000}"/>
    <cellStyle name="표준 7 7 2 6 2 5 2 3 2" xfId="33493" xr:uid="{00000000-0005-0000-0000-000020830000}"/>
    <cellStyle name="표준 7 7 2 6 2 5 2 4" xfId="33494" xr:uid="{00000000-0005-0000-0000-000021830000}"/>
    <cellStyle name="표준 7 7 2 6 2 5 2 5" xfId="33495" xr:uid="{00000000-0005-0000-0000-000022830000}"/>
    <cellStyle name="표준 7 7 2 6 2 5 3" xfId="33496" xr:uid="{00000000-0005-0000-0000-000023830000}"/>
    <cellStyle name="표준 7 7 2 6 2 5 3 2" xfId="33497" xr:uid="{00000000-0005-0000-0000-000024830000}"/>
    <cellStyle name="표준 7 7 2 6 2 5 4" xfId="33498" xr:uid="{00000000-0005-0000-0000-000025830000}"/>
    <cellStyle name="표준 7 7 2 6 2 5 4 2" xfId="33499" xr:uid="{00000000-0005-0000-0000-000026830000}"/>
    <cellStyle name="표준 7 7 2 6 2 5 5" xfId="33500" xr:uid="{00000000-0005-0000-0000-000027830000}"/>
    <cellStyle name="표준 7 7 2 6 2 5 5 2" xfId="33501" xr:uid="{00000000-0005-0000-0000-000028830000}"/>
    <cellStyle name="표준 7 7 2 6 2 5 6" xfId="33502" xr:uid="{00000000-0005-0000-0000-000029830000}"/>
    <cellStyle name="표준 7 7 2 6 2 5 7" xfId="33503" xr:uid="{00000000-0005-0000-0000-00002A830000}"/>
    <cellStyle name="표준 7 7 2 6 2 6" xfId="33504" xr:uid="{00000000-0005-0000-0000-00002B830000}"/>
    <cellStyle name="표준 7 7 2 6 2 6 2" xfId="33505" xr:uid="{00000000-0005-0000-0000-00002C830000}"/>
    <cellStyle name="표준 7 7 2 6 2 6 2 2" xfId="33506" xr:uid="{00000000-0005-0000-0000-00002D830000}"/>
    <cellStyle name="표준 7 7 2 6 2 6 3" xfId="33507" xr:uid="{00000000-0005-0000-0000-00002E830000}"/>
    <cellStyle name="표준 7 7 2 6 2 6 3 2" xfId="33508" xr:uid="{00000000-0005-0000-0000-00002F830000}"/>
    <cellStyle name="표준 7 7 2 6 2 6 4" xfId="33509" xr:uid="{00000000-0005-0000-0000-000030830000}"/>
    <cellStyle name="표준 7 7 2 6 2 6 5" xfId="33510" xr:uid="{00000000-0005-0000-0000-000031830000}"/>
    <cellStyle name="표준 7 7 2 6 2 7" xfId="33511" xr:uid="{00000000-0005-0000-0000-000032830000}"/>
    <cellStyle name="표준 7 7 2 6 2 7 2" xfId="33512" xr:uid="{00000000-0005-0000-0000-000033830000}"/>
    <cellStyle name="표준 7 7 2 6 2 8" xfId="33513" xr:uid="{00000000-0005-0000-0000-000034830000}"/>
    <cellStyle name="표준 7 7 2 6 2 8 2" xfId="33514" xr:uid="{00000000-0005-0000-0000-000035830000}"/>
    <cellStyle name="표준 7 7 2 6 2 9" xfId="33515" xr:uid="{00000000-0005-0000-0000-000036830000}"/>
    <cellStyle name="표준 7 7 2 6 2 9 2" xfId="33516" xr:uid="{00000000-0005-0000-0000-000037830000}"/>
    <cellStyle name="표준 7 7 2 6 3" xfId="33517" xr:uid="{00000000-0005-0000-0000-000038830000}"/>
    <cellStyle name="표준 7 7 2 6 3 2" xfId="33518" xr:uid="{00000000-0005-0000-0000-000039830000}"/>
    <cellStyle name="표준 7 7 2 6 3 2 2" xfId="33519" xr:uid="{00000000-0005-0000-0000-00003A830000}"/>
    <cellStyle name="표준 7 7 2 6 3 2 2 2" xfId="33520" xr:uid="{00000000-0005-0000-0000-00003B830000}"/>
    <cellStyle name="표준 7 7 2 6 3 2 2 2 2" xfId="33521" xr:uid="{00000000-0005-0000-0000-00003C830000}"/>
    <cellStyle name="표준 7 7 2 6 3 2 2 3" xfId="33522" xr:uid="{00000000-0005-0000-0000-00003D830000}"/>
    <cellStyle name="표준 7 7 2 6 3 2 2 3 2" xfId="33523" xr:uid="{00000000-0005-0000-0000-00003E830000}"/>
    <cellStyle name="표준 7 7 2 6 3 2 2 4" xfId="33524" xr:uid="{00000000-0005-0000-0000-00003F830000}"/>
    <cellStyle name="표준 7 7 2 6 3 2 2 5" xfId="33525" xr:uid="{00000000-0005-0000-0000-000040830000}"/>
    <cellStyle name="표준 7 7 2 6 3 2 3" xfId="33526" xr:uid="{00000000-0005-0000-0000-000041830000}"/>
    <cellStyle name="표준 7 7 2 6 3 2 3 2" xfId="33527" xr:uid="{00000000-0005-0000-0000-000042830000}"/>
    <cellStyle name="표준 7 7 2 6 3 2 4" xfId="33528" xr:uid="{00000000-0005-0000-0000-000043830000}"/>
    <cellStyle name="표준 7 7 2 6 3 2 4 2" xfId="33529" xr:uid="{00000000-0005-0000-0000-000044830000}"/>
    <cellStyle name="표준 7 7 2 6 3 2 5" xfId="33530" xr:uid="{00000000-0005-0000-0000-000045830000}"/>
    <cellStyle name="표준 7 7 2 6 3 2 5 2" xfId="33531" xr:uid="{00000000-0005-0000-0000-000046830000}"/>
    <cellStyle name="표준 7 7 2 6 3 2 6" xfId="33532" xr:uid="{00000000-0005-0000-0000-000047830000}"/>
    <cellStyle name="표준 7 7 2 6 3 2 7" xfId="33533" xr:uid="{00000000-0005-0000-0000-000048830000}"/>
    <cellStyle name="표준 7 7 2 6 3 3" xfId="33534" xr:uid="{00000000-0005-0000-0000-000049830000}"/>
    <cellStyle name="표준 7 7 2 6 3 3 2" xfId="33535" xr:uid="{00000000-0005-0000-0000-00004A830000}"/>
    <cellStyle name="표준 7 7 2 6 3 3 2 2" xfId="33536" xr:uid="{00000000-0005-0000-0000-00004B830000}"/>
    <cellStyle name="표준 7 7 2 6 3 3 3" xfId="33537" xr:uid="{00000000-0005-0000-0000-00004C830000}"/>
    <cellStyle name="표준 7 7 2 6 3 3 3 2" xfId="33538" xr:uid="{00000000-0005-0000-0000-00004D830000}"/>
    <cellStyle name="표준 7 7 2 6 3 3 4" xfId="33539" xr:uid="{00000000-0005-0000-0000-00004E830000}"/>
    <cellStyle name="표준 7 7 2 6 3 3 5" xfId="33540" xr:uid="{00000000-0005-0000-0000-00004F830000}"/>
    <cellStyle name="표준 7 7 2 6 3 4" xfId="33541" xr:uid="{00000000-0005-0000-0000-000050830000}"/>
    <cellStyle name="표준 7 7 2 6 3 4 2" xfId="33542" xr:uid="{00000000-0005-0000-0000-000051830000}"/>
    <cellStyle name="표준 7 7 2 6 3 5" xfId="33543" xr:uid="{00000000-0005-0000-0000-000052830000}"/>
    <cellStyle name="표준 7 7 2 6 3 5 2" xfId="33544" xr:uid="{00000000-0005-0000-0000-000053830000}"/>
    <cellStyle name="표준 7 7 2 6 3 6" xfId="33545" xr:uid="{00000000-0005-0000-0000-000054830000}"/>
    <cellStyle name="표준 7 7 2 6 3 6 2" xfId="33546" xr:uid="{00000000-0005-0000-0000-000055830000}"/>
    <cellStyle name="표준 7 7 2 6 3 7" xfId="33547" xr:uid="{00000000-0005-0000-0000-000056830000}"/>
    <cellStyle name="표준 7 7 2 6 3 8" xfId="33548" xr:uid="{00000000-0005-0000-0000-000057830000}"/>
    <cellStyle name="표준 7 7 2 6 4" xfId="33549" xr:uid="{00000000-0005-0000-0000-000058830000}"/>
    <cellStyle name="표준 7 7 2 6 4 2" xfId="33550" xr:uid="{00000000-0005-0000-0000-000059830000}"/>
    <cellStyle name="표준 7 7 2 6 4 2 2" xfId="33551" xr:uid="{00000000-0005-0000-0000-00005A830000}"/>
    <cellStyle name="표준 7 7 2 6 4 2 2 2" xfId="33552" xr:uid="{00000000-0005-0000-0000-00005B830000}"/>
    <cellStyle name="표준 7 7 2 6 4 2 2 2 2" xfId="33553" xr:uid="{00000000-0005-0000-0000-00005C830000}"/>
    <cellStyle name="표준 7 7 2 6 4 2 2 3" xfId="33554" xr:uid="{00000000-0005-0000-0000-00005D830000}"/>
    <cellStyle name="표준 7 7 2 6 4 2 2 3 2" xfId="33555" xr:uid="{00000000-0005-0000-0000-00005E830000}"/>
    <cellStyle name="표준 7 7 2 6 4 2 2 4" xfId="33556" xr:uid="{00000000-0005-0000-0000-00005F830000}"/>
    <cellStyle name="표준 7 7 2 6 4 2 2 5" xfId="33557" xr:uid="{00000000-0005-0000-0000-000060830000}"/>
    <cellStyle name="표준 7 7 2 6 4 2 3" xfId="33558" xr:uid="{00000000-0005-0000-0000-000061830000}"/>
    <cellStyle name="표준 7 7 2 6 4 2 3 2" xfId="33559" xr:uid="{00000000-0005-0000-0000-000062830000}"/>
    <cellStyle name="표준 7 7 2 6 4 2 4" xfId="33560" xr:uid="{00000000-0005-0000-0000-000063830000}"/>
    <cellStyle name="표준 7 7 2 6 4 2 4 2" xfId="33561" xr:uid="{00000000-0005-0000-0000-000064830000}"/>
    <cellStyle name="표준 7 7 2 6 4 2 5" xfId="33562" xr:uid="{00000000-0005-0000-0000-000065830000}"/>
    <cellStyle name="표준 7 7 2 6 4 2 5 2" xfId="33563" xr:uid="{00000000-0005-0000-0000-000066830000}"/>
    <cellStyle name="표준 7 7 2 6 4 2 6" xfId="33564" xr:uid="{00000000-0005-0000-0000-000067830000}"/>
    <cellStyle name="표준 7 7 2 6 4 2 7" xfId="33565" xr:uid="{00000000-0005-0000-0000-000068830000}"/>
    <cellStyle name="표준 7 7 2 6 4 3" xfId="33566" xr:uid="{00000000-0005-0000-0000-000069830000}"/>
    <cellStyle name="표준 7 7 2 6 4 3 2" xfId="33567" xr:uid="{00000000-0005-0000-0000-00006A830000}"/>
    <cellStyle name="표준 7 7 2 6 4 3 2 2" xfId="33568" xr:uid="{00000000-0005-0000-0000-00006B830000}"/>
    <cellStyle name="표준 7 7 2 6 4 3 3" xfId="33569" xr:uid="{00000000-0005-0000-0000-00006C830000}"/>
    <cellStyle name="표준 7 7 2 6 4 3 3 2" xfId="33570" xr:uid="{00000000-0005-0000-0000-00006D830000}"/>
    <cellStyle name="표준 7 7 2 6 4 3 4" xfId="33571" xr:uid="{00000000-0005-0000-0000-00006E830000}"/>
    <cellStyle name="표준 7 7 2 6 4 3 5" xfId="33572" xr:uid="{00000000-0005-0000-0000-00006F830000}"/>
    <cellStyle name="표준 7 7 2 6 4 4" xfId="33573" xr:uid="{00000000-0005-0000-0000-000070830000}"/>
    <cellStyle name="표준 7 7 2 6 4 4 2" xfId="33574" xr:uid="{00000000-0005-0000-0000-000071830000}"/>
    <cellStyle name="표준 7 7 2 6 4 5" xfId="33575" xr:uid="{00000000-0005-0000-0000-000072830000}"/>
    <cellStyle name="표준 7 7 2 6 4 5 2" xfId="33576" xr:uid="{00000000-0005-0000-0000-000073830000}"/>
    <cellStyle name="표준 7 7 2 6 4 6" xfId="33577" xr:uid="{00000000-0005-0000-0000-000074830000}"/>
    <cellStyle name="표준 7 7 2 6 4 6 2" xfId="33578" xr:uid="{00000000-0005-0000-0000-000075830000}"/>
    <cellStyle name="표준 7 7 2 6 4 7" xfId="33579" xr:uid="{00000000-0005-0000-0000-000076830000}"/>
    <cellStyle name="표준 7 7 2 6 4 8" xfId="33580" xr:uid="{00000000-0005-0000-0000-000077830000}"/>
    <cellStyle name="표준 7 7 2 6 5" xfId="33581" xr:uid="{00000000-0005-0000-0000-000078830000}"/>
    <cellStyle name="표준 7 7 2 6 5 2" xfId="33582" xr:uid="{00000000-0005-0000-0000-000079830000}"/>
    <cellStyle name="표준 7 7 2 6 5 2 2" xfId="33583" xr:uid="{00000000-0005-0000-0000-00007A830000}"/>
    <cellStyle name="표준 7 7 2 6 5 2 2 2" xfId="33584" xr:uid="{00000000-0005-0000-0000-00007B830000}"/>
    <cellStyle name="표준 7 7 2 6 5 2 3" xfId="33585" xr:uid="{00000000-0005-0000-0000-00007C830000}"/>
    <cellStyle name="표준 7 7 2 6 5 2 3 2" xfId="33586" xr:uid="{00000000-0005-0000-0000-00007D830000}"/>
    <cellStyle name="표준 7 7 2 6 5 2 4" xfId="33587" xr:uid="{00000000-0005-0000-0000-00007E830000}"/>
    <cellStyle name="표준 7 7 2 6 5 2 5" xfId="33588" xr:uid="{00000000-0005-0000-0000-00007F830000}"/>
    <cellStyle name="표준 7 7 2 6 5 3" xfId="33589" xr:uid="{00000000-0005-0000-0000-000080830000}"/>
    <cellStyle name="표준 7 7 2 6 5 3 2" xfId="33590" xr:uid="{00000000-0005-0000-0000-000081830000}"/>
    <cellStyle name="표준 7 7 2 6 5 4" xfId="33591" xr:uid="{00000000-0005-0000-0000-000082830000}"/>
    <cellStyle name="표준 7 7 2 6 5 4 2" xfId="33592" xr:uid="{00000000-0005-0000-0000-000083830000}"/>
    <cellStyle name="표준 7 7 2 6 5 5" xfId="33593" xr:uid="{00000000-0005-0000-0000-000084830000}"/>
    <cellStyle name="표준 7 7 2 6 5 5 2" xfId="33594" xr:uid="{00000000-0005-0000-0000-000085830000}"/>
    <cellStyle name="표준 7 7 2 6 5 6" xfId="33595" xr:uid="{00000000-0005-0000-0000-000086830000}"/>
    <cellStyle name="표준 7 7 2 6 5 7" xfId="33596" xr:uid="{00000000-0005-0000-0000-000087830000}"/>
    <cellStyle name="표준 7 7 2 6 6" xfId="33597" xr:uid="{00000000-0005-0000-0000-000088830000}"/>
    <cellStyle name="표준 7 7 2 6 6 2" xfId="33598" xr:uid="{00000000-0005-0000-0000-000089830000}"/>
    <cellStyle name="표준 7 7 2 6 6 2 2" xfId="33599" xr:uid="{00000000-0005-0000-0000-00008A830000}"/>
    <cellStyle name="표준 7 7 2 6 6 2 2 2" xfId="33600" xr:uid="{00000000-0005-0000-0000-00008B830000}"/>
    <cellStyle name="표준 7 7 2 6 6 2 3" xfId="33601" xr:uid="{00000000-0005-0000-0000-00008C830000}"/>
    <cellStyle name="표준 7 7 2 6 6 2 3 2" xfId="33602" xr:uid="{00000000-0005-0000-0000-00008D830000}"/>
    <cellStyle name="표준 7 7 2 6 6 2 4" xfId="33603" xr:uid="{00000000-0005-0000-0000-00008E830000}"/>
    <cellStyle name="표준 7 7 2 6 6 2 5" xfId="33604" xr:uid="{00000000-0005-0000-0000-00008F830000}"/>
    <cellStyle name="표준 7 7 2 6 6 3" xfId="33605" xr:uid="{00000000-0005-0000-0000-000090830000}"/>
    <cellStyle name="표준 7 7 2 6 6 3 2" xfId="33606" xr:uid="{00000000-0005-0000-0000-000091830000}"/>
    <cellStyle name="표준 7 7 2 6 6 4" xfId="33607" xr:uid="{00000000-0005-0000-0000-000092830000}"/>
    <cellStyle name="표준 7 7 2 6 6 4 2" xfId="33608" xr:uid="{00000000-0005-0000-0000-000093830000}"/>
    <cellStyle name="표준 7 7 2 6 6 5" xfId="33609" xr:uid="{00000000-0005-0000-0000-000094830000}"/>
    <cellStyle name="표준 7 7 2 6 6 5 2" xfId="33610" xr:uid="{00000000-0005-0000-0000-000095830000}"/>
    <cellStyle name="표준 7 7 2 6 6 6" xfId="33611" xr:uid="{00000000-0005-0000-0000-000096830000}"/>
    <cellStyle name="표준 7 7 2 6 6 7" xfId="33612" xr:uid="{00000000-0005-0000-0000-000097830000}"/>
    <cellStyle name="표준 7 7 2 6 7" xfId="33613" xr:uid="{00000000-0005-0000-0000-000098830000}"/>
    <cellStyle name="표준 7 7 2 6 7 2" xfId="33614" xr:uid="{00000000-0005-0000-0000-000099830000}"/>
    <cellStyle name="표준 7 7 2 6 7 2 2" xfId="33615" xr:uid="{00000000-0005-0000-0000-00009A830000}"/>
    <cellStyle name="표준 7 7 2 6 7 3" xfId="33616" xr:uid="{00000000-0005-0000-0000-00009B830000}"/>
    <cellStyle name="표준 7 7 2 6 7 3 2" xfId="33617" xr:uid="{00000000-0005-0000-0000-00009C830000}"/>
    <cellStyle name="표준 7 7 2 6 7 4" xfId="33618" xr:uid="{00000000-0005-0000-0000-00009D830000}"/>
    <cellStyle name="표준 7 7 2 6 7 5" xfId="33619" xr:uid="{00000000-0005-0000-0000-00009E830000}"/>
    <cellStyle name="표준 7 7 2 6 8" xfId="33620" xr:uid="{00000000-0005-0000-0000-00009F830000}"/>
    <cellStyle name="표준 7 7 2 6 8 2" xfId="33621" xr:uid="{00000000-0005-0000-0000-0000A0830000}"/>
    <cellStyle name="표준 7 7 2 6 9" xfId="33622" xr:uid="{00000000-0005-0000-0000-0000A1830000}"/>
    <cellStyle name="표준 7 7 2 6 9 2" xfId="33623" xr:uid="{00000000-0005-0000-0000-0000A2830000}"/>
    <cellStyle name="표준 7 7 2 7" xfId="33624" xr:uid="{00000000-0005-0000-0000-0000A3830000}"/>
    <cellStyle name="표준 7 7 2 7 10" xfId="33625" xr:uid="{00000000-0005-0000-0000-0000A4830000}"/>
    <cellStyle name="표준 7 7 2 7 10 2" xfId="33626" xr:uid="{00000000-0005-0000-0000-0000A5830000}"/>
    <cellStyle name="표준 7 7 2 7 11" xfId="33627" xr:uid="{00000000-0005-0000-0000-0000A6830000}"/>
    <cellStyle name="표준 7 7 2 7 12" xfId="33628" xr:uid="{00000000-0005-0000-0000-0000A7830000}"/>
    <cellStyle name="표준 7 7 2 7 2" xfId="33629" xr:uid="{00000000-0005-0000-0000-0000A8830000}"/>
    <cellStyle name="표준 7 7 2 7 2 10" xfId="33630" xr:uid="{00000000-0005-0000-0000-0000A9830000}"/>
    <cellStyle name="표준 7 7 2 7 2 11" xfId="33631" xr:uid="{00000000-0005-0000-0000-0000AA830000}"/>
    <cellStyle name="표준 7 7 2 7 2 2" xfId="33632" xr:uid="{00000000-0005-0000-0000-0000AB830000}"/>
    <cellStyle name="표준 7 7 2 7 2 2 2" xfId="33633" xr:uid="{00000000-0005-0000-0000-0000AC830000}"/>
    <cellStyle name="표준 7 7 2 7 2 2 2 2" xfId="33634" xr:uid="{00000000-0005-0000-0000-0000AD830000}"/>
    <cellStyle name="표준 7 7 2 7 2 2 2 2 2" xfId="33635" xr:uid="{00000000-0005-0000-0000-0000AE830000}"/>
    <cellStyle name="표준 7 7 2 7 2 2 2 2 2 2" xfId="33636" xr:uid="{00000000-0005-0000-0000-0000AF830000}"/>
    <cellStyle name="표준 7 7 2 7 2 2 2 2 3" xfId="33637" xr:uid="{00000000-0005-0000-0000-0000B0830000}"/>
    <cellStyle name="표준 7 7 2 7 2 2 2 2 3 2" xfId="33638" xr:uid="{00000000-0005-0000-0000-0000B1830000}"/>
    <cellStyle name="표준 7 7 2 7 2 2 2 2 4" xfId="33639" xr:uid="{00000000-0005-0000-0000-0000B2830000}"/>
    <cellStyle name="표준 7 7 2 7 2 2 2 2 5" xfId="33640" xr:uid="{00000000-0005-0000-0000-0000B3830000}"/>
    <cellStyle name="표준 7 7 2 7 2 2 2 3" xfId="33641" xr:uid="{00000000-0005-0000-0000-0000B4830000}"/>
    <cellStyle name="표준 7 7 2 7 2 2 2 3 2" xfId="33642" xr:uid="{00000000-0005-0000-0000-0000B5830000}"/>
    <cellStyle name="표준 7 7 2 7 2 2 2 4" xfId="33643" xr:uid="{00000000-0005-0000-0000-0000B6830000}"/>
    <cellStyle name="표준 7 7 2 7 2 2 2 4 2" xfId="33644" xr:uid="{00000000-0005-0000-0000-0000B7830000}"/>
    <cellStyle name="표준 7 7 2 7 2 2 2 5" xfId="33645" xr:uid="{00000000-0005-0000-0000-0000B8830000}"/>
    <cellStyle name="표준 7 7 2 7 2 2 2 5 2" xfId="33646" xr:uid="{00000000-0005-0000-0000-0000B9830000}"/>
    <cellStyle name="표준 7 7 2 7 2 2 2 6" xfId="33647" xr:uid="{00000000-0005-0000-0000-0000BA830000}"/>
    <cellStyle name="표준 7 7 2 7 2 2 2 7" xfId="33648" xr:uid="{00000000-0005-0000-0000-0000BB830000}"/>
    <cellStyle name="표준 7 7 2 7 2 2 3" xfId="33649" xr:uid="{00000000-0005-0000-0000-0000BC830000}"/>
    <cellStyle name="표준 7 7 2 7 2 2 3 2" xfId="33650" xr:uid="{00000000-0005-0000-0000-0000BD830000}"/>
    <cellStyle name="표준 7 7 2 7 2 2 3 2 2" xfId="33651" xr:uid="{00000000-0005-0000-0000-0000BE830000}"/>
    <cellStyle name="표준 7 7 2 7 2 2 3 3" xfId="33652" xr:uid="{00000000-0005-0000-0000-0000BF830000}"/>
    <cellStyle name="표준 7 7 2 7 2 2 3 3 2" xfId="33653" xr:uid="{00000000-0005-0000-0000-0000C0830000}"/>
    <cellStyle name="표준 7 7 2 7 2 2 3 4" xfId="33654" xr:uid="{00000000-0005-0000-0000-0000C1830000}"/>
    <cellStyle name="표준 7 7 2 7 2 2 3 5" xfId="33655" xr:uid="{00000000-0005-0000-0000-0000C2830000}"/>
    <cellStyle name="표준 7 7 2 7 2 2 4" xfId="33656" xr:uid="{00000000-0005-0000-0000-0000C3830000}"/>
    <cellStyle name="표준 7 7 2 7 2 2 4 2" xfId="33657" xr:uid="{00000000-0005-0000-0000-0000C4830000}"/>
    <cellStyle name="표준 7 7 2 7 2 2 5" xfId="33658" xr:uid="{00000000-0005-0000-0000-0000C5830000}"/>
    <cellStyle name="표준 7 7 2 7 2 2 5 2" xfId="33659" xr:uid="{00000000-0005-0000-0000-0000C6830000}"/>
    <cellStyle name="표준 7 7 2 7 2 2 6" xfId="33660" xr:uid="{00000000-0005-0000-0000-0000C7830000}"/>
    <cellStyle name="표준 7 7 2 7 2 2 6 2" xfId="33661" xr:uid="{00000000-0005-0000-0000-0000C8830000}"/>
    <cellStyle name="표준 7 7 2 7 2 2 7" xfId="33662" xr:uid="{00000000-0005-0000-0000-0000C9830000}"/>
    <cellStyle name="표준 7 7 2 7 2 2 8" xfId="33663" xr:uid="{00000000-0005-0000-0000-0000CA830000}"/>
    <cellStyle name="표준 7 7 2 7 2 3" xfId="33664" xr:uid="{00000000-0005-0000-0000-0000CB830000}"/>
    <cellStyle name="표준 7 7 2 7 2 3 2" xfId="33665" xr:uid="{00000000-0005-0000-0000-0000CC830000}"/>
    <cellStyle name="표준 7 7 2 7 2 3 2 2" xfId="33666" xr:uid="{00000000-0005-0000-0000-0000CD830000}"/>
    <cellStyle name="표준 7 7 2 7 2 3 2 2 2" xfId="33667" xr:uid="{00000000-0005-0000-0000-0000CE830000}"/>
    <cellStyle name="표준 7 7 2 7 2 3 2 2 2 2" xfId="33668" xr:uid="{00000000-0005-0000-0000-0000CF830000}"/>
    <cellStyle name="표준 7 7 2 7 2 3 2 2 3" xfId="33669" xr:uid="{00000000-0005-0000-0000-0000D0830000}"/>
    <cellStyle name="표준 7 7 2 7 2 3 2 2 3 2" xfId="33670" xr:uid="{00000000-0005-0000-0000-0000D1830000}"/>
    <cellStyle name="표준 7 7 2 7 2 3 2 2 4" xfId="33671" xr:uid="{00000000-0005-0000-0000-0000D2830000}"/>
    <cellStyle name="표준 7 7 2 7 2 3 2 2 5" xfId="33672" xr:uid="{00000000-0005-0000-0000-0000D3830000}"/>
    <cellStyle name="표준 7 7 2 7 2 3 2 3" xfId="33673" xr:uid="{00000000-0005-0000-0000-0000D4830000}"/>
    <cellStyle name="표준 7 7 2 7 2 3 2 3 2" xfId="33674" xr:uid="{00000000-0005-0000-0000-0000D5830000}"/>
    <cellStyle name="표준 7 7 2 7 2 3 2 4" xfId="33675" xr:uid="{00000000-0005-0000-0000-0000D6830000}"/>
    <cellStyle name="표준 7 7 2 7 2 3 2 4 2" xfId="33676" xr:uid="{00000000-0005-0000-0000-0000D7830000}"/>
    <cellStyle name="표준 7 7 2 7 2 3 2 5" xfId="33677" xr:uid="{00000000-0005-0000-0000-0000D8830000}"/>
    <cellStyle name="표준 7 7 2 7 2 3 2 5 2" xfId="33678" xr:uid="{00000000-0005-0000-0000-0000D9830000}"/>
    <cellStyle name="표준 7 7 2 7 2 3 2 6" xfId="33679" xr:uid="{00000000-0005-0000-0000-0000DA830000}"/>
    <cellStyle name="표준 7 7 2 7 2 3 2 7" xfId="33680" xr:uid="{00000000-0005-0000-0000-0000DB830000}"/>
    <cellStyle name="표준 7 7 2 7 2 3 3" xfId="33681" xr:uid="{00000000-0005-0000-0000-0000DC830000}"/>
    <cellStyle name="표준 7 7 2 7 2 3 3 2" xfId="33682" xr:uid="{00000000-0005-0000-0000-0000DD830000}"/>
    <cellStyle name="표준 7 7 2 7 2 3 3 2 2" xfId="33683" xr:uid="{00000000-0005-0000-0000-0000DE830000}"/>
    <cellStyle name="표준 7 7 2 7 2 3 3 3" xfId="33684" xr:uid="{00000000-0005-0000-0000-0000DF830000}"/>
    <cellStyle name="표준 7 7 2 7 2 3 3 3 2" xfId="33685" xr:uid="{00000000-0005-0000-0000-0000E0830000}"/>
    <cellStyle name="표준 7 7 2 7 2 3 3 4" xfId="33686" xr:uid="{00000000-0005-0000-0000-0000E1830000}"/>
    <cellStyle name="표준 7 7 2 7 2 3 3 5" xfId="33687" xr:uid="{00000000-0005-0000-0000-0000E2830000}"/>
    <cellStyle name="표준 7 7 2 7 2 3 4" xfId="33688" xr:uid="{00000000-0005-0000-0000-0000E3830000}"/>
    <cellStyle name="표준 7 7 2 7 2 3 4 2" xfId="33689" xr:uid="{00000000-0005-0000-0000-0000E4830000}"/>
    <cellStyle name="표준 7 7 2 7 2 3 5" xfId="33690" xr:uid="{00000000-0005-0000-0000-0000E5830000}"/>
    <cellStyle name="표준 7 7 2 7 2 3 5 2" xfId="33691" xr:uid="{00000000-0005-0000-0000-0000E6830000}"/>
    <cellStyle name="표준 7 7 2 7 2 3 6" xfId="33692" xr:uid="{00000000-0005-0000-0000-0000E7830000}"/>
    <cellStyle name="표준 7 7 2 7 2 3 6 2" xfId="33693" xr:uid="{00000000-0005-0000-0000-0000E8830000}"/>
    <cellStyle name="표준 7 7 2 7 2 3 7" xfId="33694" xr:uid="{00000000-0005-0000-0000-0000E9830000}"/>
    <cellStyle name="표준 7 7 2 7 2 3 8" xfId="33695" xr:uid="{00000000-0005-0000-0000-0000EA830000}"/>
    <cellStyle name="표준 7 7 2 7 2 4" xfId="33696" xr:uid="{00000000-0005-0000-0000-0000EB830000}"/>
    <cellStyle name="표준 7 7 2 7 2 4 2" xfId="33697" xr:uid="{00000000-0005-0000-0000-0000EC830000}"/>
    <cellStyle name="표준 7 7 2 7 2 4 2 2" xfId="33698" xr:uid="{00000000-0005-0000-0000-0000ED830000}"/>
    <cellStyle name="표준 7 7 2 7 2 4 2 2 2" xfId="33699" xr:uid="{00000000-0005-0000-0000-0000EE830000}"/>
    <cellStyle name="표준 7 7 2 7 2 4 2 3" xfId="33700" xr:uid="{00000000-0005-0000-0000-0000EF830000}"/>
    <cellStyle name="표준 7 7 2 7 2 4 2 3 2" xfId="33701" xr:uid="{00000000-0005-0000-0000-0000F0830000}"/>
    <cellStyle name="표준 7 7 2 7 2 4 2 4" xfId="33702" xr:uid="{00000000-0005-0000-0000-0000F1830000}"/>
    <cellStyle name="표준 7 7 2 7 2 4 2 5" xfId="33703" xr:uid="{00000000-0005-0000-0000-0000F2830000}"/>
    <cellStyle name="표준 7 7 2 7 2 4 3" xfId="33704" xr:uid="{00000000-0005-0000-0000-0000F3830000}"/>
    <cellStyle name="표준 7 7 2 7 2 4 3 2" xfId="33705" xr:uid="{00000000-0005-0000-0000-0000F4830000}"/>
    <cellStyle name="표준 7 7 2 7 2 4 4" xfId="33706" xr:uid="{00000000-0005-0000-0000-0000F5830000}"/>
    <cellStyle name="표준 7 7 2 7 2 4 4 2" xfId="33707" xr:uid="{00000000-0005-0000-0000-0000F6830000}"/>
    <cellStyle name="표준 7 7 2 7 2 4 5" xfId="33708" xr:uid="{00000000-0005-0000-0000-0000F7830000}"/>
    <cellStyle name="표준 7 7 2 7 2 4 5 2" xfId="33709" xr:uid="{00000000-0005-0000-0000-0000F8830000}"/>
    <cellStyle name="표준 7 7 2 7 2 4 6" xfId="33710" xr:uid="{00000000-0005-0000-0000-0000F9830000}"/>
    <cellStyle name="표준 7 7 2 7 2 4 7" xfId="33711" xr:uid="{00000000-0005-0000-0000-0000FA830000}"/>
    <cellStyle name="표준 7 7 2 7 2 5" xfId="33712" xr:uid="{00000000-0005-0000-0000-0000FB830000}"/>
    <cellStyle name="표준 7 7 2 7 2 5 2" xfId="33713" xr:uid="{00000000-0005-0000-0000-0000FC830000}"/>
    <cellStyle name="표준 7 7 2 7 2 5 2 2" xfId="33714" xr:uid="{00000000-0005-0000-0000-0000FD830000}"/>
    <cellStyle name="표준 7 7 2 7 2 5 2 2 2" xfId="33715" xr:uid="{00000000-0005-0000-0000-0000FE830000}"/>
    <cellStyle name="표준 7 7 2 7 2 5 2 3" xfId="33716" xr:uid="{00000000-0005-0000-0000-0000FF830000}"/>
    <cellStyle name="표준 7 7 2 7 2 5 2 3 2" xfId="33717" xr:uid="{00000000-0005-0000-0000-000000840000}"/>
    <cellStyle name="표준 7 7 2 7 2 5 2 4" xfId="33718" xr:uid="{00000000-0005-0000-0000-000001840000}"/>
    <cellStyle name="표준 7 7 2 7 2 5 2 5" xfId="33719" xr:uid="{00000000-0005-0000-0000-000002840000}"/>
    <cellStyle name="표준 7 7 2 7 2 5 3" xfId="33720" xr:uid="{00000000-0005-0000-0000-000003840000}"/>
    <cellStyle name="표준 7 7 2 7 2 5 3 2" xfId="33721" xr:uid="{00000000-0005-0000-0000-000004840000}"/>
    <cellStyle name="표준 7 7 2 7 2 5 4" xfId="33722" xr:uid="{00000000-0005-0000-0000-000005840000}"/>
    <cellStyle name="표준 7 7 2 7 2 5 4 2" xfId="33723" xr:uid="{00000000-0005-0000-0000-000006840000}"/>
    <cellStyle name="표준 7 7 2 7 2 5 5" xfId="33724" xr:uid="{00000000-0005-0000-0000-000007840000}"/>
    <cellStyle name="표준 7 7 2 7 2 5 5 2" xfId="33725" xr:uid="{00000000-0005-0000-0000-000008840000}"/>
    <cellStyle name="표준 7 7 2 7 2 5 6" xfId="33726" xr:uid="{00000000-0005-0000-0000-000009840000}"/>
    <cellStyle name="표준 7 7 2 7 2 5 7" xfId="33727" xr:uid="{00000000-0005-0000-0000-00000A840000}"/>
    <cellStyle name="표준 7 7 2 7 2 6" xfId="33728" xr:uid="{00000000-0005-0000-0000-00000B840000}"/>
    <cellStyle name="표준 7 7 2 7 2 6 2" xfId="33729" xr:uid="{00000000-0005-0000-0000-00000C840000}"/>
    <cellStyle name="표준 7 7 2 7 2 6 2 2" xfId="33730" xr:uid="{00000000-0005-0000-0000-00000D840000}"/>
    <cellStyle name="표준 7 7 2 7 2 6 3" xfId="33731" xr:uid="{00000000-0005-0000-0000-00000E840000}"/>
    <cellStyle name="표준 7 7 2 7 2 6 3 2" xfId="33732" xr:uid="{00000000-0005-0000-0000-00000F840000}"/>
    <cellStyle name="표준 7 7 2 7 2 6 4" xfId="33733" xr:uid="{00000000-0005-0000-0000-000010840000}"/>
    <cellStyle name="표준 7 7 2 7 2 6 5" xfId="33734" xr:uid="{00000000-0005-0000-0000-000011840000}"/>
    <cellStyle name="표준 7 7 2 7 2 7" xfId="33735" xr:uid="{00000000-0005-0000-0000-000012840000}"/>
    <cellStyle name="표준 7 7 2 7 2 7 2" xfId="33736" xr:uid="{00000000-0005-0000-0000-000013840000}"/>
    <cellStyle name="표준 7 7 2 7 2 8" xfId="33737" xr:uid="{00000000-0005-0000-0000-000014840000}"/>
    <cellStyle name="표준 7 7 2 7 2 8 2" xfId="33738" xr:uid="{00000000-0005-0000-0000-000015840000}"/>
    <cellStyle name="표준 7 7 2 7 2 9" xfId="33739" xr:uid="{00000000-0005-0000-0000-000016840000}"/>
    <cellStyle name="표준 7 7 2 7 2 9 2" xfId="33740" xr:uid="{00000000-0005-0000-0000-000017840000}"/>
    <cellStyle name="표준 7 7 2 7 3" xfId="33741" xr:uid="{00000000-0005-0000-0000-000018840000}"/>
    <cellStyle name="표준 7 7 2 7 3 2" xfId="33742" xr:uid="{00000000-0005-0000-0000-000019840000}"/>
    <cellStyle name="표준 7 7 2 7 3 2 2" xfId="33743" xr:uid="{00000000-0005-0000-0000-00001A840000}"/>
    <cellStyle name="표준 7 7 2 7 3 2 2 2" xfId="33744" xr:uid="{00000000-0005-0000-0000-00001B840000}"/>
    <cellStyle name="표준 7 7 2 7 3 2 2 2 2" xfId="33745" xr:uid="{00000000-0005-0000-0000-00001C840000}"/>
    <cellStyle name="표준 7 7 2 7 3 2 2 3" xfId="33746" xr:uid="{00000000-0005-0000-0000-00001D840000}"/>
    <cellStyle name="표준 7 7 2 7 3 2 2 3 2" xfId="33747" xr:uid="{00000000-0005-0000-0000-00001E840000}"/>
    <cellStyle name="표준 7 7 2 7 3 2 2 4" xfId="33748" xr:uid="{00000000-0005-0000-0000-00001F840000}"/>
    <cellStyle name="표준 7 7 2 7 3 2 2 5" xfId="33749" xr:uid="{00000000-0005-0000-0000-000020840000}"/>
    <cellStyle name="표준 7 7 2 7 3 2 3" xfId="33750" xr:uid="{00000000-0005-0000-0000-000021840000}"/>
    <cellStyle name="표준 7 7 2 7 3 2 3 2" xfId="33751" xr:uid="{00000000-0005-0000-0000-000022840000}"/>
    <cellStyle name="표준 7 7 2 7 3 2 4" xfId="33752" xr:uid="{00000000-0005-0000-0000-000023840000}"/>
    <cellStyle name="표준 7 7 2 7 3 2 4 2" xfId="33753" xr:uid="{00000000-0005-0000-0000-000024840000}"/>
    <cellStyle name="표준 7 7 2 7 3 2 5" xfId="33754" xr:uid="{00000000-0005-0000-0000-000025840000}"/>
    <cellStyle name="표준 7 7 2 7 3 2 5 2" xfId="33755" xr:uid="{00000000-0005-0000-0000-000026840000}"/>
    <cellStyle name="표준 7 7 2 7 3 2 6" xfId="33756" xr:uid="{00000000-0005-0000-0000-000027840000}"/>
    <cellStyle name="표준 7 7 2 7 3 2 7" xfId="33757" xr:uid="{00000000-0005-0000-0000-000028840000}"/>
    <cellStyle name="표준 7 7 2 7 3 3" xfId="33758" xr:uid="{00000000-0005-0000-0000-000029840000}"/>
    <cellStyle name="표준 7 7 2 7 3 3 2" xfId="33759" xr:uid="{00000000-0005-0000-0000-00002A840000}"/>
    <cellStyle name="표준 7 7 2 7 3 3 2 2" xfId="33760" xr:uid="{00000000-0005-0000-0000-00002B840000}"/>
    <cellStyle name="표준 7 7 2 7 3 3 3" xfId="33761" xr:uid="{00000000-0005-0000-0000-00002C840000}"/>
    <cellStyle name="표준 7 7 2 7 3 3 3 2" xfId="33762" xr:uid="{00000000-0005-0000-0000-00002D840000}"/>
    <cellStyle name="표준 7 7 2 7 3 3 4" xfId="33763" xr:uid="{00000000-0005-0000-0000-00002E840000}"/>
    <cellStyle name="표준 7 7 2 7 3 3 5" xfId="33764" xr:uid="{00000000-0005-0000-0000-00002F840000}"/>
    <cellStyle name="표준 7 7 2 7 3 4" xfId="33765" xr:uid="{00000000-0005-0000-0000-000030840000}"/>
    <cellStyle name="표준 7 7 2 7 3 4 2" xfId="33766" xr:uid="{00000000-0005-0000-0000-000031840000}"/>
    <cellStyle name="표준 7 7 2 7 3 5" xfId="33767" xr:uid="{00000000-0005-0000-0000-000032840000}"/>
    <cellStyle name="표준 7 7 2 7 3 5 2" xfId="33768" xr:uid="{00000000-0005-0000-0000-000033840000}"/>
    <cellStyle name="표준 7 7 2 7 3 6" xfId="33769" xr:uid="{00000000-0005-0000-0000-000034840000}"/>
    <cellStyle name="표준 7 7 2 7 3 6 2" xfId="33770" xr:uid="{00000000-0005-0000-0000-000035840000}"/>
    <cellStyle name="표준 7 7 2 7 3 7" xfId="33771" xr:uid="{00000000-0005-0000-0000-000036840000}"/>
    <cellStyle name="표준 7 7 2 7 3 8" xfId="33772" xr:uid="{00000000-0005-0000-0000-000037840000}"/>
    <cellStyle name="표준 7 7 2 7 4" xfId="33773" xr:uid="{00000000-0005-0000-0000-000038840000}"/>
    <cellStyle name="표준 7 7 2 7 4 2" xfId="33774" xr:uid="{00000000-0005-0000-0000-000039840000}"/>
    <cellStyle name="표준 7 7 2 7 4 2 2" xfId="33775" xr:uid="{00000000-0005-0000-0000-00003A840000}"/>
    <cellStyle name="표준 7 7 2 7 4 2 2 2" xfId="33776" xr:uid="{00000000-0005-0000-0000-00003B840000}"/>
    <cellStyle name="표준 7 7 2 7 4 2 2 2 2" xfId="33777" xr:uid="{00000000-0005-0000-0000-00003C840000}"/>
    <cellStyle name="표준 7 7 2 7 4 2 2 3" xfId="33778" xr:uid="{00000000-0005-0000-0000-00003D840000}"/>
    <cellStyle name="표준 7 7 2 7 4 2 2 3 2" xfId="33779" xr:uid="{00000000-0005-0000-0000-00003E840000}"/>
    <cellStyle name="표준 7 7 2 7 4 2 2 4" xfId="33780" xr:uid="{00000000-0005-0000-0000-00003F840000}"/>
    <cellStyle name="표준 7 7 2 7 4 2 2 5" xfId="33781" xr:uid="{00000000-0005-0000-0000-000040840000}"/>
    <cellStyle name="표준 7 7 2 7 4 2 3" xfId="33782" xr:uid="{00000000-0005-0000-0000-000041840000}"/>
    <cellStyle name="표준 7 7 2 7 4 2 3 2" xfId="33783" xr:uid="{00000000-0005-0000-0000-000042840000}"/>
    <cellStyle name="표준 7 7 2 7 4 2 4" xfId="33784" xr:uid="{00000000-0005-0000-0000-000043840000}"/>
    <cellStyle name="표준 7 7 2 7 4 2 4 2" xfId="33785" xr:uid="{00000000-0005-0000-0000-000044840000}"/>
    <cellStyle name="표준 7 7 2 7 4 2 5" xfId="33786" xr:uid="{00000000-0005-0000-0000-000045840000}"/>
    <cellStyle name="표준 7 7 2 7 4 2 5 2" xfId="33787" xr:uid="{00000000-0005-0000-0000-000046840000}"/>
    <cellStyle name="표준 7 7 2 7 4 2 6" xfId="33788" xr:uid="{00000000-0005-0000-0000-000047840000}"/>
    <cellStyle name="표준 7 7 2 7 4 2 7" xfId="33789" xr:uid="{00000000-0005-0000-0000-000048840000}"/>
    <cellStyle name="표준 7 7 2 7 4 3" xfId="33790" xr:uid="{00000000-0005-0000-0000-000049840000}"/>
    <cellStyle name="표준 7 7 2 7 4 3 2" xfId="33791" xr:uid="{00000000-0005-0000-0000-00004A840000}"/>
    <cellStyle name="표준 7 7 2 7 4 3 2 2" xfId="33792" xr:uid="{00000000-0005-0000-0000-00004B840000}"/>
    <cellStyle name="표준 7 7 2 7 4 3 3" xfId="33793" xr:uid="{00000000-0005-0000-0000-00004C840000}"/>
    <cellStyle name="표준 7 7 2 7 4 3 3 2" xfId="33794" xr:uid="{00000000-0005-0000-0000-00004D840000}"/>
    <cellStyle name="표준 7 7 2 7 4 3 4" xfId="33795" xr:uid="{00000000-0005-0000-0000-00004E840000}"/>
    <cellStyle name="표준 7 7 2 7 4 3 5" xfId="33796" xr:uid="{00000000-0005-0000-0000-00004F840000}"/>
    <cellStyle name="표준 7 7 2 7 4 4" xfId="33797" xr:uid="{00000000-0005-0000-0000-000050840000}"/>
    <cellStyle name="표준 7 7 2 7 4 4 2" xfId="33798" xr:uid="{00000000-0005-0000-0000-000051840000}"/>
    <cellStyle name="표준 7 7 2 7 4 5" xfId="33799" xr:uid="{00000000-0005-0000-0000-000052840000}"/>
    <cellStyle name="표준 7 7 2 7 4 5 2" xfId="33800" xr:uid="{00000000-0005-0000-0000-000053840000}"/>
    <cellStyle name="표준 7 7 2 7 4 6" xfId="33801" xr:uid="{00000000-0005-0000-0000-000054840000}"/>
    <cellStyle name="표준 7 7 2 7 4 6 2" xfId="33802" xr:uid="{00000000-0005-0000-0000-000055840000}"/>
    <cellStyle name="표준 7 7 2 7 4 7" xfId="33803" xr:uid="{00000000-0005-0000-0000-000056840000}"/>
    <cellStyle name="표준 7 7 2 7 4 8" xfId="33804" xr:uid="{00000000-0005-0000-0000-000057840000}"/>
    <cellStyle name="표준 7 7 2 7 5" xfId="33805" xr:uid="{00000000-0005-0000-0000-000058840000}"/>
    <cellStyle name="표준 7 7 2 7 5 2" xfId="33806" xr:uid="{00000000-0005-0000-0000-000059840000}"/>
    <cellStyle name="표준 7 7 2 7 5 2 2" xfId="33807" xr:uid="{00000000-0005-0000-0000-00005A840000}"/>
    <cellStyle name="표준 7 7 2 7 5 2 2 2" xfId="33808" xr:uid="{00000000-0005-0000-0000-00005B840000}"/>
    <cellStyle name="표준 7 7 2 7 5 2 3" xfId="33809" xr:uid="{00000000-0005-0000-0000-00005C840000}"/>
    <cellStyle name="표준 7 7 2 7 5 2 3 2" xfId="33810" xr:uid="{00000000-0005-0000-0000-00005D840000}"/>
    <cellStyle name="표준 7 7 2 7 5 2 4" xfId="33811" xr:uid="{00000000-0005-0000-0000-00005E840000}"/>
    <cellStyle name="표준 7 7 2 7 5 2 5" xfId="33812" xr:uid="{00000000-0005-0000-0000-00005F840000}"/>
    <cellStyle name="표준 7 7 2 7 5 3" xfId="33813" xr:uid="{00000000-0005-0000-0000-000060840000}"/>
    <cellStyle name="표준 7 7 2 7 5 3 2" xfId="33814" xr:uid="{00000000-0005-0000-0000-000061840000}"/>
    <cellStyle name="표준 7 7 2 7 5 4" xfId="33815" xr:uid="{00000000-0005-0000-0000-000062840000}"/>
    <cellStyle name="표준 7 7 2 7 5 4 2" xfId="33816" xr:uid="{00000000-0005-0000-0000-000063840000}"/>
    <cellStyle name="표준 7 7 2 7 5 5" xfId="33817" xr:uid="{00000000-0005-0000-0000-000064840000}"/>
    <cellStyle name="표준 7 7 2 7 5 5 2" xfId="33818" xr:uid="{00000000-0005-0000-0000-000065840000}"/>
    <cellStyle name="표준 7 7 2 7 5 6" xfId="33819" xr:uid="{00000000-0005-0000-0000-000066840000}"/>
    <cellStyle name="표준 7 7 2 7 5 7" xfId="33820" xr:uid="{00000000-0005-0000-0000-000067840000}"/>
    <cellStyle name="표준 7 7 2 7 6" xfId="33821" xr:uid="{00000000-0005-0000-0000-000068840000}"/>
    <cellStyle name="표준 7 7 2 7 6 2" xfId="33822" xr:uid="{00000000-0005-0000-0000-000069840000}"/>
    <cellStyle name="표준 7 7 2 7 6 2 2" xfId="33823" xr:uid="{00000000-0005-0000-0000-00006A840000}"/>
    <cellStyle name="표준 7 7 2 7 6 2 2 2" xfId="33824" xr:uid="{00000000-0005-0000-0000-00006B840000}"/>
    <cellStyle name="표준 7 7 2 7 6 2 3" xfId="33825" xr:uid="{00000000-0005-0000-0000-00006C840000}"/>
    <cellStyle name="표준 7 7 2 7 6 2 3 2" xfId="33826" xr:uid="{00000000-0005-0000-0000-00006D840000}"/>
    <cellStyle name="표준 7 7 2 7 6 2 4" xfId="33827" xr:uid="{00000000-0005-0000-0000-00006E840000}"/>
    <cellStyle name="표준 7 7 2 7 6 2 5" xfId="33828" xr:uid="{00000000-0005-0000-0000-00006F840000}"/>
    <cellStyle name="표준 7 7 2 7 6 3" xfId="33829" xr:uid="{00000000-0005-0000-0000-000070840000}"/>
    <cellStyle name="표준 7 7 2 7 6 3 2" xfId="33830" xr:uid="{00000000-0005-0000-0000-000071840000}"/>
    <cellStyle name="표준 7 7 2 7 6 4" xfId="33831" xr:uid="{00000000-0005-0000-0000-000072840000}"/>
    <cellStyle name="표준 7 7 2 7 6 4 2" xfId="33832" xr:uid="{00000000-0005-0000-0000-000073840000}"/>
    <cellStyle name="표준 7 7 2 7 6 5" xfId="33833" xr:uid="{00000000-0005-0000-0000-000074840000}"/>
    <cellStyle name="표준 7 7 2 7 6 5 2" xfId="33834" xr:uid="{00000000-0005-0000-0000-000075840000}"/>
    <cellStyle name="표준 7 7 2 7 6 6" xfId="33835" xr:uid="{00000000-0005-0000-0000-000076840000}"/>
    <cellStyle name="표준 7 7 2 7 6 7" xfId="33836" xr:uid="{00000000-0005-0000-0000-000077840000}"/>
    <cellStyle name="표준 7 7 2 7 7" xfId="33837" xr:uid="{00000000-0005-0000-0000-000078840000}"/>
    <cellStyle name="표준 7 7 2 7 7 2" xfId="33838" xr:uid="{00000000-0005-0000-0000-000079840000}"/>
    <cellStyle name="표준 7 7 2 7 7 2 2" xfId="33839" xr:uid="{00000000-0005-0000-0000-00007A840000}"/>
    <cellStyle name="표준 7 7 2 7 7 3" xfId="33840" xr:uid="{00000000-0005-0000-0000-00007B840000}"/>
    <cellStyle name="표준 7 7 2 7 7 3 2" xfId="33841" xr:uid="{00000000-0005-0000-0000-00007C840000}"/>
    <cellStyle name="표준 7 7 2 7 7 4" xfId="33842" xr:uid="{00000000-0005-0000-0000-00007D840000}"/>
    <cellStyle name="표준 7 7 2 7 7 5" xfId="33843" xr:uid="{00000000-0005-0000-0000-00007E840000}"/>
    <cellStyle name="표준 7 7 2 7 8" xfId="33844" xr:uid="{00000000-0005-0000-0000-00007F840000}"/>
    <cellStyle name="표준 7 7 2 7 8 2" xfId="33845" xr:uid="{00000000-0005-0000-0000-000080840000}"/>
    <cellStyle name="표준 7 7 2 7 9" xfId="33846" xr:uid="{00000000-0005-0000-0000-000081840000}"/>
    <cellStyle name="표준 7 7 2 7 9 2" xfId="33847" xr:uid="{00000000-0005-0000-0000-000082840000}"/>
    <cellStyle name="표준 7 7 2 8" xfId="33848" xr:uid="{00000000-0005-0000-0000-000083840000}"/>
    <cellStyle name="표준 7 7 2 8 10" xfId="33849" xr:uid="{00000000-0005-0000-0000-000084840000}"/>
    <cellStyle name="표준 7 7 2 8 10 2" xfId="33850" xr:uid="{00000000-0005-0000-0000-000085840000}"/>
    <cellStyle name="표준 7 7 2 8 11" xfId="33851" xr:uid="{00000000-0005-0000-0000-000086840000}"/>
    <cellStyle name="표준 7 7 2 8 12" xfId="33852" xr:uid="{00000000-0005-0000-0000-000087840000}"/>
    <cellStyle name="표준 7 7 2 8 2" xfId="33853" xr:uid="{00000000-0005-0000-0000-000088840000}"/>
    <cellStyle name="표준 7 7 2 8 2 10" xfId="33854" xr:uid="{00000000-0005-0000-0000-000089840000}"/>
    <cellStyle name="표준 7 7 2 8 2 11" xfId="33855" xr:uid="{00000000-0005-0000-0000-00008A840000}"/>
    <cellStyle name="표준 7 7 2 8 2 2" xfId="33856" xr:uid="{00000000-0005-0000-0000-00008B840000}"/>
    <cellStyle name="표준 7 7 2 8 2 2 2" xfId="33857" xr:uid="{00000000-0005-0000-0000-00008C840000}"/>
    <cellStyle name="표준 7 7 2 8 2 2 2 2" xfId="33858" xr:uid="{00000000-0005-0000-0000-00008D840000}"/>
    <cellStyle name="표준 7 7 2 8 2 2 2 2 2" xfId="33859" xr:uid="{00000000-0005-0000-0000-00008E840000}"/>
    <cellStyle name="표준 7 7 2 8 2 2 2 2 2 2" xfId="33860" xr:uid="{00000000-0005-0000-0000-00008F840000}"/>
    <cellStyle name="표준 7 7 2 8 2 2 2 2 3" xfId="33861" xr:uid="{00000000-0005-0000-0000-000090840000}"/>
    <cellStyle name="표준 7 7 2 8 2 2 2 2 3 2" xfId="33862" xr:uid="{00000000-0005-0000-0000-000091840000}"/>
    <cellStyle name="표준 7 7 2 8 2 2 2 2 4" xfId="33863" xr:uid="{00000000-0005-0000-0000-000092840000}"/>
    <cellStyle name="표준 7 7 2 8 2 2 2 2 5" xfId="33864" xr:uid="{00000000-0005-0000-0000-000093840000}"/>
    <cellStyle name="표준 7 7 2 8 2 2 2 3" xfId="33865" xr:uid="{00000000-0005-0000-0000-000094840000}"/>
    <cellStyle name="표준 7 7 2 8 2 2 2 3 2" xfId="33866" xr:uid="{00000000-0005-0000-0000-000095840000}"/>
    <cellStyle name="표준 7 7 2 8 2 2 2 4" xfId="33867" xr:uid="{00000000-0005-0000-0000-000096840000}"/>
    <cellStyle name="표준 7 7 2 8 2 2 2 4 2" xfId="33868" xr:uid="{00000000-0005-0000-0000-000097840000}"/>
    <cellStyle name="표준 7 7 2 8 2 2 2 5" xfId="33869" xr:uid="{00000000-0005-0000-0000-000098840000}"/>
    <cellStyle name="표준 7 7 2 8 2 2 2 5 2" xfId="33870" xr:uid="{00000000-0005-0000-0000-000099840000}"/>
    <cellStyle name="표준 7 7 2 8 2 2 2 6" xfId="33871" xr:uid="{00000000-0005-0000-0000-00009A840000}"/>
    <cellStyle name="표준 7 7 2 8 2 2 2 7" xfId="33872" xr:uid="{00000000-0005-0000-0000-00009B840000}"/>
    <cellStyle name="표준 7 7 2 8 2 2 3" xfId="33873" xr:uid="{00000000-0005-0000-0000-00009C840000}"/>
    <cellStyle name="표준 7 7 2 8 2 2 3 2" xfId="33874" xr:uid="{00000000-0005-0000-0000-00009D840000}"/>
    <cellStyle name="표준 7 7 2 8 2 2 3 2 2" xfId="33875" xr:uid="{00000000-0005-0000-0000-00009E840000}"/>
    <cellStyle name="표준 7 7 2 8 2 2 3 3" xfId="33876" xr:uid="{00000000-0005-0000-0000-00009F840000}"/>
    <cellStyle name="표준 7 7 2 8 2 2 3 3 2" xfId="33877" xr:uid="{00000000-0005-0000-0000-0000A0840000}"/>
    <cellStyle name="표준 7 7 2 8 2 2 3 4" xfId="33878" xr:uid="{00000000-0005-0000-0000-0000A1840000}"/>
    <cellStyle name="표준 7 7 2 8 2 2 3 5" xfId="33879" xr:uid="{00000000-0005-0000-0000-0000A2840000}"/>
    <cellStyle name="표준 7 7 2 8 2 2 4" xfId="33880" xr:uid="{00000000-0005-0000-0000-0000A3840000}"/>
    <cellStyle name="표준 7 7 2 8 2 2 4 2" xfId="33881" xr:uid="{00000000-0005-0000-0000-0000A4840000}"/>
    <cellStyle name="표준 7 7 2 8 2 2 5" xfId="33882" xr:uid="{00000000-0005-0000-0000-0000A5840000}"/>
    <cellStyle name="표준 7 7 2 8 2 2 5 2" xfId="33883" xr:uid="{00000000-0005-0000-0000-0000A6840000}"/>
    <cellStyle name="표준 7 7 2 8 2 2 6" xfId="33884" xr:uid="{00000000-0005-0000-0000-0000A7840000}"/>
    <cellStyle name="표준 7 7 2 8 2 2 6 2" xfId="33885" xr:uid="{00000000-0005-0000-0000-0000A8840000}"/>
    <cellStyle name="표준 7 7 2 8 2 2 7" xfId="33886" xr:uid="{00000000-0005-0000-0000-0000A9840000}"/>
    <cellStyle name="표준 7 7 2 8 2 2 8" xfId="33887" xr:uid="{00000000-0005-0000-0000-0000AA840000}"/>
    <cellStyle name="표준 7 7 2 8 2 3" xfId="33888" xr:uid="{00000000-0005-0000-0000-0000AB840000}"/>
    <cellStyle name="표준 7 7 2 8 2 3 2" xfId="33889" xr:uid="{00000000-0005-0000-0000-0000AC840000}"/>
    <cellStyle name="표준 7 7 2 8 2 3 2 2" xfId="33890" xr:uid="{00000000-0005-0000-0000-0000AD840000}"/>
    <cellStyle name="표준 7 7 2 8 2 3 2 2 2" xfId="33891" xr:uid="{00000000-0005-0000-0000-0000AE840000}"/>
    <cellStyle name="표준 7 7 2 8 2 3 2 2 2 2" xfId="33892" xr:uid="{00000000-0005-0000-0000-0000AF840000}"/>
    <cellStyle name="표준 7 7 2 8 2 3 2 2 3" xfId="33893" xr:uid="{00000000-0005-0000-0000-0000B0840000}"/>
    <cellStyle name="표준 7 7 2 8 2 3 2 2 3 2" xfId="33894" xr:uid="{00000000-0005-0000-0000-0000B1840000}"/>
    <cellStyle name="표준 7 7 2 8 2 3 2 2 4" xfId="33895" xr:uid="{00000000-0005-0000-0000-0000B2840000}"/>
    <cellStyle name="표준 7 7 2 8 2 3 2 2 5" xfId="33896" xr:uid="{00000000-0005-0000-0000-0000B3840000}"/>
    <cellStyle name="표준 7 7 2 8 2 3 2 3" xfId="33897" xr:uid="{00000000-0005-0000-0000-0000B4840000}"/>
    <cellStyle name="표준 7 7 2 8 2 3 2 3 2" xfId="33898" xr:uid="{00000000-0005-0000-0000-0000B5840000}"/>
    <cellStyle name="표준 7 7 2 8 2 3 2 4" xfId="33899" xr:uid="{00000000-0005-0000-0000-0000B6840000}"/>
    <cellStyle name="표준 7 7 2 8 2 3 2 4 2" xfId="33900" xr:uid="{00000000-0005-0000-0000-0000B7840000}"/>
    <cellStyle name="표준 7 7 2 8 2 3 2 5" xfId="33901" xr:uid="{00000000-0005-0000-0000-0000B8840000}"/>
    <cellStyle name="표준 7 7 2 8 2 3 2 5 2" xfId="33902" xr:uid="{00000000-0005-0000-0000-0000B9840000}"/>
    <cellStyle name="표준 7 7 2 8 2 3 2 6" xfId="33903" xr:uid="{00000000-0005-0000-0000-0000BA840000}"/>
    <cellStyle name="표준 7 7 2 8 2 3 2 7" xfId="33904" xr:uid="{00000000-0005-0000-0000-0000BB840000}"/>
    <cellStyle name="표준 7 7 2 8 2 3 3" xfId="33905" xr:uid="{00000000-0005-0000-0000-0000BC840000}"/>
    <cellStyle name="표준 7 7 2 8 2 3 3 2" xfId="33906" xr:uid="{00000000-0005-0000-0000-0000BD840000}"/>
    <cellStyle name="표준 7 7 2 8 2 3 3 2 2" xfId="33907" xr:uid="{00000000-0005-0000-0000-0000BE840000}"/>
    <cellStyle name="표준 7 7 2 8 2 3 3 3" xfId="33908" xr:uid="{00000000-0005-0000-0000-0000BF840000}"/>
    <cellStyle name="표준 7 7 2 8 2 3 3 3 2" xfId="33909" xr:uid="{00000000-0005-0000-0000-0000C0840000}"/>
    <cellStyle name="표준 7 7 2 8 2 3 3 4" xfId="33910" xr:uid="{00000000-0005-0000-0000-0000C1840000}"/>
    <cellStyle name="표준 7 7 2 8 2 3 3 5" xfId="33911" xr:uid="{00000000-0005-0000-0000-0000C2840000}"/>
    <cellStyle name="표준 7 7 2 8 2 3 4" xfId="33912" xr:uid="{00000000-0005-0000-0000-0000C3840000}"/>
    <cellStyle name="표준 7 7 2 8 2 3 4 2" xfId="33913" xr:uid="{00000000-0005-0000-0000-0000C4840000}"/>
    <cellStyle name="표준 7 7 2 8 2 3 5" xfId="33914" xr:uid="{00000000-0005-0000-0000-0000C5840000}"/>
    <cellStyle name="표준 7 7 2 8 2 3 5 2" xfId="33915" xr:uid="{00000000-0005-0000-0000-0000C6840000}"/>
    <cellStyle name="표준 7 7 2 8 2 3 6" xfId="33916" xr:uid="{00000000-0005-0000-0000-0000C7840000}"/>
    <cellStyle name="표준 7 7 2 8 2 3 6 2" xfId="33917" xr:uid="{00000000-0005-0000-0000-0000C8840000}"/>
    <cellStyle name="표준 7 7 2 8 2 3 7" xfId="33918" xr:uid="{00000000-0005-0000-0000-0000C9840000}"/>
    <cellStyle name="표준 7 7 2 8 2 3 8" xfId="33919" xr:uid="{00000000-0005-0000-0000-0000CA840000}"/>
    <cellStyle name="표준 7 7 2 8 2 4" xfId="33920" xr:uid="{00000000-0005-0000-0000-0000CB840000}"/>
    <cellStyle name="표준 7 7 2 8 2 4 2" xfId="33921" xr:uid="{00000000-0005-0000-0000-0000CC840000}"/>
    <cellStyle name="표준 7 7 2 8 2 4 2 2" xfId="33922" xr:uid="{00000000-0005-0000-0000-0000CD840000}"/>
    <cellStyle name="표준 7 7 2 8 2 4 2 2 2" xfId="33923" xr:uid="{00000000-0005-0000-0000-0000CE840000}"/>
    <cellStyle name="표준 7 7 2 8 2 4 2 3" xfId="33924" xr:uid="{00000000-0005-0000-0000-0000CF840000}"/>
    <cellStyle name="표준 7 7 2 8 2 4 2 3 2" xfId="33925" xr:uid="{00000000-0005-0000-0000-0000D0840000}"/>
    <cellStyle name="표준 7 7 2 8 2 4 2 4" xfId="33926" xr:uid="{00000000-0005-0000-0000-0000D1840000}"/>
    <cellStyle name="표준 7 7 2 8 2 4 2 5" xfId="33927" xr:uid="{00000000-0005-0000-0000-0000D2840000}"/>
    <cellStyle name="표준 7 7 2 8 2 4 3" xfId="33928" xr:uid="{00000000-0005-0000-0000-0000D3840000}"/>
    <cellStyle name="표준 7 7 2 8 2 4 3 2" xfId="33929" xr:uid="{00000000-0005-0000-0000-0000D4840000}"/>
    <cellStyle name="표준 7 7 2 8 2 4 4" xfId="33930" xr:uid="{00000000-0005-0000-0000-0000D5840000}"/>
    <cellStyle name="표준 7 7 2 8 2 4 4 2" xfId="33931" xr:uid="{00000000-0005-0000-0000-0000D6840000}"/>
    <cellStyle name="표준 7 7 2 8 2 4 5" xfId="33932" xr:uid="{00000000-0005-0000-0000-0000D7840000}"/>
    <cellStyle name="표준 7 7 2 8 2 4 5 2" xfId="33933" xr:uid="{00000000-0005-0000-0000-0000D8840000}"/>
    <cellStyle name="표준 7 7 2 8 2 4 6" xfId="33934" xr:uid="{00000000-0005-0000-0000-0000D9840000}"/>
    <cellStyle name="표준 7 7 2 8 2 4 7" xfId="33935" xr:uid="{00000000-0005-0000-0000-0000DA840000}"/>
    <cellStyle name="표준 7 7 2 8 2 5" xfId="33936" xr:uid="{00000000-0005-0000-0000-0000DB840000}"/>
    <cellStyle name="표준 7 7 2 8 2 5 2" xfId="33937" xr:uid="{00000000-0005-0000-0000-0000DC840000}"/>
    <cellStyle name="표준 7 7 2 8 2 5 2 2" xfId="33938" xr:uid="{00000000-0005-0000-0000-0000DD840000}"/>
    <cellStyle name="표준 7 7 2 8 2 5 2 2 2" xfId="33939" xr:uid="{00000000-0005-0000-0000-0000DE840000}"/>
    <cellStyle name="표준 7 7 2 8 2 5 2 3" xfId="33940" xr:uid="{00000000-0005-0000-0000-0000DF840000}"/>
    <cellStyle name="표준 7 7 2 8 2 5 2 3 2" xfId="33941" xr:uid="{00000000-0005-0000-0000-0000E0840000}"/>
    <cellStyle name="표준 7 7 2 8 2 5 2 4" xfId="33942" xr:uid="{00000000-0005-0000-0000-0000E1840000}"/>
    <cellStyle name="표준 7 7 2 8 2 5 2 5" xfId="33943" xr:uid="{00000000-0005-0000-0000-0000E2840000}"/>
    <cellStyle name="표준 7 7 2 8 2 5 3" xfId="33944" xr:uid="{00000000-0005-0000-0000-0000E3840000}"/>
    <cellStyle name="표준 7 7 2 8 2 5 3 2" xfId="33945" xr:uid="{00000000-0005-0000-0000-0000E4840000}"/>
    <cellStyle name="표준 7 7 2 8 2 5 4" xfId="33946" xr:uid="{00000000-0005-0000-0000-0000E5840000}"/>
    <cellStyle name="표준 7 7 2 8 2 5 4 2" xfId="33947" xr:uid="{00000000-0005-0000-0000-0000E6840000}"/>
    <cellStyle name="표준 7 7 2 8 2 5 5" xfId="33948" xr:uid="{00000000-0005-0000-0000-0000E7840000}"/>
    <cellStyle name="표준 7 7 2 8 2 5 5 2" xfId="33949" xr:uid="{00000000-0005-0000-0000-0000E8840000}"/>
    <cellStyle name="표준 7 7 2 8 2 5 6" xfId="33950" xr:uid="{00000000-0005-0000-0000-0000E9840000}"/>
    <cellStyle name="표준 7 7 2 8 2 5 7" xfId="33951" xr:uid="{00000000-0005-0000-0000-0000EA840000}"/>
    <cellStyle name="표준 7 7 2 8 2 6" xfId="33952" xr:uid="{00000000-0005-0000-0000-0000EB840000}"/>
    <cellStyle name="표준 7 7 2 8 2 6 2" xfId="33953" xr:uid="{00000000-0005-0000-0000-0000EC840000}"/>
    <cellStyle name="표준 7 7 2 8 2 6 2 2" xfId="33954" xr:uid="{00000000-0005-0000-0000-0000ED840000}"/>
    <cellStyle name="표준 7 7 2 8 2 6 3" xfId="33955" xr:uid="{00000000-0005-0000-0000-0000EE840000}"/>
    <cellStyle name="표준 7 7 2 8 2 6 3 2" xfId="33956" xr:uid="{00000000-0005-0000-0000-0000EF840000}"/>
    <cellStyle name="표준 7 7 2 8 2 6 4" xfId="33957" xr:uid="{00000000-0005-0000-0000-0000F0840000}"/>
    <cellStyle name="표준 7 7 2 8 2 6 5" xfId="33958" xr:uid="{00000000-0005-0000-0000-0000F1840000}"/>
    <cellStyle name="표준 7 7 2 8 2 7" xfId="33959" xr:uid="{00000000-0005-0000-0000-0000F2840000}"/>
    <cellStyle name="표준 7 7 2 8 2 7 2" xfId="33960" xr:uid="{00000000-0005-0000-0000-0000F3840000}"/>
    <cellStyle name="표준 7 7 2 8 2 8" xfId="33961" xr:uid="{00000000-0005-0000-0000-0000F4840000}"/>
    <cellStyle name="표준 7 7 2 8 2 8 2" xfId="33962" xr:uid="{00000000-0005-0000-0000-0000F5840000}"/>
    <cellStyle name="표준 7 7 2 8 2 9" xfId="33963" xr:uid="{00000000-0005-0000-0000-0000F6840000}"/>
    <cellStyle name="표준 7 7 2 8 2 9 2" xfId="33964" xr:uid="{00000000-0005-0000-0000-0000F7840000}"/>
    <cellStyle name="표준 7 7 2 8 3" xfId="33965" xr:uid="{00000000-0005-0000-0000-0000F8840000}"/>
    <cellStyle name="표준 7 7 2 8 3 2" xfId="33966" xr:uid="{00000000-0005-0000-0000-0000F9840000}"/>
    <cellStyle name="표준 7 7 2 8 3 2 2" xfId="33967" xr:uid="{00000000-0005-0000-0000-0000FA840000}"/>
    <cellStyle name="표준 7 7 2 8 3 2 2 2" xfId="33968" xr:uid="{00000000-0005-0000-0000-0000FB840000}"/>
    <cellStyle name="표준 7 7 2 8 3 2 2 2 2" xfId="33969" xr:uid="{00000000-0005-0000-0000-0000FC840000}"/>
    <cellStyle name="표준 7 7 2 8 3 2 2 3" xfId="33970" xr:uid="{00000000-0005-0000-0000-0000FD840000}"/>
    <cellStyle name="표준 7 7 2 8 3 2 2 3 2" xfId="33971" xr:uid="{00000000-0005-0000-0000-0000FE840000}"/>
    <cellStyle name="표준 7 7 2 8 3 2 2 4" xfId="33972" xr:uid="{00000000-0005-0000-0000-0000FF840000}"/>
    <cellStyle name="표준 7 7 2 8 3 2 2 5" xfId="33973" xr:uid="{00000000-0005-0000-0000-000000850000}"/>
    <cellStyle name="표준 7 7 2 8 3 2 3" xfId="33974" xr:uid="{00000000-0005-0000-0000-000001850000}"/>
    <cellStyle name="표준 7 7 2 8 3 2 3 2" xfId="33975" xr:uid="{00000000-0005-0000-0000-000002850000}"/>
    <cellStyle name="표준 7 7 2 8 3 2 4" xfId="33976" xr:uid="{00000000-0005-0000-0000-000003850000}"/>
    <cellStyle name="표준 7 7 2 8 3 2 4 2" xfId="33977" xr:uid="{00000000-0005-0000-0000-000004850000}"/>
    <cellStyle name="표준 7 7 2 8 3 2 5" xfId="33978" xr:uid="{00000000-0005-0000-0000-000005850000}"/>
    <cellStyle name="표준 7 7 2 8 3 2 5 2" xfId="33979" xr:uid="{00000000-0005-0000-0000-000006850000}"/>
    <cellStyle name="표준 7 7 2 8 3 2 6" xfId="33980" xr:uid="{00000000-0005-0000-0000-000007850000}"/>
    <cellStyle name="표준 7 7 2 8 3 2 7" xfId="33981" xr:uid="{00000000-0005-0000-0000-000008850000}"/>
    <cellStyle name="표준 7 7 2 8 3 3" xfId="33982" xr:uid="{00000000-0005-0000-0000-000009850000}"/>
    <cellStyle name="표준 7 7 2 8 3 3 2" xfId="33983" xr:uid="{00000000-0005-0000-0000-00000A850000}"/>
    <cellStyle name="표준 7 7 2 8 3 3 2 2" xfId="33984" xr:uid="{00000000-0005-0000-0000-00000B850000}"/>
    <cellStyle name="표준 7 7 2 8 3 3 3" xfId="33985" xr:uid="{00000000-0005-0000-0000-00000C850000}"/>
    <cellStyle name="표준 7 7 2 8 3 3 3 2" xfId="33986" xr:uid="{00000000-0005-0000-0000-00000D850000}"/>
    <cellStyle name="표준 7 7 2 8 3 3 4" xfId="33987" xr:uid="{00000000-0005-0000-0000-00000E850000}"/>
    <cellStyle name="표준 7 7 2 8 3 3 5" xfId="33988" xr:uid="{00000000-0005-0000-0000-00000F850000}"/>
    <cellStyle name="표준 7 7 2 8 3 4" xfId="33989" xr:uid="{00000000-0005-0000-0000-000010850000}"/>
    <cellStyle name="표준 7 7 2 8 3 4 2" xfId="33990" xr:uid="{00000000-0005-0000-0000-000011850000}"/>
    <cellStyle name="표준 7 7 2 8 3 5" xfId="33991" xr:uid="{00000000-0005-0000-0000-000012850000}"/>
    <cellStyle name="표준 7 7 2 8 3 5 2" xfId="33992" xr:uid="{00000000-0005-0000-0000-000013850000}"/>
    <cellStyle name="표준 7 7 2 8 3 6" xfId="33993" xr:uid="{00000000-0005-0000-0000-000014850000}"/>
    <cellStyle name="표준 7 7 2 8 3 6 2" xfId="33994" xr:uid="{00000000-0005-0000-0000-000015850000}"/>
    <cellStyle name="표준 7 7 2 8 3 7" xfId="33995" xr:uid="{00000000-0005-0000-0000-000016850000}"/>
    <cellStyle name="표준 7 7 2 8 3 8" xfId="33996" xr:uid="{00000000-0005-0000-0000-000017850000}"/>
    <cellStyle name="표준 7 7 2 8 4" xfId="33997" xr:uid="{00000000-0005-0000-0000-000018850000}"/>
    <cellStyle name="표준 7 7 2 8 4 2" xfId="33998" xr:uid="{00000000-0005-0000-0000-000019850000}"/>
    <cellStyle name="표준 7 7 2 8 4 2 2" xfId="33999" xr:uid="{00000000-0005-0000-0000-00001A850000}"/>
    <cellStyle name="표준 7 7 2 8 4 2 2 2" xfId="34000" xr:uid="{00000000-0005-0000-0000-00001B850000}"/>
    <cellStyle name="표준 7 7 2 8 4 2 2 2 2" xfId="34001" xr:uid="{00000000-0005-0000-0000-00001C850000}"/>
    <cellStyle name="표준 7 7 2 8 4 2 2 3" xfId="34002" xr:uid="{00000000-0005-0000-0000-00001D850000}"/>
    <cellStyle name="표준 7 7 2 8 4 2 2 3 2" xfId="34003" xr:uid="{00000000-0005-0000-0000-00001E850000}"/>
    <cellStyle name="표준 7 7 2 8 4 2 2 4" xfId="34004" xr:uid="{00000000-0005-0000-0000-00001F850000}"/>
    <cellStyle name="표준 7 7 2 8 4 2 2 5" xfId="34005" xr:uid="{00000000-0005-0000-0000-000020850000}"/>
    <cellStyle name="표준 7 7 2 8 4 2 3" xfId="34006" xr:uid="{00000000-0005-0000-0000-000021850000}"/>
    <cellStyle name="표준 7 7 2 8 4 2 3 2" xfId="34007" xr:uid="{00000000-0005-0000-0000-000022850000}"/>
    <cellStyle name="표준 7 7 2 8 4 2 4" xfId="34008" xr:uid="{00000000-0005-0000-0000-000023850000}"/>
    <cellStyle name="표준 7 7 2 8 4 2 4 2" xfId="34009" xr:uid="{00000000-0005-0000-0000-000024850000}"/>
    <cellStyle name="표준 7 7 2 8 4 2 5" xfId="34010" xr:uid="{00000000-0005-0000-0000-000025850000}"/>
    <cellStyle name="표준 7 7 2 8 4 2 5 2" xfId="34011" xr:uid="{00000000-0005-0000-0000-000026850000}"/>
    <cellStyle name="표준 7 7 2 8 4 2 6" xfId="34012" xr:uid="{00000000-0005-0000-0000-000027850000}"/>
    <cellStyle name="표준 7 7 2 8 4 2 7" xfId="34013" xr:uid="{00000000-0005-0000-0000-000028850000}"/>
    <cellStyle name="표준 7 7 2 8 4 3" xfId="34014" xr:uid="{00000000-0005-0000-0000-000029850000}"/>
    <cellStyle name="표준 7 7 2 8 4 3 2" xfId="34015" xr:uid="{00000000-0005-0000-0000-00002A850000}"/>
    <cellStyle name="표준 7 7 2 8 4 3 2 2" xfId="34016" xr:uid="{00000000-0005-0000-0000-00002B850000}"/>
    <cellStyle name="표준 7 7 2 8 4 3 3" xfId="34017" xr:uid="{00000000-0005-0000-0000-00002C850000}"/>
    <cellStyle name="표준 7 7 2 8 4 3 3 2" xfId="34018" xr:uid="{00000000-0005-0000-0000-00002D850000}"/>
    <cellStyle name="표준 7 7 2 8 4 3 4" xfId="34019" xr:uid="{00000000-0005-0000-0000-00002E850000}"/>
    <cellStyle name="표준 7 7 2 8 4 3 5" xfId="34020" xr:uid="{00000000-0005-0000-0000-00002F850000}"/>
    <cellStyle name="표준 7 7 2 8 4 4" xfId="34021" xr:uid="{00000000-0005-0000-0000-000030850000}"/>
    <cellStyle name="표준 7 7 2 8 4 4 2" xfId="34022" xr:uid="{00000000-0005-0000-0000-000031850000}"/>
    <cellStyle name="표준 7 7 2 8 4 5" xfId="34023" xr:uid="{00000000-0005-0000-0000-000032850000}"/>
    <cellStyle name="표준 7 7 2 8 4 5 2" xfId="34024" xr:uid="{00000000-0005-0000-0000-000033850000}"/>
    <cellStyle name="표준 7 7 2 8 4 6" xfId="34025" xr:uid="{00000000-0005-0000-0000-000034850000}"/>
    <cellStyle name="표준 7 7 2 8 4 6 2" xfId="34026" xr:uid="{00000000-0005-0000-0000-000035850000}"/>
    <cellStyle name="표준 7 7 2 8 4 7" xfId="34027" xr:uid="{00000000-0005-0000-0000-000036850000}"/>
    <cellStyle name="표준 7 7 2 8 4 8" xfId="34028" xr:uid="{00000000-0005-0000-0000-000037850000}"/>
    <cellStyle name="표준 7 7 2 8 5" xfId="34029" xr:uid="{00000000-0005-0000-0000-000038850000}"/>
    <cellStyle name="표준 7 7 2 8 5 2" xfId="34030" xr:uid="{00000000-0005-0000-0000-000039850000}"/>
    <cellStyle name="표준 7 7 2 8 5 2 2" xfId="34031" xr:uid="{00000000-0005-0000-0000-00003A850000}"/>
    <cellStyle name="표준 7 7 2 8 5 2 2 2" xfId="34032" xr:uid="{00000000-0005-0000-0000-00003B850000}"/>
    <cellStyle name="표준 7 7 2 8 5 2 3" xfId="34033" xr:uid="{00000000-0005-0000-0000-00003C850000}"/>
    <cellStyle name="표준 7 7 2 8 5 2 3 2" xfId="34034" xr:uid="{00000000-0005-0000-0000-00003D850000}"/>
    <cellStyle name="표준 7 7 2 8 5 2 4" xfId="34035" xr:uid="{00000000-0005-0000-0000-00003E850000}"/>
    <cellStyle name="표준 7 7 2 8 5 2 5" xfId="34036" xr:uid="{00000000-0005-0000-0000-00003F850000}"/>
    <cellStyle name="표준 7 7 2 8 5 3" xfId="34037" xr:uid="{00000000-0005-0000-0000-000040850000}"/>
    <cellStyle name="표준 7 7 2 8 5 3 2" xfId="34038" xr:uid="{00000000-0005-0000-0000-000041850000}"/>
    <cellStyle name="표준 7 7 2 8 5 4" xfId="34039" xr:uid="{00000000-0005-0000-0000-000042850000}"/>
    <cellStyle name="표준 7 7 2 8 5 4 2" xfId="34040" xr:uid="{00000000-0005-0000-0000-000043850000}"/>
    <cellStyle name="표준 7 7 2 8 5 5" xfId="34041" xr:uid="{00000000-0005-0000-0000-000044850000}"/>
    <cellStyle name="표준 7 7 2 8 5 5 2" xfId="34042" xr:uid="{00000000-0005-0000-0000-000045850000}"/>
    <cellStyle name="표준 7 7 2 8 5 6" xfId="34043" xr:uid="{00000000-0005-0000-0000-000046850000}"/>
    <cellStyle name="표준 7 7 2 8 5 7" xfId="34044" xr:uid="{00000000-0005-0000-0000-000047850000}"/>
    <cellStyle name="표준 7 7 2 8 6" xfId="34045" xr:uid="{00000000-0005-0000-0000-000048850000}"/>
    <cellStyle name="표준 7 7 2 8 6 2" xfId="34046" xr:uid="{00000000-0005-0000-0000-000049850000}"/>
    <cellStyle name="표준 7 7 2 8 6 2 2" xfId="34047" xr:uid="{00000000-0005-0000-0000-00004A850000}"/>
    <cellStyle name="표준 7 7 2 8 6 2 2 2" xfId="34048" xr:uid="{00000000-0005-0000-0000-00004B850000}"/>
    <cellStyle name="표준 7 7 2 8 6 2 3" xfId="34049" xr:uid="{00000000-0005-0000-0000-00004C850000}"/>
    <cellStyle name="표준 7 7 2 8 6 2 3 2" xfId="34050" xr:uid="{00000000-0005-0000-0000-00004D850000}"/>
    <cellStyle name="표준 7 7 2 8 6 2 4" xfId="34051" xr:uid="{00000000-0005-0000-0000-00004E850000}"/>
    <cellStyle name="표준 7 7 2 8 6 2 5" xfId="34052" xr:uid="{00000000-0005-0000-0000-00004F850000}"/>
    <cellStyle name="표준 7 7 2 8 6 3" xfId="34053" xr:uid="{00000000-0005-0000-0000-000050850000}"/>
    <cellStyle name="표준 7 7 2 8 6 3 2" xfId="34054" xr:uid="{00000000-0005-0000-0000-000051850000}"/>
    <cellStyle name="표준 7 7 2 8 6 4" xfId="34055" xr:uid="{00000000-0005-0000-0000-000052850000}"/>
    <cellStyle name="표준 7 7 2 8 6 4 2" xfId="34056" xr:uid="{00000000-0005-0000-0000-000053850000}"/>
    <cellStyle name="표준 7 7 2 8 6 5" xfId="34057" xr:uid="{00000000-0005-0000-0000-000054850000}"/>
    <cellStyle name="표준 7 7 2 8 6 5 2" xfId="34058" xr:uid="{00000000-0005-0000-0000-000055850000}"/>
    <cellStyle name="표준 7 7 2 8 6 6" xfId="34059" xr:uid="{00000000-0005-0000-0000-000056850000}"/>
    <cellStyle name="표준 7 7 2 8 6 7" xfId="34060" xr:uid="{00000000-0005-0000-0000-000057850000}"/>
    <cellStyle name="표준 7 7 2 8 7" xfId="34061" xr:uid="{00000000-0005-0000-0000-000058850000}"/>
    <cellStyle name="표준 7 7 2 8 7 2" xfId="34062" xr:uid="{00000000-0005-0000-0000-000059850000}"/>
    <cellStyle name="표준 7 7 2 8 7 2 2" xfId="34063" xr:uid="{00000000-0005-0000-0000-00005A850000}"/>
    <cellStyle name="표준 7 7 2 8 7 3" xfId="34064" xr:uid="{00000000-0005-0000-0000-00005B850000}"/>
    <cellStyle name="표준 7 7 2 8 7 3 2" xfId="34065" xr:uid="{00000000-0005-0000-0000-00005C850000}"/>
    <cellStyle name="표준 7 7 2 8 7 4" xfId="34066" xr:uid="{00000000-0005-0000-0000-00005D850000}"/>
    <cellStyle name="표준 7 7 2 8 7 5" xfId="34067" xr:uid="{00000000-0005-0000-0000-00005E850000}"/>
    <cellStyle name="표준 7 7 2 8 8" xfId="34068" xr:uid="{00000000-0005-0000-0000-00005F850000}"/>
    <cellStyle name="표준 7 7 2 8 8 2" xfId="34069" xr:uid="{00000000-0005-0000-0000-000060850000}"/>
    <cellStyle name="표준 7 7 2 8 9" xfId="34070" xr:uid="{00000000-0005-0000-0000-000061850000}"/>
    <cellStyle name="표준 7 7 2 8 9 2" xfId="34071" xr:uid="{00000000-0005-0000-0000-000062850000}"/>
    <cellStyle name="표준 7 7 2 9" xfId="34072" xr:uid="{00000000-0005-0000-0000-000063850000}"/>
    <cellStyle name="표준 7 7 2 9 10" xfId="34073" xr:uid="{00000000-0005-0000-0000-000064850000}"/>
    <cellStyle name="표준 7 7 2 9 11" xfId="34074" xr:uid="{00000000-0005-0000-0000-000065850000}"/>
    <cellStyle name="표준 7 7 2 9 2" xfId="34075" xr:uid="{00000000-0005-0000-0000-000066850000}"/>
    <cellStyle name="표준 7 7 2 9 2 2" xfId="34076" xr:uid="{00000000-0005-0000-0000-000067850000}"/>
    <cellStyle name="표준 7 7 2 9 2 2 2" xfId="34077" xr:uid="{00000000-0005-0000-0000-000068850000}"/>
    <cellStyle name="표준 7 7 2 9 2 2 2 2" xfId="34078" xr:uid="{00000000-0005-0000-0000-000069850000}"/>
    <cellStyle name="표준 7 7 2 9 2 2 2 2 2" xfId="34079" xr:uid="{00000000-0005-0000-0000-00006A850000}"/>
    <cellStyle name="표준 7 7 2 9 2 2 2 3" xfId="34080" xr:uid="{00000000-0005-0000-0000-00006B850000}"/>
    <cellStyle name="표준 7 7 2 9 2 2 2 3 2" xfId="34081" xr:uid="{00000000-0005-0000-0000-00006C850000}"/>
    <cellStyle name="표준 7 7 2 9 2 2 2 4" xfId="34082" xr:uid="{00000000-0005-0000-0000-00006D850000}"/>
    <cellStyle name="표준 7 7 2 9 2 2 2 5" xfId="34083" xr:uid="{00000000-0005-0000-0000-00006E850000}"/>
    <cellStyle name="표준 7 7 2 9 2 2 3" xfId="34084" xr:uid="{00000000-0005-0000-0000-00006F850000}"/>
    <cellStyle name="표준 7 7 2 9 2 2 3 2" xfId="34085" xr:uid="{00000000-0005-0000-0000-000070850000}"/>
    <cellStyle name="표준 7 7 2 9 2 2 4" xfId="34086" xr:uid="{00000000-0005-0000-0000-000071850000}"/>
    <cellStyle name="표준 7 7 2 9 2 2 4 2" xfId="34087" xr:uid="{00000000-0005-0000-0000-000072850000}"/>
    <cellStyle name="표준 7 7 2 9 2 2 5" xfId="34088" xr:uid="{00000000-0005-0000-0000-000073850000}"/>
    <cellStyle name="표준 7 7 2 9 2 2 5 2" xfId="34089" xr:uid="{00000000-0005-0000-0000-000074850000}"/>
    <cellStyle name="표준 7 7 2 9 2 2 6" xfId="34090" xr:uid="{00000000-0005-0000-0000-000075850000}"/>
    <cellStyle name="표준 7 7 2 9 2 2 7" xfId="34091" xr:uid="{00000000-0005-0000-0000-000076850000}"/>
    <cellStyle name="표준 7 7 2 9 2 3" xfId="34092" xr:uid="{00000000-0005-0000-0000-000077850000}"/>
    <cellStyle name="표준 7 7 2 9 2 3 2" xfId="34093" xr:uid="{00000000-0005-0000-0000-000078850000}"/>
    <cellStyle name="표준 7 7 2 9 2 3 2 2" xfId="34094" xr:uid="{00000000-0005-0000-0000-000079850000}"/>
    <cellStyle name="표준 7 7 2 9 2 3 3" xfId="34095" xr:uid="{00000000-0005-0000-0000-00007A850000}"/>
    <cellStyle name="표준 7 7 2 9 2 3 3 2" xfId="34096" xr:uid="{00000000-0005-0000-0000-00007B850000}"/>
    <cellStyle name="표준 7 7 2 9 2 3 4" xfId="34097" xr:uid="{00000000-0005-0000-0000-00007C850000}"/>
    <cellStyle name="표준 7 7 2 9 2 3 5" xfId="34098" xr:uid="{00000000-0005-0000-0000-00007D850000}"/>
    <cellStyle name="표준 7 7 2 9 2 4" xfId="34099" xr:uid="{00000000-0005-0000-0000-00007E850000}"/>
    <cellStyle name="표준 7 7 2 9 2 4 2" xfId="34100" xr:uid="{00000000-0005-0000-0000-00007F850000}"/>
    <cellStyle name="표준 7 7 2 9 2 5" xfId="34101" xr:uid="{00000000-0005-0000-0000-000080850000}"/>
    <cellStyle name="표준 7 7 2 9 2 5 2" xfId="34102" xr:uid="{00000000-0005-0000-0000-000081850000}"/>
    <cellStyle name="표준 7 7 2 9 2 6" xfId="34103" xr:uid="{00000000-0005-0000-0000-000082850000}"/>
    <cellStyle name="표준 7 7 2 9 2 6 2" xfId="34104" xr:uid="{00000000-0005-0000-0000-000083850000}"/>
    <cellStyle name="표준 7 7 2 9 2 7" xfId="34105" xr:uid="{00000000-0005-0000-0000-000084850000}"/>
    <cellStyle name="표준 7 7 2 9 2 8" xfId="34106" xr:uid="{00000000-0005-0000-0000-000085850000}"/>
    <cellStyle name="표준 7 7 2 9 3" xfId="34107" xr:uid="{00000000-0005-0000-0000-000086850000}"/>
    <cellStyle name="표준 7 7 2 9 3 2" xfId="34108" xr:uid="{00000000-0005-0000-0000-000087850000}"/>
    <cellStyle name="표준 7 7 2 9 3 2 2" xfId="34109" xr:uid="{00000000-0005-0000-0000-000088850000}"/>
    <cellStyle name="표준 7 7 2 9 3 2 2 2" xfId="34110" xr:uid="{00000000-0005-0000-0000-000089850000}"/>
    <cellStyle name="표준 7 7 2 9 3 2 2 2 2" xfId="34111" xr:uid="{00000000-0005-0000-0000-00008A850000}"/>
    <cellStyle name="표준 7 7 2 9 3 2 2 3" xfId="34112" xr:uid="{00000000-0005-0000-0000-00008B850000}"/>
    <cellStyle name="표준 7 7 2 9 3 2 2 3 2" xfId="34113" xr:uid="{00000000-0005-0000-0000-00008C850000}"/>
    <cellStyle name="표준 7 7 2 9 3 2 2 4" xfId="34114" xr:uid="{00000000-0005-0000-0000-00008D850000}"/>
    <cellStyle name="표준 7 7 2 9 3 2 2 5" xfId="34115" xr:uid="{00000000-0005-0000-0000-00008E850000}"/>
    <cellStyle name="표준 7 7 2 9 3 2 3" xfId="34116" xr:uid="{00000000-0005-0000-0000-00008F850000}"/>
    <cellStyle name="표준 7 7 2 9 3 2 3 2" xfId="34117" xr:uid="{00000000-0005-0000-0000-000090850000}"/>
    <cellStyle name="표준 7 7 2 9 3 2 4" xfId="34118" xr:uid="{00000000-0005-0000-0000-000091850000}"/>
    <cellStyle name="표준 7 7 2 9 3 2 4 2" xfId="34119" xr:uid="{00000000-0005-0000-0000-000092850000}"/>
    <cellStyle name="표준 7 7 2 9 3 2 5" xfId="34120" xr:uid="{00000000-0005-0000-0000-000093850000}"/>
    <cellStyle name="표준 7 7 2 9 3 2 5 2" xfId="34121" xr:uid="{00000000-0005-0000-0000-000094850000}"/>
    <cellStyle name="표준 7 7 2 9 3 2 6" xfId="34122" xr:uid="{00000000-0005-0000-0000-000095850000}"/>
    <cellStyle name="표준 7 7 2 9 3 2 7" xfId="34123" xr:uid="{00000000-0005-0000-0000-000096850000}"/>
    <cellStyle name="표준 7 7 2 9 3 3" xfId="34124" xr:uid="{00000000-0005-0000-0000-000097850000}"/>
    <cellStyle name="표준 7 7 2 9 3 3 2" xfId="34125" xr:uid="{00000000-0005-0000-0000-000098850000}"/>
    <cellStyle name="표준 7 7 2 9 3 3 2 2" xfId="34126" xr:uid="{00000000-0005-0000-0000-000099850000}"/>
    <cellStyle name="표준 7 7 2 9 3 3 3" xfId="34127" xr:uid="{00000000-0005-0000-0000-00009A850000}"/>
    <cellStyle name="표준 7 7 2 9 3 3 3 2" xfId="34128" xr:uid="{00000000-0005-0000-0000-00009B850000}"/>
    <cellStyle name="표준 7 7 2 9 3 3 4" xfId="34129" xr:uid="{00000000-0005-0000-0000-00009C850000}"/>
    <cellStyle name="표준 7 7 2 9 3 3 5" xfId="34130" xr:uid="{00000000-0005-0000-0000-00009D850000}"/>
    <cellStyle name="표준 7 7 2 9 3 4" xfId="34131" xr:uid="{00000000-0005-0000-0000-00009E850000}"/>
    <cellStyle name="표준 7 7 2 9 3 4 2" xfId="34132" xr:uid="{00000000-0005-0000-0000-00009F850000}"/>
    <cellStyle name="표준 7 7 2 9 3 5" xfId="34133" xr:uid="{00000000-0005-0000-0000-0000A0850000}"/>
    <cellStyle name="표준 7 7 2 9 3 5 2" xfId="34134" xr:uid="{00000000-0005-0000-0000-0000A1850000}"/>
    <cellStyle name="표준 7 7 2 9 3 6" xfId="34135" xr:uid="{00000000-0005-0000-0000-0000A2850000}"/>
    <cellStyle name="표준 7 7 2 9 3 6 2" xfId="34136" xr:uid="{00000000-0005-0000-0000-0000A3850000}"/>
    <cellStyle name="표준 7 7 2 9 3 7" xfId="34137" xr:uid="{00000000-0005-0000-0000-0000A4850000}"/>
    <cellStyle name="표준 7 7 2 9 3 8" xfId="34138" xr:uid="{00000000-0005-0000-0000-0000A5850000}"/>
    <cellStyle name="표준 7 7 2 9 4" xfId="34139" xr:uid="{00000000-0005-0000-0000-0000A6850000}"/>
    <cellStyle name="표준 7 7 2 9 4 2" xfId="34140" xr:uid="{00000000-0005-0000-0000-0000A7850000}"/>
    <cellStyle name="표준 7 7 2 9 4 2 2" xfId="34141" xr:uid="{00000000-0005-0000-0000-0000A8850000}"/>
    <cellStyle name="표준 7 7 2 9 4 2 2 2" xfId="34142" xr:uid="{00000000-0005-0000-0000-0000A9850000}"/>
    <cellStyle name="표준 7 7 2 9 4 2 3" xfId="34143" xr:uid="{00000000-0005-0000-0000-0000AA850000}"/>
    <cellStyle name="표준 7 7 2 9 4 2 3 2" xfId="34144" xr:uid="{00000000-0005-0000-0000-0000AB850000}"/>
    <cellStyle name="표준 7 7 2 9 4 2 4" xfId="34145" xr:uid="{00000000-0005-0000-0000-0000AC850000}"/>
    <cellStyle name="표준 7 7 2 9 4 2 5" xfId="34146" xr:uid="{00000000-0005-0000-0000-0000AD850000}"/>
    <cellStyle name="표준 7 7 2 9 4 3" xfId="34147" xr:uid="{00000000-0005-0000-0000-0000AE850000}"/>
    <cellStyle name="표준 7 7 2 9 4 3 2" xfId="34148" xr:uid="{00000000-0005-0000-0000-0000AF850000}"/>
    <cellStyle name="표준 7 7 2 9 4 4" xfId="34149" xr:uid="{00000000-0005-0000-0000-0000B0850000}"/>
    <cellStyle name="표준 7 7 2 9 4 4 2" xfId="34150" xr:uid="{00000000-0005-0000-0000-0000B1850000}"/>
    <cellStyle name="표준 7 7 2 9 4 5" xfId="34151" xr:uid="{00000000-0005-0000-0000-0000B2850000}"/>
    <cellStyle name="표준 7 7 2 9 4 5 2" xfId="34152" xr:uid="{00000000-0005-0000-0000-0000B3850000}"/>
    <cellStyle name="표준 7 7 2 9 4 6" xfId="34153" xr:uid="{00000000-0005-0000-0000-0000B4850000}"/>
    <cellStyle name="표준 7 7 2 9 4 7" xfId="34154" xr:uid="{00000000-0005-0000-0000-0000B5850000}"/>
    <cellStyle name="표준 7 7 2 9 5" xfId="34155" xr:uid="{00000000-0005-0000-0000-0000B6850000}"/>
    <cellStyle name="표준 7 7 2 9 5 2" xfId="34156" xr:uid="{00000000-0005-0000-0000-0000B7850000}"/>
    <cellStyle name="표준 7 7 2 9 5 2 2" xfId="34157" xr:uid="{00000000-0005-0000-0000-0000B8850000}"/>
    <cellStyle name="표준 7 7 2 9 5 2 2 2" xfId="34158" xr:uid="{00000000-0005-0000-0000-0000B9850000}"/>
    <cellStyle name="표준 7 7 2 9 5 2 3" xfId="34159" xr:uid="{00000000-0005-0000-0000-0000BA850000}"/>
    <cellStyle name="표준 7 7 2 9 5 2 3 2" xfId="34160" xr:uid="{00000000-0005-0000-0000-0000BB850000}"/>
    <cellStyle name="표준 7 7 2 9 5 2 4" xfId="34161" xr:uid="{00000000-0005-0000-0000-0000BC850000}"/>
    <cellStyle name="표준 7 7 2 9 5 2 5" xfId="34162" xr:uid="{00000000-0005-0000-0000-0000BD850000}"/>
    <cellStyle name="표준 7 7 2 9 5 3" xfId="34163" xr:uid="{00000000-0005-0000-0000-0000BE850000}"/>
    <cellStyle name="표준 7 7 2 9 5 3 2" xfId="34164" xr:uid="{00000000-0005-0000-0000-0000BF850000}"/>
    <cellStyle name="표준 7 7 2 9 5 4" xfId="34165" xr:uid="{00000000-0005-0000-0000-0000C0850000}"/>
    <cellStyle name="표준 7 7 2 9 5 4 2" xfId="34166" xr:uid="{00000000-0005-0000-0000-0000C1850000}"/>
    <cellStyle name="표준 7 7 2 9 5 5" xfId="34167" xr:uid="{00000000-0005-0000-0000-0000C2850000}"/>
    <cellStyle name="표준 7 7 2 9 5 5 2" xfId="34168" xr:uid="{00000000-0005-0000-0000-0000C3850000}"/>
    <cellStyle name="표준 7 7 2 9 5 6" xfId="34169" xr:uid="{00000000-0005-0000-0000-0000C4850000}"/>
    <cellStyle name="표준 7 7 2 9 5 7" xfId="34170" xr:uid="{00000000-0005-0000-0000-0000C5850000}"/>
    <cellStyle name="표준 7 7 2 9 6" xfId="34171" xr:uid="{00000000-0005-0000-0000-0000C6850000}"/>
    <cellStyle name="표준 7 7 2 9 6 2" xfId="34172" xr:uid="{00000000-0005-0000-0000-0000C7850000}"/>
    <cellStyle name="표준 7 7 2 9 6 2 2" xfId="34173" xr:uid="{00000000-0005-0000-0000-0000C8850000}"/>
    <cellStyle name="표준 7 7 2 9 6 3" xfId="34174" xr:uid="{00000000-0005-0000-0000-0000C9850000}"/>
    <cellStyle name="표준 7 7 2 9 6 3 2" xfId="34175" xr:uid="{00000000-0005-0000-0000-0000CA850000}"/>
    <cellStyle name="표준 7 7 2 9 6 4" xfId="34176" xr:uid="{00000000-0005-0000-0000-0000CB850000}"/>
    <cellStyle name="표준 7 7 2 9 6 5" xfId="34177" xr:uid="{00000000-0005-0000-0000-0000CC850000}"/>
    <cellStyle name="표준 7 7 2 9 7" xfId="34178" xr:uid="{00000000-0005-0000-0000-0000CD850000}"/>
    <cellStyle name="표준 7 7 2 9 7 2" xfId="34179" xr:uid="{00000000-0005-0000-0000-0000CE850000}"/>
    <cellStyle name="표준 7 7 2 9 8" xfId="34180" xr:uid="{00000000-0005-0000-0000-0000CF850000}"/>
    <cellStyle name="표준 7 7 2 9 8 2" xfId="34181" xr:uid="{00000000-0005-0000-0000-0000D0850000}"/>
    <cellStyle name="표준 7 7 2 9 9" xfId="34182" xr:uid="{00000000-0005-0000-0000-0000D1850000}"/>
    <cellStyle name="표준 7 7 2 9 9 2" xfId="34183" xr:uid="{00000000-0005-0000-0000-0000D2850000}"/>
    <cellStyle name="표준 7 7 20" xfId="34184" xr:uid="{00000000-0005-0000-0000-0000D3850000}"/>
    <cellStyle name="표준 7 7 21" xfId="34185" xr:uid="{00000000-0005-0000-0000-0000D4850000}"/>
    <cellStyle name="표준 7 7 22" xfId="34186" xr:uid="{00000000-0005-0000-0000-0000D5850000}"/>
    <cellStyle name="표준 7 7 23" xfId="34187" xr:uid="{00000000-0005-0000-0000-0000D6850000}"/>
    <cellStyle name="표준 7 7 24" xfId="34188" xr:uid="{00000000-0005-0000-0000-0000D7850000}"/>
    <cellStyle name="표준 7 7 3" xfId="34189" xr:uid="{00000000-0005-0000-0000-0000D8850000}"/>
    <cellStyle name="표준 7 7 3 10" xfId="34190" xr:uid="{00000000-0005-0000-0000-0000D9850000}"/>
    <cellStyle name="표준 7 7 3 10 2" xfId="34191" xr:uid="{00000000-0005-0000-0000-0000DA850000}"/>
    <cellStyle name="표준 7 7 3 11" xfId="34192" xr:uid="{00000000-0005-0000-0000-0000DB850000}"/>
    <cellStyle name="표준 7 7 3 12" xfId="34193" xr:uid="{00000000-0005-0000-0000-0000DC850000}"/>
    <cellStyle name="표준 7 7 3 2" xfId="34194" xr:uid="{00000000-0005-0000-0000-0000DD850000}"/>
    <cellStyle name="표준 7 7 3 2 10" xfId="34195" xr:uid="{00000000-0005-0000-0000-0000DE850000}"/>
    <cellStyle name="표준 7 7 3 2 11" xfId="34196" xr:uid="{00000000-0005-0000-0000-0000DF850000}"/>
    <cellStyle name="표준 7 7 3 2 2" xfId="34197" xr:uid="{00000000-0005-0000-0000-0000E0850000}"/>
    <cellStyle name="표준 7 7 3 2 2 2" xfId="34198" xr:uid="{00000000-0005-0000-0000-0000E1850000}"/>
    <cellStyle name="표준 7 7 3 2 2 2 2" xfId="34199" xr:uid="{00000000-0005-0000-0000-0000E2850000}"/>
    <cellStyle name="표준 7 7 3 2 2 2 2 2" xfId="34200" xr:uid="{00000000-0005-0000-0000-0000E3850000}"/>
    <cellStyle name="표준 7 7 3 2 2 2 2 2 2" xfId="34201" xr:uid="{00000000-0005-0000-0000-0000E4850000}"/>
    <cellStyle name="표준 7 7 3 2 2 2 2 3" xfId="34202" xr:uid="{00000000-0005-0000-0000-0000E5850000}"/>
    <cellStyle name="표준 7 7 3 2 2 2 2 3 2" xfId="34203" xr:uid="{00000000-0005-0000-0000-0000E6850000}"/>
    <cellStyle name="표준 7 7 3 2 2 2 2 4" xfId="34204" xr:uid="{00000000-0005-0000-0000-0000E7850000}"/>
    <cellStyle name="표준 7 7 3 2 2 2 2 5" xfId="34205" xr:uid="{00000000-0005-0000-0000-0000E8850000}"/>
    <cellStyle name="표준 7 7 3 2 2 2 3" xfId="34206" xr:uid="{00000000-0005-0000-0000-0000E9850000}"/>
    <cellStyle name="표준 7 7 3 2 2 2 3 2" xfId="34207" xr:uid="{00000000-0005-0000-0000-0000EA850000}"/>
    <cellStyle name="표준 7 7 3 2 2 2 4" xfId="34208" xr:uid="{00000000-0005-0000-0000-0000EB850000}"/>
    <cellStyle name="표준 7 7 3 2 2 2 4 2" xfId="34209" xr:uid="{00000000-0005-0000-0000-0000EC850000}"/>
    <cellStyle name="표준 7 7 3 2 2 2 5" xfId="34210" xr:uid="{00000000-0005-0000-0000-0000ED850000}"/>
    <cellStyle name="표준 7 7 3 2 2 2 5 2" xfId="34211" xr:uid="{00000000-0005-0000-0000-0000EE850000}"/>
    <cellStyle name="표준 7 7 3 2 2 2 6" xfId="34212" xr:uid="{00000000-0005-0000-0000-0000EF850000}"/>
    <cellStyle name="표준 7 7 3 2 2 2 7" xfId="34213" xr:uid="{00000000-0005-0000-0000-0000F0850000}"/>
    <cellStyle name="표준 7 7 3 2 2 3" xfId="34214" xr:uid="{00000000-0005-0000-0000-0000F1850000}"/>
    <cellStyle name="표준 7 7 3 2 2 3 2" xfId="34215" xr:uid="{00000000-0005-0000-0000-0000F2850000}"/>
    <cellStyle name="표준 7 7 3 2 2 3 2 2" xfId="34216" xr:uid="{00000000-0005-0000-0000-0000F3850000}"/>
    <cellStyle name="표준 7 7 3 2 2 3 3" xfId="34217" xr:uid="{00000000-0005-0000-0000-0000F4850000}"/>
    <cellStyle name="표준 7 7 3 2 2 3 3 2" xfId="34218" xr:uid="{00000000-0005-0000-0000-0000F5850000}"/>
    <cellStyle name="표준 7 7 3 2 2 3 4" xfId="34219" xr:uid="{00000000-0005-0000-0000-0000F6850000}"/>
    <cellStyle name="표준 7 7 3 2 2 3 5" xfId="34220" xr:uid="{00000000-0005-0000-0000-0000F7850000}"/>
    <cellStyle name="표준 7 7 3 2 2 4" xfId="34221" xr:uid="{00000000-0005-0000-0000-0000F8850000}"/>
    <cellStyle name="표준 7 7 3 2 2 4 2" xfId="34222" xr:uid="{00000000-0005-0000-0000-0000F9850000}"/>
    <cellStyle name="표준 7 7 3 2 2 5" xfId="34223" xr:uid="{00000000-0005-0000-0000-0000FA850000}"/>
    <cellStyle name="표준 7 7 3 2 2 5 2" xfId="34224" xr:uid="{00000000-0005-0000-0000-0000FB850000}"/>
    <cellStyle name="표준 7 7 3 2 2 6" xfId="34225" xr:uid="{00000000-0005-0000-0000-0000FC850000}"/>
    <cellStyle name="표준 7 7 3 2 2 6 2" xfId="34226" xr:uid="{00000000-0005-0000-0000-0000FD850000}"/>
    <cellStyle name="표준 7 7 3 2 2 7" xfId="34227" xr:uid="{00000000-0005-0000-0000-0000FE850000}"/>
    <cellStyle name="표준 7 7 3 2 2 8" xfId="34228" xr:uid="{00000000-0005-0000-0000-0000FF850000}"/>
    <cellStyle name="표준 7 7 3 2 3" xfId="34229" xr:uid="{00000000-0005-0000-0000-000000860000}"/>
    <cellStyle name="표준 7 7 3 2 3 2" xfId="34230" xr:uid="{00000000-0005-0000-0000-000001860000}"/>
    <cellStyle name="표준 7 7 3 2 3 2 2" xfId="34231" xr:uid="{00000000-0005-0000-0000-000002860000}"/>
    <cellStyle name="표준 7 7 3 2 3 2 2 2" xfId="34232" xr:uid="{00000000-0005-0000-0000-000003860000}"/>
    <cellStyle name="표준 7 7 3 2 3 2 2 2 2" xfId="34233" xr:uid="{00000000-0005-0000-0000-000004860000}"/>
    <cellStyle name="표준 7 7 3 2 3 2 2 3" xfId="34234" xr:uid="{00000000-0005-0000-0000-000005860000}"/>
    <cellStyle name="표준 7 7 3 2 3 2 2 3 2" xfId="34235" xr:uid="{00000000-0005-0000-0000-000006860000}"/>
    <cellStyle name="표준 7 7 3 2 3 2 2 4" xfId="34236" xr:uid="{00000000-0005-0000-0000-000007860000}"/>
    <cellStyle name="표준 7 7 3 2 3 2 2 5" xfId="34237" xr:uid="{00000000-0005-0000-0000-000008860000}"/>
    <cellStyle name="표준 7 7 3 2 3 2 3" xfId="34238" xr:uid="{00000000-0005-0000-0000-000009860000}"/>
    <cellStyle name="표준 7 7 3 2 3 2 3 2" xfId="34239" xr:uid="{00000000-0005-0000-0000-00000A860000}"/>
    <cellStyle name="표준 7 7 3 2 3 2 4" xfId="34240" xr:uid="{00000000-0005-0000-0000-00000B860000}"/>
    <cellStyle name="표준 7 7 3 2 3 2 4 2" xfId="34241" xr:uid="{00000000-0005-0000-0000-00000C860000}"/>
    <cellStyle name="표준 7 7 3 2 3 2 5" xfId="34242" xr:uid="{00000000-0005-0000-0000-00000D860000}"/>
    <cellStyle name="표준 7 7 3 2 3 2 5 2" xfId="34243" xr:uid="{00000000-0005-0000-0000-00000E860000}"/>
    <cellStyle name="표준 7 7 3 2 3 2 6" xfId="34244" xr:uid="{00000000-0005-0000-0000-00000F860000}"/>
    <cellStyle name="표준 7 7 3 2 3 2 7" xfId="34245" xr:uid="{00000000-0005-0000-0000-000010860000}"/>
    <cellStyle name="표준 7 7 3 2 3 3" xfId="34246" xr:uid="{00000000-0005-0000-0000-000011860000}"/>
    <cellStyle name="표준 7 7 3 2 3 3 2" xfId="34247" xr:uid="{00000000-0005-0000-0000-000012860000}"/>
    <cellStyle name="표준 7 7 3 2 3 3 2 2" xfId="34248" xr:uid="{00000000-0005-0000-0000-000013860000}"/>
    <cellStyle name="표준 7 7 3 2 3 3 3" xfId="34249" xr:uid="{00000000-0005-0000-0000-000014860000}"/>
    <cellStyle name="표준 7 7 3 2 3 3 3 2" xfId="34250" xr:uid="{00000000-0005-0000-0000-000015860000}"/>
    <cellStyle name="표준 7 7 3 2 3 3 4" xfId="34251" xr:uid="{00000000-0005-0000-0000-000016860000}"/>
    <cellStyle name="표준 7 7 3 2 3 3 5" xfId="34252" xr:uid="{00000000-0005-0000-0000-000017860000}"/>
    <cellStyle name="표준 7 7 3 2 3 4" xfId="34253" xr:uid="{00000000-0005-0000-0000-000018860000}"/>
    <cellStyle name="표준 7 7 3 2 3 4 2" xfId="34254" xr:uid="{00000000-0005-0000-0000-000019860000}"/>
    <cellStyle name="표준 7 7 3 2 3 5" xfId="34255" xr:uid="{00000000-0005-0000-0000-00001A860000}"/>
    <cellStyle name="표준 7 7 3 2 3 5 2" xfId="34256" xr:uid="{00000000-0005-0000-0000-00001B860000}"/>
    <cellStyle name="표준 7 7 3 2 3 6" xfId="34257" xr:uid="{00000000-0005-0000-0000-00001C860000}"/>
    <cellStyle name="표준 7 7 3 2 3 6 2" xfId="34258" xr:uid="{00000000-0005-0000-0000-00001D860000}"/>
    <cellStyle name="표준 7 7 3 2 3 7" xfId="34259" xr:uid="{00000000-0005-0000-0000-00001E860000}"/>
    <cellStyle name="표준 7 7 3 2 3 8" xfId="34260" xr:uid="{00000000-0005-0000-0000-00001F860000}"/>
    <cellStyle name="표준 7 7 3 2 4" xfId="34261" xr:uid="{00000000-0005-0000-0000-000020860000}"/>
    <cellStyle name="표준 7 7 3 2 4 2" xfId="34262" xr:uid="{00000000-0005-0000-0000-000021860000}"/>
    <cellStyle name="표준 7 7 3 2 4 2 2" xfId="34263" xr:uid="{00000000-0005-0000-0000-000022860000}"/>
    <cellStyle name="표준 7 7 3 2 4 2 2 2" xfId="34264" xr:uid="{00000000-0005-0000-0000-000023860000}"/>
    <cellStyle name="표준 7 7 3 2 4 2 3" xfId="34265" xr:uid="{00000000-0005-0000-0000-000024860000}"/>
    <cellStyle name="표준 7 7 3 2 4 2 3 2" xfId="34266" xr:uid="{00000000-0005-0000-0000-000025860000}"/>
    <cellStyle name="표준 7 7 3 2 4 2 4" xfId="34267" xr:uid="{00000000-0005-0000-0000-000026860000}"/>
    <cellStyle name="표준 7 7 3 2 4 2 5" xfId="34268" xr:uid="{00000000-0005-0000-0000-000027860000}"/>
    <cellStyle name="표준 7 7 3 2 4 3" xfId="34269" xr:uid="{00000000-0005-0000-0000-000028860000}"/>
    <cellStyle name="표준 7 7 3 2 4 3 2" xfId="34270" xr:uid="{00000000-0005-0000-0000-000029860000}"/>
    <cellStyle name="표준 7 7 3 2 4 4" xfId="34271" xr:uid="{00000000-0005-0000-0000-00002A860000}"/>
    <cellStyle name="표준 7 7 3 2 4 4 2" xfId="34272" xr:uid="{00000000-0005-0000-0000-00002B860000}"/>
    <cellStyle name="표준 7 7 3 2 4 5" xfId="34273" xr:uid="{00000000-0005-0000-0000-00002C860000}"/>
    <cellStyle name="표준 7 7 3 2 4 5 2" xfId="34274" xr:uid="{00000000-0005-0000-0000-00002D860000}"/>
    <cellStyle name="표준 7 7 3 2 4 6" xfId="34275" xr:uid="{00000000-0005-0000-0000-00002E860000}"/>
    <cellStyle name="표준 7 7 3 2 4 7" xfId="34276" xr:uid="{00000000-0005-0000-0000-00002F860000}"/>
    <cellStyle name="표준 7 7 3 2 5" xfId="34277" xr:uid="{00000000-0005-0000-0000-000030860000}"/>
    <cellStyle name="표준 7 7 3 2 5 2" xfId="34278" xr:uid="{00000000-0005-0000-0000-000031860000}"/>
    <cellStyle name="표준 7 7 3 2 5 2 2" xfId="34279" xr:uid="{00000000-0005-0000-0000-000032860000}"/>
    <cellStyle name="표준 7 7 3 2 5 2 2 2" xfId="34280" xr:uid="{00000000-0005-0000-0000-000033860000}"/>
    <cellStyle name="표준 7 7 3 2 5 2 3" xfId="34281" xr:uid="{00000000-0005-0000-0000-000034860000}"/>
    <cellStyle name="표준 7 7 3 2 5 2 3 2" xfId="34282" xr:uid="{00000000-0005-0000-0000-000035860000}"/>
    <cellStyle name="표준 7 7 3 2 5 2 4" xfId="34283" xr:uid="{00000000-0005-0000-0000-000036860000}"/>
    <cellStyle name="표준 7 7 3 2 5 2 5" xfId="34284" xr:uid="{00000000-0005-0000-0000-000037860000}"/>
    <cellStyle name="표준 7 7 3 2 5 3" xfId="34285" xr:uid="{00000000-0005-0000-0000-000038860000}"/>
    <cellStyle name="표준 7 7 3 2 5 3 2" xfId="34286" xr:uid="{00000000-0005-0000-0000-000039860000}"/>
    <cellStyle name="표준 7 7 3 2 5 4" xfId="34287" xr:uid="{00000000-0005-0000-0000-00003A860000}"/>
    <cellStyle name="표준 7 7 3 2 5 4 2" xfId="34288" xr:uid="{00000000-0005-0000-0000-00003B860000}"/>
    <cellStyle name="표준 7 7 3 2 5 5" xfId="34289" xr:uid="{00000000-0005-0000-0000-00003C860000}"/>
    <cellStyle name="표준 7 7 3 2 5 5 2" xfId="34290" xr:uid="{00000000-0005-0000-0000-00003D860000}"/>
    <cellStyle name="표준 7 7 3 2 5 6" xfId="34291" xr:uid="{00000000-0005-0000-0000-00003E860000}"/>
    <cellStyle name="표준 7 7 3 2 5 7" xfId="34292" xr:uid="{00000000-0005-0000-0000-00003F860000}"/>
    <cellStyle name="표준 7 7 3 2 6" xfId="34293" xr:uid="{00000000-0005-0000-0000-000040860000}"/>
    <cellStyle name="표준 7 7 3 2 6 2" xfId="34294" xr:uid="{00000000-0005-0000-0000-000041860000}"/>
    <cellStyle name="표준 7 7 3 2 6 2 2" xfId="34295" xr:uid="{00000000-0005-0000-0000-000042860000}"/>
    <cellStyle name="표준 7 7 3 2 6 3" xfId="34296" xr:uid="{00000000-0005-0000-0000-000043860000}"/>
    <cellStyle name="표준 7 7 3 2 6 3 2" xfId="34297" xr:uid="{00000000-0005-0000-0000-000044860000}"/>
    <cellStyle name="표준 7 7 3 2 6 4" xfId="34298" xr:uid="{00000000-0005-0000-0000-000045860000}"/>
    <cellStyle name="표준 7 7 3 2 6 5" xfId="34299" xr:uid="{00000000-0005-0000-0000-000046860000}"/>
    <cellStyle name="표준 7 7 3 2 7" xfId="34300" xr:uid="{00000000-0005-0000-0000-000047860000}"/>
    <cellStyle name="표준 7 7 3 2 7 2" xfId="34301" xr:uid="{00000000-0005-0000-0000-000048860000}"/>
    <cellStyle name="표준 7 7 3 2 8" xfId="34302" xr:uid="{00000000-0005-0000-0000-000049860000}"/>
    <cellStyle name="표준 7 7 3 2 8 2" xfId="34303" xr:uid="{00000000-0005-0000-0000-00004A860000}"/>
    <cellStyle name="표준 7 7 3 2 9" xfId="34304" xr:uid="{00000000-0005-0000-0000-00004B860000}"/>
    <cellStyle name="표준 7 7 3 2 9 2" xfId="34305" xr:uid="{00000000-0005-0000-0000-00004C860000}"/>
    <cellStyle name="표준 7 7 3 3" xfId="34306" xr:uid="{00000000-0005-0000-0000-00004D860000}"/>
    <cellStyle name="표준 7 7 3 3 2" xfId="34307" xr:uid="{00000000-0005-0000-0000-00004E860000}"/>
    <cellStyle name="표준 7 7 3 3 2 2" xfId="34308" xr:uid="{00000000-0005-0000-0000-00004F860000}"/>
    <cellStyle name="표준 7 7 3 3 2 2 2" xfId="34309" xr:uid="{00000000-0005-0000-0000-000050860000}"/>
    <cellStyle name="표준 7 7 3 3 2 2 2 2" xfId="34310" xr:uid="{00000000-0005-0000-0000-000051860000}"/>
    <cellStyle name="표준 7 7 3 3 2 2 3" xfId="34311" xr:uid="{00000000-0005-0000-0000-000052860000}"/>
    <cellStyle name="표준 7 7 3 3 2 2 3 2" xfId="34312" xr:uid="{00000000-0005-0000-0000-000053860000}"/>
    <cellStyle name="표준 7 7 3 3 2 2 4" xfId="34313" xr:uid="{00000000-0005-0000-0000-000054860000}"/>
    <cellStyle name="표준 7 7 3 3 2 2 5" xfId="34314" xr:uid="{00000000-0005-0000-0000-000055860000}"/>
    <cellStyle name="표준 7 7 3 3 2 3" xfId="34315" xr:uid="{00000000-0005-0000-0000-000056860000}"/>
    <cellStyle name="표준 7 7 3 3 2 3 2" xfId="34316" xr:uid="{00000000-0005-0000-0000-000057860000}"/>
    <cellStyle name="표준 7 7 3 3 2 4" xfId="34317" xr:uid="{00000000-0005-0000-0000-000058860000}"/>
    <cellStyle name="표준 7 7 3 3 2 4 2" xfId="34318" xr:uid="{00000000-0005-0000-0000-000059860000}"/>
    <cellStyle name="표준 7 7 3 3 2 5" xfId="34319" xr:uid="{00000000-0005-0000-0000-00005A860000}"/>
    <cellStyle name="표준 7 7 3 3 2 5 2" xfId="34320" xr:uid="{00000000-0005-0000-0000-00005B860000}"/>
    <cellStyle name="표준 7 7 3 3 2 6" xfId="34321" xr:uid="{00000000-0005-0000-0000-00005C860000}"/>
    <cellStyle name="표준 7 7 3 3 2 7" xfId="34322" xr:uid="{00000000-0005-0000-0000-00005D860000}"/>
    <cellStyle name="표준 7 7 3 3 3" xfId="34323" xr:uid="{00000000-0005-0000-0000-00005E860000}"/>
    <cellStyle name="표준 7 7 3 3 3 2" xfId="34324" xr:uid="{00000000-0005-0000-0000-00005F860000}"/>
    <cellStyle name="표준 7 7 3 3 3 2 2" xfId="34325" xr:uid="{00000000-0005-0000-0000-000060860000}"/>
    <cellStyle name="표준 7 7 3 3 3 3" xfId="34326" xr:uid="{00000000-0005-0000-0000-000061860000}"/>
    <cellStyle name="표준 7 7 3 3 3 3 2" xfId="34327" xr:uid="{00000000-0005-0000-0000-000062860000}"/>
    <cellStyle name="표준 7 7 3 3 3 4" xfId="34328" xr:uid="{00000000-0005-0000-0000-000063860000}"/>
    <cellStyle name="표준 7 7 3 3 3 5" xfId="34329" xr:uid="{00000000-0005-0000-0000-000064860000}"/>
    <cellStyle name="표준 7 7 3 3 4" xfId="34330" xr:uid="{00000000-0005-0000-0000-000065860000}"/>
    <cellStyle name="표준 7 7 3 3 4 2" xfId="34331" xr:uid="{00000000-0005-0000-0000-000066860000}"/>
    <cellStyle name="표준 7 7 3 3 5" xfId="34332" xr:uid="{00000000-0005-0000-0000-000067860000}"/>
    <cellStyle name="표준 7 7 3 3 5 2" xfId="34333" xr:uid="{00000000-0005-0000-0000-000068860000}"/>
    <cellStyle name="표준 7 7 3 3 6" xfId="34334" xr:uid="{00000000-0005-0000-0000-000069860000}"/>
    <cellStyle name="표준 7 7 3 3 6 2" xfId="34335" xr:uid="{00000000-0005-0000-0000-00006A860000}"/>
    <cellStyle name="표준 7 7 3 3 7" xfId="34336" xr:uid="{00000000-0005-0000-0000-00006B860000}"/>
    <cellStyle name="표준 7 7 3 3 8" xfId="34337" xr:uid="{00000000-0005-0000-0000-00006C860000}"/>
    <cellStyle name="표준 7 7 3 4" xfId="34338" xr:uid="{00000000-0005-0000-0000-00006D860000}"/>
    <cellStyle name="표준 7 7 3 4 2" xfId="34339" xr:uid="{00000000-0005-0000-0000-00006E860000}"/>
    <cellStyle name="표준 7 7 3 4 2 2" xfId="34340" xr:uid="{00000000-0005-0000-0000-00006F860000}"/>
    <cellStyle name="표준 7 7 3 4 2 2 2" xfId="34341" xr:uid="{00000000-0005-0000-0000-000070860000}"/>
    <cellStyle name="표준 7 7 3 4 2 2 2 2" xfId="34342" xr:uid="{00000000-0005-0000-0000-000071860000}"/>
    <cellStyle name="표준 7 7 3 4 2 2 3" xfId="34343" xr:uid="{00000000-0005-0000-0000-000072860000}"/>
    <cellStyle name="표준 7 7 3 4 2 2 3 2" xfId="34344" xr:uid="{00000000-0005-0000-0000-000073860000}"/>
    <cellStyle name="표준 7 7 3 4 2 2 4" xfId="34345" xr:uid="{00000000-0005-0000-0000-000074860000}"/>
    <cellStyle name="표준 7 7 3 4 2 2 5" xfId="34346" xr:uid="{00000000-0005-0000-0000-000075860000}"/>
    <cellStyle name="표준 7 7 3 4 2 3" xfId="34347" xr:uid="{00000000-0005-0000-0000-000076860000}"/>
    <cellStyle name="표준 7 7 3 4 2 3 2" xfId="34348" xr:uid="{00000000-0005-0000-0000-000077860000}"/>
    <cellStyle name="표준 7 7 3 4 2 4" xfId="34349" xr:uid="{00000000-0005-0000-0000-000078860000}"/>
    <cellStyle name="표준 7 7 3 4 2 4 2" xfId="34350" xr:uid="{00000000-0005-0000-0000-000079860000}"/>
    <cellStyle name="표준 7 7 3 4 2 5" xfId="34351" xr:uid="{00000000-0005-0000-0000-00007A860000}"/>
    <cellStyle name="표준 7 7 3 4 2 5 2" xfId="34352" xr:uid="{00000000-0005-0000-0000-00007B860000}"/>
    <cellStyle name="표준 7 7 3 4 2 6" xfId="34353" xr:uid="{00000000-0005-0000-0000-00007C860000}"/>
    <cellStyle name="표준 7 7 3 4 2 7" xfId="34354" xr:uid="{00000000-0005-0000-0000-00007D860000}"/>
    <cellStyle name="표준 7 7 3 4 3" xfId="34355" xr:uid="{00000000-0005-0000-0000-00007E860000}"/>
    <cellStyle name="표준 7 7 3 4 3 2" xfId="34356" xr:uid="{00000000-0005-0000-0000-00007F860000}"/>
    <cellStyle name="표준 7 7 3 4 3 2 2" xfId="34357" xr:uid="{00000000-0005-0000-0000-000080860000}"/>
    <cellStyle name="표준 7 7 3 4 3 3" xfId="34358" xr:uid="{00000000-0005-0000-0000-000081860000}"/>
    <cellStyle name="표준 7 7 3 4 3 3 2" xfId="34359" xr:uid="{00000000-0005-0000-0000-000082860000}"/>
    <cellStyle name="표준 7 7 3 4 3 4" xfId="34360" xr:uid="{00000000-0005-0000-0000-000083860000}"/>
    <cellStyle name="표준 7 7 3 4 3 5" xfId="34361" xr:uid="{00000000-0005-0000-0000-000084860000}"/>
    <cellStyle name="표준 7 7 3 4 4" xfId="34362" xr:uid="{00000000-0005-0000-0000-000085860000}"/>
    <cellStyle name="표준 7 7 3 4 4 2" xfId="34363" xr:uid="{00000000-0005-0000-0000-000086860000}"/>
    <cellStyle name="표준 7 7 3 4 5" xfId="34364" xr:uid="{00000000-0005-0000-0000-000087860000}"/>
    <cellStyle name="표준 7 7 3 4 5 2" xfId="34365" xr:uid="{00000000-0005-0000-0000-000088860000}"/>
    <cellStyle name="표준 7 7 3 4 6" xfId="34366" xr:uid="{00000000-0005-0000-0000-000089860000}"/>
    <cellStyle name="표준 7 7 3 4 6 2" xfId="34367" xr:uid="{00000000-0005-0000-0000-00008A860000}"/>
    <cellStyle name="표준 7 7 3 4 7" xfId="34368" xr:uid="{00000000-0005-0000-0000-00008B860000}"/>
    <cellStyle name="표준 7 7 3 4 8" xfId="34369" xr:uid="{00000000-0005-0000-0000-00008C860000}"/>
    <cellStyle name="표준 7 7 3 5" xfId="34370" xr:uid="{00000000-0005-0000-0000-00008D860000}"/>
    <cellStyle name="표준 7 7 3 5 2" xfId="34371" xr:uid="{00000000-0005-0000-0000-00008E860000}"/>
    <cellStyle name="표준 7 7 3 5 2 2" xfId="34372" xr:uid="{00000000-0005-0000-0000-00008F860000}"/>
    <cellStyle name="표준 7 7 3 5 2 2 2" xfId="34373" xr:uid="{00000000-0005-0000-0000-000090860000}"/>
    <cellStyle name="표준 7 7 3 5 2 3" xfId="34374" xr:uid="{00000000-0005-0000-0000-000091860000}"/>
    <cellStyle name="표준 7 7 3 5 2 3 2" xfId="34375" xr:uid="{00000000-0005-0000-0000-000092860000}"/>
    <cellStyle name="표준 7 7 3 5 2 4" xfId="34376" xr:uid="{00000000-0005-0000-0000-000093860000}"/>
    <cellStyle name="표준 7 7 3 5 2 5" xfId="34377" xr:uid="{00000000-0005-0000-0000-000094860000}"/>
    <cellStyle name="표준 7 7 3 5 3" xfId="34378" xr:uid="{00000000-0005-0000-0000-000095860000}"/>
    <cellStyle name="표준 7 7 3 5 3 2" xfId="34379" xr:uid="{00000000-0005-0000-0000-000096860000}"/>
    <cellStyle name="표준 7 7 3 5 4" xfId="34380" xr:uid="{00000000-0005-0000-0000-000097860000}"/>
    <cellStyle name="표준 7 7 3 5 4 2" xfId="34381" xr:uid="{00000000-0005-0000-0000-000098860000}"/>
    <cellStyle name="표준 7 7 3 5 5" xfId="34382" xr:uid="{00000000-0005-0000-0000-000099860000}"/>
    <cellStyle name="표준 7 7 3 5 5 2" xfId="34383" xr:uid="{00000000-0005-0000-0000-00009A860000}"/>
    <cellStyle name="표준 7 7 3 5 6" xfId="34384" xr:uid="{00000000-0005-0000-0000-00009B860000}"/>
    <cellStyle name="표준 7 7 3 5 7" xfId="34385" xr:uid="{00000000-0005-0000-0000-00009C860000}"/>
    <cellStyle name="표준 7 7 3 6" xfId="34386" xr:uid="{00000000-0005-0000-0000-00009D860000}"/>
    <cellStyle name="표준 7 7 3 6 2" xfId="34387" xr:uid="{00000000-0005-0000-0000-00009E860000}"/>
    <cellStyle name="표준 7 7 3 6 2 2" xfId="34388" xr:uid="{00000000-0005-0000-0000-00009F860000}"/>
    <cellStyle name="표준 7 7 3 6 2 2 2" xfId="34389" xr:uid="{00000000-0005-0000-0000-0000A0860000}"/>
    <cellStyle name="표준 7 7 3 6 2 3" xfId="34390" xr:uid="{00000000-0005-0000-0000-0000A1860000}"/>
    <cellStyle name="표준 7 7 3 6 2 3 2" xfId="34391" xr:uid="{00000000-0005-0000-0000-0000A2860000}"/>
    <cellStyle name="표준 7 7 3 6 2 4" xfId="34392" xr:uid="{00000000-0005-0000-0000-0000A3860000}"/>
    <cellStyle name="표준 7 7 3 6 2 5" xfId="34393" xr:uid="{00000000-0005-0000-0000-0000A4860000}"/>
    <cellStyle name="표준 7 7 3 6 3" xfId="34394" xr:uid="{00000000-0005-0000-0000-0000A5860000}"/>
    <cellStyle name="표준 7 7 3 6 3 2" xfId="34395" xr:uid="{00000000-0005-0000-0000-0000A6860000}"/>
    <cellStyle name="표준 7 7 3 6 4" xfId="34396" xr:uid="{00000000-0005-0000-0000-0000A7860000}"/>
    <cellStyle name="표준 7 7 3 6 4 2" xfId="34397" xr:uid="{00000000-0005-0000-0000-0000A8860000}"/>
    <cellStyle name="표준 7 7 3 6 5" xfId="34398" xr:uid="{00000000-0005-0000-0000-0000A9860000}"/>
    <cellStyle name="표준 7 7 3 6 5 2" xfId="34399" xr:uid="{00000000-0005-0000-0000-0000AA860000}"/>
    <cellStyle name="표준 7 7 3 6 6" xfId="34400" xr:uid="{00000000-0005-0000-0000-0000AB860000}"/>
    <cellStyle name="표준 7 7 3 6 7" xfId="34401" xr:uid="{00000000-0005-0000-0000-0000AC860000}"/>
    <cellStyle name="표준 7 7 3 7" xfId="34402" xr:uid="{00000000-0005-0000-0000-0000AD860000}"/>
    <cellStyle name="표준 7 7 3 7 2" xfId="34403" xr:uid="{00000000-0005-0000-0000-0000AE860000}"/>
    <cellStyle name="표준 7 7 3 7 2 2" xfId="34404" xr:uid="{00000000-0005-0000-0000-0000AF860000}"/>
    <cellStyle name="표준 7 7 3 7 3" xfId="34405" xr:uid="{00000000-0005-0000-0000-0000B0860000}"/>
    <cellStyle name="표준 7 7 3 7 3 2" xfId="34406" xr:uid="{00000000-0005-0000-0000-0000B1860000}"/>
    <cellStyle name="표준 7 7 3 7 4" xfId="34407" xr:uid="{00000000-0005-0000-0000-0000B2860000}"/>
    <cellStyle name="표준 7 7 3 7 5" xfId="34408" xr:uid="{00000000-0005-0000-0000-0000B3860000}"/>
    <cellStyle name="표준 7 7 3 8" xfId="34409" xr:uid="{00000000-0005-0000-0000-0000B4860000}"/>
    <cellStyle name="표준 7 7 3 8 2" xfId="34410" xr:uid="{00000000-0005-0000-0000-0000B5860000}"/>
    <cellStyle name="표준 7 7 3 9" xfId="34411" xr:uid="{00000000-0005-0000-0000-0000B6860000}"/>
    <cellStyle name="표준 7 7 3 9 2" xfId="34412" xr:uid="{00000000-0005-0000-0000-0000B7860000}"/>
    <cellStyle name="표준 7 7 4" xfId="34413" xr:uid="{00000000-0005-0000-0000-0000B8860000}"/>
    <cellStyle name="표준 7 7 4 10" xfId="34414" xr:uid="{00000000-0005-0000-0000-0000B9860000}"/>
    <cellStyle name="표준 7 7 4 10 2" xfId="34415" xr:uid="{00000000-0005-0000-0000-0000BA860000}"/>
    <cellStyle name="표준 7 7 4 11" xfId="34416" xr:uid="{00000000-0005-0000-0000-0000BB860000}"/>
    <cellStyle name="표준 7 7 4 12" xfId="34417" xr:uid="{00000000-0005-0000-0000-0000BC860000}"/>
    <cellStyle name="표준 7 7 4 2" xfId="34418" xr:uid="{00000000-0005-0000-0000-0000BD860000}"/>
    <cellStyle name="표준 7 7 4 2 10" xfId="34419" xr:uid="{00000000-0005-0000-0000-0000BE860000}"/>
    <cellStyle name="표준 7 7 4 2 11" xfId="34420" xr:uid="{00000000-0005-0000-0000-0000BF860000}"/>
    <cellStyle name="표준 7 7 4 2 2" xfId="34421" xr:uid="{00000000-0005-0000-0000-0000C0860000}"/>
    <cellStyle name="표준 7 7 4 2 2 2" xfId="34422" xr:uid="{00000000-0005-0000-0000-0000C1860000}"/>
    <cellStyle name="표준 7 7 4 2 2 2 2" xfId="34423" xr:uid="{00000000-0005-0000-0000-0000C2860000}"/>
    <cellStyle name="표준 7 7 4 2 2 2 2 2" xfId="34424" xr:uid="{00000000-0005-0000-0000-0000C3860000}"/>
    <cellStyle name="표준 7 7 4 2 2 2 2 2 2" xfId="34425" xr:uid="{00000000-0005-0000-0000-0000C4860000}"/>
    <cellStyle name="표준 7 7 4 2 2 2 2 3" xfId="34426" xr:uid="{00000000-0005-0000-0000-0000C5860000}"/>
    <cellStyle name="표준 7 7 4 2 2 2 2 3 2" xfId="34427" xr:uid="{00000000-0005-0000-0000-0000C6860000}"/>
    <cellStyle name="표준 7 7 4 2 2 2 2 4" xfId="34428" xr:uid="{00000000-0005-0000-0000-0000C7860000}"/>
    <cellStyle name="표준 7 7 4 2 2 2 2 5" xfId="34429" xr:uid="{00000000-0005-0000-0000-0000C8860000}"/>
    <cellStyle name="표준 7 7 4 2 2 2 3" xfId="34430" xr:uid="{00000000-0005-0000-0000-0000C9860000}"/>
    <cellStyle name="표준 7 7 4 2 2 2 3 2" xfId="34431" xr:uid="{00000000-0005-0000-0000-0000CA860000}"/>
    <cellStyle name="표준 7 7 4 2 2 2 4" xfId="34432" xr:uid="{00000000-0005-0000-0000-0000CB860000}"/>
    <cellStyle name="표준 7 7 4 2 2 2 4 2" xfId="34433" xr:uid="{00000000-0005-0000-0000-0000CC860000}"/>
    <cellStyle name="표준 7 7 4 2 2 2 5" xfId="34434" xr:uid="{00000000-0005-0000-0000-0000CD860000}"/>
    <cellStyle name="표준 7 7 4 2 2 2 5 2" xfId="34435" xr:uid="{00000000-0005-0000-0000-0000CE860000}"/>
    <cellStyle name="표준 7 7 4 2 2 2 6" xfId="34436" xr:uid="{00000000-0005-0000-0000-0000CF860000}"/>
    <cellStyle name="표준 7 7 4 2 2 2 7" xfId="34437" xr:uid="{00000000-0005-0000-0000-0000D0860000}"/>
    <cellStyle name="표준 7 7 4 2 2 3" xfId="34438" xr:uid="{00000000-0005-0000-0000-0000D1860000}"/>
    <cellStyle name="표준 7 7 4 2 2 3 2" xfId="34439" xr:uid="{00000000-0005-0000-0000-0000D2860000}"/>
    <cellStyle name="표준 7 7 4 2 2 3 2 2" xfId="34440" xr:uid="{00000000-0005-0000-0000-0000D3860000}"/>
    <cellStyle name="표준 7 7 4 2 2 3 3" xfId="34441" xr:uid="{00000000-0005-0000-0000-0000D4860000}"/>
    <cellStyle name="표준 7 7 4 2 2 3 3 2" xfId="34442" xr:uid="{00000000-0005-0000-0000-0000D5860000}"/>
    <cellStyle name="표준 7 7 4 2 2 3 4" xfId="34443" xr:uid="{00000000-0005-0000-0000-0000D6860000}"/>
    <cellStyle name="표준 7 7 4 2 2 3 5" xfId="34444" xr:uid="{00000000-0005-0000-0000-0000D7860000}"/>
    <cellStyle name="표준 7 7 4 2 2 4" xfId="34445" xr:uid="{00000000-0005-0000-0000-0000D8860000}"/>
    <cellStyle name="표준 7 7 4 2 2 4 2" xfId="34446" xr:uid="{00000000-0005-0000-0000-0000D9860000}"/>
    <cellStyle name="표준 7 7 4 2 2 5" xfId="34447" xr:uid="{00000000-0005-0000-0000-0000DA860000}"/>
    <cellStyle name="표준 7 7 4 2 2 5 2" xfId="34448" xr:uid="{00000000-0005-0000-0000-0000DB860000}"/>
    <cellStyle name="표준 7 7 4 2 2 6" xfId="34449" xr:uid="{00000000-0005-0000-0000-0000DC860000}"/>
    <cellStyle name="표준 7 7 4 2 2 6 2" xfId="34450" xr:uid="{00000000-0005-0000-0000-0000DD860000}"/>
    <cellStyle name="표준 7 7 4 2 2 7" xfId="34451" xr:uid="{00000000-0005-0000-0000-0000DE860000}"/>
    <cellStyle name="표준 7 7 4 2 2 8" xfId="34452" xr:uid="{00000000-0005-0000-0000-0000DF860000}"/>
    <cellStyle name="표준 7 7 4 2 3" xfId="34453" xr:uid="{00000000-0005-0000-0000-0000E0860000}"/>
    <cellStyle name="표준 7 7 4 2 3 2" xfId="34454" xr:uid="{00000000-0005-0000-0000-0000E1860000}"/>
    <cellStyle name="표준 7 7 4 2 3 2 2" xfId="34455" xr:uid="{00000000-0005-0000-0000-0000E2860000}"/>
    <cellStyle name="표준 7 7 4 2 3 2 2 2" xfId="34456" xr:uid="{00000000-0005-0000-0000-0000E3860000}"/>
    <cellStyle name="표준 7 7 4 2 3 2 2 2 2" xfId="34457" xr:uid="{00000000-0005-0000-0000-0000E4860000}"/>
    <cellStyle name="표준 7 7 4 2 3 2 2 3" xfId="34458" xr:uid="{00000000-0005-0000-0000-0000E5860000}"/>
    <cellStyle name="표준 7 7 4 2 3 2 2 3 2" xfId="34459" xr:uid="{00000000-0005-0000-0000-0000E6860000}"/>
    <cellStyle name="표준 7 7 4 2 3 2 2 4" xfId="34460" xr:uid="{00000000-0005-0000-0000-0000E7860000}"/>
    <cellStyle name="표준 7 7 4 2 3 2 2 5" xfId="34461" xr:uid="{00000000-0005-0000-0000-0000E8860000}"/>
    <cellStyle name="표준 7 7 4 2 3 2 3" xfId="34462" xr:uid="{00000000-0005-0000-0000-0000E9860000}"/>
    <cellStyle name="표준 7 7 4 2 3 2 3 2" xfId="34463" xr:uid="{00000000-0005-0000-0000-0000EA860000}"/>
    <cellStyle name="표준 7 7 4 2 3 2 4" xfId="34464" xr:uid="{00000000-0005-0000-0000-0000EB860000}"/>
    <cellStyle name="표준 7 7 4 2 3 2 4 2" xfId="34465" xr:uid="{00000000-0005-0000-0000-0000EC860000}"/>
    <cellStyle name="표준 7 7 4 2 3 2 5" xfId="34466" xr:uid="{00000000-0005-0000-0000-0000ED860000}"/>
    <cellStyle name="표준 7 7 4 2 3 2 5 2" xfId="34467" xr:uid="{00000000-0005-0000-0000-0000EE860000}"/>
    <cellStyle name="표준 7 7 4 2 3 2 6" xfId="34468" xr:uid="{00000000-0005-0000-0000-0000EF860000}"/>
    <cellStyle name="표준 7 7 4 2 3 2 7" xfId="34469" xr:uid="{00000000-0005-0000-0000-0000F0860000}"/>
    <cellStyle name="표준 7 7 4 2 3 3" xfId="34470" xr:uid="{00000000-0005-0000-0000-0000F1860000}"/>
    <cellStyle name="표준 7 7 4 2 3 3 2" xfId="34471" xr:uid="{00000000-0005-0000-0000-0000F2860000}"/>
    <cellStyle name="표준 7 7 4 2 3 3 2 2" xfId="34472" xr:uid="{00000000-0005-0000-0000-0000F3860000}"/>
    <cellStyle name="표준 7 7 4 2 3 3 3" xfId="34473" xr:uid="{00000000-0005-0000-0000-0000F4860000}"/>
    <cellStyle name="표준 7 7 4 2 3 3 3 2" xfId="34474" xr:uid="{00000000-0005-0000-0000-0000F5860000}"/>
    <cellStyle name="표준 7 7 4 2 3 3 4" xfId="34475" xr:uid="{00000000-0005-0000-0000-0000F6860000}"/>
    <cellStyle name="표준 7 7 4 2 3 3 5" xfId="34476" xr:uid="{00000000-0005-0000-0000-0000F7860000}"/>
    <cellStyle name="표준 7 7 4 2 3 4" xfId="34477" xr:uid="{00000000-0005-0000-0000-0000F8860000}"/>
    <cellStyle name="표준 7 7 4 2 3 4 2" xfId="34478" xr:uid="{00000000-0005-0000-0000-0000F9860000}"/>
    <cellStyle name="표준 7 7 4 2 3 5" xfId="34479" xr:uid="{00000000-0005-0000-0000-0000FA860000}"/>
    <cellStyle name="표준 7 7 4 2 3 5 2" xfId="34480" xr:uid="{00000000-0005-0000-0000-0000FB860000}"/>
    <cellStyle name="표준 7 7 4 2 3 6" xfId="34481" xr:uid="{00000000-0005-0000-0000-0000FC860000}"/>
    <cellStyle name="표준 7 7 4 2 3 6 2" xfId="34482" xr:uid="{00000000-0005-0000-0000-0000FD860000}"/>
    <cellStyle name="표준 7 7 4 2 3 7" xfId="34483" xr:uid="{00000000-0005-0000-0000-0000FE860000}"/>
    <cellStyle name="표준 7 7 4 2 3 8" xfId="34484" xr:uid="{00000000-0005-0000-0000-0000FF860000}"/>
    <cellStyle name="표준 7 7 4 2 4" xfId="34485" xr:uid="{00000000-0005-0000-0000-000000870000}"/>
    <cellStyle name="표준 7 7 4 2 4 2" xfId="34486" xr:uid="{00000000-0005-0000-0000-000001870000}"/>
    <cellStyle name="표준 7 7 4 2 4 2 2" xfId="34487" xr:uid="{00000000-0005-0000-0000-000002870000}"/>
    <cellStyle name="표준 7 7 4 2 4 2 2 2" xfId="34488" xr:uid="{00000000-0005-0000-0000-000003870000}"/>
    <cellStyle name="표준 7 7 4 2 4 2 3" xfId="34489" xr:uid="{00000000-0005-0000-0000-000004870000}"/>
    <cellStyle name="표준 7 7 4 2 4 2 3 2" xfId="34490" xr:uid="{00000000-0005-0000-0000-000005870000}"/>
    <cellStyle name="표준 7 7 4 2 4 2 4" xfId="34491" xr:uid="{00000000-0005-0000-0000-000006870000}"/>
    <cellStyle name="표준 7 7 4 2 4 2 5" xfId="34492" xr:uid="{00000000-0005-0000-0000-000007870000}"/>
    <cellStyle name="표준 7 7 4 2 4 3" xfId="34493" xr:uid="{00000000-0005-0000-0000-000008870000}"/>
    <cellStyle name="표준 7 7 4 2 4 3 2" xfId="34494" xr:uid="{00000000-0005-0000-0000-000009870000}"/>
    <cellStyle name="표준 7 7 4 2 4 4" xfId="34495" xr:uid="{00000000-0005-0000-0000-00000A870000}"/>
    <cellStyle name="표준 7 7 4 2 4 4 2" xfId="34496" xr:uid="{00000000-0005-0000-0000-00000B870000}"/>
    <cellStyle name="표준 7 7 4 2 4 5" xfId="34497" xr:uid="{00000000-0005-0000-0000-00000C870000}"/>
    <cellStyle name="표준 7 7 4 2 4 5 2" xfId="34498" xr:uid="{00000000-0005-0000-0000-00000D870000}"/>
    <cellStyle name="표준 7 7 4 2 4 6" xfId="34499" xr:uid="{00000000-0005-0000-0000-00000E870000}"/>
    <cellStyle name="표준 7 7 4 2 4 7" xfId="34500" xr:uid="{00000000-0005-0000-0000-00000F870000}"/>
    <cellStyle name="표준 7 7 4 2 5" xfId="34501" xr:uid="{00000000-0005-0000-0000-000010870000}"/>
    <cellStyle name="표준 7 7 4 2 5 2" xfId="34502" xr:uid="{00000000-0005-0000-0000-000011870000}"/>
    <cellStyle name="표준 7 7 4 2 5 2 2" xfId="34503" xr:uid="{00000000-0005-0000-0000-000012870000}"/>
    <cellStyle name="표준 7 7 4 2 5 2 2 2" xfId="34504" xr:uid="{00000000-0005-0000-0000-000013870000}"/>
    <cellStyle name="표준 7 7 4 2 5 2 3" xfId="34505" xr:uid="{00000000-0005-0000-0000-000014870000}"/>
    <cellStyle name="표준 7 7 4 2 5 2 3 2" xfId="34506" xr:uid="{00000000-0005-0000-0000-000015870000}"/>
    <cellStyle name="표준 7 7 4 2 5 2 4" xfId="34507" xr:uid="{00000000-0005-0000-0000-000016870000}"/>
    <cellStyle name="표준 7 7 4 2 5 2 5" xfId="34508" xr:uid="{00000000-0005-0000-0000-000017870000}"/>
    <cellStyle name="표준 7 7 4 2 5 3" xfId="34509" xr:uid="{00000000-0005-0000-0000-000018870000}"/>
    <cellStyle name="표준 7 7 4 2 5 3 2" xfId="34510" xr:uid="{00000000-0005-0000-0000-000019870000}"/>
    <cellStyle name="표준 7 7 4 2 5 4" xfId="34511" xr:uid="{00000000-0005-0000-0000-00001A870000}"/>
    <cellStyle name="표준 7 7 4 2 5 4 2" xfId="34512" xr:uid="{00000000-0005-0000-0000-00001B870000}"/>
    <cellStyle name="표준 7 7 4 2 5 5" xfId="34513" xr:uid="{00000000-0005-0000-0000-00001C870000}"/>
    <cellStyle name="표준 7 7 4 2 5 5 2" xfId="34514" xr:uid="{00000000-0005-0000-0000-00001D870000}"/>
    <cellStyle name="표준 7 7 4 2 5 6" xfId="34515" xr:uid="{00000000-0005-0000-0000-00001E870000}"/>
    <cellStyle name="표준 7 7 4 2 5 7" xfId="34516" xr:uid="{00000000-0005-0000-0000-00001F870000}"/>
    <cellStyle name="표준 7 7 4 2 6" xfId="34517" xr:uid="{00000000-0005-0000-0000-000020870000}"/>
    <cellStyle name="표준 7 7 4 2 6 2" xfId="34518" xr:uid="{00000000-0005-0000-0000-000021870000}"/>
    <cellStyle name="표준 7 7 4 2 6 2 2" xfId="34519" xr:uid="{00000000-0005-0000-0000-000022870000}"/>
    <cellStyle name="표준 7 7 4 2 6 3" xfId="34520" xr:uid="{00000000-0005-0000-0000-000023870000}"/>
    <cellStyle name="표준 7 7 4 2 6 3 2" xfId="34521" xr:uid="{00000000-0005-0000-0000-000024870000}"/>
    <cellStyle name="표준 7 7 4 2 6 4" xfId="34522" xr:uid="{00000000-0005-0000-0000-000025870000}"/>
    <cellStyle name="표준 7 7 4 2 6 5" xfId="34523" xr:uid="{00000000-0005-0000-0000-000026870000}"/>
    <cellStyle name="표준 7 7 4 2 7" xfId="34524" xr:uid="{00000000-0005-0000-0000-000027870000}"/>
    <cellStyle name="표준 7 7 4 2 7 2" xfId="34525" xr:uid="{00000000-0005-0000-0000-000028870000}"/>
    <cellStyle name="표준 7 7 4 2 8" xfId="34526" xr:uid="{00000000-0005-0000-0000-000029870000}"/>
    <cellStyle name="표준 7 7 4 2 8 2" xfId="34527" xr:uid="{00000000-0005-0000-0000-00002A870000}"/>
    <cellStyle name="표준 7 7 4 2 9" xfId="34528" xr:uid="{00000000-0005-0000-0000-00002B870000}"/>
    <cellStyle name="표준 7 7 4 2 9 2" xfId="34529" xr:uid="{00000000-0005-0000-0000-00002C870000}"/>
    <cellStyle name="표준 7 7 4 3" xfId="34530" xr:uid="{00000000-0005-0000-0000-00002D870000}"/>
    <cellStyle name="표준 7 7 4 3 2" xfId="34531" xr:uid="{00000000-0005-0000-0000-00002E870000}"/>
    <cellStyle name="표준 7 7 4 3 2 2" xfId="34532" xr:uid="{00000000-0005-0000-0000-00002F870000}"/>
    <cellStyle name="표준 7 7 4 3 2 2 2" xfId="34533" xr:uid="{00000000-0005-0000-0000-000030870000}"/>
    <cellStyle name="표준 7 7 4 3 2 2 2 2" xfId="34534" xr:uid="{00000000-0005-0000-0000-000031870000}"/>
    <cellStyle name="표준 7 7 4 3 2 2 3" xfId="34535" xr:uid="{00000000-0005-0000-0000-000032870000}"/>
    <cellStyle name="표준 7 7 4 3 2 2 3 2" xfId="34536" xr:uid="{00000000-0005-0000-0000-000033870000}"/>
    <cellStyle name="표준 7 7 4 3 2 2 4" xfId="34537" xr:uid="{00000000-0005-0000-0000-000034870000}"/>
    <cellStyle name="표준 7 7 4 3 2 2 5" xfId="34538" xr:uid="{00000000-0005-0000-0000-000035870000}"/>
    <cellStyle name="표준 7 7 4 3 2 3" xfId="34539" xr:uid="{00000000-0005-0000-0000-000036870000}"/>
    <cellStyle name="표준 7 7 4 3 2 3 2" xfId="34540" xr:uid="{00000000-0005-0000-0000-000037870000}"/>
    <cellStyle name="표준 7 7 4 3 2 4" xfId="34541" xr:uid="{00000000-0005-0000-0000-000038870000}"/>
    <cellStyle name="표준 7 7 4 3 2 4 2" xfId="34542" xr:uid="{00000000-0005-0000-0000-000039870000}"/>
    <cellStyle name="표준 7 7 4 3 2 5" xfId="34543" xr:uid="{00000000-0005-0000-0000-00003A870000}"/>
    <cellStyle name="표준 7 7 4 3 2 5 2" xfId="34544" xr:uid="{00000000-0005-0000-0000-00003B870000}"/>
    <cellStyle name="표준 7 7 4 3 2 6" xfId="34545" xr:uid="{00000000-0005-0000-0000-00003C870000}"/>
    <cellStyle name="표준 7 7 4 3 2 7" xfId="34546" xr:uid="{00000000-0005-0000-0000-00003D870000}"/>
    <cellStyle name="표준 7 7 4 3 3" xfId="34547" xr:uid="{00000000-0005-0000-0000-00003E870000}"/>
    <cellStyle name="표준 7 7 4 3 3 2" xfId="34548" xr:uid="{00000000-0005-0000-0000-00003F870000}"/>
    <cellStyle name="표준 7 7 4 3 3 2 2" xfId="34549" xr:uid="{00000000-0005-0000-0000-000040870000}"/>
    <cellStyle name="표준 7 7 4 3 3 3" xfId="34550" xr:uid="{00000000-0005-0000-0000-000041870000}"/>
    <cellStyle name="표준 7 7 4 3 3 3 2" xfId="34551" xr:uid="{00000000-0005-0000-0000-000042870000}"/>
    <cellStyle name="표준 7 7 4 3 3 4" xfId="34552" xr:uid="{00000000-0005-0000-0000-000043870000}"/>
    <cellStyle name="표준 7 7 4 3 3 5" xfId="34553" xr:uid="{00000000-0005-0000-0000-000044870000}"/>
    <cellStyle name="표준 7 7 4 3 4" xfId="34554" xr:uid="{00000000-0005-0000-0000-000045870000}"/>
    <cellStyle name="표준 7 7 4 3 4 2" xfId="34555" xr:uid="{00000000-0005-0000-0000-000046870000}"/>
    <cellStyle name="표준 7 7 4 3 5" xfId="34556" xr:uid="{00000000-0005-0000-0000-000047870000}"/>
    <cellStyle name="표준 7 7 4 3 5 2" xfId="34557" xr:uid="{00000000-0005-0000-0000-000048870000}"/>
    <cellStyle name="표준 7 7 4 3 6" xfId="34558" xr:uid="{00000000-0005-0000-0000-000049870000}"/>
    <cellStyle name="표준 7 7 4 3 6 2" xfId="34559" xr:uid="{00000000-0005-0000-0000-00004A870000}"/>
    <cellStyle name="표준 7 7 4 3 7" xfId="34560" xr:uid="{00000000-0005-0000-0000-00004B870000}"/>
    <cellStyle name="표준 7 7 4 3 8" xfId="34561" xr:uid="{00000000-0005-0000-0000-00004C870000}"/>
    <cellStyle name="표준 7 7 4 4" xfId="34562" xr:uid="{00000000-0005-0000-0000-00004D870000}"/>
    <cellStyle name="표준 7 7 4 4 2" xfId="34563" xr:uid="{00000000-0005-0000-0000-00004E870000}"/>
    <cellStyle name="표준 7 7 4 4 2 2" xfId="34564" xr:uid="{00000000-0005-0000-0000-00004F870000}"/>
    <cellStyle name="표준 7 7 4 4 2 2 2" xfId="34565" xr:uid="{00000000-0005-0000-0000-000050870000}"/>
    <cellStyle name="표준 7 7 4 4 2 2 2 2" xfId="34566" xr:uid="{00000000-0005-0000-0000-000051870000}"/>
    <cellStyle name="표준 7 7 4 4 2 2 3" xfId="34567" xr:uid="{00000000-0005-0000-0000-000052870000}"/>
    <cellStyle name="표준 7 7 4 4 2 2 3 2" xfId="34568" xr:uid="{00000000-0005-0000-0000-000053870000}"/>
    <cellStyle name="표준 7 7 4 4 2 2 4" xfId="34569" xr:uid="{00000000-0005-0000-0000-000054870000}"/>
    <cellStyle name="표준 7 7 4 4 2 2 5" xfId="34570" xr:uid="{00000000-0005-0000-0000-000055870000}"/>
    <cellStyle name="표준 7 7 4 4 2 3" xfId="34571" xr:uid="{00000000-0005-0000-0000-000056870000}"/>
    <cellStyle name="표준 7 7 4 4 2 3 2" xfId="34572" xr:uid="{00000000-0005-0000-0000-000057870000}"/>
    <cellStyle name="표준 7 7 4 4 2 4" xfId="34573" xr:uid="{00000000-0005-0000-0000-000058870000}"/>
    <cellStyle name="표준 7 7 4 4 2 4 2" xfId="34574" xr:uid="{00000000-0005-0000-0000-000059870000}"/>
    <cellStyle name="표준 7 7 4 4 2 5" xfId="34575" xr:uid="{00000000-0005-0000-0000-00005A870000}"/>
    <cellStyle name="표준 7 7 4 4 2 5 2" xfId="34576" xr:uid="{00000000-0005-0000-0000-00005B870000}"/>
    <cellStyle name="표준 7 7 4 4 2 6" xfId="34577" xr:uid="{00000000-0005-0000-0000-00005C870000}"/>
    <cellStyle name="표준 7 7 4 4 2 7" xfId="34578" xr:uid="{00000000-0005-0000-0000-00005D870000}"/>
    <cellStyle name="표준 7 7 4 4 3" xfId="34579" xr:uid="{00000000-0005-0000-0000-00005E870000}"/>
    <cellStyle name="표준 7 7 4 4 3 2" xfId="34580" xr:uid="{00000000-0005-0000-0000-00005F870000}"/>
    <cellStyle name="표준 7 7 4 4 3 2 2" xfId="34581" xr:uid="{00000000-0005-0000-0000-000060870000}"/>
    <cellStyle name="표준 7 7 4 4 3 3" xfId="34582" xr:uid="{00000000-0005-0000-0000-000061870000}"/>
    <cellStyle name="표준 7 7 4 4 3 3 2" xfId="34583" xr:uid="{00000000-0005-0000-0000-000062870000}"/>
    <cellStyle name="표준 7 7 4 4 3 4" xfId="34584" xr:uid="{00000000-0005-0000-0000-000063870000}"/>
    <cellStyle name="표준 7 7 4 4 3 5" xfId="34585" xr:uid="{00000000-0005-0000-0000-000064870000}"/>
    <cellStyle name="표준 7 7 4 4 4" xfId="34586" xr:uid="{00000000-0005-0000-0000-000065870000}"/>
    <cellStyle name="표준 7 7 4 4 4 2" xfId="34587" xr:uid="{00000000-0005-0000-0000-000066870000}"/>
    <cellStyle name="표준 7 7 4 4 5" xfId="34588" xr:uid="{00000000-0005-0000-0000-000067870000}"/>
    <cellStyle name="표준 7 7 4 4 5 2" xfId="34589" xr:uid="{00000000-0005-0000-0000-000068870000}"/>
    <cellStyle name="표준 7 7 4 4 6" xfId="34590" xr:uid="{00000000-0005-0000-0000-000069870000}"/>
    <cellStyle name="표준 7 7 4 4 6 2" xfId="34591" xr:uid="{00000000-0005-0000-0000-00006A870000}"/>
    <cellStyle name="표준 7 7 4 4 7" xfId="34592" xr:uid="{00000000-0005-0000-0000-00006B870000}"/>
    <cellStyle name="표준 7 7 4 4 8" xfId="34593" xr:uid="{00000000-0005-0000-0000-00006C870000}"/>
    <cellStyle name="표준 7 7 4 5" xfId="34594" xr:uid="{00000000-0005-0000-0000-00006D870000}"/>
    <cellStyle name="표준 7 7 4 5 2" xfId="34595" xr:uid="{00000000-0005-0000-0000-00006E870000}"/>
    <cellStyle name="표준 7 7 4 5 2 2" xfId="34596" xr:uid="{00000000-0005-0000-0000-00006F870000}"/>
    <cellStyle name="표준 7 7 4 5 2 2 2" xfId="34597" xr:uid="{00000000-0005-0000-0000-000070870000}"/>
    <cellStyle name="표준 7 7 4 5 2 3" xfId="34598" xr:uid="{00000000-0005-0000-0000-000071870000}"/>
    <cellStyle name="표준 7 7 4 5 2 3 2" xfId="34599" xr:uid="{00000000-0005-0000-0000-000072870000}"/>
    <cellStyle name="표준 7 7 4 5 2 4" xfId="34600" xr:uid="{00000000-0005-0000-0000-000073870000}"/>
    <cellStyle name="표준 7 7 4 5 2 5" xfId="34601" xr:uid="{00000000-0005-0000-0000-000074870000}"/>
    <cellStyle name="표준 7 7 4 5 3" xfId="34602" xr:uid="{00000000-0005-0000-0000-000075870000}"/>
    <cellStyle name="표준 7 7 4 5 3 2" xfId="34603" xr:uid="{00000000-0005-0000-0000-000076870000}"/>
    <cellStyle name="표준 7 7 4 5 4" xfId="34604" xr:uid="{00000000-0005-0000-0000-000077870000}"/>
    <cellStyle name="표준 7 7 4 5 4 2" xfId="34605" xr:uid="{00000000-0005-0000-0000-000078870000}"/>
    <cellStyle name="표준 7 7 4 5 5" xfId="34606" xr:uid="{00000000-0005-0000-0000-000079870000}"/>
    <cellStyle name="표준 7 7 4 5 5 2" xfId="34607" xr:uid="{00000000-0005-0000-0000-00007A870000}"/>
    <cellStyle name="표준 7 7 4 5 6" xfId="34608" xr:uid="{00000000-0005-0000-0000-00007B870000}"/>
    <cellStyle name="표준 7 7 4 5 7" xfId="34609" xr:uid="{00000000-0005-0000-0000-00007C870000}"/>
    <cellStyle name="표준 7 7 4 6" xfId="34610" xr:uid="{00000000-0005-0000-0000-00007D870000}"/>
    <cellStyle name="표준 7 7 4 6 2" xfId="34611" xr:uid="{00000000-0005-0000-0000-00007E870000}"/>
    <cellStyle name="표준 7 7 4 6 2 2" xfId="34612" xr:uid="{00000000-0005-0000-0000-00007F870000}"/>
    <cellStyle name="표준 7 7 4 6 2 2 2" xfId="34613" xr:uid="{00000000-0005-0000-0000-000080870000}"/>
    <cellStyle name="표준 7 7 4 6 2 3" xfId="34614" xr:uid="{00000000-0005-0000-0000-000081870000}"/>
    <cellStyle name="표준 7 7 4 6 2 3 2" xfId="34615" xr:uid="{00000000-0005-0000-0000-000082870000}"/>
    <cellStyle name="표준 7 7 4 6 2 4" xfId="34616" xr:uid="{00000000-0005-0000-0000-000083870000}"/>
    <cellStyle name="표준 7 7 4 6 2 5" xfId="34617" xr:uid="{00000000-0005-0000-0000-000084870000}"/>
    <cellStyle name="표준 7 7 4 6 3" xfId="34618" xr:uid="{00000000-0005-0000-0000-000085870000}"/>
    <cellStyle name="표준 7 7 4 6 3 2" xfId="34619" xr:uid="{00000000-0005-0000-0000-000086870000}"/>
    <cellStyle name="표준 7 7 4 6 4" xfId="34620" xr:uid="{00000000-0005-0000-0000-000087870000}"/>
    <cellStyle name="표준 7 7 4 6 4 2" xfId="34621" xr:uid="{00000000-0005-0000-0000-000088870000}"/>
    <cellStyle name="표준 7 7 4 6 5" xfId="34622" xr:uid="{00000000-0005-0000-0000-000089870000}"/>
    <cellStyle name="표준 7 7 4 6 5 2" xfId="34623" xr:uid="{00000000-0005-0000-0000-00008A870000}"/>
    <cellStyle name="표준 7 7 4 6 6" xfId="34624" xr:uid="{00000000-0005-0000-0000-00008B870000}"/>
    <cellStyle name="표준 7 7 4 6 7" xfId="34625" xr:uid="{00000000-0005-0000-0000-00008C870000}"/>
    <cellStyle name="표준 7 7 4 7" xfId="34626" xr:uid="{00000000-0005-0000-0000-00008D870000}"/>
    <cellStyle name="표준 7 7 4 7 2" xfId="34627" xr:uid="{00000000-0005-0000-0000-00008E870000}"/>
    <cellStyle name="표준 7 7 4 7 2 2" xfId="34628" xr:uid="{00000000-0005-0000-0000-00008F870000}"/>
    <cellStyle name="표준 7 7 4 7 3" xfId="34629" xr:uid="{00000000-0005-0000-0000-000090870000}"/>
    <cellStyle name="표준 7 7 4 7 3 2" xfId="34630" xr:uid="{00000000-0005-0000-0000-000091870000}"/>
    <cellStyle name="표준 7 7 4 7 4" xfId="34631" xr:uid="{00000000-0005-0000-0000-000092870000}"/>
    <cellStyle name="표준 7 7 4 7 5" xfId="34632" xr:uid="{00000000-0005-0000-0000-000093870000}"/>
    <cellStyle name="표준 7 7 4 8" xfId="34633" xr:uid="{00000000-0005-0000-0000-000094870000}"/>
    <cellStyle name="표준 7 7 4 8 2" xfId="34634" xr:uid="{00000000-0005-0000-0000-000095870000}"/>
    <cellStyle name="표준 7 7 4 9" xfId="34635" xr:uid="{00000000-0005-0000-0000-000096870000}"/>
    <cellStyle name="표준 7 7 4 9 2" xfId="34636" xr:uid="{00000000-0005-0000-0000-000097870000}"/>
    <cellStyle name="표준 7 7 5" xfId="34637" xr:uid="{00000000-0005-0000-0000-000098870000}"/>
    <cellStyle name="표준 7 7 5 10" xfId="34638" xr:uid="{00000000-0005-0000-0000-000099870000}"/>
    <cellStyle name="표준 7 7 5 10 2" xfId="34639" xr:uid="{00000000-0005-0000-0000-00009A870000}"/>
    <cellStyle name="표준 7 7 5 11" xfId="34640" xr:uid="{00000000-0005-0000-0000-00009B870000}"/>
    <cellStyle name="표준 7 7 5 12" xfId="34641" xr:uid="{00000000-0005-0000-0000-00009C870000}"/>
    <cellStyle name="표준 7 7 5 2" xfId="34642" xr:uid="{00000000-0005-0000-0000-00009D870000}"/>
    <cellStyle name="표준 7 7 5 2 10" xfId="34643" xr:uid="{00000000-0005-0000-0000-00009E870000}"/>
    <cellStyle name="표준 7 7 5 2 11" xfId="34644" xr:uid="{00000000-0005-0000-0000-00009F870000}"/>
    <cellStyle name="표준 7 7 5 2 2" xfId="34645" xr:uid="{00000000-0005-0000-0000-0000A0870000}"/>
    <cellStyle name="표준 7 7 5 2 2 2" xfId="34646" xr:uid="{00000000-0005-0000-0000-0000A1870000}"/>
    <cellStyle name="표준 7 7 5 2 2 2 2" xfId="34647" xr:uid="{00000000-0005-0000-0000-0000A2870000}"/>
    <cellStyle name="표준 7 7 5 2 2 2 2 2" xfId="34648" xr:uid="{00000000-0005-0000-0000-0000A3870000}"/>
    <cellStyle name="표준 7 7 5 2 2 2 2 2 2" xfId="34649" xr:uid="{00000000-0005-0000-0000-0000A4870000}"/>
    <cellStyle name="표준 7 7 5 2 2 2 2 3" xfId="34650" xr:uid="{00000000-0005-0000-0000-0000A5870000}"/>
    <cellStyle name="표준 7 7 5 2 2 2 2 3 2" xfId="34651" xr:uid="{00000000-0005-0000-0000-0000A6870000}"/>
    <cellStyle name="표준 7 7 5 2 2 2 2 4" xfId="34652" xr:uid="{00000000-0005-0000-0000-0000A7870000}"/>
    <cellStyle name="표준 7 7 5 2 2 2 2 5" xfId="34653" xr:uid="{00000000-0005-0000-0000-0000A8870000}"/>
    <cellStyle name="표준 7 7 5 2 2 2 3" xfId="34654" xr:uid="{00000000-0005-0000-0000-0000A9870000}"/>
    <cellStyle name="표준 7 7 5 2 2 2 3 2" xfId="34655" xr:uid="{00000000-0005-0000-0000-0000AA870000}"/>
    <cellStyle name="표준 7 7 5 2 2 2 4" xfId="34656" xr:uid="{00000000-0005-0000-0000-0000AB870000}"/>
    <cellStyle name="표준 7 7 5 2 2 2 4 2" xfId="34657" xr:uid="{00000000-0005-0000-0000-0000AC870000}"/>
    <cellStyle name="표준 7 7 5 2 2 2 5" xfId="34658" xr:uid="{00000000-0005-0000-0000-0000AD870000}"/>
    <cellStyle name="표준 7 7 5 2 2 2 5 2" xfId="34659" xr:uid="{00000000-0005-0000-0000-0000AE870000}"/>
    <cellStyle name="표준 7 7 5 2 2 2 6" xfId="34660" xr:uid="{00000000-0005-0000-0000-0000AF870000}"/>
    <cellStyle name="표준 7 7 5 2 2 2 7" xfId="34661" xr:uid="{00000000-0005-0000-0000-0000B0870000}"/>
    <cellStyle name="표준 7 7 5 2 2 3" xfId="34662" xr:uid="{00000000-0005-0000-0000-0000B1870000}"/>
    <cellStyle name="표준 7 7 5 2 2 3 2" xfId="34663" xr:uid="{00000000-0005-0000-0000-0000B2870000}"/>
    <cellStyle name="표준 7 7 5 2 2 3 2 2" xfId="34664" xr:uid="{00000000-0005-0000-0000-0000B3870000}"/>
    <cellStyle name="표준 7 7 5 2 2 3 3" xfId="34665" xr:uid="{00000000-0005-0000-0000-0000B4870000}"/>
    <cellStyle name="표준 7 7 5 2 2 3 3 2" xfId="34666" xr:uid="{00000000-0005-0000-0000-0000B5870000}"/>
    <cellStyle name="표준 7 7 5 2 2 3 4" xfId="34667" xr:uid="{00000000-0005-0000-0000-0000B6870000}"/>
    <cellStyle name="표준 7 7 5 2 2 3 5" xfId="34668" xr:uid="{00000000-0005-0000-0000-0000B7870000}"/>
    <cellStyle name="표준 7 7 5 2 2 4" xfId="34669" xr:uid="{00000000-0005-0000-0000-0000B8870000}"/>
    <cellStyle name="표준 7 7 5 2 2 4 2" xfId="34670" xr:uid="{00000000-0005-0000-0000-0000B9870000}"/>
    <cellStyle name="표준 7 7 5 2 2 5" xfId="34671" xr:uid="{00000000-0005-0000-0000-0000BA870000}"/>
    <cellStyle name="표준 7 7 5 2 2 5 2" xfId="34672" xr:uid="{00000000-0005-0000-0000-0000BB870000}"/>
    <cellStyle name="표준 7 7 5 2 2 6" xfId="34673" xr:uid="{00000000-0005-0000-0000-0000BC870000}"/>
    <cellStyle name="표준 7 7 5 2 2 6 2" xfId="34674" xr:uid="{00000000-0005-0000-0000-0000BD870000}"/>
    <cellStyle name="표준 7 7 5 2 2 7" xfId="34675" xr:uid="{00000000-0005-0000-0000-0000BE870000}"/>
    <cellStyle name="표준 7 7 5 2 2 8" xfId="34676" xr:uid="{00000000-0005-0000-0000-0000BF870000}"/>
    <cellStyle name="표준 7 7 5 2 3" xfId="34677" xr:uid="{00000000-0005-0000-0000-0000C0870000}"/>
    <cellStyle name="표준 7 7 5 2 3 2" xfId="34678" xr:uid="{00000000-0005-0000-0000-0000C1870000}"/>
    <cellStyle name="표준 7 7 5 2 3 2 2" xfId="34679" xr:uid="{00000000-0005-0000-0000-0000C2870000}"/>
    <cellStyle name="표준 7 7 5 2 3 2 2 2" xfId="34680" xr:uid="{00000000-0005-0000-0000-0000C3870000}"/>
    <cellStyle name="표준 7 7 5 2 3 2 2 2 2" xfId="34681" xr:uid="{00000000-0005-0000-0000-0000C4870000}"/>
    <cellStyle name="표준 7 7 5 2 3 2 2 3" xfId="34682" xr:uid="{00000000-0005-0000-0000-0000C5870000}"/>
    <cellStyle name="표준 7 7 5 2 3 2 2 3 2" xfId="34683" xr:uid="{00000000-0005-0000-0000-0000C6870000}"/>
    <cellStyle name="표준 7 7 5 2 3 2 2 4" xfId="34684" xr:uid="{00000000-0005-0000-0000-0000C7870000}"/>
    <cellStyle name="표준 7 7 5 2 3 2 2 5" xfId="34685" xr:uid="{00000000-0005-0000-0000-0000C8870000}"/>
    <cellStyle name="표준 7 7 5 2 3 2 3" xfId="34686" xr:uid="{00000000-0005-0000-0000-0000C9870000}"/>
    <cellStyle name="표준 7 7 5 2 3 2 3 2" xfId="34687" xr:uid="{00000000-0005-0000-0000-0000CA870000}"/>
    <cellStyle name="표준 7 7 5 2 3 2 4" xfId="34688" xr:uid="{00000000-0005-0000-0000-0000CB870000}"/>
    <cellStyle name="표준 7 7 5 2 3 2 4 2" xfId="34689" xr:uid="{00000000-0005-0000-0000-0000CC870000}"/>
    <cellStyle name="표준 7 7 5 2 3 2 5" xfId="34690" xr:uid="{00000000-0005-0000-0000-0000CD870000}"/>
    <cellStyle name="표준 7 7 5 2 3 2 5 2" xfId="34691" xr:uid="{00000000-0005-0000-0000-0000CE870000}"/>
    <cellStyle name="표준 7 7 5 2 3 2 6" xfId="34692" xr:uid="{00000000-0005-0000-0000-0000CF870000}"/>
    <cellStyle name="표준 7 7 5 2 3 2 7" xfId="34693" xr:uid="{00000000-0005-0000-0000-0000D0870000}"/>
    <cellStyle name="표준 7 7 5 2 3 3" xfId="34694" xr:uid="{00000000-0005-0000-0000-0000D1870000}"/>
    <cellStyle name="표준 7 7 5 2 3 3 2" xfId="34695" xr:uid="{00000000-0005-0000-0000-0000D2870000}"/>
    <cellStyle name="표준 7 7 5 2 3 3 2 2" xfId="34696" xr:uid="{00000000-0005-0000-0000-0000D3870000}"/>
    <cellStyle name="표준 7 7 5 2 3 3 3" xfId="34697" xr:uid="{00000000-0005-0000-0000-0000D4870000}"/>
    <cellStyle name="표준 7 7 5 2 3 3 3 2" xfId="34698" xr:uid="{00000000-0005-0000-0000-0000D5870000}"/>
    <cellStyle name="표준 7 7 5 2 3 3 4" xfId="34699" xr:uid="{00000000-0005-0000-0000-0000D6870000}"/>
    <cellStyle name="표준 7 7 5 2 3 3 5" xfId="34700" xr:uid="{00000000-0005-0000-0000-0000D7870000}"/>
    <cellStyle name="표준 7 7 5 2 3 4" xfId="34701" xr:uid="{00000000-0005-0000-0000-0000D8870000}"/>
    <cellStyle name="표준 7 7 5 2 3 4 2" xfId="34702" xr:uid="{00000000-0005-0000-0000-0000D9870000}"/>
    <cellStyle name="표준 7 7 5 2 3 5" xfId="34703" xr:uid="{00000000-0005-0000-0000-0000DA870000}"/>
    <cellStyle name="표준 7 7 5 2 3 5 2" xfId="34704" xr:uid="{00000000-0005-0000-0000-0000DB870000}"/>
    <cellStyle name="표준 7 7 5 2 3 6" xfId="34705" xr:uid="{00000000-0005-0000-0000-0000DC870000}"/>
    <cellStyle name="표준 7 7 5 2 3 6 2" xfId="34706" xr:uid="{00000000-0005-0000-0000-0000DD870000}"/>
    <cellStyle name="표준 7 7 5 2 3 7" xfId="34707" xr:uid="{00000000-0005-0000-0000-0000DE870000}"/>
    <cellStyle name="표준 7 7 5 2 3 8" xfId="34708" xr:uid="{00000000-0005-0000-0000-0000DF870000}"/>
    <cellStyle name="표준 7 7 5 2 4" xfId="34709" xr:uid="{00000000-0005-0000-0000-0000E0870000}"/>
    <cellStyle name="표준 7 7 5 2 4 2" xfId="34710" xr:uid="{00000000-0005-0000-0000-0000E1870000}"/>
    <cellStyle name="표준 7 7 5 2 4 2 2" xfId="34711" xr:uid="{00000000-0005-0000-0000-0000E2870000}"/>
    <cellStyle name="표준 7 7 5 2 4 2 2 2" xfId="34712" xr:uid="{00000000-0005-0000-0000-0000E3870000}"/>
    <cellStyle name="표준 7 7 5 2 4 2 3" xfId="34713" xr:uid="{00000000-0005-0000-0000-0000E4870000}"/>
    <cellStyle name="표준 7 7 5 2 4 2 3 2" xfId="34714" xr:uid="{00000000-0005-0000-0000-0000E5870000}"/>
    <cellStyle name="표준 7 7 5 2 4 2 4" xfId="34715" xr:uid="{00000000-0005-0000-0000-0000E6870000}"/>
    <cellStyle name="표준 7 7 5 2 4 2 5" xfId="34716" xr:uid="{00000000-0005-0000-0000-0000E7870000}"/>
    <cellStyle name="표준 7 7 5 2 4 3" xfId="34717" xr:uid="{00000000-0005-0000-0000-0000E8870000}"/>
    <cellStyle name="표준 7 7 5 2 4 3 2" xfId="34718" xr:uid="{00000000-0005-0000-0000-0000E9870000}"/>
    <cellStyle name="표준 7 7 5 2 4 4" xfId="34719" xr:uid="{00000000-0005-0000-0000-0000EA870000}"/>
    <cellStyle name="표준 7 7 5 2 4 4 2" xfId="34720" xr:uid="{00000000-0005-0000-0000-0000EB870000}"/>
    <cellStyle name="표준 7 7 5 2 4 5" xfId="34721" xr:uid="{00000000-0005-0000-0000-0000EC870000}"/>
    <cellStyle name="표준 7 7 5 2 4 5 2" xfId="34722" xr:uid="{00000000-0005-0000-0000-0000ED870000}"/>
    <cellStyle name="표준 7 7 5 2 4 6" xfId="34723" xr:uid="{00000000-0005-0000-0000-0000EE870000}"/>
    <cellStyle name="표준 7 7 5 2 4 7" xfId="34724" xr:uid="{00000000-0005-0000-0000-0000EF870000}"/>
    <cellStyle name="표준 7 7 5 2 5" xfId="34725" xr:uid="{00000000-0005-0000-0000-0000F0870000}"/>
    <cellStyle name="표준 7 7 5 2 5 2" xfId="34726" xr:uid="{00000000-0005-0000-0000-0000F1870000}"/>
    <cellStyle name="표준 7 7 5 2 5 2 2" xfId="34727" xr:uid="{00000000-0005-0000-0000-0000F2870000}"/>
    <cellStyle name="표준 7 7 5 2 5 2 2 2" xfId="34728" xr:uid="{00000000-0005-0000-0000-0000F3870000}"/>
    <cellStyle name="표준 7 7 5 2 5 2 3" xfId="34729" xr:uid="{00000000-0005-0000-0000-0000F4870000}"/>
    <cellStyle name="표준 7 7 5 2 5 2 3 2" xfId="34730" xr:uid="{00000000-0005-0000-0000-0000F5870000}"/>
    <cellStyle name="표준 7 7 5 2 5 2 4" xfId="34731" xr:uid="{00000000-0005-0000-0000-0000F6870000}"/>
    <cellStyle name="표준 7 7 5 2 5 2 5" xfId="34732" xr:uid="{00000000-0005-0000-0000-0000F7870000}"/>
    <cellStyle name="표준 7 7 5 2 5 3" xfId="34733" xr:uid="{00000000-0005-0000-0000-0000F8870000}"/>
    <cellStyle name="표준 7 7 5 2 5 3 2" xfId="34734" xr:uid="{00000000-0005-0000-0000-0000F9870000}"/>
    <cellStyle name="표준 7 7 5 2 5 4" xfId="34735" xr:uid="{00000000-0005-0000-0000-0000FA870000}"/>
    <cellStyle name="표준 7 7 5 2 5 4 2" xfId="34736" xr:uid="{00000000-0005-0000-0000-0000FB870000}"/>
    <cellStyle name="표준 7 7 5 2 5 5" xfId="34737" xr:uid="{00000000-0005-0000-0000-0000FC870000}"/>
    <cellStyle name="표준 7 7 5 2 5 5 2" xfId="34738" xr:uid="{00000000-0005-0000-0000-0000FD870000}"/>
    <cellStyle name="표준 7 7 5 2 5 6" xfId="34739" xr:uid="{00000000-0005-0000-0000-0000FE870000}"/>
    <cellStyle name="표준 7 7 5 2 5 7" xfId="34740" xr:uid="{00000000-0005-0000-0000-0000FF870000}"/>
    <cellStyle name="표준 7 7 5 2 6" xfId="34741" xr:uid="{00000000-0005-0000-0000-000000880000}"/>
    <cellStyle name="표준 7 7 5 2 6 2" xfId="34742" xr:uid="{00000000-0005-0000-0000-000001880000}"/>
    <cellStyle name="표준 7 7 5 2 6 2 2" xfId="34743" xr:uid="{00000000-0005-0000-0000-000002880000}"/>
    <cellStyle name="표준 7 7 5 2 6 3" xfId="34744" xr:uid="{00000000-0005-0000-0000-000003880000}"/>
    <cellStyle name="표준 7 7 5 2 6 3 2" xfId="34745" xr:uid="{00000000-0005-0000-0000-000004880000}"/>
    <cellStyle name="표준 7 7 5 2 6 4" xfId="34746" xr:uid="{00000000-0005-0000-0000-000005880000}"/>
    <cellStyle name="표준 7 7 5 2 6 5" xfId="34747" xr:uid="{00000000-0005-0000-0000-000006880000}"/>
    <cellStyle name="표준 7 7 5 2 7" xfId="34748" xr:uid="{00000000-0005-0000-0000-000007880000}"/>
    <cellStyle name="표준 7 7 5 2 7 2" xfId="34749" xr:uid="{00000000-0005-0000-0000-000008880000}"/>
    <cellStyle name="표준 7 7 5 2 8" xfId="34750" xr:uid="{00000000-0005-0000-0000-000009880000}"/>
    <cellStyle name="표준 7 7 5 2 8 2" xfId="34751" xr:uid="{00000000-0005-0000-0000-00000A880000}"/>
    <cellStyle name="표준 7 7 5 2 9" xfId="34752" xr:uid="{00000000-0005-0000-0000-00000B880000}"/>
    <cellStyle name="표준 7 7 5 2 9 2" xfId="34753" xr:uid="{00000000-0005-0000-0000-00000C880000}"/>
    <cellStyle name="표준 7 7 5 3" xfId="34754" xr:uid="{00000000-0005-0000-0000-00000D880000}"/>
    <cellStyle name="표준 7 7 5 3 2" xfId="34755" xr:uid="{00000000-0005-0000-0000-00000E880000}"/>
    <cellStyle name="표준 7 7 5 3 2 2" xfId="34756" xr:uid="{00000000-0005-0000-0000-00000F880000}"/>
    <cellStyle name="표준 7 7 5 3 2 2 2" xfId="34757" xr:uid="{00000000-0005-0000-0000-000010880000}"/>
    <cellStyle name="표준 7 7 5 3 2 2 2 2" xfId="34758" xr:uid="{00000000-0005-0000-0000-000011880000}"/>
    <cellStyle name="표준 7 7 5 3 2 2 3" xfId="34759" xr:uid="{00000000-0005-0000-0000-000012880000}"/>
    <cellStyle name="표준 7 7 5 3 2 2 3 2" xfId="34760" xr:uid="{00000000-0005-0000-0000-000013880000}"/>
    <cellStyle name="표준 7 7 5 3 2 2 4" xfId="34761" xr:uid="{00000000-0005-0000-0000-000014880000}"/>
    <cellStyle name="표준 7 7 5 3 2 2 5" xfId="34762" xr:uid="{00000000-0005-0000-0000-000015880000}"/>
    <cellStyle name="표준 7 7 5 3 2 3" xfId="34763" xr:uid="{00000000-0005-0000-0000-000016880000}"/>
    <cellStyle name="표준 7 7 5 3 2 3 2" xfId="34764" xr:uid="{00000000-0005-0000-0000-000017880000}"/>
    <cellStyle name="표준 7 7 5 3 2 4" xfId="34765" xr:uid="{00000000-0005-0000-0000-000018880000}"/>
    <cellStyle name="표준 7 7 5 3 2 4 2" xfId="34766" xr:uid="{00000000-0005-0000-0000-000019880000}"/>
    <cellStyle name="표준 7 7 5 3 2 5" xfId="34767" xr:uid="{00000000-0005-0000-0000-00001A880000}"/>
    <cellStyle name="표준 7 7 5 3 2 5 2" xfId="34768" xr:uid="{00000000-0005-0000-0000-00001B880000}"/>
    <cellStyle name="표준 7 7 5 3 2 6" xfId="34769" xr:uid="{00000000-0005-0000-0000-00001C880000}"/>
    <cellStyle name="표준 7 7 5 3 2 7" xfId="34770" xr:uid="{00000000-0005-0000-0000-00001D880000}"/>
    <cellStyle name="표준 7 7 5 3 3" xfId="34771" xr:uid="{00000000-0005-0000-0000-00001E880000}"/>
    <cellStyle name="표준 7 7 5 3 3 2" xfId="34772" xr:uid="{00000000-0005-0000-0000-00001F880000}"/>
    <cellStyle name="표준 7 7 5 3 3 2 2" xfId="34773" xr:uid="{00000000-0005-0000-0000-000020880000}"/>
    <cellStyle name="표준 7 7 5 3 3 3" xfId="34774" xr:uid="{00000000-0005-0000-0000-000021880000}"/>
    <cellStyle name="표준 7 7 5 3 3 3 2" xfId="34775" xr:uid="{00000000-0005-0000-0000-000022880000}"/>
    <cellStyle name="표준 7 7 5 3 3 4" xfId="34776" xr:uid="{00000000-0005-0000-0000-000023880000}"/>
    <cellStyle name="표준 7 7 5 3 3 5" xfId="34777" xr:uid="{00000000-0005-0000-0000-000024880000}"/>
    <cellStyle name="표준 7 7 5 3 4" xfId="34778" xr:uid="{00000000-0005-0000-0000-000025880000}"/>
    <cellStyle name="표준 7 7 5 3 4 2" xfId="34779" xr:uid="{00000000-0005-0000-0000-000026880000}"/>
    <cellStyle name="표준 7 7 5 3 5" xfId="34780" xr:uid="{00000000-0005-0000-0000-000027880000}"/>
    <cellStyle name="표준 7 7 5 3 5 2" xfId="34781" xr:uid="{00000000-0005-0000-0000-000028880000}"/>
    <cellStyle name="표준 7 7 5 3 6" xfId="34782" xr:uid="{00000000-0005-0000-0000-000029880000}"/>
    <cellStyle name="표준 7 7 5 3 6 2" xfId="34783" xr:uid="{00000000-0005-0000-0000-00002A880000}"/>
    <cellStyle name="표준 7 7 5 3 7" xfId="34784" xr:uid="{00000000-0005-0000-0000-00002B880000}"/>
    <cellStyle name="표준 7 7 5 3 8" xfId="34785" xr:uid="{00000000-0005-0000-0000-00002C880000}"/>
    <cellStyle name="표준 7 7 5 4" xfId="34786" xr:uid="{00000000-0005-0000-0000-00002D880000}"/>
    <cellStyle name="표준 7 7 5 4 2" xfId="34787" xr:uid="{00000000-0005-0000-0000-00002E880000}"/>
    <cellStyle name="표준 7 7 5 4 2 2" xfId="34788" xr:uid="{00000000-0005-0000-0000-00002F880000}"/>
    <cellStyle name="표준 7 7 5 4 2 2 2" xfId="34789" xr:uid="{00000000-0005-0000-0000-000030880000}"/>
    <cellStyle name="표준 7 7 5 4 2 2 2 2" xfId="34790" xr:uid="{00000000-0005-0000-0000-000031880000}"/>
    <cellStyle name="표준 7 7 5 4 2 2 3" xfId="34791" xr:uid="{00000000-0005-0000-0000-000032880000}"/>
    <cellStyle name="표준 7 7 5 4 2 2 3 2" xfId="34792" xr:uid="{00000000-0005-0000-0000-000033880000}"/>
    <cellStyle name="표준 7 7 5 4 2 2 4" xfId="34793" xr:uid="{00000000-0005-0000-0000-000034880000}"/>
    <cellStyle name="표준 7 7 5 4 2 2 5" xfId="34794" xr:uid="{00000000-0005-0000-0000-000035880000}"/>
    <cellStyle name="표준 7 7 5 4 2 3" xfId="34795" xr:uid="{00000000-0005-0000-0000-000036880000}"/>
    <cellStyle name="표준 7 7 5 4 2 3 2" xfId="34796" xr:uid="{00000000-0005-0000-0000-000037880000}"/>
    <cellStyle name="표준 7 7 5 4 2 4" xfId="34797" xr:uid="{00000000-0005-0000-0000-000038880000}"/>
    <cellStyle name="표준 7 7 5 4 2 4 2" xfId="34798" xr:uid="{00000000-0005-0000-0000-000039880000}"/>
    <cellStyle name="표준 7 7 5 4 2 5" xfId="34799" xr:uid="{00000000-0005-0000-0000-00003A880000}"/>
    <cellStyle name="표준 7 7 5 4 2 5 2" xfId="34800" xr:uid="{00000000-0005-0000-0000-00003B880000}"/>
    <cellStyle name="표준 7 7 5 4 2 6" xfId="34801" xr:uid="{00000000-0005-0000-0000-00003C880000}"/>
    <cellStyle name="표준 7 7 5 4 2 7" xfId="34802" xr:uid="{00000000-0005-0000-0000-00003D880000}"/>
    <cellStyle name="표준 7 7 5 4 3" xfId="34803" xr:uid="{00000000-0005-0000-0000-00003E880000}"/>
    <cellStyle name="표준 7 7 5 4 3 2" xfId="34804" xr:uid="{00000000-0005-0000-0000-00003F880000}"/>
    <cellStyle name="표준 7 7 5 4 3 2 2" xfId="34805" xr:uid="{00000000-0005-0000-0000-000040880000}"/>
    <cellStyle name="표준 7 7 5 4 3 3" xfId="34806" xr:uid="{00000000-0005-0000-0000-000041880000}"/>
    <cellStyle name="표준 7 7 5 4 3 3 2" xfId="34807" xr:uid="{00000000-0005-0000-0000-000042880000}"/>
    <cellStyle name="표준 7 7 5 4 3 4" xfId="34808" xr:uid="{00000000-0005-0000-0000-000043880000}"/>
    <cellStyle name="표준 7 7 5 4 3 5" xfId="34809" xr:uid="{00000000-0005-0000-0000-000044880000}"/>
    <cellStyle name="표준 7 7 5 4 4" xfId="34810" xr:uid="{00000000-0005-0000-0000-000045880000}"/>
    <cellStyle name="표준 7 7 5 4 4 2" xfId="34811" xr:uid="{00000000-0005-0000-0000-000046880000}"/>
    <cellStyle name="표준 7 7 5 4 5" xfId="34812" xr:uid="{00000000-0005-0000-0000-000047880000}"/>
    <cellStyle name="표준 7 7 5 4 5 2" xfId="34813" xr:uid="{00000000-0005-0000-0000-000048880000}"/>
    <cellStyle name="표준 7 7 5 4 6" xfId="34814" xr:uid="{00000000-0005-0000-0000-000049880000}"/>
    <cellStyle name="표준 7 7 5 4 6 2" xfId="34815" xr:uid="{00000000-0005-0000-0000-00004A880000}"/>
    <cellStyle name="표준 7 7 5 4 7" xfId="34816" xr:uid="{00000000-0005-0000-0000-00004B880000}"/>
    <cellStyle name="표준 7 7 5 4 8" xfId="34817" xr:uid="{00000000-0005-0000-0000-00004C880000}"/>
    <cellStyle name="표준 7 7 5 5" xfId="34818" xr:uid="{00000000-0005-0000-0000-00004D880000}"/>
    <cellStyle name="표준 7 7 5 5 2" xfId="34819" xr:uid="{00000000-0005-0000-0000-00004E880000}"/>
    <cellStyle name="표준 7 7 5 5 2 2" xfId="34820" xr:uid="{00000000-0005-0000-0000-00004F880000}"/>
    <cellStyle name="표준 7 7 5 5 2 2 2" xfId="34821" xr:uid="{00000000-0005-0000-0000-000050880000}"/>
    <cellStyle name="표준 7 7 5 5 2 3" xfId="34822" xr:uid="{00000000-0005-0000-0000-000051880000}"/>
    <cellStyle name="표준 7 7 5 5 2 3 2" xfId="34823" xr:uid="{00000000-0005-0000-0000-000052880000}"/>
    <cellStyle name="표준 7 7 5 5 2 4" xfId="34824" xr:uid="{00000000-0005-0000-0000-000053880000}"/>
    <cellStyle name="표준 7 7 5 5 2 5" xfId="34825" xr:uid="{00000000-0005-0000-0000-000054880000}"/>
    <cellStyle name="표준 7 7 5 5 3" xfId="34826" xr:uid="{00000000-0005-0000-0000-000055880000}"/>
    <cellStyle name="표준 7 7 5 5 3 2" xfId="34827" xr:uid="{00000000-0005-0000-0000-000056880000}"/>
    <cellStyle name="표준 7 7 5 5 4" xfId="34828" xr:uid="{00000000-0005-0000-0000-000057880000}"/>
    <cellStyle name="표준 7 7 5 5 4 2" xfId="34829" xr:uid="{00000000-0005-0000-0000-000058880000}"/>
    <cellStyle name="표준 7 7 5 5 5" xfId="34830" xr:uid="{00000000-0005-0000-0000-000059880000}"/>
    <cellStyle name="표준 7 7 5 5 5 2" xfId="34831" xr:uid="{00000000-0005-0000-0000-00005A880000}"/>
    <cellStyle name="표준 7 7 5 5 6" xfId="34832" xr:uid="{00000000-0005-0000-0000-00005B880000}"/>
    <cellStyle name="표준 7 7 5 5 7" xfId="34833" xr:uid="{00000000-0005-0000-0000-00005C880000}"/>
    <cellStyle name="표준 7 7 5 6" xfId="34834" xr:uid="{00000000-0005-0000-0000-00005D880000}"/>
    <cellStyle name="표준 7 7 5 6 2" xfId="34835" xr:uid="{00000000-0005-0000-0000-00005E880000}"/>
    <cellStyle name="표준 7 7 5 6 2 2" xfId="34836" xr:uid="{00000000-0005-0000-0000-00005F880000}"/>
    <cellStyle name="표준 7 7 5 6 2 2 2" xfId="34837" xr:uid="{00000000-0005-0000-0000-000060880000}"/>
    <cellStyle name="표준 7 7 5 6 2 3" xfId="34838" xr:uid="{00000000-0005-0000-0000-000061880000}"/>
    <cellStyle name="표준 7 7 5 6 2 3 2" xfId="34839" xr:uid="{00000000-0005-0000-0000-000062880000}"/>
    <cellStyle name="표준 7 7 5 6 2 4" xfId="34840" xr:uid="{00000000-0005-0000-0000-000063880000}"/>
    <cellStyle name="표준 7 7 5 6 2 5" xfId="34841" xr:uid="{00000000-0005-0000-0000-000064880000}"/>
    <cellStyle name="표준 7 7 5 6 3" xfId="34842" xr:uid="{00000000-0005-0000-0000-000065880000}"/>
    <cellStyle name="표준 7 7 5 6 3 2" xfId="34843" xr:uid="{00000000-0005-0000-0000-000066880000}"/>
    <cellStyle name="표준 7 7 5 6 4" xfId="34844" xr:uid="{00000000-0005-0000-0000-000067880000}"/>
    <cellStyle name="표준 7 7 5 6 4 2" xfId="34845" xr:uid="{00000000-0005-0000-0000-000068880000}"/>
    <cellStyle name="표준 7 7 5 6 5" xfId="34846" xr:uid="{00000000-0005-0000-0000-000069880000}"/>
    <cellStyle name="표준 7 7 5 6 5 2" xfId="34847" xr:uid="{00000000-0005-0000-0000-00006A880000}"/>
    <cellStyle name="표준 7 7 5 6 6" xfId="34848" xr:uid="{00000000-0005-0000-0000-00006B880000}"/>
    <cellStyle name="표준 7 7 5 6 7" xfId="34849" xr:uid="{00000000-0005-0000-0000-00006C880000}"/>
    <cellStyle name="표준 7 7 5 7" xfId="34850" xr:uid="{00000000-0005-0000-0000-00006D880000}"/>
    <cellStyle name="표준 7 7 5 7 2" xfId="34851" xr:uid="{00000000-0005-0000-0000-00006E880000}"/>
    <cellStyle name="표준 7 7 5 7 2 2" xfId="34852" xr:uid="{00000000-0005-0000-0000-00006F880000}"/>
    <cellStyle name="표준 7 7 5 7 3" xfId="34853" xr:uid="{00000000-0005-0000-0000-000070880000}"/>
    <cellStyle name="표준 7 7 5 7 3 2" xfId="34854" xr:uid="{00000000-0005-0000-0000-000071880000}"/>
    <cellStyle name="표준 7 7 5 7 4" xfId="34855" xr:uid="{00000000-0005-0000-0000-000072880000}"/>
    <cellStyle name="표준 7 7 5 7 5" xfId="34856" xr:uid="{00000000-0005-0000-0000-000073880000}"/>
    <cellStyle name="표준 7 7 5 8" xfId="34857" xr:uid="{00000000-0005-0000-0000-000074880000}"/>
    <cellStyle name="표준 7 7 5 8 2" xfId="34858" xr:uid="{00000000-0005-0000-0000-000075880000}"/>
    <cellStyle name="표준 7 7 5 9" xfId="34859" xr:uid="{00000000-0005-0000-0000-000076880000}"/>
    <cellStyle name="표준 7 7 5 9 2" xfId="34860" xr:uid="{00000000-0005-0000-0000-000077880000}"/>
    <cellStyle name="표준 7 7 6" xfId="34861" xr:uid="{00000000-0005-0000-0000-000078880000}"/>
    <cellStyle name="표준 7 7 6 10" xfId="34862" xr:uid="{00000000-0005-0000-0000-000079880000}"/>
    <cellStyle name="표준 7 7 6 10 2" xfId="34863" xr:uid="{00000000-0005-0000-0000-00007A880000}"/>
    <cellStyle name="표준 7 7 6 11" xfId="34864" xr:uid="{00000000-0005-0000-0000-00007B880000}"/>
    <cellStyle name="표준 7 7 6 12" xfId="34865" xr:uid="{00000000-0005-0000-0000-00007C880000}"/>
    <cellStyle name="표준 7 7 6 2" xfId="34866" xr:uid="{00000000-0005-0000-0000-00007D880000}"/>
    <cellStyle name="표준 7 7 6 2 10" xfId="34867" xr:uid="{00000000-0005-0000-0000-00007E880000}"/>
    <cellStyle name="표준 7 7 6 2 11" xfId="34868" xr:uid="{00000000-0005-0000-0000-00007F880000}"/>
    <cellStyle name="표준 7 7 6 2 2" xfId="34869" xr:uid="{00000000-0005-0000-0000-000080880000}"/>
    <cellStyle name="표준 7 7 6 2 2 2" xfId="34870" xr:uid="{00000000-0005-0000-0000-000081880000}"/>
    <cellStyle name="표준 7 7 6 2 2 2 2" xfId="34871" xr:uid="{00000000-0005-0000-0000-000082880000}"/>
    <cellStyle name="표준 7 7 6 2 2 2 2 2" xfId="34872" xr:uid="{00000000-0005-0000-0000-000083880000}"/>
    <cellStyle name="표준 7 7 6 2 2 2 2 2 2" xfId="34873" xr:uid="{00000000-0005-0000-0000-000084880000}"/>
    <cellStyle name="표준 7 7 6 2 2 2 2 3" xfId="34874" xr:uid="{00000000-0005-0000-0000-000085880000}"/>
    <cellStyle name="표준 7 7 6 2 2 2 2 3 2" xfId="34875" xr:uid="{00000000-0005-0000-0000-000086880000}"/>
    <cellStyle name="표준 7 7 6 2 2 2 2 4" xfId="34876" xr:uid="{00000000-0005-0000-0000-000087880000}"/>
    <cellStyle name="표준 7 7 6 2 2 2 2 5" xfId="34877" xr:uid="{00000000-0005-0000-0000-000088880000}"/>
    <cellStyle name="표준 7 7 6 2 2 2 3" xfId="34878" xr:uid="{00000000-0005-0000-0000-000089880000}"/>
    <cellStyle name="표준 7 7 6 2 2 2 3 2" xfId="34879" xr:uid="{00000000-0005-0000-0000-00008A880000}"/>
    <cellStyle name="표준 7 7 6 2 2 2 4" xfId="34880" xr:uid="{00000000-0005-0000-0000-00008B880000}"/>
    <cellStyle name="표준 7 7 6 2 2 2 4 2" xfId="34881" xr:uid="{00000000-0005-0000-0000-00008C880000}"/>
    <cellStyle name="표준 7 7 6 2 2 2 5" xfId="34882" xr:uid="{00000000-0005-0000-0000-00008D880000}"/>
    <cellStyle name="표준 7 7 6 2 2 2 5 2" xfId="34883" xr:uid="{00000000-0005-0000-0000-00008E880000}"/>
    <cellStyle name="표준 7 7 6 2 2 2 6" xfId="34884" xr:uid="{00000000-0005-0000-0000-00008F880000}"/>
    <cellStyle name="표준 7 7 6 2 2 2 7" xfId="34885" xr:uid="{00000000-0005-0000-0000-000090880000}"/>
    <cellStyle name="표준 7 7 6 2 2 3" xfId="34886" xr:uid="{00000000-0005-0000-0000-000091880000}"/>
    <cellStyle name="표준 7 7 6 2 2 3 2" xfId="34887" xr:uid="{00000000-0005-0000-0000-000092880000}"/>
    <cellStyle name="표준 7 7 6 2 2 3 2 2" xfId="34888" xr:uid="{00000000-0005-0000-0000-000093880000}"/>
    <cellStyle name="표준 7 7 6 2 2 3 3" xfId="34889" xr:uid="{00000000-0005-0000-0000-000094880000}"/>
    <cellStyle name="표준 7 7 6 2 2 3 3 2" xfId="34890" xr:uid="{00000000-0005-0000-0000-000095880000}"/>
    <cellStyle name="표준 7 7 6 2 2 3 4" xfId="34891" xr:uid="{00000000-0005-0000-0000-000096880000}"/>
    <cellStyle name="표준 7 7 6 2 2 3 5" xfId="34892" xr:uid="{00000000-0005-0000-0000-000097880000}"/>
    <cellStyle name="표준 7 7 6 2 2 4" xfId="34893" xr:uid="{00000000-0005-0000-0000-000098880000}"/>
    <cellStyle name="표준 7 7 6 2 2 4 2" xfId="34894" xr:uid="{00000000-0005-0000-0000-000099880000}"/>
    <cellStyle name="표준 7 7 6 2 2 5" xfId="34895" xr:uid="{00000000-0005-0000-0000-00009A880000}"/>
    <cellStyle name="표준 7 7 6 2 2 5 2" xfId="34896" xr:uid="{00000000-0005-0000-0000-00009B880000}"/>
    <cellStyle name="표준 7 7 6 2 2 6" xfId="34897" xr:uid="{00000000-0005-0000-0000-00009C880000}"/>
    <cellStyle name="표준 7 7 6 2 2 6 2" xfId="34898" xr:uid="{00000000-0005-0000-0000-00009D880000}"/>
    <cellStyle name="표준 7 7 6 2 2 7" xfId="34899" xr:uid="{00000000-0005-0000-0000-00009E880000}"/>
    <cellStyle name="표준 7 7 6 2 2 8" xfId="34900" xr:uid="{00000000-0005-0000-0000-00009F880000}"/>
    <cellStyle name="표준 7 7 6 2 3" xfId="34901" xr:uid="{00000000-0005-0000-0000-0000A0880000}"/>
    <cellStyle name="표준 7 7 6 2 3 2" xfId="34902" xr:uid="{00000000-0005-0000-0000-0000A1880000}"/>
    <cellStyle name="표준 7 7 6 2 3 2 2" xfId="34903" xr:uid="{00000000-0005-0000-0000-0000A2880000}"/>
    <cellStyle name="표준 7 7 6 2 3 2 2 2" xfId="34904" xr:uid="{00000000-0005-0000-0000-0000A3880000}"/>
    <cellStyle name="표준 7 7 6 2 3 2 2 2 2" xfId="34905" xr:uid="{00000000-0005-0000-0000-0000A4880000}"/>
    <cellStyle name="표준 7 7 6 2 3 2 2 3" xfId="34906" xr:uid="{00000000-0005-0000-0000-0000A5880000}"/>
    <cellStyle name="표준 7 7 6 2 3 2 2 3 2" xfId="34907" xr:uid="{00000000-0005-0000-0000-0000A6880000}"/>
    <cellStyle name="표준 7 7 6 2 3 2 2 4" xfId="34908" xr:uid="{00000000-0005-0000-0000-0000A7880000}"/>
    <cellStyle name="표준 7 7 6 2 3 2 2 5" xfId="34909" xr:uid="{00000000-0005-0000-0000-0000A8880000}"/>
    <cellStyle name="표준 7 7 6 2 3 2 3" xfId="34910" xr:uid="{00000000-0005-0000-0000-0000A9880000}"/>
    <cellStyle name="표준 7 7 6 2 3 2 3 2" xfId="34911" xr:uid="{00000000-0005-0000-0000-0000AA880000}"/>
    <cellStyle name="표준 7 7 6 2 3 2 4" xfId="34912" xr:uid="{00000000-0005-0000-0000-0000AB880000}"/>
    <cellStyle name="표준 7 7 6 2 3 2 4 2" xfId="34913" xr:uid="{00000000-0005-0000-0000-0000AC880000}"/>
    <cellStyle name="표준 7 7 6 2 3 2 5" xfId="34914" xr:uid="{00000000-0005-0000-0000-0000AD880000}"/>
    <cellStyle name="표준 7 7 6 2 3 2 5 2" xfId="34915" xr:uid="{00000000-0005-0000-0000-0000AE880000}"/>
    <cellStyle name="표준 7 7 6 2 3 2 6" xfId="34916" xr:uid="{00000000-0005-0000-0000-0000AF880000}"/>
    <cellStyle name="표준 7 7 6 2 3 2 7" xfId="34917" xr:uid="{00000000-0005-0000-0000-0000B0880000}"/>
    <cellStyle name="표준 7 7 6 2 3 3" xfId="34918" xr:uid="{00000000-0005-0000-0000-0000B1880000}"/>
    <cellStyle name="표준 7 7 6 2 3 3 2" xfId="34919" xr:uid="{00000000-0005-0000-0000-0000B2880000}"/>
    <cellStyle name="표준 7 7 6 2 3 3 2 2" xfId="34920" xr:uid="{00000000-0005-0000-0000-0000B3880000}"/>
    <cellStyle name="표준 7 7 6 2 3 3 3" xfId="34921" xr:uid="{00000000-0005-0000-0000-0000B4880000}"/>
    <cellStyle name="표준 7 7 6 2 3 3 3 2" xfId="34922" xr:uid="{00000000-0005-0000-0000-0000B5880000}"/>
    <cellStyle name="표준 7 7 6 2 3 3 4" xfId="34923" xr:uid="{00000000-0005-0000-0000-0000B6880000}"/>
    <cellStyle name="표준 7 7 6 2 3 3 5" xfId="34924" xr:uid="{00000000-0005-0000-0000-0000B7880000}"/>
    <cellStyle name="표준 7 7 6 2 3 4" xfId="34925" xr:uid="{00000000-0005-0000-0000-0000B8880000}"/>
    <cellStyle name="표준 7 7 6 2 3 4 2" xfId="34926" xr:uid="{00000000-0005-0000-0000-0000B9880000}"/>
    <cellStyle name="표준 7 7 6 2 3 5" xfId="34927" xr:uid="{00000000-0005-0000-0000-0000BA880000}"/>
    <cellStyle name="표준 7 7 6 2 3 5 2" xfId="34928" xr:uid="{00000000-0005-0000-0000-0000BB880000}"/>
    <cellStyle name="표준 7 7 6 2 3 6" xfId="34929" xr:uid="{00000000-0005-0000-0000-0000BC880000}"/>
    <cellStyle name="표준 7 7 6 2 3 6 2" xfId="34930" xr:uid="{00000000-0005-0000-0000-0000BD880000}"/>
    <cellStyle name="표준 7 7 6 2 3 7" xfId="34931" xr:uid="{00000000-0005-0000-0000-0000BE880000}"/>
    <cellStyle name="표준 7 7 6 2 3 8" xfId="34932" xr:uid="{00000000-0005-0000-0000-0000BF880000}"/>
    <cellStyle name="표준 7 7 6 2 4" xfId="34933" xr:uid="{00000000-0005-0000-0000-0000C0880000}"/>
    <cellStyle name="표준 7 7 6 2 4 2" xfId="34934" xr:uid="{00000000-0005-0000-0000-0000C1880000}"/>
    <cellStyle name="표준 7 7 6 2 4 2 2" xfId="34935" xr:uid="{00000000-0005-0000-0000-0000C2880000}"/>
    <cellStyle name="표준 7 7 6 2 4 2 2 2" xfId="34936" xr:uid="{00000000-0005-0000-0000-0000C3880000}"/>
    <cellStyle name="표준 7 7 6 2 4 2 3" xfId="34937" xr:uid="{00000000-0005-0000-0000-0000C4880000}"/>
    <cellStyle name="표준 7 7 6 2 4 2 3 2" xfId="34938" xr:uid="{00000000-0005-0000-0000-0000C5880000}"/>
    <cellStyle name="표준 7 7 6 2 4 2 4" xfId="34939" xr:uid="{00000000-0005-0000-0000-0000C6880000}"/>
    <cellStyle name="표준 7 7 6 2 4 2 5" xfId="34940" xr:uid="{00000000-0005-0000-0000-0000C7880000}"/>
    <cellStyle name="표준 7 7 6 2 4 3" xfId="34941" xr:uid="{00000000-0005-0000-0000-0000C8880000}"/>
    <cellStyle name="표준 7 7 6 2 4 3 2" xfId="34942" xr:uid="{00000000-0005-0000-0000-0000C9880000}"/>
    <cellStyle name="표준 7 7 6 2 4 4" xfId="34943" xr:uid="{00000000-0005-0000-0000-0000CA880000}"/>
    <cellStyle name="표준 7 7 6 2 4 4 2" xfId="34944" xr:uid="{00000000-0005-0000-0000-0000CB880000}"/>
    <cellStyle name="표준 7 7 6 2 4 5" xfId="34945" xr:uid="{00000000-0005-0000-0000-0000CC880000}"/>
    <cellStyle name="표준 7 7 6 2 4 5 2" xfId="34946" xr:uid="{00000000-0005-0000-0000-0000CD880000}"/>
    <cellStyle name="표준 7 7 6 2 4 6" xfId="34947" xr:uid="{00000000-0005-0000-0000-0000CE880000}"/>
    <cellStyle name="표준 7 7 6 2 4 7" xfId="34948" xr:uid="{00000000-0005-0000-0000-0000CF880000}"/>
    <cellStyle name="표준 7 7 6 2 5" xfId="34949" xr:uid="{00000000-0005-0000-0000-0000D0880000}"/>
    <cellStyle name="표준 7 7 6 2 5 2" xfId="34950" xr:uid="{00000000-0005-0000-0000-0000D1880000}"/>
    <cellStyle name="표준 7 7 6 2 5 2 2" xfId="34951" xr:uid="{00000000-0005-0000-0000-0000D2880000}"/>
    <cellStyle name="표준 7 7 6 2 5 2 2 2" xfId="34952" xr:uid="{00000000-0005-0000-0000-0000D3880000}"/>
    <cellStyle name="표준 7 7 6 2 5 2 3" xfId="34953" xr:uid="{00000000-0005-0000-0000-0000D4880000}"/>
    <cellStyle name="표준 7 7 6 2 5 2 3 2" xfId="34954" xr:uid="{00000000-0005-0000-0000-0000D5880000}"/>
    <cellStyle name="표준 7 7 6 2 5 2 4" xfId="34955" xr:uid="{00000000-0005-0000-0000-0000D6880000}"/>
    <cellStyle name="표준 7 7 6 2 5 2 5" xfId="34956" xr:uid="{00000000-0005-0000-0000-0000D7880000}"/>
    <cellStyle name="표준 7 7 6 2 5 3" xfId="34957" xr:uid="{00000000-0005-0000-0000-0000D8880000}"/>
    <cellStyle name="표준 7 7 6 2 5 3 2" xfId="34958" xr:uid="{00000000-0005-0000-0000-0000D9880000}"/>
    <cellStyle name="표준 7 7 6 2 5 4" xfId="34959" xr:uid="{00000000-0005-0000-0000-0000DA880000}"/>
    <cellStyle name="표준 7 7 6 2 5 4 2" xfId="34960" xr:uid="{00000000-0005-0000-0000-0000DB880000}"/>
    <cellStyle name="표준 7 7 6 2 5 5" xfId="34961" xr:uid="{00000000-0005-0000-0000-0000DC880000}"/>
    <cellStyle name="표준 7 7 6 2 5 5 2" xfId="34962" xr:uid="{00000000-0005-0000-0000-0000DD880000}"/>
    <cellStyle name="표준 7 7 6 2 5 6" xfId="34963" xr:uid="{00000000-0005-0000-0000-0000DE880000}"/>
    <cellStyle name="표준 7 7 6 2 5 7" xfId="34964" xr:uid="{00000000-0005-0000-0000-0000DF880000}"/>
    <cellStyle name="표준 7 7 6 2 6" xfId="34965" xr:uid="{00000000-0005-0000-0000-0000E0880000}"/>
    <cellStyle name="표준 7 7 6 2 6 2" xfId="34966" xr:uid="{00000000-0005-0000-0000-0000E1880000}"/>
    <cellStyle name="표준 7 7 6 2 6 2 2" xfId="34967" xr:uid="{00000000-0005-0000-0000-0000E2880000}"/>
    <cellStyle name="표준 7 7 6 2 6 3" xfId="34968" xr:uid="{00000000-0005-0000-0000-0000E3880000}"/>
    <cellStyle name="표준 7 7 6 2 6 3 2" xfId="34969" xr:uid="{00000000-0005-0000-0000-0000E4880000}"/>
    <cellStyle name="표준 7 7 6 2 6 4" xfId="34970" xr:uid="{00000000-0005-0000-0000-0000E5880000}"/>
    <cellStyle name="표준 7 7 6 2 6 5" xfId="34971" xr:uid="{00000000-0005-0000-0000-0000E6880000}"/>
    <cellStyle name="표준 7 7 6 2 7" xfId="34972" xr:uid="{00000000-0005-0000-0000-0000E7880000}"/>
    <cellStyle name="표준 7 7 6 2 7 2" xfId="34973" xr:uid="{00000000-0005-0000-0000-0000E8880000}"/>
    <cellStyle name="표준 7 7 6 2 8" xfId="34974" xr:uid="{00000000-0005-0000-0000-0000E9880000}"/>
    <cellStyle name="표준 7 7 6 2 8 2" xfId="34975" xr:uid="{00000000-0005-0000-0000-0000EA880000}"/>
    <cellStyle name="표준 7 7 6 2 9" xfId="34976" xr:uid="{00000000-0005-0000-0000-0000EB880000}"/>
    <cellStyle name="표준 7 7 6 2 9 2" xfId="34977" xr:uid="{00000000-0005-0000-0000-0000EC880000}"/>
    <cellStyle name="표준 7 7 6 3" xfId="34978" xr:uid="{00000000-0005-0000-0000-0000ED880000}"/>
    <cellStyle name="표준 7 7 6 3 2" xfId="34979" xr:uid="{00000000-0005-0000-0000-0000EE880000}"/>
    <cellStyle name="표준 7 7 6 3 2 2" xfId="34980" xr:uid="{00000000-0005-0000-0000-0000EF880000}"/>
    <cellStyle name="표준 7 7 6 3 2 2 2" xfId="34981" xr:uid="{00000000-0005-0000-0000-0000F0880000}"/>
    <cellStyle name="표준 7 7 6 3 2 2 2 2" xfId="34982" xr:uid="{00000000-0005-0000-0000-0000F1880000}"/>
    <cellStyle name="표준 7 7 6 3 2 2 3" xfId="34983" xr:uid="{00000000-0005-0000-0000-0000F2880000}"/>
    <cellStyle name="표준 7 7 6 3 2 2 3 2" xfId="34984" xr:uid="{00000000-0005-0000-0000-0000F3880000}"/>
    <cellStyle name="표준 7 7 6 3 2 2 4" xfId="34985" xr:uid="{00000000-0005-0000-0000-0000F4880000}"/>
    <cellStyle name="표준 7 7 6 3 2 2 5" xfId="34986" xr:uid="{00000000-0005-0000-0000-0000F5880000}"/>
    <cellStyle name="표준 7 7 6 3 2 3" xfId="34987" xr:uid="{00000000-0005-0000-0000-0000F6880000}"/>
    <cellStyle name="표준 7 7 6 3 2 3 2" xfId="34988" xr:uid="{00000000-0005-0000-0000-0000F7880000}"/>
    <cellStyle name="표준 7 7 6 3 2 4" xfId="34989" xr:uid="{00000000-0005-0000-0000-0000F8880000}"/>
    <cellStyle name="표준 7 7 6 3 2 4 2" xfId="34990" xr:uid="{00000000-0005-0000-0000-0000F9880000}"/>
    <cellStyle name="표준 7 7 6 3 2 5" xfId="34991" xr:uid="{00000000-0005-0000-0000-0000FA880000}"/>
    <cellStyle name="표준 7 7 6 3 2 5 2" xfId="34992" xr:uid="{00000000-0005-0000-0000-0000FB880000}"/>
    <cellStyle name="표준 7 7 6 3 2 6" xfId="34993" xr:uid="{00000000-0005-0000-0000-0000FC880000}"/>
    <cellStyle name="표준 7 7 6 3 2 7" xfId="34994" xr:uid="{00000000-0005-0000-0000-0000FD880000}"/>
    <cellStyle name="표준 7 7 6 3 3" xfId="34995" xr:uid="{00000000-0005-0000-0000-0000FE880000}"/>
    <cellStyle name="표준 7 7 6 3 3 2" xfId="34996" xr:uid="{00000000-0005-0000-0000-0000FF880000}"/>
    <cellStyle name="표준 7 7 6 3 3 2 2" xfId="34997" xr:uid="{00000000-0005-0000-0000-000000890000}"/>
    <cellStyle name="표준 7 7 6 3 3 3" xfId="34998" xr:uid="{00000000-0005-0000-0000-000001890000}"/>
    <cellStyle name="표준 7 7 6 3 3 3 2" xfId="34999" xr:uid="{00000000-0005-0000-0000-000002890000}"/>
    <cellStyle name="표준 7 7 6 3 3 4" xfId="35000" xr:uid="{00000000-0005-0000-0000-000003890000}"/>
    <cellStyle name="표준 7 7 6 3 3 5" xfId="35001" xr:uid="{00000000-0005-0000-0000-000004890000}"/>
    <cellStyle name="표준 7 7 6 3 4" xfId="35002" xr:uid="{00000000-0005-0000-0000-000005890000}"/>
    <cellStyle name="표준 7 7 6 3 4 2" xfId="35003" xr:uid="{00000000-0005-0000-0000-000006890000}"/>
    <cellStyle name="표준 7 7 6 3 5" xfId="35004" xr:uid="{00000000-0005-0000-0000-000007890000}"/>
    <cellStyle name="표준 7 7 6 3 5 2" xfId="35005" xr:uid="{00000000-0005-0000-0000-000008890000}"/>
    <cellStyle name="표준 7 7 6 3 6" xfId="35006" xr:uid="{00000000-0005-0000-0000-000009890000}"/>
    <cellStyle name="표준 7 7 6 3 6 2" xfId="35007" xr:uid="{00000000-0005-0000-0000-00000A890000}"/>
    <cellStyle name="표준 7 7 6 3 7" xfId="35008" xr:uid="{00000000-0005-0000-0000-00000B890000}"/>
    <cellStyle name="표준 7 7 6 3 8" xfId="35009" xr:uid="{00000000-0005-0000-0000-00000C890000}"/>
    <cellStyle name="표준 7 7 6 4" xfId="35010" xr:uid="{00000000-0005-0000-0000-00000D890000}"/>
    <cellStyle name="표준 7 7 6 4 2" xfId="35011" xr:uid="{00000000-0005-0000-0000-00000E890000}"/>
    <cellStyle name="표준 7 7 6 4 2 2" xfId="35012" xr:uid="{00000000-0005-0000-0000-00000F890000}"/>
    <cellStyle name="표준 7 7 6 4 2 2 2" xfId="35013" xr:uid="{00000000-0005-0000-0000-000010890000}"/>
    <cellStyle name="표준 7 7 6 4 2 2 2 2" xfId="35014" xr:uid="{00000000-0005-0000-0000-000011890000}"/>
    <cellStyle name="표준 7 7 6 4 2 2 3" xfId="35015" xr:uid="{00000000-0005-0000-0000-000012890000}"/>
    <cellStyle name="표준 7 7 6 4 2 2 3 2" xfId="35016" xr:uid="{00000000-0005-0000-0000-000013890000}"/>
    <cellStyle name="표준 7 7 6 4 2 2 4" xfId="35017" xr:uid="{00000000-0005-0000-0000-000014890000}"/>
    <cellStyle name="표준 7 7 6 4 2 2 5" xfId="35018" xr:uid="{00000000-0005-0000-0000-000015890000}"/>
    <cellStyle name="표준 7 7 6 4 2 3" xfId="35019" xr:uid="{00000000-0005-0000-0000-000016890000}"/>
    <cellStyle name="표준 7 7 6 4 2 3 2" xfId="35020" xr:uid="{00000000-0005-0000-0000-000017890000}"/>
    <cellStyle name="표준 7 7 6 4 2 4" xfId="35021" xr:uid="{00000000-0005-0000-0000-000018890000}"/>
    <cellStyle name="표준 7 7 6 4 2 4 2" xfId="35022" xr:uid="{00000000-0005-0000-0000-000019890000}"/>
    <cellStyle name="표준 7 7 6 4 2 5" xfId="35023" xr:uid="{00000000-0005-0000-0000-00001A890000}"/>
    <cellStyle name="표준 7 7 6 4 2 5 2" xfId="35024" xr:uid="{00000000-0005-0000-0000-00001B890000}"/>
    <cellStyle name="표준 7 7 6 4 2 6" xfId="35025" xr:uid="{00000000-0005-0000-0000-00001C890000}"/>
    <cellStyle name="표준 7 7 6 4 2 7" xfId="35026" xr:uid="{00000000-0005-0000-0000-00001D890000}"/>
    <cellStyle name="표준 7 7 6 4 3" xfId="35027" xr:uid="{00000000-0005-0000-0000-00001E890000}"/>
    <cellStyle name="표준 7 7 6 4 3 2" xfId="35028" xr:uid="{00000000-0005-0000-0000-00001F890000}"/>
    <cellStyle name="표준 7 7 6 4 3 2 2" xfId="35029" xr:uid="{00000000-0005-0000-0000-000020890000}"/>
    <cellStyle name="표준 7 7 6 4 3 3" xfId="35030" xr:uid="{00000000-0005-0000-0000-000021890000}"/>
    <cellStyle name="표준 7 7 6 4 3 3 2" xfId="35031" xr:uid="{00000000-0005-0000-0000-000022890000}"/>
    <cellStyle name="표준 7 7 6 4 3 4" xfId="35032" xr:uid="{00000000-0005-0000-0000-000023890000}"/>
    <cellStyle name="표준 7 7 6 4 3 5" xfId="35033" xr:uid="{00000000-0005-0000-0000-000024890000}"/>
    <cellStyle name="표준 7 7 6 4 4" xfId="35034" xr:uid="{00000000-0005-0000-0000-000025890000}"/>
    <cellStyle name="표준 7 7 6 4 4 2" xfId="35035" xr:uid="{00000000-0005-0000-0000-000026890000}"/>
    <cellStyle name="표준 7 7 6 4 5" xfId="35036" xr:uid="{00000000-0005-0000-0000-000027890000}"/>
    <cellStyle name="표준 7 7 6 4 5 2" xfId="35037" xr:uid="{00000000-0005-0000-0000-000028890000}"/>
    <cellStyle name="표준 7 7 6 4 6" xfId="35038" xr:uid="{00000000-0005-0000-0000-000029890000}"/>
    <cellStyle name="표준 7 7 6 4 6 2" xfId="35039" xr:uid="{00000000-0005-0000-0000-00002A890000}"/>
    <cellStyle name="표준 7 7 6 4 7" xfId="35040" xr:uid="{00000000-0005-0000-0000-00002B890000}"/>
    <cellStyle name="표준 7 7 6 4 8" xfId="35041" xr:uid="{00000000-0005-0000-0000-00002C890000}"/>
    <cellStyle name="표준 7 7 6 5" xfId="35042" xr:uid="{00000000-0005-0000-0000-00002D890000}"/>
    <cellStyle name="표준 7 7 6 5 2" xfId="35043" xr:uid="{00000000-0005-0000-0000-00002E890000}"/>
    <cellStyle name="표준 7 7 6 5 2 2" xfId="35044" xr:uid="{00000000-0005-0000-0000-00002F890000}"/>
    <cellStyle name="표준 7 7 6 5 2 2 2" xfId="35045" xr:uid="{00000000-0005-0000-0000-000030890000}"/>
    <cellStyle name="표준 7 7 6 5 2 3" xfId="35046" xr:uid="{00000000-0005-0000-0000-000031890000}"/>
    <cellStyle name="표준 7 7 6 5 2 3 2" xfId="35047" xr:uid="{00000000-0005-0000-0000-000032890000}"/>
    <cellStyle name="표준 7 7 6 5 2 4" xfId="35048" xr:uid="{00000000-0005-0000-0000-000033890000}"/>
    <cellStyle name="표준 7 7 6 5 2 5" xfId="35049" xr:uid="{00000000-0005-0000-0000-000034890000}"/>
    <cellStyle name="표준 7 7 6 5 3" xfId="35050" xr:uid="{00000000-0005-0000-0000-000035890000}"/>
    <cellStyle name="표준 7 7 6 5 3 2" xfId="35051" xr:uid="{00000000-0005-0000-0000-000036890000}"/>
    <cellStyle name="표준 7 7 6 5 4" xfId="35052" xr:uid="{00000000-0005-0000-0000-000037890000}"/>
    <cellStyle name="표준 7 7 6 5 4 2" xfId="35053" xr:uid="{00000000-0005-0000-0000-000038890000}"/>
    <cellStyle name="표준 7 7 6 5 5" xfId="35054" xr:uid="{00000000-0005-0000-0000-000039890000}"/>
    <cellStyle name="표준 7 7 6 5 5 2" xfId="35055" xr:uid="{00000000-0005-0000-0000-00003A890000}"/>
    <cellStyle name="표준 7 7 6 5 6" xfId="35056" xr:uid="{00000000-0005-0000-0000-00003B890000}"/>
    <cellStyle name="표준 7 7 6 5 7" xfId="35057" xr:uid="{00000000-0005-0000-0000-00003C890000}"/>
    <cellStyle name="표준 7 7 6 6" xfId="35058" xr:uid="{00000000-0005-0000-0000-00003D890000}"/>
    <cellStyle name="표준 7 7 6 6 2" xfId="35059" xr:uid="{00000000-0005-0000-0000-00003E890000}"/>
    <cellStyle name="표준 7 7 6 6 2 2" xfId="35060" xr:uid="{00000000-0005-0000-0000-00003F890000}"/>
    <cellStyle name="표준 7 7 6 6 2 2 2" xfId="35061" xr:uid="{00000000-0005-0000-0000-000040890000}"/>
    <cellStyle name="표준 7 7 6 6 2 3" xfId="35062" xr:uid="{00000000-0005-0000-0000-000041890000}"/>
    <cellStyle name="표준 7 7 6 6 2 3 2" xfId="35063" xr:uid="{00000000-0005-0000-0000-000042890000}"/>
    <cellStyle name="표준 7 7 6 6 2 4" xfId="35064" xr:uid="{00000000-0005-0000-0000-000043890000}"/>
    <cellStyle name="표준 7 7 6 6 2 5" xfId="35065" xr:uid="{00000000-0005-0000-0000-000044890000}"/>
    <cellStyle name="표준 7 7 6 6 3" xfId="35066" xr:uid="{00000000-0005-0000-0000-000045890000}"/>
    <cellStyle name="표준 7 7 6 6 3 2" xfId="35067" xr:uid="{00000000-0005-0000-0000-000046890000}"/>
    <cellStyle name="표준 7 7 6 6 4" xfId="35068" xr:uid="{00000000-0005-0000-0000-000047890000}"/>
    <cellStyle name="표준 7 7 6 6 4 2" xfId="35069" xr:uid="{00000000-0005-0000-0000-000048890000}"/>
    <cellStyle name="표준 7 7 6 6 5" xfId="35070" xr:uid="{00000000-0005-0000-0000-000049890000}"/>
    <cellStyle name="표준 7 7 6 6 5 2" xfId="35071" xr:uid="{00000000-0005-0000-0000-00004A890000}"/>
    <cellStyle name="표준 7 7 6 6 6" xfId="35072" xr:uid="{00000000-0005-0000-0000-00004B890000}"/>
    <cellStyle name="표준 7 7 6 6 7" xfId="35073" xr:uid="{00000000-0005-0000-0000-00004C890000}"/>
    <cellStyle name="표준 7 7 6 7" xfId="35074" xr:uid="{00000000-0005-0000-0000-00004D890000}"/>
    <cellStyle name="표준 7 7 6 7 2" xfId="35075" xr:uid="{00000000-0005-0000-0000-00004E890000}"/>
    <cellStyle name="표준 7 7 6 7 2 2" xfId="35076" xr:uid="{00000000-0005-0000-0000-00004F890000}"/>
    <cellStyle name="표준 7 7 6 7 3" xfId="35077" xr:uid="{00000000-0005-0000-0000-000050890000}"/>
    <cellStyle name="표준 7 7 6 7 3 2" xfId="35078" xr:uid="{00000000-0005-0000-0000-000051890000}"/>
    <cellStyle name="표준 7 7 6 7 4" xfId="35079" xr:uid="{00000000-0005-0000-0000-000052890000}"/>
    <cellStyle name="표준 7 7 6 7 5" xfId="35080" xr:uid="{00000000-0005-0000-0000-000053890000}"/>
    <cellStyle name="표준 7 7 6 8" xfId="35081" xr:uid="{00000000-0005-0000-0000-000054890000}"/>
    <cellStyle name="표준 7 7 6 8 2" xfId="35082" xr:uid="{00000000-0005-0000-0000-000055890000}"/>
    <cellStyle name="표준 7 7 6 9" xfId="35083" xr:uid="{00000000-0005-0000-0000-000056890000}"/>
    <cellStyle name="표준 7 7 6 9 2" xfId="35084" xr:uid="{00000000-0005-0000-0000-000057890000}"/>
    <cellStyle name="표준 7 7 7" xfId="35085" xr:uid="{00000000-0005-0000-0000-000058890000}"/>
    <cellStyle name="표준 7 7 7 10" xfId="35086" xr:uid="{00000000-0005-0000-0000-000059890000}"/>
    <cellStyle name="표준 7 7 7 10 2" xfId="35087" xr:uid="{00000000-0005-0000-0000-00005A890000}"/>
    <cellStyle name="표준 7 7 7 11" xfId="35088" xr:uid="{00000000-0005-0000-0000-00005B890000}"/>
    <cellStyle name="표준 7 7 7 12" xfId="35089" xr:uid="{00000000-0005-0000-0000-00005C890000}"/>
    <cellStyle name="표준 7 7 7 2" xfId="35090" xr:uid="{00000000-0005-0000-0000-00005D890000}"/>
    <cellStyle name="표준 7 7 7 2 10" xfId="35091" xr:uid="{00000000-0005-0000-0000-00005E890000}"/>
    <cellStyle name="표준 7 7 7 2 11" xfId="35092" xr:uid="{00000000-0005-0000-0000-00005F890000}"/>
    <cellStyle name="표준 7 7 7 2 2" xfId="35093" xr:uid="{00000000-0005-0000-0000-000060890000}"/>
    <cellStyle name="표준 7 7 7 2 2 2" xfId="35094" xr:uid="{00000000-0005-0000-0000-000061890000}"/>
    <cellStyle name="표준 7 7 7 2 2 2 2" xfId="35095" xr:uid="{00000000-0005-0000-0000-000062890000}"/>
    <cellStyle name="표준 7 7 7 2 2 2 2 2" xfId="35096" xr:uid="{00000000-0005-0000-0000-000063890000}"/>
    <cellStyle name="표준 7 7 7 2 2 2 2 2 2" xfId="35097" xr:uid="{00000000-0005-0000-0000-000064890000}"/>
    <cellStyle name="표준 7 7 7 2 2 2 2 3" xfId="35098" xr:uid="{00000000-0005-0000-0000-000065890000}"/>
    <cellStyle name="표준 7 7 7 2 2 2 2 3 2" xfId="35099" xr:uid="{00000000-0005-0000-0000-000066890000}"/>
    <cellStyle name="표준 7 7 7 2 2 2 2 4" xfId="35100" xr:uid="{00000000-0005-0000-0000-000067890000}"/>
    <cellStyle name="표준 7 7 7 2 2 2 2 5" xfId="35101" xr:uid="{00000000-0005-0000-0000-000068890000}"/>
    <cellStyle name="표준 7 7 7 2 2 2 3" xfId="35102" xr:uid="{00000000-0005-0000-0000-000069890000}"/>
    <cellStyle name="표준 7 7 7 2 2 2 3 2" xfId="35103" xr:uid="{00000000-0005-0000-0000-00006A890000}"/>
    <cellStyle name="표준 7 7 7 2 2 2 4" xfId="35104" xr:uid="{00000000-0005-0000-0000-00006B890000}"/>
    <cellStyle name="표준 7 7 7 2 2 2 4 2" xfId="35105" xr:uid="{00000000-0005-0000-0000-00006C890000}"/>
    <cellStyle name="표준 7 7 7 2 2 2 5" xfId="35106" xr:uid="{00000000-0005-0000-0000-00006D890000}"/>
    <cellStyle name="표준 7 7 7 2 2 2 5 2" xfId="35107" xr:uid="{00000000-0005-0000-0000-00006E890000}"/>
    <cellStyle name="표준 7 7 7 2 2 2 6" xfId="35108" xr:uid="{00000000-0005-0000-0000-00006F890000}"/>
    <cellStyle name="표준 7 7 7 2 2 2 7" xfId="35109" xr:uid="{00000000-0005-0000-0000-000070890000}"/>
    <cellStyle name="표준 7 7 7 2 2 3" xfId="35110" xr:uid="{00000000-0005-0000-0000-000071890000}"/>
    <cellStyle name="표준 7 7 7 2 2 3 2" xfId="35111" xr:uid="{00000000-0005-0000-0000-000072890000}"/>
    <cellStyle name="표준 7 7 7 2 2 3 2 2" xfId="35112" xr:uid="{00000000-0005-0000-0000-000073890000}"/>
    <cellStyle name="표준 7 7 7 2 2 3 3" xfId="35113" xr:uid="{00000000-0005-0000-0000-000074890000}"/>
    <cellStyle name="표준 7 7 7 2 2 3 3 2" xfId="35114" xr:uid="{00000000-0005-0000-0000-000075890000}"/>
    <cellStyle name="표준 7 7 7 2 2 3 4" xfId="35115" xr:uid="{00000000-0005-0000-0000-000076890000}"/>
    <cellStyle name="표준 7 7 7 2 2 3 5" xfId="35116" xr:uid="{00000000-0005-0000-0000-000077890000}"/>
    <cellStyle name="표준 7 7 7 2 2 4" xfId="35117" xr:uid="{00000000-0005-0000-0000-000078890000}"/>
    <cellStyle name="표준 7 7 7 2 2 4 2" xfId="35118" xr:uid="{00000000-0005-0000-0000-000079890000}"/>
    <cellStyle name="표준 7 7 7 2 2 5" xfId="35119" xr:uid="{00000000-0005-0000-0000-00007A890000}"/>
    <cellStyle name="표준 7 7 7 2 2 5 2" xfId="35120" xr:uid="{00000000-0005-0000-0000-00007B890000}"/>
    <cellStyle name="표준 7 7 7 2 2 6" xfId="35121" xr:uid="{00000000-0005-0000-0000-00007C890000}"/>
    <cellStyle name="표준 7 7 7 2 2 6 2" xfId="35122" xr:uid="{00000000-0005-0000-0000-00007D890000}"/>
    <cellStyle name="표준 7 7 7 2 2 7" xfId="35123" xr:uid="{00000000-0005-0000-0000-00007E890000}"/>
    <cellStyle name="표준 7 7 7 2 2 8" xfId="35124" xr:uid="{00000000-0005-0000-0000-00007F890000}"/>
    <cellStyle name="표준 7 7 7 2 3" xfId="35125" xr:uid="{00000000-0005-0000-0000-000080890000}"/>
    <cellStyle name="표준 7 7 7 2 3 2" xfId="35126" xr:uid="{00000000-0005-0000-0000-000081890000}"/>
    <cellStyle name="표준 7 7 7 2 3 2 2" xfId="35127" xr:uid="{00000000-0005-0000-0000-000082890000}"/>
    <cellStyle name="표준 7 7 7 2 3 2 2 2" xfId="35128" xr:uid="{00000000-0005-0000-0000-000083890000}"/>
    <cellStyle name="표준 7 7 7 2 3 2 2 2 2" xfId="35129" xr:uid="{00000000-0005-0000-0000-000084890000}"/>
    <cellStyle name="표준 7 7 7 2 3 2 2 3" xfId="35130" xr:uid="{00000000-0005-0000-0000-000085890000}"/>
    <cellStyle name="표준 7 7 7 2 3 2 2 3 2" xfId="35131" xr:uid="{00000000-0005-0000-0000-000086890000}"/>
    <cellStyle name="표준 7 7 7 2 3 2 2 4" xfId="35132" xr:uid="{00000000-0005-0000-0000-000087890000}"/>
    <cellStyle name="표준 7 7 7 2 3 2 2 5" xfId="35133" xr:uid="{00000000-0005-0000-0000-000088890000}"/>
    <cellStyle name="표준 7 7 7 2 3 2 3" xfId="35134" xr:uid="{00000000-0005-0000-0000-000089890000}"/>
    <cellStyle name="표준 7 7 7 2 3 2 3 2" xfId="35135" xr:uid="{00000000-0005-0000-0000-00008A890000}"/>
    <cellStyle name="표준 7 7 7 2 3 2 4" xfId="35136" xr:uid="{00000000-0005-0000-0000-00008B890000}"/>
    <cellStyle name="표준 7 7 7 2 3 2 4 2" xfId="35137" xr:uid="{00000000-0005-0000-0000-00008C890000}"/>
    <cellStyle name="표준 7 7 7 2 3 2 5" xfId="35138" xr:uid="{00000000-0005-0000-0000-00008D890000}"/>
    <cellStyle name="표준 7 7 7 2 3 2 5 2" xfId="35139" xr:uid="{00000000-0005-0000-0000-00008E890000}"/>
    <cellStyle name="표준 7 7 7 2 3 2 6" xfId="35140" xr:uid="{00000000-0005-0000-0000-00008F890000}"/>
    <cellStyle name="표준 7 7 7 2 3 2 7" xfId="35141" xr:uid="{00000000-0005-0000-0000-000090890000}"/>
    <cellStyle name="표준 7 7 7 2 3 3" xfId="35142" xr:uid="{00000000-0005-0000-0000-000091890000}"/>
    <cellStyle name="표준 7 7 7 2 3 3 2" xfId="35143" xr:uid="{00000000-0005-0000-0000-000092890000}"/>
    <cellStyle name="표준 7 7 7 2 3 3 2 2" xfId="35144" xr:uid="{00000000-0005-0000-0000-000093890000}"/>
    <cellStyle name="표준 7 7 7 2 3 3 3" xfId="35145" xr:uid="{00000000-0005-0000-0000-000094890000}"/>
    <cellStyle name="표준 7 7 7 2 3 3 3 2" xfId="35146" xr:uid="{00000000-0005-0000-0000-000095890000}"/>
    <cellStyle name="표준 7 7 7 2 3 3 4" xfId="35147" xr:uid="{00000000-0005-0000-0000-000096890000}"/>
    <cellStyle name="표준 7 7 7 2 3 3 5" xfId="35148" xr:uid="{00000000-0005-0000-0000-000097890000}"/>
    <cellStyle name="표준 7 7 7 2 3 4" xfId="35149" xr:uid="{00000000-0005-0000-0000-000098890000}"/>
    <cellStyle name="표준 7 7 7 2 3 4 2" xfId="35150" xr:uid="{00000000-0005-0000-0000-000099890000}"/>
    <cellStyle name="표준 7 7 7 2 3 5" xfId="35151" xr:uid="{00000000-0005-0000-0000-00009A890000}"/>
    <cellStyle name="표준 7 7 7 2 3 5 2" xfId="35152" xr:uid="{00000000-0005-0000-0000-00009B890000}"/>
    <cellStyle name="표준 7 7 7 2 3 6" xfId="35153" xr:uid="{00000000-0005-0000-0000-00009C890000}"/>
    <cellStyle name="표준 7 7 7 2 3 6 2" xfId="35154" xr:uid="{00000000-0005-0000-0000-00009D890000}"/>
    <cellStyle name="표준 7 7 7 2 3 7" xfId="35155" xr:uid="{00000000-0005-0000-0000-00009E890000}"/>
    <cellStyle name="표준 7 7 7 2 3 8" xfId="35156" xr:uid="{00000000-0005-0000-0000-00009F890000}"/>
    <cellStyle name="표준 7 7 7 2 4" xfId="35157" xr:uid="{00000000-0005-0000-0000-0000A0890000}"/>
    <cellStyle name="표준 7 7 7 2 4 2" xfId="35158" xr:uid="{00000000-0005-0000-0000-0000A1890000}"/>
    <cellStyle name="표준 7 7 7 2 4 2 2" xfId="35159" xr:uid="{00000000-0005-0000-0000-0000A2890000}"/>
    <cellStyle name="표준 7 7 7 2 4 2 2 2" xfId="35160" xr:uid="{00000000-0005-0000-0000-0000A3890000}"/>
    <cellStyle name="표준 7 7 7 2 4 2 3" xfId="35161" xr:uid="{00000000-0005-0000-0000-0000A4890000}"/>
    <cellStyle name="표준 7 7 7 2 4 2 3 2" xfId="35162" xr:uid="{00000000-0005-0000-0000-0000A5890000}"/>
    <cellStyle name="표준 7 7 7 2 4 2 4" xfId="35163" xr:uid="{00000000-0005-0000-0000-0000A6890000}"/>
    <cellStyle name="표준 7 7 7 2 4 2 5" xfId="35164" xr:uid="{00000000-0005-0000-0000-0000A7890000}"/>
    <cellStyle name="표준 7 7 7 2 4 3" xfId="35165" xr:uid="{00000000-0005-0000-0000-0000A8890000}"/>
    <cellStyle name="표준 7 7 7 2 4 3 2" xfId="35166" xr:uid="{00000000-0005-0000-0000-0000A9890000}"/>
    <cellStyle name="표준 7 7 7 2 4 4" xfId="35167" xr:uid="{00000000-0005-0000-0000-0000AA890000}"/>
    <cellStyle name="표준 7 7 7 2 4 4 2" xfId="35168" xr:uid="{00000000-0005-0000-0000-0000AB890000}"/>
    <cellStyle name="표준 7 7 7 2 4 5" xfId="35169" xr:uid="{00000000-0005-0000-0000-0000AC890000}"/>
    <cellStyle name="표준 7 7 7 2 4 5 2" xfId="35170" xr:uid="{00000000-0005-0000-0000-0000AD890000}"/>
    <cellStyle name="표준 7 7 7 2 4 6" xfId="35171" xr:uid="{00000000-0005-0000-0000-0000AE890000}"/>
    <cellStyle name="표준 7 7 7 2 4 7" xfId="35172" xr:uid="{00000000-0005-0000-0000-0000AF890000}"/>
    <cellStyle name="표준 7 7 7 2 5" xfId="35173" xr:uid="{00000000-0005-0000-0000-0000B0890000}"/>
    <cellStyle name="표준 7 7 7 2 5 2" xfId="35174" xr:uid="{00000000-0005-0000-0000-0000B1890000}"/>
    <cellStyle name="표준 7 7 7 2 5 2 2" xfId="35175" xr:uid="{00000000-0005-0000-0000-0000B2890000}"/>
    <cellStyle name="표준 7 7 7 2 5 2 2 2" xfId="35176" xr:uid="{00000000-0005-0000-0000-0000B3890000}"/>
    <cellStyle name="표준 7 7 7 2 5 2 3" xfId="35177" xr:uid="{00000000-0005-0000-0000-0000B4890000}"/>
    <cellStyle name="표준 7 7 7 2 5 2 3 2" xfId="35178" xr:uid="{00000000-0005-0000-0000-0000B5890000}"/>
    <cellStyle name="표준 7 7 7 2 5 2 4" xfId="35179" xr:uid="{00000000-0005-0000-0000-0000B6890000}"/>
    <cellStyle name="표준 7 7 7 2 5 2 5" xfId="35180" xr:uid="{00000000-0005-0000-0000-0000B7890000}"/>
    <cellStyle name="표준 7 7 7 2 5 3" xfId="35181" xr:uid="{00000000-0005-0000-0000-0000B8890000}"/>
    <cellStyle name="표준 7 7 7 2 5 3 2" xfId="35182" xr:uid="{00000000-0005-0000-0000-0000B9890000}"/>
    <cellStyle name="표준 7 7 7 2 5 4" xfId="35183" xr:uid="{00000000-0005-0000-0000-0000BA890000}"/>
    <cellStyle name="표준 7 7 7 2 5 4 2" xfId="35184" xr:uid="{00000000-0005-0000-0000-0000BB890000}"/>
    <cellStyle name="표준 7 7 7 2 5 5" xfId="35185" xr:uid="{00000000-0005-0000-0000-0000BC890000}"/>
    <cellStyle name="표준 7 7 7 2 5 5 2" xfId="35186" xr:uid="{00000000-0005-0000-0000-0000BD890000}"/>
    <cellStyle name="표준 7 7 7 2 5 6" xfId="35187" xr:uid="{00000000-0005-0000-0000-0000BE890000}"/>
    <cellStyle name="표준 7 7 7 2 5 7" xfId="35188" xr:uid="{00000000-0005-0000-0000-0000BF890000}"/>
    <cellStyle name="표준 7 7 7 2 6" xfId="35189" xr:uid="{00000000-0005-0000-0000-0000C0890000}"/>
    <cellStyle name="표준 7 7 7 2 6 2" xfId="35190" xr:uid="{00000000-0005-0000-0000-0000C1890000}"/>
    <cellStyle name="표준 7 7 7 2 6 2 2" xfId="35191" xr:uid="{00000000-0005-0000-0000-0000C2890000}"/>
    <cellStyle name="표준 7 7 7 2 6 3" xfId="35192" xr:uid="{00000000-0005-0000-0000-0000C3890000}"/>
    <cellStyle name="표준 7 7 7 2 6 3 2" xfId="35193" xr:uid="{00000000-0005-0000-0000-0000C4890000}"/>
    <cellStyle name="표준 7 7 7 2 6 4" xfId="35194" xr:uid="{00000000-0005-0000-0000-0000C5890000}"/>
    <cellStyle name="표준 7 7 7 2 6 5" xfId="35195" xr:uid="{00000000-0005-0000-0000-0000C6890000}"/>
    <cellStyle name="표준 7 7 7 2 7" xfId="35196" xr:uid="{00000000-0005-0000-0000-0000C7890000}"/>
    <cellStyle name="표준 7 7 7 2 7 2" xfId="35197" xr:uid="{00000000-0005-0000-0000-0000C8890000}"/>
    <cellStyle name="표준 7 7 7 2 8" xfId="35198" xr:uid="{00000000-0005-0000-0000-0000C9890000}"/>
    <cellStyle name="표준 7 7 7 2 8 2" xfId="35199" xr:uid="{00000000-0005-0000-0000-0000CA890000}"/>
    <cellStyle name="표준 7 7 7 2 9" xfId="35200" xr:uid="{00000000-0005-0000-0000-0000CB890000}"/>
    <cellStyle name="표준 7 7 7 2 9 2" xfId="35201" xr:uid="{00000000-0005-0000-0000-0000CC890000}"/>
    <cellStyle name="표준 7 7 7 3" xfId="35202" xr:uid="{00000000-0005-0000-0000-0000CD890000}"/>
    <cellStyle name="표준 7 7 7 3 2" xfId="35203" xr:uid="{00000000-0005-0000-0000-0000CE890000}"/>
    <cellStyle name="표준 7 7 7 3 2 2" xfId="35204" xr:uid="{00000000-0005-0000-0000-0000CF890000}"/>
    <cellStyle name="표준 7 7 7 3 2 2 2" xfId="35205" xr:uid="{00000000-0005-0000-0000-0000D0890000}"/>
    <cellStyle name="표준 7 7 7 3 2 2 2 2" xfId="35206" xr:uid="{00000000-0005-0000-0000-0000D1890000}"/>
    <cellStyle name="표준 7 7 7 3 2 2 3" xfId="35207" xr:uid="{00000000-0005-0000-0000-0000D2890000}"/>
    <cellStyle name="표준 7 7 7 3 2 2 3 2" xfId="35208" xr:uid="{00000000-0005-0000-0000-0000D3890000}"/>
    <cellStyle name="표준 7 7 7 3 2 2 4" xfId="35209" xr:uid="{00000000-0005-0000-0000-0000D4890000}"/>
    <cellStyle name="표준 7 7 7 3 2 2 5" xfId="35210" xr:uid="{00000000-0005-0000-0000-0000D5890000}"/>
    <cellStyle name="표준 7 7 7 3 2 3" xfId="35211" xr:uid="{00000000-0005-0000-0000-0000D6890000}"/>
    <cellStyle name="표준 7 7 7 3 2 3 2" xfId="35212" xr:uid="{00000000-0005-0000-0000-0000D7890000}"/>
    <cellStyle name="표준 7 7 7 3 2 4" xfId="35213" xr:uid="{00000000-0005-0000-0000-0000D8890000}"/>
    <cellStyle name="표준 7 7 7 3 2 4 2" xfId="35214" xr:uid="{00000000-0005-0000-0000-0000D9890000}"/>
    <cellStyle name="표준 7 7 7 3 2 5" xfId="35215" xr:uid="{00000000-0005-0000-0000-0000DA890000}"/>
    <cellStyle name="표준 7 7 7 3 2 5 2" xfId="35216" xr:uid="{00000000-0005-0000-0000-0000DB890000}"/>
    <cellStyle name="표준 7 7 7 3 2 6" xfId="35217" xr:uid="{00000000-0005-0000-0000-0000DC890000}"/>
    <cellStyle name="표준 7 7 7 3 2 7" xfId="35218" xr:uid="{00000000-0005-0000-0000-0000DD890000}"/>
    <cellStyle name="표준 7 7 7 3 3" xfId="35219" xr:uid="{00000000-0005-0000-0000-0000DE890000}"/>
    <cellStyle name="표준 7 7 7 3 3 2" xfId="35220" xr:uid="{00000000-0005-0000-0000-0000DF890000}"/>
    <cellStyle name="표준 7 7 7 3 3 2 2" xfId="35221" xr:uid="{00000000-0005-0000-0000-0000E0890000}"/>
    <cellStyle name="표준 7 7 7 3 3 3" xfId="35222" xr:uid="{00000000-0005-0000-0000-0000E1890000}"/>
    <cellStyle name="표준 7 7 7 3 3 3 2" xfId="35223" xr:uid="{00000000-0005-0000-0000-0000E2890000}"/>
    <cellStyle name="표준 7 7 7 3 3 4" xfId="35224" xr:uid="{00000000-0005-0000-0000-0000E3890000}"/>
    <cellStyle name="표준 7 7 7 3 3 5" xfId="35225" xr:uid="{00000000-0005-0000-0000-0000E4890000}"/>
    <cellStyle name="표준 7 7 7 3 4" xfId="35226" xr:uid="{00000000-0005-0000-0000-0000E5890000}"/>
    <cellStyle name="표준 7 7 7 3 4 2" xfId="35227" xr:uid="{00000000-0005-0000-0000-0000E6890000}"/>
    <cellStyle name="표준 7 7 7 3 5" xfId="35228" xr:uid="{00000000-0005-0000-0000-0000E7890000}"/>
    <cellStyle name="표준 7 7 7 3 5 2" xfId="35229" xr:uid="{00000000-0005-0000-0000-0000E8890000}"/>
    <cellStyle name="표준 7 7 7 3 6" xfId="35230" xr:uid="{00000000-0005-0000-0000-0000E9890000}"/>
    <cellStyle name="표준 7 7 7 3 6 2" xfId="35231" xr:uid="{00000000-0005-0000-0000-0000EA890000}"/>
    <cellStyle name="표준 7 7 7 3 7" xfId="35232" xr:uid="{00000000-0005-0000-0000-0000EB890000}"/>
    <cellStyle name="표준 7 7 7 3 8" xfId="35233" xr:uid="{00000000-0005-0000-0000-0000EC890000}"/>
    <cellStyle name="표준 7 7 7 4" xfId="35234" xr:uid="{00000000-0005-0000-0000-0000ED890000}"/>
    <cellStyle name="표준 7 7 7 4 2" xfId="35235" xr:uid="{00000000-0005-0000-0000-0000EE890000}"/>
    <cellStyle name="표준 7 7 7 4 2 2" xfId="35236" xr:uid="{00000000-0005-0000-0000-0000EF890000}"/>
    <cellStyle name="표준 7 7 7 4 2 2 2" xfId="35237" xr:uid="{00000000-0005-0000-0000-0000F0890000}"/>
    <cellStyle name="표준 7 7 7 4 2 2 2 2" xfId="35238" xr:uid="{00000000-0005-0000-0000-0000F1890000}"/>
    <cellStyle name="표준 7 7 7 4 2 2 3" xfId="35239" xr:uid="{00000000-0005-0000-0000-0000F2890000}"/>
    <cellStyle name="표준 7 7 7 4 2 2 3 2" xfId="35240" xr:uid="{00000000-0005-0000-0000-0000F3890000}"/>
    <cellStyle name="표준 7 7 7 4 2 2 4" xfId="35241" xr:uid="{00000000-0005-0000-0000-0000F4890000}"/>
    <cellStyle name="표준 7 7 7 4 2 2 5" xfId="35242" xr:uid="{00000000-0005-0000-0000-0000F5890000}"/>
    <cellStyle name="표준 7 7 7 4 2 3" xfId="35243" xr:uid="{00000000-0005-0000-0000-0000F6890000}"/>
    <cellStyle name="표준 7 7 7 4 2 3 2" xfId="35244" xr:uid="{00000000-0005-0000-0000-0000F7890000}"/>
    <cellStyle name="표준 7 7 7 4 2 4" xfId="35245" xr:uid="{00000000-0005-0000-0000-0000F8890000}"/>
    <cellStyle name="표준 7 7 7 4 2 4 2" xfId="35246" xr:uid="{00000000-0005-0000-0000-0000F9890000}"/>
    <cellStyle name="표준 7 7 7 4 2 5" xfId="35247" xr:uid="{00000000-0005-0000-0000-0000FA890000}"/>
    <cellStyle name="표준 7 7 7 4 2 5 2" xfId="35248" xr:uid="{00000000-0005-0000-0000-0000FB890000}"/>
    <cellStyle name="표준 7 7 7 4 2 6" xfId="35249" xr:uid="{00000000-0005-0000-0000-0000FC890000}"/>
    <cellStyle name="표준 7 7 7 4 2 7" xfId="35250" xr:uid="{00000000-0005-0000-0000-0000FD890000}"/>
    <cellStyle name="표준 7 7 7 4 3" xfId="35251" xr:uid="{00000000-0005-0000-0000-0000FE890000}"/>
    <cellStyle name="표준 7 7 7 4 3 2" xfId="35252" xr:uid="{00000000-0005-0000-0000-0000FF890000}"/>
    <cellStyle name="표준 7 7 7 4 3 2 2" xfId="35253" xr:uid="{00000000-0005-0000-0000-0000008A0000}"/>
    <cellStyle name="표준 7 7 7 4 3 3" xfId="35254" xr:uid="{00000000-0005-0000-0000-0000018A0000}"/>
    <cellStyle name="표준 7 7 7 4 3 3 2" xfId="35255" xr:uid="{00000000-0005-0000-0000-0000028A0000}"/>
    <cellStyle name="표준 7 7 7 4 3 4" xfId="35256" xr:uid="{00000000-0005-0000-0000-0000038A0000}"/>
    <cellStyle name="표준 7 7 7 4 3 5" xfId="35257" xr:uid="{00000000-0005-0000-0000-0000048A0000}"/>
    <cellStyle name="표준 7 7 7 4 4" xfId="35258" xr:uid="{00000000-0005-0000-0000-0000058A0000}"/>
    <cellStyle name="표준 7 7 7 4 4 2" xfId="35259" xr:uid="{00000000-0005-0000-0000-0000068A0000}"/>
    <cellStyle name="표준 7 7 7 4 5" xfId="35260" xr:uid="{00000000-0005-0000-0000-0000078A0000}"/>
    <cellStyle name="표준 7 7 7 4 5 2" xfId="35261" xr:uid="{00000000-0005-0000-0000-0000088A0000}"/>
    <cellStyle name="표준 7 7 7 4 6" xfId="35262" xr:uid="{00000000-0005-0000-0000-0000098A0000}"/>
    <cellStyle name="표준 7 7 7 4 6 2" xfId="35263" xr:uid="{00000000-0005-0000-0000-00000A8A0000}"/>
    <cellStyle name="표준 7 7 7 4 7" xfId="35264" xr:uid="{00000000-0005-0000-0000-00000B8A0000}"/>
    <cellStyle name="표준 7 7 7 4 8" xfId="35265" xr:uid="{00000000-0005-0000-0000-00000C8A0000}"/>
    <cellStyle name="표준 7 7 7 5" xfId="35266" xr:uid="{00000000-0005-0000-0000-00000D8A0000}"/>
    <cellStyle name="표준 7 7 7 5 2" xfId="35267" xr:uid="{00000000-0005-0000-0000-00000E8A0000}"/>
    <cellStyle name="표준 7 7 7 5 2 2" xfId="35268" xr:uid="{00000000-0005-0000-0000-00000F8A0000}"/>
    <cellStyle name="표준 7 7 7 5 2 2 2" xfId="35269" xr:uid="{00000000-0005-0000-0000-0000108A0000}"/>
    <cellStyle name="표준 7 7 7 5 2 3" xfId="35270" xr:uid="{00000000-0005-0000-0000-0000118A0000}"/>
    <cellStyle name="표준 7 7 7 5 2 3 2" xfId="35271" xr:uid="{00000000-0005-0000-0000-0000128A0000}"/>
    <cellStyle name="표준 7 7 7 5 2 4" xfId="35272" xr:uid="{00000000-0005-0000-0000-0000138A0000}"/>
    <cellStyle name="표준 7 7 7 5 2 5" xfId="35273" xr:uid="{00000000-0005-0000-0000-0000148A0000}"/>
    <cellStyle name="표준 7 7 7 5 3" xfId="35274" xr:uid="{00000000-0005-0000-0000-0000158A0000}"/>
    <cellStyle name="표준 7 7 7 5 3 2" xfId="35275" xr:uid="{00000000-0005-0000-0000-0000168A0000}"/>
    <cellStyle name="표준 7 7 7 5 4" xfId="35276" xr:uid="{00000000-0005-0000-0000-0000178A0000}"/>
    <cellStyle name="표준 7 7 7 5 4 2" xfId="35277" xr:uid="{00000000-0005-0000-0000-0000188A0000}"/>
    <cellStyle name="표준 7 7 7 5 5" xfId="35278" xr:uid="{00000000-0005-0000-0000-0000198A0000}"/>
    <cellStyle name="표준 7 7 7 5 5 2" xfId="35279" xr:uid="{00000000-0005-0000-0000-00001A8A0000}"/>
    <cellStyle name="표준 7 7 7 5 6" xfId="35280" xr:uid="{00000000-0005-0000-0000-00001B8A0000}"/>
    <cellStyle name="표준 7 7 7 5 7" xfId="35281" xr:uid="{00000000-0005-0000-0000-00001C8A0000}"/>
    <cellStyle name="표준 7 7 7 6" xfId="35282" xr:uid="{00000000-0005-0000-0000-00001D8A0000}"/>
    <cellStyle name="표준 7 7 7 6 2" xfId="35283" xr:uid="{00000000-0005-0000-0000-00001E8A0000}"/>
    <cellStyle name="표준 7 7 7 6 2 2" xfId="35284" xr:uid="{00000000-0005-0000-0000-00001F8A0000}"/>
    <cellStyle name="표준 7 7 7 6 2 2 2" xfId="35285" xr:uid="{00000000-0005-0000-0000-0000208A0000}"/>
    <cellStyle name="표준 7 7 7 6 2 3" xfId="35286" xr:uid="{00000000-0005-0000-0000-0000218A0000}"/>
    <cellStyle name="표준 7 7 7 6 2 3 2" xfId="35287" xr:uid="{00000000-0005-0000-0000-0000228A0000}"/>
    <cellStyle name="표준 7 7 7 6 2 4" xfId="35288" xr:uid="{00000000-0005-0000-0000-0000238A0000}"/>
    <cellStyle name="표준 7 7 7 6 2 5" xfId="35289" xr:uid="{00000000-0005-0000-0000-0000248A0000}"/>
    <cellStyle name="표준 7 7 7 6 3" xfId="35290" xr:uid="{00000000-0005-0000-0000-0000258A0000}"/>
    <cellStyle name="표준 7 7 7 6 3 2" xfId="35291" xr:uid="{00000000-0005-0000-0000-0000268A0000}"/>
    <cellStyle name="표준 7 7 7 6 4" xfId="35292" xr:uid="{00000000-0005-0000-0000-0000278A0000}"/>
    <cellStyle name="표준 7 7 7 6 4 2" xfId="35293" xr:uid="{00000000-0005-0000-0000-0000288A0000}"/>
    <cellStyle name="표준 7 7 7 6 5" xfId="35294" xr:uid="{00000000-0005-0000-0000-0000298A0000}"/>
    <cellStyle name="표준 7 7 7 6 5 2" xfId="35295" xr:uid="{00000000-0005-0000-0000-00002A8A0000}"/>
    <cellStyle name="표준 7 7 7 6 6" xfId="35296" xr:uid="{00000000-0005-0000-0000-00002B8A0000}"/>
    <cellStyle name="표준 7 7 7 6 7" xfId="35297" xr:uid="{00000000-0005-0000-0000-00002C8A0000}"/>
    <cellStyle name="표준 7 7 7 7" xfId="35298" xr:uid="{00000000-0005-0000-0000-00002D8A0000}"/>
    <cellStyle name="표준 7 7 7 7 2" xfId="35299" xr:uid="{00000000-0005-0000-0000-00002E8A0000}"/>
    <cellStyle name="표준 7 7 7 7 2 2" xfId="35300" xr:uid="{00000000-0005-0000-0000-00002F8A0000}"/>
    <cellStyle name="표준 7 7 7 7 3" xfId="35301" xr:uid="{00000000-0005-0000-0000-0000308A0000}"/>
    <cellStyle name="표준 7 7 7 7 3 2" xfId="35302" xr:uid="{00000000-0005-0000-0000-0000318A0000}"/>
    <cellStyle name="표준 7 7 7 7 4" xfId="35303" xr:uid="{00000000-0005-0000-0000-0000328A0000}"/>
    <cellStyle name="표준 7 7 7 7 5" xfId="35304" xr:uid="{00000000-0005-0000-0000-0000338A0000}"/>
    <cellStyle name="표준 7 7 7 8" xfId="35305" xr:uid="{00000000-0005-0000-0000-0000348A0000}"/>
    <cellStyle name="표준 7 7 7 8 2" xfId="35306" xr:uid="{00000000-0005-0000-0000-0000358A0000}"/>
    <cellStyle name="표준 7 7 7 9" xfId="35307" xr:uid="{00000000-0005-0000-0000-0000368A0000}"/>
    <cellStyle name="표준 7 7 7 9 2" xfId="35308" xr:uid="{00000000-0005-0000-0000-0000378A0000}"/>
    <cellStyle name="표준 7 7 8" xfId="35309" xr:uid="{00000000-0005-0000-0000-0000388A0000}"/>
    <cellStyle name="표준 7 7 8 10" xfId="35310" xr:uid="{00000000-0005-0000-0000-0000398A0000}"/>
    <cellStyle name="표준 7 7 8 10 2" xfId="35311" xr:uid="{00000000-0005-0000-0000-00003A8A0000}"/>
    <cellStyle name="표준 7 7 8 11" xfId="35312" xr:uid="{00000000-0005-0000-0000-00003B8A0000}"/>
    <cellStyle name="표준 7 7 8 12" xfId="35313" xr:uid="{00000000-0005-0000-0000-00003C8A0000}"/>
    <cellStyle name="표준 7 7 8 2" xfId="35314" xr:uid="{00000000-0005-0000-0000-00003D8A0000}"/>
    <cellStyle name="표준 7 7 8 2 10" xfId="35315" xr:uid="{00000000-0005-0000-0000-00003E8A0000}"/>
    <cellStyle name="표준 7 7 8 2 11" xfId="35316" xr:uid="{00000000-0005-0000-0000-00003F8A0000}"/>
    <cellStyle name="표준 7 7 8 2 2" xfId="35317" xr:uid="{00000000-0005-0000-0000-0000408A0000}"/>
    <cellStyle name="표준 7 7 8 2 2 2" xfId="35318" xr:uid="{00000000-0005-0000-0000-0000418A0000}"/>
    <cellStyle name="표준 7 7 8 2 2 2 2" xfId="35319" xr:uid="{00000000-0005-0000-0000-0000428A0000}"/>
    <cellStyle name="표준 7 7 8 2 2 2 2 2" xfId="35320" xr:uid="{00000000-0005-0000-0000-0000438A0000}"/>
    <cellStyle name="표준 7 7 8 2 2 2 2 2 2" xfId="35321" xr:uid="{00000000-0005-0000-0000-0000448A0000}"/>
    <cellStyle name="표준 7 7 8 2 2 2 2 3" xfId="35322" xr:uid="{00000000-0005-0000-0000-0000458A0000}"/>
    <cellStyle name="표준 7 7 8 2 2 2 2 3 2" xfId="35323" xr:uid="{00000000-0005-0000-0000-0000468A0000}"/>
    <cellStyle name="표준 7 7 8 2 2 2 2 4" xfId="35324" xr:uid="{00000000-0005-0000-0000-0000478A0000}"/>
    <cellStyle name="표준 7 7 8 2 2 2 2 5" xfId="35325" xr:uid="{00000000-0005-0000-0000-0000488A0000}"/>
    <cellStyle name="표준 7 7 8 2 2 2 3" xfId="35326" xr:uid="{00000000-0005-0000-0000-0000498A0000}"/>
    <cellStyle name="표준 7 7 8 2 2 2 3 2" xfId="35327" xr:uid="{00000000-0005-0000-0000-00004A8A0000}"/>
    <cellStyle name="표준 7 7 8 2 2 2 4" xfId="35328" xr:uid="{00000000-0005-0000-0000-00004B8A0000}"/>
    <cellStyle name="표준 7 7 8 2 2 2 4 2" xfId="35329" xr:uid="{00000000-0005-0000-0000-00004C8A0000}"/>
    <cellStyle name="표준 7 7 8 2 2 2 5" xfId="35330" xr:uid="{00000000-0005-0000-0000-00004D8A0000}"/>
    <cellStyle name="표준 7 7 8 2 2 2 5 2" xfId="35331" xr:uid="{00000000-0005-0000-0000-00004E8A0000}"/>
    <cellStyle name="표준 7 7 8 2 2 2 6" xfId="35332" xr:uid="{00000000-0005-0000-0000-00004F8A0000}"/>
    <cellStyle name="표준 7 7 8 2 2 2 7" xfId="35333" xr:uid="{00000000-0005-0000-0000-0000508A0000}"/>
    <cellStyle name="표준 7 7 8 2 2 3" xfId="35334" xr:uid="{00000000-0005-0000-0000-0000518A0000}"/>
    <cellStyle name="표준 7 7 8 2 2 3 2" xfId="35335" xr:uid="{00000000-0005-0000-0000-0000528A0000}"/>
    <cellStyle name="표준 7 7 8 2 2 3 2 2" xfId="35336" xr:uid="{00000000-0005-0000-0000-0000538A0000}"/>
    <cellStyle name="표준 7 7 8 2 2 3 3" xfId="35337" xr:uid="{00000000-0005-0000-0000-0000548A0000}"/>
    <cellStyle name="표준 7 7 8 2 2 3 3 2" xfId="35338" xr:uid="{00000000-0005-0000-0000-0000558A0000}"/>
    <cellStyle name="표준 7 7 8 2 2 3 4" xfId="35339" xr:uid="{00000000-0005-0000-0000-0000568A0000}"/>
    <cellStyle name="표준 7 7 8 2 2 3 5" xfId="35340" xr:uid="{00000000-0005-0000-0000-0000578A0000}"/>
    <cellStyle name="표준 7 7 8 2 2 4" xfId="35341" xr:uid="{00000000-0005-0000-0000-0000588A0000}"/>
    <cellStyle name="표준 7 7 8 2 2 4 2" xfId="35342" xr:uid="{00000000-0005-0000-0000-0000598A0000}"/>
    <cellStyle name="표준 7 7 8 2 2 5" xfId="35343" xr:uid="{00000000-0005-0000-0000-00005A8A0000}"/>
    <cellStyle name="표준 7 7 8 2 2 5 2" xfId="35344" xr:uid="{00000000-0005-0000-0000-00005B8A0000}"/>
    <cellStyle name="표준 7 7 8 2 2 6" xfId="35345" xr:uid="{00000000-0005-0000-0000-00005C8A0000}"/>
    <cellStyle name="표준 7 7 8 2 2 6 2" xfId="35346" xr:uid="{00000000-0005-0000-0000-00005D8A0000}"/>
    <cellStyle name="표준 7 7 8 2 2 7" xfId="35347" xr:uid="{00000000-0005-0000-0000-00005E8A0000}"/>
    <cellStyle name="표준 7 7 8 2 2 8" xfId="35348" xr:uid="{00000000-0005-0000-0000-00005F8A0000}"/>
    <cellStyle name="표준 7 7 8 2 3" xfId="35349" xr:uid="{00000000-0005-0000-0000-0000608A0000}"/>
    <cellStyle name="표준 7 7 8 2 3 2" xfId="35350" xr:uid="{00000000-0005-0000-0000-0000618A0000}"/>
    <cellStyle name="표준 7 7 8 2 3 2 2" xfId="35351" xr:uid="{00000000-0005-0000-0000-0000628A0000}"/>
    <cellStyle name="표준 7 7 8 2 3 2 2 2" xfId="35352" xr:uid="{00000000-0005-0000-0000-0000638A0000}"/>
    <cellStyle name="표준 7 7 8 2 3 2 2 2 2" xfId="35353" xr:uid="{00000000-0005-0000-0000-0000648A0000}"/>
    <cellStyle name="표준 7 7 8 2 3 2 2 3" xfId="35354" xr:uid="{00000000-0005-0000-0000-0000658A0000}"/>
    <cellStyle name="표준 7 7 8 2 3 2 2 3 2" xfId="35355" xr:uid="{00000000-0005-0000-0000-0000668A0000}"/>
    <cellStyle name="표준 7 7 8 2 3 2 2 4" xfId="35356" xr:uid="{00000000-0005-0000-0000-0000678A0000}"/>
    <cellStyle name="표준 7 7 8 2 3 2 2 5" xfId="35357" xr:uid="{00000000-0005-0000-0000-0000688A0000}"/>
    <cellStyle name="표준 7 7 8 2 3 2 3" xfId="35358" xr:uid="{00000000-0005-0000-0000-0000698A0000}"/>
    <cellStyle name="표준 7 7 8 2 3 2 3 2" xfId="35359" xr:uid="{00000000-0005-0000-0000-00006A8A0000}"/>
    <cellStyle name="표준 7 7 8 2 3 2 4" xfId="35360" xr:uid="{00000000-0005-0000-0000-00006B8A0000}"/>
    <cellStyle name="표준 7 7 8 2 3 2 4 2" xfId="35361" xr:uid="{00000000-0005-0000-0000-00006C8A0000}"/>
    <cellStyle name="표준 7 7 8 2 3 2 5" xfId="35362" xr:uid="{00000000-0005-0000-0000-00006D8A0000}"/>
    <cellStyle name="표준 7 7 8 2 3 2 5 2" xfId="35363" xr:uid="{00000000-0005-0000-0000-00006E8A0000}"/>
    <cellStyle name="표준 7 7 8 2 3 2 6" xfId="35364" xr:uid="{00000000-0005-0000-0000-00006F8A0000}"/>
    <cellStyle name="표준 7 7 8 2 3 2 7" xfId="35365" xr:uid="{00000000-0005-0000-0000-0000708A0000}"/>
    <cellStyle name="표준 7 7 8 2 3 3" xfId="35366" xr:uid="{00000000-0005-0000-0000-0000718A0000}"/>
    <cellStyle name="표준 7 7 8 2 3 3 2" xfId="35367" xr:uid="{00000000-0005-0000-0000-0000728A0000}"/>
    <cellStyle name="표준 7 7 8 2 3 3 2 2" xfId="35368" xr:uid="{00000000-0005-0000-0000-0000738A0000}"/>
    <cellStyle name="표준 7 7 8 2 3 3 3" xfId="35369" xr:uid="{00000000-0005-0000-0000-0000748A0000}"/>
    <cellStyle name="표준 7 7 8 2 3 3 3 2" xfId="35370" xr:uid="{00000000-0005-0000-0000-0000758A0000}"/>
    <cellStyle name="표준 7 7 8 2 3 3 4" xfId="35371" xr:uid="{00000000-0005-0000-0000-0000768A0000}"/>
    <cellStyle name="표준 7 7 8 2 3 3 5" xfId="35372" xr:uid="{00000000-0005-0000-0000-0000778A0000}"/>
    <cellStyle name="표준 7 7 8 2 3 4" xfId="35373" xr:uid="{00000000-0005-0000-0000-0000788A0000}"/>
    <cellStyle name="표준 7 7 8 2 3 4 2" xfId="35374" xr:uid="{00000000-0005-0000-0000-0000798A0000}"/>
    <cellStyle name="표준 7 7 8 2 3 5" xfId="35375" xr:uid="{00000000-0005-0000-0000-00007A8A0000}"/>
    <cellStyle name="표준 7 7 8 2 3 5 2" xfId="35376" xr:uid="{00000000-0005-0000-0000-00007B8A0000}"/>
    <cellStyle name="표준 7 7 8 2 3 6" xfId="35377" xr:uid="{00000000-0005-0000-0000-00007C8A0000}"/>
    <cellStyle name="표준 7 7 8 2 3 6 2" xfId="35378" xr:uid="{00000000-0005-0000-0000-00007D8A0000}"/>
    <cellStyle name="표준 7 7 8 2 3 7" xfId="35379" xr:uid="{00000000-0005-0000-0000-00007E8A0000}"/>
    <cellStyle name="표준 7 7 8 2 3 8" xfId="35380" xr:uid="{00000000-0005-0000-0000-00007F8A0000}"/>
    <cellStyle name="표준 7 7 8 2 4" xfId="35381" xr:uid="{00000000-0005-0000-0000-0000808A0000}"/>
    <cellStyle name="표준 7 7 8 2 4 2" xfId="35382" xr:uid="{00000000-0005-0000-0000-0000818A0000}"/>
    <cellStyle name="표준 7 7 8 2 4 2 2" xfId="35383" xr:uid="{00000000-0005-0000-0000-0000828A0000}"/>
    <cellStyle name="표준 7 7 8 2 4 2 2 2" xfId="35384" xr:uid="{00000000-0005-0000-0000-0000838A0000}"/>
    <cellStyle name="표준 7 7 8 2 4 2 3" xfId="35385" xr:uid="{00000000-0005-0000-0000-0000848A0000}"/>
    <cellStyle name="표준 7 7 8 2 4 2 3 2" xfId="35386" xr:uid="{00000000-0005-0000-0000-0000858A0000}"/>
    <cellStyle name="표준 7 7 8 2 4 2 4" xfId="35387" xr:uid="{00000000-0005-0000-0000-0000868A0000}"/>
    <cellStyle name="표준 7 7 8 2 4 2 5" xfId="35388" xr:uid="{00000000-0005-0000-0000-0000878A0000}"/>
    <cellStyle name="표준 7 7 8 2 4 3" xfId="35389" xr:uid="{00000000-0005-0000-0000-0000888A0000}"/>
    <cellStyle name="표준 7 7 8 2 4 3 2" xfId="35390" xr:uid="{00000000-0005-0000-0000-0000898A0000}"/>
    <cellStyle name="표준 7 7 8 2 4 4" xfId="35391" xr:uid="{00000000-0005-0000-0000-00008A8A0000}"/>
    <cellStyle name="표준 7 7 8 2 4 4 2" xfId="35392" xr:uid="{00000000-0005-0000-0000-00008B8A0000}"/>
    <cellStyle name="표준 7 7 8 2 4 5" xfId="35393" xr:uid="{00000000-0005-0000-0000-00008C8A0000}"/>
    <cellStyle name="표준 7 7 8 2 4 5 2" xfId="35394" xr:uid="{00000000-0005-0000-0000-00008D8A0000}"/>
    <cellStyle name="표준 7 7 8 2 4 6" xfId="35395" xr:uid="{00000000-0005-0000-0000-00008E8A0000}"/>
    <cellStyle name="표준 7 7 8 2 4 7" xfId="35396" xr:uid="{00000000-0005-0000-0000-00008F8A0000}"/>
    <cellStyle name="표준 7 7 8 2 5" xfId="35397" xr:uid="{00000000-0005-0000-0000-0000908A0000}"/>
    <cellStyle name="표준 7 7 8 2 5 2" xfId="35398" xr:uid="{00000000-0005-0000-0000-0000918A0000}"/>
    <cellStyle name="표준 7 7 8 2 5 2 2" xfId="35399" xr:uid="{00000000-0005-0000-0000-0000928A0000}"/>
    <cellStyle name="표준 7 7 8 2 5 2 2 2" xfId="35400" xr:uid="{00000000-0005-0000-0000-0000938A0000}"/>
    <cellStyle name="표준 7 7 8 2 5 2 3" xfId="35401" xr:uid="{00000000-0005-0000-0000-0000948A0000}"/>
    <cellStyle name="표준 7 7 8 2 5 2 3 2" xfId="35402" xr:uid="{00000000-0005-0000-0000-0000958A0000}"/>
    <cellStyle name="표준 7 7 8 2 5 2 4" xfId="35403" xr:uid="{00000000-0005-0000-0000-0000968A0000}"/>
    <cellStyle name="표준 7 7 8 2 5 2 5" xfId="35404" xr:uid="{00000000-0005-0000-0000-0000978A0000}"/>
    <cellStyle name="표준 7 7 8 2 5 3" xfId="35405" xr:uid="{00000000-0005-0000-0000-0000988A0000}"/>
    <cellStyle name="표준 7 7 8 2 5 3 2" xfId="35406" xr:uid="{00000000-0005-0000-0000-0000998A0000}"/>
    <cellStyle name="표준 7 7 8 2 5 4" xfId="35407" xr:uid="{00000000-0005-0000-0000-00009A8A0000}"/>
    <cellStyle name="표준 7 7 8 2 5 4 2" xfId="35408" xr:uid="{00000000-0005-0000-0000-00009B8A0000}"/>
    <cellStyle name="표준 7 7 8 2 5 5" xfId="35409" xr:uid="{00000000-0005-0000-0000-00009C8A0000}"/>
    <cellStyle name="표준 7 7 8 2 5 5 2" xfId="35410" xr:uid="{00000000-0005-0000-0000-00009D8A0000}"/>
    <cellStyle name="표준 7 7 8 2 5 6" xfId="35411" xr:uid="{00000000-0005-0000-0000-00009E8A0000}"/>
    <cellStyle name="표준 7 7 8 2 5 7" xfId="35412" xr:uid="{00000000-0005-0000-0000-00009F8A0000}"/>
    <cellStyle name="표준 7 7 8 2 6" xfId="35413" xr:uid="{00000000-0005-0000-0000-0000A08A0000}"/>
    <cellStyle name="표준 7 7 8 2 6 2" xfId="35414" xr:uid="{00000000-0005-0000-0000-0000A18A0000}"/>
    <cellStyle name="표준 7 7 8 2 6 2 2" xfId="35415" xr:uid="{00000000-0005-0000-0000-0000A28A0000}"/>
    <cellStyle name="표준 7 7 8 2 6 3" xfId="35416" xr:uid="{00000000-0005-0000-0000-0000A38A0000}"/>
    <cellStyle name="표준 7 7 8 2 6 3 2" xfId="35417" xr:uid="{00000000-0005-0000-0000-0000A48A0000}"/>
    <cellStyle name="표준 7 7 8 2 6 4" xfId="35418" xr:uid="{00000000-0005-0000-0000-0000A58A0000}"/>
    <cellStyle name="표준 7 7 8 2 6 5" xfId="35419" xr:uid="{00000000-0005-0000-0000-0000A68A0000}"/>
    <cellStyle name="표준 7 7 8 2 7" xfId="35420" xr:uid="{00000000-0005-0000-0000-0000A78A0000}"/>
    <cellStyle name="표준 7 7 8 2 7 2" xfId="35421" xr:uid="{00000000-0005-0000-0000-0000A88A0000}"/>
    <cellStyle name="표준 7 7 8 2 8" xfId="35422" xr:uid="{00000000-0005-0000-0000-0000A98A0000}"/>
    <cellStyle name="표준 7 7 8 2 8 2" xfId="35423" xr:uid="{00000000-0005-0000-0000-0000AA8A0000}"/>
    <cellStyle name="표준 7 7 8 2 9" xfId="35424" xr:uid="{00000000-0005-0000-0000-0000AB8A0000}"/>
    <cellStyle name="표준 7 7 8 2 9 2" xfId="35425" xr:uid="{00000000-0005-0000-0000-0000AC8A0000}"/>
    <cellStyle name="표준 7 7 8 3" xfId="35426" xr:uid="{00000000-0005-0000-0000-0000AD8A0000}"/>
    <cellStyle name="표준 7 7 8 3 2" xfId="35427" xr:uid="{00000000-0005-0000-0000-0000AE8A0000}"/>
    <cellStyle name="표준 7 7 8 3 2 2" xfId="35428" xr:uid="{00000000-0005-0000-0000-0000AF8A0000}"/>
    <cellStyle name="표준 7 7 8 3 2 2 2" xfId="35429" xr:uid="{00000000-0005-0000-0000-0000B08A0000}"/>
    <cellStyle name="표준 7 7 8 3 2 2 2 2" xfId="35430" xr:uid="{00000000-0005-0000-0000-0000B18A0000}"/>
    <cellStyle name="표준 7 7 8 3 2 2 3" xfId="35431" xr:uid="{00000000-0005-0000-0000-0000B28A0000}"/>
    <cellStyle name="표준 7 7 8 3 2 2 3 2" xfId="35432" xr:uid="{00000000-0005-0000-0000-0000B38A0000}"/>
    <cellStyle name="표준 7 7 8 3 2 2 4" xfId="35433" xr:uid="{00000000-0005-0000-0000-0000B48A0000}"/>
    <cellStyle name="표준 7 7 8 3 2 2 5" xfId="35434" xr:uid="{00000000-0005-0000-0000-0000B58A0000}"/>
    <cellStyle name="표준 7 7 8 3 2 3" xfId="35435" xr:uid="{00000000-0005-0000-0000-0000B68A0000}"/>
    <cellStyle name="표준 7 7 8 3 2 3 2" xfId="35436" xr:uid="{00000000-0005-0000-0000-0000B78A0000}"/>
    <cellStyle name="표준 7 7 8 3 2 4" xfId="35437" xr:uid="{00000000-0005-0000-0000-0000B88A0000}"/>
    <cellStyle name="표준 7 7 8 3 2 4 2" xfId="35438" xr:uid="{00000000-0005-0000-0000-0000B98A0000}"/>
    <cellStyle name="표준 7 7 8 3 2 5" xfId="35439" xr:uid="{00000000-0005-0000-0000-0000BA8A0000}"/>
    <cellStyle name="표준 7 7 8 3 2 5 2" xfId="35440" xr:uid="{00000000-0005-0000-0000-0000BB8A0000}"/>
    <cellStyle name="표준 7 7 8 3 2 6" xfId="35441" xr:uid="{00000000-0005-0000-0000-0000BC8A0000}"/>
    <cellStyle name="표준 7 7 8 3 2 7" xfId="35442" xr:uid="{00000000-0005-0000-0000-0000BD8A0000}"/>
    <cellStyle name="표준 7 7 8 3 3" xfId="35443" xr:uid="{00000000-0005-0000-0000-0000BE8A0000}"/>
    <cellStyle name="표준 7 7 8 3 3 2" xfId="35444" xr:uid="{00000000-0005-0000-0000-0000BF8A0000}"/>
    <cellStyle name="표준 7 7 8 3 3 2 2" xfId="35445" xr:uid="{00000000-0005-0000-0000-0000C08A0000}"/>
    <cellStyle name="표준 7 7 8 3 3 3" xfId="35446" xr:uid="{00000000-0005-0000-0000-0000C18A0000}"/>
    <cellStyle name="표준 7 7 8 3 3 3 2" xfId="35447" xr:uid="{00000000-0005-0000-0000-0000C28A0000}"/>
    <cellStyle name="표준 7 7 8 3 3 4" xfId="35448" xr:uid="{00000000-0005-0000-0000-0000C38A0000}"/>
    <cellStyle name="표준 7 7 8 3 3 5" xfId="35449" xr:uid="{00000000-0005-0000-0000-0000C48A0000}"/>
    <cellStyle name="표준 7 7 8 3 4" xfId="35450" xr:uid="{00000000-0005-0000-0000-0000C58A0000}"/>
    <cellStyle name="표준 7 7 8 3 4 2" xfId="35451" xr:uid="{00000000-0005-0000-0000-0000C68A0000}"/>
    <cellStyle name="표준 7 7 8 3 5" xfId="35452" xr:uid="{00000000-0005-0000-0000-0000C78A0000}"/>
    <cellStyle name="표준 7 7 8 3 5 2" xfId="35453" xr:uid="{00000000-0005-0000-0000-0000C88A0000}"/>
    <cellStyle name="표준 7 7 8 3 6" xfId="35454" xr:uid="{00000000-0005-0000-0000-0000C98A0000}"/>
    <cellStyle name="표준 7 7 8 3 6 2" xfId="35455" xr:uid="{00000000-0005-0000-0000-0000CA8A0000}"/>
    <cellStyle name="표준 7 7 8 3 7" xfId="35456" xr:uid="{00000000-0005-0000-0000-0000CB8A0000}"/>
    <cellStyle name="표준 7 7 8 3 8" xfId="35457" xr:uid="{00000000-0005-0000-0000-0000CC8A0000}"/>
    <cellStyle name="표준 7 7 8 4" xfId="35458" xr:uid="{00000000-0005-0000-0000-0000CD8A0000}"/>
    <cellStyle name="표준 7 7 8 4 2" xfId="35459" xr:uid="{00000000-0005-0000-0000-0000CE8A0000}"/>
    <cellStyle name="표준 7 7 8 4 2 2" xfId="35460" xr:uid="{00000000-0005-0000-0000-0000CF8A0000}"/>
    <cellStyle name="표준 7 7 8 4 2 2 2" xfId="35461" xr:uid="{00000000-0005-0000-0000-0000D08A0000}"/>
    <cellStyle name="표준 7 7 8 4 2 2 2 2" xfId="35462" xr:uid="{00000000-0005-0000-0000-0000D18A0000}"/>
    <cellStyle name="표준 7 7 8 4 2 2 3" xfId="35463" xr:uid="{00000000-0005-0000-0000-0000D28A0000}"/>
    <cellStyle name="표준 7 7 8 4 2 2 3 2" xfId="35464" xr:uid="{00000000-0005-0000-0000-0000D38A0000}"/>
    <cellStyle name="표준 7 7 8 4 2 2 4" xfId="35465" xr:uid="{00000000-0005-0000-0000-0000D48A0000}"/>
    <cellStyle name="표준 7 7 8 4 2 2 5" xfId="35466" xr:uid="{00000000-0005-0000-0000-0000D58A0000}"/>
    <cellStyle name="표준 7 7 8 4 2 3" xfId="35467" xr:uid="{00000000-0005-0000-0000-0000D68A0000}"/>
    <cellStyle name="표준 7 7 8 4 2 3 2" xfId="35468" xr:uid="{00000000-0005-0000-0000-0000D78A0000}"/>
    <cellStyle name="표준 7 7 8 4 2 4" xfId="35469" xr:uid="{00000000-0005-0000-0000-0000D88A0000}"/>
    <cellStyle name="표준 7 7 8 4 2 4 2" xfId="35470" xr:uid="{00000000-0005-0000-0000-0000D98A0000}"/>
    <cellStyle name="표준 7 7 8 4 2 5" xfId="35471" xr:uid="{00000000-0005-0000-0000-0000DA8A0000}"/>
    <cellStyle name="표준 7 7 8 4 2 5 2" xfId="35472" xr:uid="{00000000-0005-0000-0000-0000DB8A0000}"/>
    <cellStyle name="표준 7 7 8 4 2 6" xfId="35473" xr:uid="{00000000-0005-0000-0000-0000DC8A0000}"/>
    <cellStyle name="표준 7 7 8 4 2 7" xfId="35474" xr:uid="{00000000-0005-0000-0000-0000DD8A0000}"/>
    <cellStyle name="표준 7 7 8 4 3" xfId="35475" xr:uid="{00000000-0005-0000-0000-0000DE8A0000}"/>
    <cellStyle name="표준 7 7 8 4 3 2" xfId="35476" xr:uid="{00000000-0005-0000-0000-0000DF8A0000}"/>
    <cellStyle name="표준 7 7 8 4 3 2 2" xfId="35477" xr:uid="{00000000-0005-0000-0000-0000E08A0000}"/>
    <cellStyle name="표준 7 7 8 4 3 3" xfId="35478" xr:uid="{00000000-0005-0000-0000-0000E18A0000}"/>
    <cellStyle name="표준 7 7 8 4 3 3 2" xfId="35479" xr:uid="{00000000-0005-0000-0000-0000E28A0000}"/>
    <cellStyle name="표준 7 7 8 4 3 4" xfId="35480" xr:uid="{00000000-0005-0000-0000-0000E38A0000}"/>
    <cellStyle name="표준 7 7 8 4 3 5" xfId="35481" xr:uid="{00000000-0005-0000-0000-0000E48A0000}"/>
    <cellStyle name="표준 7 7 8 4 4" xfId="35482" xr:uid="{00000000-0005-0000-0000-0000E58A0000}"/>
    <cellStyle name="표준 7 7 8 4 4 2" xfId="35483" xr:uid="{00000000-0005-0000-0000-0000E68A0000}"/>
    <cellStyle name="표준 7 7 8 4 5" xfId="35484" xr:uid="{00000000-0005-0000-0000-0000E78A0000}"/>
    <cellStyle name="표준 7 7 8 4 5 2" xfId="35485" xr:uid="{00000000-0005-0000-0000-0000E88A0000}"/>
    <cellStyle name="표준 7 7 8 4 6" xfId="35486" xr:uid="{00000000-0005-0000-0000-0000E98A0000}"/>
    <cellStyle name="표준 7 7 8 4 6 2" xfId="35487" xr:uid="{00000000-0005-0000-0000-0000EA8A0000}"/>
    <cellStyle name="표준 7 7 8 4 7" xfId="35488" xr:uid="{00000000-0005-0000-0000-0000EB8A0000}"/>
    <cellStyle name="표준 7 7 8 4 8" xfId="35489" xr:uid="{00000000-0005-0000-0000-0000EC8A0000}"/>
    <cellStyle name="표준 7 7 8 5" xfId="35490" xr:uid="{00000000-0005-0000-0000-0000ED8A0000}"/>
    <cellStyle name="표준 7 7 8 5 2" xfId="35491" xr:uid="{00000000-0005-0000-0000-0000EE8A0000}"/>
    <cellStyle name="표준 7 7 8 5 2 2" xfId="35492" xr:uid="{00000000-0005-0000-0000-0000EF8A0000}"/>
    <cellStyle name="표준 7 7 8 5 2 2 2" xfId="35493" xr:uid="{00000000-0005-0000-0000-0000F08A0000}"/>
    <cellStyle name="표준 7 7 8 5 2 3" xfId="35494" xr:uid="{00000000-0005-0000-0000-0000F18A0000}"/>
    <cellStyle name="표준 7 7 8 5 2 3 2" xfId="35495" xr:uid="{00000000-0005-0000-0000-0000F28A0000}"/>
    <cellStyle name="표준 7 7 8 5 2 4" xfId="35496" xr:uid="{00000000-0005-0000-0000-0000F38A0000}"/>
    <cellStyle name="표준 7 7 8 5 2 5" xfId="35497" xr:uid="{00000000-0005-0000-0000-0000F48A0000}"/>
    <cellStyle name="표준 7 7 8 5 3" xfId="35498" xr:uid="{00000000-0005-0000-0000-0000F58A0000}"/>
    <cellStyle name="표준 7 7 8 5 3 2" xfId="35499" xr:uid="{00000000-0005-0000-0000-0000F68A0000}"/>
    <cellStyle name="표준 7 7 8 5 4" xfId="35500" xr:uid="{00000000-0005-0000-0000-0000F78A0000}"/>
    <cellStyle name="표준 7 7 8 5 4 2" xfId="35501" xr:uid="{00000000-0005-0000-0000-0000F88A0000}"/>
    <cellStyle name="표준 7 7 8 5 5" xfId="35502" xr:uid="{00000000-0005-0000-0000-0000F98A0000}"/>
    <cellStyle name="표준 7 7 8 5 5 2" xfId="35503" xr:uid="{00000000-0005-0000-0000-0000FA8A0000}"/>
    <cellStyle name="표준 7 7 8 5 6" xfId="35504" xr:uid="{00000000-0005-0000-0000-0000FB8A0000}"/>
    <cellStyle name="표준 7 7 8 5 7" xfId="35505" xr:uid="{00000000-0005-0000-0000-0000FC8A0000}"/>
    <cellStyle name="표준 7 7 8 6" xfId="35506" xr:uid="{00000000-0005-0000-0000-0000FD8A0000}"/>
    <cellStyle name="표준 7 7 8 6 2" xfId="35507" xr:uid="{00000000-0005-0000-0000-0000FE8A0000}"/>
    <cellStyle name="표준 7 7 8 6 2 2" xfId="35508" xr:uid="{00000000-0005-0000-0000-0000FF8A0000}"/>
    <cellStyle name="표준 7 7 8 6 2 2 2" xfId="35509" xr:uid="{00000000-0005-0000-0000-0000008B0000}"/>
    <cellStyle name="표준 7 7 8 6 2 3" xfId="35510" xr:uid="{00000000-0005-0000-0000-0000018B0000}"/>
    <cellStyle name="표준 7 7 8 6 2 3 2" xfId="35511" xr:uid="{00000000-0005-0000-0000-0000028B0000}"/>
    <cellStyle name="표준 7 7 8 6 2 4" xfId="35512" xr:uid="{00000000-0005-0000-0000-0000038B0000}"/>
    <cellStyle name="표준 7 7 8 6 2 5" xfId="35513" xr:uid="{00000000-0005-0000-0000-0000048B0000}"/>
    <cellStyle name="표준 7 7 8 6 3" xfId="35514" xr:uid="{00000000-0005-0000-0000-0000058B0000}"/>
    <cellStyle name="표준 7 7 8 6 3 2" xfId="35515" xr:uid="{00000000-0005-0000-0000-0000068B0000}"/>
    <cellStyle name="표준 7 7 8 6 4" xfId="35516" xr:uid="{00000000-0005-0000-0000-0000078B0000}"/>
    <cellStyle name="표준 7 7 8 6 4 2" xfId="35517" xr:uid="{00000000-0005-0000-0000-0000088B0000}"/>
    <cellStyle name="표준 7 7 8 6 5" xfId="35518" xr:uid="{00000000-0005-0000-0000-0000098B0000}"/>
    <cellStyle name="표준 7 7 8 6 5 2" xfId="35519" xr:uid="{00000000-0005-0000-0000-00000A8B0000}"/>
    <cellStyle name="표준 7 7 8 6 6" xfId="35520" xr:uid="{00000000-0005-0000-0000-00000B8B0000}"/>
    <cellStyle name="표준 7 7 8 6 7" xfId="35521" xr:uid="{00000000-0005-0000-0000-00000C8B0000}"/>
    <cellStyle name="표준 7 7 8 7" xfId="35522" xr:uid="{00000000-0005-0000-0000-00000D8B0000}"/>
    <cellStyle name="표준 7 7 8 7 2" xfId="35523" xr:uid="{00000000-0005-0000-0000-00000E8B0000}"/>
    <cellStyle name="표준 7 7 8 7 2 2" xfId="35524" xr:uid="{00000000-0005-0000-0000-00000F8B0000}"/>
    <cellStyle name="표준 7 7 8 7 3" xfId="35525" xr:uid="{00000000-0005-0000-0000-0000108B0000}"/>
    <cellStyle name="표준 7 7 8 7 3 2" xfId="35526" xr:uid="{00000000-0005-0000-0000-0000118B0000}"/>
    <cellStyle name="표준 7 7 8 7 4" xfId="35527" xr:uid="{00000000-0005-0000-0000-0000128B0000}"/>
    <cellStyle name="표준 7 7 8 7 5" xfId="35528" xr:uid="{00000000-0005-0000-0000-0000138B0000}"/>
    <cellStyle name="표준 7 7 8 8" xfId="35529" xr:uid="{00000000-0005-0000-0000-0000148B0000}"/>
    <cellStyle name="표준 7 7 8 8 2" xfId="35530" xr:uid="{00000000-0005-0000-0000-0000158B0000}"/>
    <cellStyle name="표준 7 7 8 9" xfId="35531" xr:uid="{00000000-0005-0000-0000-0000168B0000}"/>
    <cellStyle name="표준 7 7 8 9 2" xfId="35532" xr:uid="{00000000-0005-0000-0000-0000178B0000}"/>
    <cellStyle name="표준 7 7 9" xfId="35533" xr:uid="{00000000-0005-0000-0000-0000188B0000}"/>
    <cellStyle name="표준 7 7 9 10" xfId="35534" xr:uid="{00000000-0005-0000-0000-0000198B0000}"/>
    <cellStyle name="표준 7 7 9 10 2" xfId="35535" xr:uid="{00000000-0005-0000-0000-00001A8B0000}"/>
    <cellStyle name="표준 7 7 9 11" xfId="35536" xr:uid="{00000000-0005-0000-0000-00001B8B0000}"/>
    <cellStyle name="표준 7 7 9 12" xfId="35537" xr:uid="{00000000-0005-0000-0000-00001C8B0000}"/>
    <cellStyle name="표준 7 7 9 2" xfId="35538" xr:uid="{00000000-0005-0000-0000-00001D8B0000}"/>
    <cellStyle name="표준 7 7 9 2 10" xfId="35539" xr:uid="{00000000-0005-0000-0000-00001E8B0000}"/>
    <cellStyle name="표준 7 7 9 2 11" xfId="35540" xr:uid="{00000000-0005-0000-0000-00001F8B0000}"/>
    <cellStyle name="표준 7 7 9 2 2" xfId="35541" xr:uid="{00000000-0005-0000-0000-0000208B0000}"/>
    <cellStyle name="표준 7 7 9 2 2 2" xfId="35542" xr:uid="{00000000-0005-0000-0000-0000218B0000}"/>
    <cellStyle name="표준 7 7 9 2 2 2 2" xfId="35543" xr:uid="{00000000-0005-0000-0000-0000228B0000}"/>
    <cellStyle name="표준 7 7 9 2 2 2 2 2" xfId="35544" xr:uid="{00000000-0005-0000-0000-0000238B0000}"/>
    <cellStyle name="표준 7 7 9 2 2 2 2 2 2" xfId="35545" xr:uid="{00000000-0005-0000-0000-0000248B0000}"/>
    <cellStyle name="표준 7 7 9 2 2 2 2 3" xfId="35546" xr:uid="{00000000-0005-0000-0000-0000258B0000}"/>
    <cellStyle name="표준 7 7 9 2 2 2 2 3 2" xfId="35547" xr:uid="{00000000-0005-0000-0000-0000268B0000}"/>
    <cellStyle name="표준 7 7 9 2 2 2 2 4" xfId="35548" xr:uid="{00000000-0005-0000-0000-0000278B0000}"/>
    <cellStyle name="표준 7 7 9 2 2 2 2 5" xfId="35549" xr:uid="{00000000-0005-0000-0000-0000288B0000}"/>
    <cellStyle name="표준 7 7 9 2 2 2 3" xfId="35550" xr:uid="{00000000-0005-0000-0000-0000298B0000}"/>
    <cellStyle name="표준 7 7 9 2 2 2 3 2" xfId="35551" xr:uid="{00000000-0005-0000-0000-00002A8B0000}"/>
    <cellStyle name="표준 7 7 9 2 2 2 4" xfId="35552" xr:uid="{00000000-0005-0000-0000-00002B8B0000}"/>
    <cellStyle name="표준 7 7 9 2 2 2 4 2" xfId="35553" xr:uid="{00000000-0005-0000-0000-00002C8B0000}"/>
    <cellStyle name="표준 7 7 9 2 2 2 5" xfId="35554" xr:uid="{00000000-0005-0000-0000-00002D8B0000}"/>
    <cellStyle name="표준 7 7 9 2 2 2 5 2" xfId="35555" xr:uid="{00000000-0005-0000-0000-00002E8B0000}"/>
    <cellStyle name="표준 7 7 9 2 2 2 6" xfId="35556" xr:uid="{00000000-0005-0000-0000-00002F8B0000}"/>
    <cellStyle name="표준 7 7 9 2 2 2 7" xfId="35557" xr:uid="{00000000-0005-0000-0000-0000308B0000}"/>
    <cellStyle name="표준 7 7 9 2 2 3" xfId="35558" xr:uid="{00000000-0005-0000-0000-0000318B0000}"/>
    <cellStyle name="표준 7 7 9 2 2 3 2" xfId="35559" xr:uid="{00000000-0005-0000-0000-0000328B0000}"/>
    <cellStyle name="표준 7 7 9 2 2 3 2 2" xfId="35560" xr:uid="{00000000-0005-0000-0000-0000338B0000}"/>
    <cellStyle name="표준 7 7 9 2 2 3 3" xfId="35561" xr:uid="{00000000-0005-0000-0000-0000348B0000}"/>
    <cellStyle name="표준 7 7 9 2 2 3 3 2" xfId="35562" xr:uid="{00000000-0005-0000-0000-0000358B0000}"/>
    <cellStyle name="표준 7 7 9 2 2 3 4" xfId="35563" xr:uid="{00000000-0005-0000-0000-0000368B0000}"/>
    <cellStyle name="표준 7 7 9 2 2 3 5" xfId="35564" xr:uid="{00000000-0005-0000-0000-0000378B0000}"/>
    <cellStyle name="표준 7 7 9 2 2 4" xfId="35565" xr:uid="{00000000-0005-0000-0000-0000388B0000}"/>
    <cellStyle name="표준 7 7 9 2 2 4 2" xfId="35566" xr:uid="{00000000-0005-0000-0000-0000398B0000}"/>
    <cellStyle name="표준 7 7 9 2 2 5" xfId="35567" xr:uid="{00000000-0005-0000-0000-00003A8B0000}"/>
    <cellStyle name="표준 7 7 9 2 2 5 2" xfId="35568" xr:uid="{00000000-0005-0000-0000-00003B8B0000}"/>
    <cellStyle name="표준 7 7 9 2 2 6" xfId="35569" xr:uid="{00000000-0005-0000-0000-00003C8B0000}"/>
    <cellStyle name="표준 7 7 9 2 2 6 2" xfId="35570" xr:uid="{00000000-0005-0000-0000-00003D8B0000}"/>
    <cellStyle name="표준 7 7 9 2 2 7" xfId="35571" xr:uid="{00000000-0005-0000-0000-00003E8B0000}"/>
    <cellStyle name="표준 7 7 9 2 2 8" xfId="35572" xr:uid="{00000000-0005-0000-0000-00003F8B0000}"/>
    <cellStyle name="표준 7 7 9 2 3" xfId="35573" xr:uid="{00000000-0005-0000-0000-0000408B0000}"/>
    <cellStyle name="표준 7 7 9 2 3 2" xfId="35574" xr:uid="{00000000-0005-0000-0000-0000418B0000}"/>
    <cellStyle name="표준 7 7 9 2 3 2 2" xfId="35575" xr:uid="{00000000-0005-0000-0000-0000428B0000}"/>
    <cellStyle name="표준 7 7 9 2 3 2 2 2" xfId="35576" xr:uid="{00000000-0005-0000-0000-0000438B0000}"/>
    <cellStyle name="표준 7 7 9 2 3 2 2 2 2" xfId="35577" xr:uid="{00000000-0005-0000-0000-0000448B0000}"/>
    <cellStyle name="표준 7 7 9 2 3 2 2 3" xfId="35578" xr:uid="{00000000-0005-0000-0000-0000458B0000}"/>
    <cellStyle name="표준 7 7 9 2 3 2 2 3 2" xfId="35579" xr:uid="{00000000-0005-0000-0000-0000468B0000}"/>
    <cellStyle name="표준 7 7 9 2 3 2 2 4" xfId="35580" xr:uid="{00000000-0005-0000-0000-0000478B0000}"/>
    <cellStyle name="표준 7 7 9 2 3 2 2 5" xfId="35581" xr:uid="{00000000-0005-0000-0000-0000488B0000}"/>
    <cellStyle name="표준 7 7 9 2 3 2 3" xfId="35582" xr:uid="{00000000-0005-0000-0000-0000498B0000}"/>
    <cellStyle name="표준 7 7 9 2 3 2 3 2" xfId="35583" xr:uid="{00000000-0005-0000-0000-00004A8B0000}"/>
    <cellStyle name="표준 7 7 9 2 3 2 4" xfId="35584" xr:uid="{00000000-0005-0000-0000-00004B8B0000}"/>
    <cellStyle name="표준 7 7 9 2 3 2 4 2" xfId="35585" xr:uid="{00000000-0005-0000-0000-00004C8B0000}"/>
    <cellStyle name="표준 7 7 9 2 3 2 5" xfId="35586" xr:uid="{00000000-0005-0000-0000-00004D8B0000}"/>
    <cellStyle name="표준 7 7 9 2 3 2 5 2" xfId="35587" xr:uid="{00000000-0005-0000-0000-00004E8B0000}"/>
    <cellStyle name="표준 7 7 9 2 3 2 6" xfId="35588" xr:uid="{00000000-0005-0000-0000-00004F8B0000}"/>
    <cellStyle name="표준 7 7 9 2 3 2 7" xfId="35589" xr:uid="{00000000-0005-0000-0000-0000508B0000}"/>
    <cellStyle name="표준 7 7 9 2 3 3" xfId="35590" xr:uid="{00000000-0005-0000-0000-0000518B0000}"/>
    <cellStyle name="표준 7 7 9 2 3 3 2" xfId="35591" xr:uid="{00000000-0005-0000-0000-0000528B0000}"/>
    <cellStyle name="표준 7 7 9 2 3 3 2 2" xfId="35592" xr:uid="{00000000-0005-0000-0000-0000538B0000}"/>
    <cellStyle name="표준 7 7 9 2 3 3 3" xfId="35593" xr:uid="{00000000-0005-0000-0000-0000548B0000}"/>
    <cellStyle name="표준 7 7 9 2 3 3 3 2" xfId="35594" xr:uid="{00000000-0005-0000-0000-0000558B0000}"/>
    <cellStyle name="표준 7 7 9 2 3 3 4" xfId="35595" xr:uid="{00000000-0005-0000-0000-0000568B0000}"/>
    <cellStyle name="표준 7 7 9 2 3 3 5" xfId="35596" xr:uid="{00000000-0005-0000-0000-0000578B0000}"/>
    <cellStyle name="표준 7 7 9 2 3 4" xfId="35597" xr:uid="{00000000-0005-0000-0000-0000588B0000}"/>
    <cellStyle name="표준 7 7 9 2 3 4 2" xfId="35598" xr:uid="{00000000-0005-0000-0000-0000598B0000}"/>
    <cellStyle name="표준 7 7 9 2 3 5" xfId="35599" xr:uid="{00000000-0005-0000-0000-00005A8B0000}"/>
    <cellStyle name="표준 7 7 9 2 3 5 2" xfId="35600" xr:uid="{00000000-0005-0000-0000-00005B8B0000}"/>
    <cellStyle name="표준 7 7 9 2 3 6" xfId="35601" xr:uid="{00000000-0005-0000-0000-00005C8B0000}"/>
    <cellStyle name="표준 7 7 9 2 3 6 2" xfId="35602" xr:uid="{00000000-0005-0000-0000-00005D8B0000}"/>
    <cellStyle name="표준 7 7 9 2 3 7" xfId="35603" xr:uid="{00000000-0005-0000-0000-00005E8B0000}"/>
    <cellStyle name="표준 7 7 9 2 3 8" xfId="35604" xr:uid="{00000000-0005-0000-0000-00005F8B0000}"/>
    <cellStyle name="표준 7 7 9 2 4" xfId="35605" xr:uid="{00000000-0005-0000-0000-0000608B0000}"/>
    <cellStyle name="표준 7 7 9 2 4 2" xfId="35606" xr:uid="{00000000-0005-0000-0000-0000618B0000}"/>
    <cellStyle name="표준 7 7 9 2 4 2 2" xfId="35607" xr:uid="{00000000-0005-0000-0000-0000628B0000}"/>
    <cellStyle name="표준 7 7 9 2 4 2 2 2" xfId="35608" xr:uid="{00000000-0005-0000-0000-0000638B0000}"/>
    <cellStyle name="표준 7 7 9 2 4 2 3" xfId="35609" xr:uid="{00000000-0005-0000-0000-0000648B0000}"/>
    <cellStyle name="표준 7 7 9 2 4 2 3 2" xfId="35610" xr:uid="{00000000-0005-0000-0000-0000658B0000}"/>
    <cellStyle name="표준 7 7 9 2 4 2 4" xfId="35611" xr:uid="{00000000-0005-0000-0000-0000668B0000}"/>
    <cellStyle name="표준 7 7 9 2 4 2 5" xfId="35612" xr:uid="{00000000-0005-0000-0000-0000678B0000}"/>
    <cellStyle name="표준 7 7 9 2 4 3" xfId="35613" xr:uid="{00000000-0005-0000-0000-0000688B0000}"/>
    <cellStyle name="표준 7 7 9 2 4 3 2" xfId="35614" xr:uid="{00000000-0005-0000-0000-0000698B0000}"/>
    <cellStyle name="표준 7 7 9 2 4 4" xfId="35615" xr:uid="{00000000-0005-0000-0000-00006A8B0000}"/>
    <cellStyle name="표준 7 7 9 2 4 4 2" xfId="35616" xr:uid="{00000000-0005-0000-0000-00006B8B0000}"/>
    <cellStyle name="표준 7 7 9 2 4 5" xfId="35617" xr:uid="{00000000-0005-0000-0000-00006C8B0000}"/>
    <cellStyle name="표준 7 7 9 2 4 5 2" xfId="35618" xr:uid="{00000000-0005-0000-0000-00006D8B0000}"/>
    <cellStyle name="표준 7 7 9 2 4 6" xfId="35619" xr:uid="{00000000-0005-0000-0000-00006E8B0000}"/>
    <cellStyle name="표준 7 7 9 2 4 7" xfId="35620" xr:uid="{00000000-0005-0000-0000-00006F8B0000}"/>
    <cellStyle name="표준 7 7 9 2 5" xfId="35621" xr:uid="{00000000-0005-0000-0000-0000708B0000}"/>
    <cellStyle name="표준 7 7 9 2 5 2" xfId="35622" xr:uid="{00000000-0005-0000-0000-0000718B0000}"/>
    <cellStyle name="표준 7 7 9 2 5 2 2" xfId="35623" xr:uid="{00000000-0005-0000-0000-0000728B0000}"/>
    <cellStyle name="표준 7 7 9 2 5 2 2 2" xfId="35624" xr:uid="{00000000-0005-0000-0000-0000738B0000}"/>
    <cellStyle name="표준 7 7 9 2 5 2 3" xfId="35625" xr:uid="{00000000-0005-0000-0000-0000748B0000}"/>
    <cellStyle name="표준 7 7 9 2 5 2 3 2" xfId="35626" xr:uid="{00000000-0005-0000-0000-0000758B0000}"/>
    <cellStyle name="표준 7 7 9 2 5 2 4" xfId="35627" xr:uid="{00000000-0005-0000-0000-0000768B0000}"/>
    <cellStyle name="표준 7 7 9 2 5 2 5" xfId="35628" xr:uid="{00000000-0005-0000-0000-0000778B0000}"/>
    <cellStyle name="표준 7 7 9 2 5 3" xfId="35629" xr:uid="{00000000-0005-0000-0000-0000788B0000}"/>
    <cellStyle name="표준 7 7 9 2 5 3 2" xfId="35630" xr:uid="{00000000-0005-0000-0000-0000798B0000}"/>
    <cellStyle name="표준 7 7 9 2 5 4" xfId="35631" xr:uid="{00000000-0005-0000-0000-00007A8B0000}"/>
    <cellStyle name="표준 7 7 9 2 5 4 2" xfId="35632" xr:uid="{00000000-0005-0000-0000-00007B8B0000}"/>
    <cellStyle name="표준 7 7 9 2 5 5" xfId="35633" xr:uid="{00000000-0005-0000-0000-00007C8B0000}"/>
    <cellStyle name="표준 7 7 9 2 5 5 2" xfId="35634" xr:uid="{00000000-0005-0000-0000-00007D8B0000}"/>
    <cellStyle name="표준 7 7 9 2 5 6" xfId="35635" xr:uid="{00000000-0005-0000-0000-00007E8B0000}"/>
    <cellStyle name="표준 7 7 9 2 5 7" xfId="35636" xr:uid="{00000000-0005-0000-0000-00007F8B0000}"/>
    <cellStyle name="표준 7 7 9 2 6" xfId="35637" xr:uid="{00000000-0005-0000-0000-0000808B0000}"/>
    <cellStyle name="표준 7 7 9 2 6 2" xfId="35638" xr:uid="{00000000-0005-0000-0000-0000818B0000}"/>
    <cellStyle name="표준 7 7 9 2 6 2 2" xfId="35639" xr:uid="{00000000-0005-0000-0000-0000828B0000}"/>
    <cellStyle name="표준 7 7 9 2 6 3" xfId="35640" xr:uid="{00000000-0005-0000-0000-0000838B0000}"/>
    <cellStyle name="표준 7 7 9 2 6 3 2" xfId="35641" xr:uid="{00000000-0005-0000-0000-0000848B0000}"/>
    <cellStyle name="표준 7 7 9 2 6 4" xfId="35642" xr:uid="{00000000-0005-0000-0000-0000858B0000}"/>
    <cellStyle name="표준 7 7 9 2 6 5" xfId="35643" xr:uid="{00000000-0005-0000-0000-0000868B0000}"/>
    <cellStyle name="표준 7 7 9 2 7" xfId="35644" xr:uid="{00000000-0005-0000-0000-0000878B0000}"/>
    <cellStyle name="표준 7 7 9 2 7 2" xfId="35645" xr:uid="{00000000-0005-0000-0000-0000888B0000}"/>
    <cellStyle name="표준 7 7 9 2 8" xfId="35646" xr:uid="{00000000-0005-0000-0000-0000898B0000}"/>
    <cellStyle name="표준 7 7 9 2 8 2" xfId="35647" xr:uid="{00000000-0005-0000-0000-00008A8B0000}"/>
    <cellStyle name="표준 7 7 9 2 9" xfId="35648" xr:uid="{00000000-0005-0000-0000-00008B8B0000}"/>
    <cellStyle name="표준 7 7 9 2 9 2" xfId="35649" xr:uid="{00000000-0005-0000-0000-00008C8B0000}"/>
    <cellStyle name="표준 7 7 9 3" xfId="35650" xr:uid="{00000000-0005-0000-0000-00008D8B0000}"/>
    <cellStyle name="표준 7 7 9 3 2" xfId="35651" xr:uid="{00000000-0005-0000-0000-00008E8B0000}"/>
    <cellStyle name="표준 7 7 9 3 2 2" xfId="35652" xr:uid="{00000000-0005-0000-0000-00008F8B0000}"/>
    <cellStyle name="표준 7 7 9 3 2 2 2" xfId="35653" xr:uid="{00000000-0005-0000-0000-0000908B0000}"/>
    <cellStyle name="표준 7 7 9 3 2 2 2 2" xfId="35654" xr:uid="{00000000-0005-0000-0000-0000918B0000}"/>
    <cellStyle name="표준 7 7 9 3 2 2 3" xfId="35655" xr:uid="{00000000-0005-0000-0000-0000928B0000}"/>
    <cellStyle name="표준 7 7 9 3 2 2 3 2" xfId="35656" xr:uid="{00000000-0005-0000-0000-0000938B0000}"/>
    <cellStyle name="표준 7 7 9 3 2 2 4" xfId="35657" xr:uid="{00000000-0005-0000-0000-0000948B0000}"/>
    <cellStyle name="표준 7 7 9 3 2 2 5" xfId="35658" xr:uid="{00000000-0005-0000-0000-0000958B0000}"/>
    <cellStyle name="표준 7 7 9 3 2 3" xfId="35659" xr:uid="{00000000-0005-0000-0000-0000968B0000}"/>
    <cellStyle name="표준 7 7 9 3 2 3 2" xfId="35660" xr:uid="{00000000-0005-0000-0000-0000978B0000}"/>
    <cellStyle name="표준 7 7 9 3 2 4" xfId="35661" xr:uid="{00000000-0005-0000-0000-0000988B0000}"/>
    <cellStyle name="표준 7 7 9 3 2 4 2" xfId="35662" xr:uid="{00000000-0005-0000-0000-0000998B0000}"/>
    <cellStyle name="표준 7 7 9 3 2 5" xfId="35663" xr:uid="{00000000-0005-0000-0000-00009A8B0000}"/>
    <cellStyle name="표준 7 7 9 3 2 5 2" xfId="35664" xr:uid="{00000000-0005-0000-0000-00009B8B0000}"/>
    <cellStyle name="표준 7 7 9 3 2 6" xfId="35665" xr:uid="{00000000-0005-0000-0000-00009C8B0000}"/>
    <cellStyle name="표준 7 7 9 3 2 7" xfId="35666" xr:uid="{00000000-0005-0000-0000-00009D8B0000}"/>
    <cellStyle name="표준 7 7 9 3 3" xfId="35667" xr:uid="{00000000-0005-0000-0000-00009E8B0000}"/>
    <cellStyle name="표준 7 7 9 3 3 2" xfId="35668" xr:uid="{00000000-0005-0000-0000-00009F8B0000}"/>
    <cellStyle name="표준 7 7 9 3 3 2 2" xfId="35669" xr:uid="{00000000-0005-0000-0000-0000A08B0000}"/>
    <cellStyle name="표준 7 7 9 3 3 3" xfId="35670" xr:uid="{00000000-0005-0000-0000-0000A18B0000}"/>
    <cellStyle name="표준 7 7 9 3 3 3 2" xfId="35671" xr:uid="{00000000-0005-0000-0000-0000A28B0000}"/>
    <cellStyle name="표준 7 7 9 3 3 4" xfId="35672" xr:uid="{00000000-0005-0000-0000-0000A38B0000}"/>
    <cellStyle name="표준 7 7 9 3 3 5" xfId="35673" xr:uid="{00000000-0005-0000-0000-0000A48B0000}"/>
    <cellStyle name="표준 7 7 9 3 4" xfId="35674" xr:uid="{00000000-0005-0000-0000-0000A58B0000}"/>
    <cellStyle name="표준 7 7 9 3 4 2" xfId="35675" xr:uid="{00000000-0005-0000-0000-0000A68B0000}"/>
    <cellStyle name="표준 7 7 9 3 5" xfId="35676" xr:uid="{00000000-0005-0000-0000-0000A78B0000}"/>
    <cellStyle name="표준 7 7 9 3 5 2" xfId="35677" xr:uid="{00000000-0005-0000-0000-0000A88B0000}"/>
    <cellStyle name="표준 7 7 9 3 6" xfId="35678" xr:uid="{00000000-0005-0000-0000-0000A98B0000}"/>
    <cellStyle name="표준 7 7 9 3 6 2" xfId="35679" xr:uid="{00000000-0005-0000-0000-0000AA8B0000}"/>
    <cellStyle name="표준 7 7 9 3 7" xfId="35680" xr:uid="{00000000-0005-0000-0000-0000AB8B0000}"/>
    <cellStyle name="표준 7 7 9 3 8" xfId="35681" xr:uid="{00000000-0005-0000-0000-0000AC8B0000}"/>
    <cellStyle name="표준 7 7 9 4" xfId="35682" xr:uid="{00000000-0005-0000-0000-0000AD8B0000}"/>
    <cellStyle name="표준 7 7 9 4 2" xfId="35683" xr:uid="{00000000-0005-0000-0000-0000AE8B0000}"/>
    <cellStyle name="표준 7 7 9 4 2 2" xfId="35684" xr:uid="{00000000-0005-0000-0000-0000AF8B0000}"/>
    <cellStyle name="표준 7 7 9 4 2 2 2" xfId="35685" xr:uid="{00000000-0005-0000-0000-0000B08B0000}"/>
    <cellStyle name="표준 7 7 9 4 2 2 2 2" xfId="35686" xr:uid="{00000000-0005-0000-0000-0000B18B0000}"/>
    <cellStyle name="표준 7 7 9 4 2 2 3" xfId="35687" xr:uid="{00000000-0005-0000-0000-0000B28B0000}"/>
    <cellStyle name="표준 7 7 9 4 2 2 3 2" xfId="35688" xr:uid="{00000000-0005-0000-0000-0000B38B0000}"/>
    <cellStyle name="표준 7 7 9 4 2 2 4" xfId="35689" xr:uid="{00000000-0005-0000-0000-0000B48B0000}"/>
    <cellStyle name="표준 7 7 9 4 2 2 5" xfId="35690" xr:uid="{00000000-0005-0000-0000-0000B58B0000}"/>
    <cellStyle name="표준 7 7 9 4 2 3" xfId="35691" xr:uid="{00000000-0005-0000-0000-0000B68B0000}"/>
    <cellStyle name="표준 7 7 9 4 2 3 2" xfId="35692" xr:uid="{00000000-0005-0000-0000-0000B78B0000}"/>
    <cellStyle name="표준 7 7 9 4 2 4" xfId="35693" xr:uid="{00000000-0005-0000-0000-0000B88B0000}"/>
    <cellStyle name="표준 7 7 9 4 2 4 2" xfId="35694" xr:uid="{00000000-0005-0000-0000-0000B98B0000}"/>
    <cellStyle name="표준 7 7 9 4 2 5" xfId="35695" xr:uid="{00000000-0005-0000-0000-0000BA8B0000}"/>
    <cellStyle name="표준 7 7 9 4 2 5 2" xfId="35696" xr:uid="{00000000-0005-0000-0000-0000BB8B0000}"/>
    <cellStyle name="표준 7 7 9 4 2 6" xfId="35697" xr:uid="{00000000-0005-0000-0000-0000BC8B0000}"/>
    <cellStyle name="표준 7 7 9 4 2 7" xfId="35698" xr:uid="{00000000-0005-0000-0000-0000BD8B0000}"/>
    <cellStyle name="표준 7 7 9 4 3" xfId="35699" xr:uid="{00000000-0005-0000-0000-0000BE8B0000}"/>
    <cellStyle name="표준 7 7 9 4 3 2" xfId="35700" xr:uid="{00000000-0005-0000-0000-0000BF8B0000}"/>
    <cellStyle name="표준 7 7 9 4 3 2 2" xfId="35701" xr:uid="{00000000-0005-0000-0000-0000C08B0000}"/>
    <cellStyle name="표준 7 7 9 4 3 3" xfId="35702" xr:uid="{00000000-0005-0000-0000-0000C18B0000}"/>
    <cellStyle name="표준 7 7 9 4 3 3 2" xfId="35703" xr:uid="{00000000-0005-0000-0000-0000C28B0000}"/>
    <cellStyle name="표준 7 7 9 4 3 4" xfId="35704" xr:uid="{00000000-0005-0000-0000-0000C38B0000}"/>
    <cellStyle name="표준 7 7 9 4 3 5" xfId="35705" xr:uid="{00000000-0005-0000-0000-0000C48B0000}"/>
    <cellStyle name="표준 7 7 9 4 4" xfId="35706" xr:uid="{00000000-0005-0000-0000-0000C58B0000}"/>
    <cellStyle name="표준 7 7 9 4 4 2" xfId="35707" xr:uid="{00000000-0005-0000-0000-0000C68B0000}"/>
    <cellStyle name="표준 7 7 9 4 5" xfId="35708" xr:uid="{00000000-0005-0000-0000-0000C78B0000}"/>
    <cellStyle name="표준 7 7 9 4 5 2" xfId="35709" xr:uid="{00000000-0005-0000-0000-0000C88B0000}"/>
    <cellStyle name="표준 7 7 9 4 6" xfId="35710" xr:uid="{00000000-0005-0000-0000-0000C98B0000}"/>
    <cellStyle name="표준 7 7 9 4 6 2" xfId="35711" xr:uid="{00000000-0005-0000-0000-0000CA8B0000}"/>
    <cellStyle name="표준 7 7 9 4 7" xfId="35712" xr:uid="{00000000-0005-0000-0000-0000CB8B0000}"/>
    <cellStyle name="표준 7 7 9 4 8" xfId="35713" xr:uid="{00000000-0005-0000-0000-0000CC8B0000}"/>
    <cellStyle name="표준 7 7 9 5" xfId="35714" xr:uid="{00000000-0005-0000-0000-0000CD8B0000}"/>
    <cellStyle name="표준 7 7 9 5 2" xfId="35715" xr:uid="{00000000-0005-0000-0000-0000CE8B0000}"/>
    <cellStyle name="표준 7 7 9 5 2 2" xfId="35716" xr:uid="{00000000-0005-0000-0000-0000CF8B0000}"/>
    <cellStyle name="표준 7 7 9 5 2 2 2" xfId="35717" xr:uid="{00000000-0005-0000-0000-0000D08B0000}"/>
    <cellStyle name="표준 7 7 9 5 2 3" xfId="35718" xr:uid="{00000000-0005-0000-0000-0000D18B0000}"/>
    <cellStyle name="표준 7 7 9 5 2 3 2" xfId="35719" xr:uid="{00000000-0005-0000-0000-0000D28B0000}"/>
    <cellStyle name="표준 7 7 9 5 2 4" xfId="35720" xr:uid="{00000000-0005-0000-0000-0000D38B0000}"/>
    <cellStyle name="표준 7 7 9 5 2 5" xfId="35721" xr:uid="{00000000-0005-0000-0000-0000D48B0000}"/>
    <cellStyle name="표준 7 7 9 5 3" xfId="35722" xr:uid="{00000000-0005-0000-0000-0000D58B0000}"/>
    <cellStyle name="표준 7 7 9 5 3 2" xfId="35723" xr:uid="{00000000-0005-0000-0000-0000D68B0000}"/>
    <cellStyle name="표준 7 7 9 5 4" xfId="35724" xr:uid="{00000000-0005-0000-0000-0000D78B0000}"/>
    <cellStyle name="표준 7 7 9 5 4 2" xfId="35725" xr:uid="{00000000-0005-0000-0000-0000D88B0000}"/>
    <cellStyle name="표준 7 7 9 5 5" xfId="35726" xr:uid="{00000000-0005-0000-0000-0000D98B0000}"/>
    <cellStyle name="표준 7 7 9 5 5 2" xfId="35727" xr:uid="{00000000-0005-0000-0000-0000DA8B0000}"/>
    <cellStyle name="표준 7 7 9 5 6" xfId="35728" xr:uid="{00000000-0005-0000-0000-0000DB8B0000}"/>
    <cellStyle name="표준 7 7 9 5 7" xfId="35729" xr:uid="{00000000-0005-0000-0000-0000DC8B0000}"/>
    <cellStyle name="표준 7 7 9 6" xfId="35730" xr:uid="{00000000-0005-0000-0000-0000DD8B0000}"/>
    <cellStyle name="표준 7 7 9 6 2" xfId="35731" xr:uid="{00000000-0005-0000-0000-0000DE8B0000}"/>
    <cellStyle name="표준 7 7 9 6 2 2" xfId="35732" xr:uid="{00000000-0005-0000-0000-0000DF8B0000}"/>
    <cellStyle name="표준 7 7 9 6 2 2 2" xfId="35733" xr:uid="{00000000-0005-0000-0000-0000E08B0000}"/>
    <cellStyle name="표준 7 7 9 6 2 3" xfId="35734" xr:uid="{00000000-0005-0000-0000-0000E18B0000}"/>
    <cellStyle name="표준 7 7 9 6 2 3 2" xfId="35735" xr:uid="{00000000-0005-0000-0000-0000E28B0000}"/>
    <cellStyle name="표준 7 7 9 6 2 4" xfId="35736" xr:uid="{00000000-0005-0000-0000-0000E38B0000}"/>
    <cellStyle name="표준 7 7 9 6 2 5" xfId="35737" xr:uid="{00000000-0005-0000-0000-0000E48B0000}"/>
    <cellStyle name="표준 7 7 9 6 3" xfId="35738" xr:uid="{00000000-0005-0000-0000-0000E58B0000}"/>
    <cellStyle name="표준 7 7 9 6 3 2" xfId="35739" xr:uid="{00000000-0005-0000-0000-0000E68B0000}"/>
    <cellStyle name="표준 7 7 9 6 4" xfId="35740" xr:uid="{00000000-0005-0000-0000-0000E78B0000}"/>
    <cellStyle name="표준 7 7 9 6 4 2" xfId="35741" xr:uid="{00000000-0005-0000-0000-0000E88B0000}"/>
    <cellStyle name="표준 7 7 9 6 5" xfId="35742" xr:uid="{00000000-0005-0000-0000-0000E98B0000}"/>
    <cellStyle name="표준 7 7 9 6 5 2" xfId="35743" xr:uid="{00000000-0005-0000-0000-0000EA8B0000}"/>
    <cellStyle name="표준 7 7 9 6 6" xfId="35744" xr:uid="{00000000-0005-0000-0000-0000EB8B0000}"/>
    <cellStyle name="표준 7 7 9 6 7" xfId="35745" xr:uid="{00000000-0005-0000-0000-0000EC8B0000}"/>
    <cellStyle name="표준 7 7 9 7" xfId="35746" xr:uid="{00000000-0005-0000-0000-0000ED8B0000}"/>
    <cellStyle name="표준 7 7 9 7 2" xfId="35747" xr:uid="{00000000-0005-0000-0000-0000EE8B0000}"/>
    <cellStyle name="표준 7 7 9 7 2 2" xfId="35748" xr:uid="{00000000-0005-0000-0000-0000EF8B0000}"/>
    <cellStyle name="표준 7 7 9 7 3" xfId="35749" xr:uid="{00000000-0005-0000-0000-0000F08B0000}"/>
    <cellStyle name="표준 7 7 9 7 3 2" xfId="35750" xr:uid="{00000000-0005-0000-0000-0000F18B0000}"/>
    <cellStyle name="표준 7 7 9 7 4" xfId="35751" xr:uid="{00000000-0005-0000-0000-0000F28B0000}"/>
    <cellStyle name="표준 7 7 9 7 5" xfId="35752" xr:uid="{00000000-0005-0000-0000-0000F38B0000}"/>
    <cellStyle name="표준 7 7 9 8" xfId="35753" xr:uid="{00000000-0005-0000-0000-0000F48B0000}"/>
    <cellStyle name="표준 7 7 9 8 2" xfId="35754" xr:uid="{00000000-0005-0000-0000-0000F58B0000}"/>
    <cellStyle name="표준 7 7 9 9" xfId="35755" xr:uid="{00000000-0005-0000-0000-0000F68B0000}"/>
    <cellStyle name="표준 7 7 9 9 2" xfId="35756" xr:uid="{00000000-0005-0000-0000-0000F78B0000}"/>
    <cellStyle name="표준 7 8" xfId="35757" xr:uid="{00000000-0005-0000-0000-0000F88B0000}"/>
    <cellStyle name="표준 7 8 10" xfId="35758" xr:uid="{00000000-0005-0000-0000-0000F98B0000}"/>
    <cellStyle name="표준 7 8 10 2" xfId="35759" xr:uid="{00000000-0005-0000-0000-0000FA8B0000}"/>
    <cellStyle name="표준 7 8 10 2 2" xfId="35760" xr:uid="{00000000-0005-0000-0000-0000FB8B0000}"/>
    <cellStyle name="표준 7 8 10 2 2 2" xfId="35761" xr:uid="{00000000-0005-0000-0000-0000FC8B0000}"/>
    <cellStyle name="표준 7 8 10 2 2 2 2" xfId="35762" xr:uid="{00000000-0005-0000-0000-0000FD8B0000}"/>
    <cellStyle name="표준 7 8 10 2 2 3" xfId="35763" xr:uid="{00000000-0005-0000-0000-0000FE8B0000}"/>
    <cellStyle name="표준 7 8 10 2 2 3 2" xfId="35764" xr:uid="{00000000-0005-0000-0000-0000FF8B0000}"/>
    <cellStyle name="표준 7 8 10 2 2 4" xfId="35765" xr:uid="{00000000-0005-0000-0000-0000008C0000}"/>
    <cellStyle name="표준 7 8 10 2 2 5" xfId="35766" xr:uid="{00000000-0005-0000-0000-0000018C0000}"/>
    <cellStyle name="표준 7 8 10 2 3" xfId="35767" xr:uid="{00000000-0005-0000-0000-0000028C0000}"/>
    <cellStyle name="표준 7 8 10 2 3 2" xfId="35768" xr:uid="{00000000-0005-0000-0000-0000038C0000}"/>
    <cellStyle name="표준 7 8 10 2 4" xfId="35769" xr:uid="{00000000-0005-0000-0000-0000048C0000}"/>
    <cellStyle name="표준 7 8 10 2 4 2" xfId="35770" xr:uid="{00000000-0005-0000-0000-0000058C0000}"/>
    <cellStyle name="표준 7 8 10 2 5" xfId="35771" xr:uid="{00000000-0005-0000-0000-0000068C0000}"/>
    <cellStyle name="표준 7 8 10 2 5 2" xfId="35772" xr:uid="{00000000-0005-0000-0000-0000078C0000}"/>
    <cellStyle name="표준 7 8 10 2 6" xfId="35773" xr:uid="{00000000-0005-0000-0000-0000088C0000}"/>
    <cellStyle name="표준 7 8 10 2 7" xfId="35774" xr:uid="{00000000-0005-0000-0000-0000098C0000}"/>
    <cellStyle name="표준 7 8 10 3" xfId="35775" xr:uid="{00000000-0005-0000-0000-00000A8C0000}"/>
    <cellStyle name="표준 7 8 10 3 2" xfId="35776" xr:uid="{00000000-0005-0000-0000-00000B8C0000}"/>
    <cellStyle name="표준 7 8 10 3 2 2" xfId="35777" xr:uid="{00000000-0005-0000-0000-00000C8C0000}"/>
    <cellStyle name="표준 7 8 10 3 3" xfId="35778" xr:uid="{00000000-0005-0000-0000-00000D8C0000}"/>
    <cellStyle name="표준 7 8 10 3 3 2" xfId="35779" xr:uid="{00000000-0005-0000-0000-00000E8C0000}"/>
    <cellStyle name="표준 7 8 10 3 4" xfId="35780" xr:uid="{00000000-0005-0000-0000-00000F8C0000}"/>
    <cellStyle name="표준 7 8 10 3 5" xfId="35781" xr:uid="{00000000-0005-0000-0000-0000108C0000}"/>
    <cellStyle name="표준 7 8 10 4" xfId="35782" xr:uid="{00000000-0005-0000-0000-0000118C0000}"/>
    <cellStyle name="표준 7 8 10 4 2" xfId="35783" xr:uid="{00000000-0005-0000-0000-0000128C0000}"/>
    <cellStyle name="표준 7 8 10 5" xfId="35784" xr:uid="{00000000-0005-0000-0000-0000138C0000}"/>
    <cellStyle name="표준 7 8 10 5 2" xfId="35785" xr:uid="{00000000-0005-0000-0000-0000148C0000}"/>
    <cellStyle name="표준 7 8 10 6" xfId="35786" xr:uid="{00000000-0005-0000-0000-0000158C0000}"/>
    <cellStyle name="표준 7 8 10 6 2" xfId="35787" xr:uid="{00000000-0005-0000-0000-0000168C0000}"/>
    <cellStyle name="표준 7 8 10 7" xfId="35788" xr:uid="{00000000-0005-0000-0000-0000178C0000}"/>
    <cellStyle name="표준 7 8 10 8" xfId="35789" xr:uid="{00000000-0005-0000-0000-0000188C0000}"/>
    <cellStyle name="표준 7 8 11" xfId="35790" xr:uid="{00000000-0005-0000-0000-0000198C0000}"/>
    <cellStyle name="표준 7 8 11 2" xfId="35791" xr:uid="{00000000-0005-0000-0000-00001A8C0000}"/>
    <cellStyle name="표준 7 8 11 2 2" xfId="35792" xr:uid="{00000000-0005-0000-0000-00001B8C0000}"/>
    <cellStyle name="표준 7 8 11 2 2 2" xfId="35793" xr:uid="{00000000-0005-0000-0000-00001C8C0000}"/>
    <cellStyle name="표준 7 8 11 2 2 2 2" xfId="35794" xr:uid="{00000000-0005-0000-0000-00001D8C0000}"/>
    <cellStyle name="표준 7 8 11 2 2 3" xfId="35795" xr:uid="{00000000-0005-0000-0000-00001E8C0000}"/>
    <cellStyle name="표준 7 8 11 2 2 3 2" xfId="35796" xr:uid="{00000000-0005-0000-0000-00001F8C0000}"/>
    <cellStyle name="표준 7 8 11 2 2 4" xfId="35797" xr:uid="{00000000-0005-0000-0000-0000208C0000}"/>
    <cellStyle name="표준 7 8 11 2 2 5" xfId="35798" xr:uid="{00000000-0005-0000-0000-0000218C0000}"/>
    <cellStyle name="표준 7 8 11 2 3" xfId="35799" xr:uid="{00000000-0005-0000-0000-0000228C0000}"/>
    <cellStyle name="표준 7 8 11 2 3 2" xfId="35800" xr:uid="{00000000-0005-0000-0000-0000238C0000}"/>
    <cellStyle name="표준 7 8 11 2 4" xfId="35801" xr:uid="{00000000-0005-0000-0000-0000248C0000}"/>
    <cellStyle name="표준 7 8 11 2 4 2" xfId="35802" xr:uid="{00000000-0005-0000-0000-0000258C0000}"/>
    <cellStyle name="표준 7 8 11 2 5" xfId="35803" xr:uid="{00000000-0005-0000-0000-0000268C0000}"/>
    <cellStyle name="표준 7 8 11 2 5 2" xfId="35804" xr:uid="{00000000-0005-0000-0000-0000278C0000}"/>
    <cellStyle name="표준 7 8 11 2 6" xfId="35805" xr:uid="{00000000-0005-0000-0000-0000288C0000}"/>
    <cellStyle name="표준 7 8 11 2 7" xfId="35806" xr:uid="{00000000-0005-0000-0000-0000298C0000}"/>
    <cellStyle name="표준 7 8 11 3" xfId="35807" xr:uid="{00000000-0005-0000-0000-00002A8C0000}"/>
    <cellStyle name="표준 7 8 11 3 2" xfId="35808" xr:uid="{00000000-0005-0000-0000-00002B8C0000}"/>
    <cellStyle name="표준 7 8 11 3 2 2" xfId="35809" xr:uid="{00000000-0005-0000-0000-00002C8C0000}"/>
    <cellStyle name="표준 7 8 11 3 3" xfId="35810" xr:uid="{00000000-0005-0000-0000-00002D8C0000}"/>
    <cellStyle name="표준 7 8 11 3 3 2" xfId="35811" xr:uid="{00000000-0005-0000-0000-00002E8C0000}"/>
    <cellStyle name="표준 7 8 11 3 4" xfId="35812" xr:uid="{00000000-0005-0000-0000-00002F8C0000}"/>
    <cellStyle name="표준 7 8 11 3 5" xfId="35813" xr:uid="{00000000-0005-0000-0000-0000308C0000}"/>
    <cellStyle name="표준 7 8 11 4" xfId="35814" xr:uid="{00000000-0005-0000-0000-0000318C0000}"/>
    <cellStyle name="표준 7 8 11 4 2" xfId="35815" xr:uid="{00000000-0005-0000-0000-0000328C0000}"/>
    <cellStyle name="표준 7 8 11 5" xfId="35816" xr:uid="{00000000-0005-0000-0000-0000338C0000}"/>
    <cellStyle name="표준 7 8 11 5 2" xfId="35817" xr:uid="{00000000-0005-0000-0000-0000348C0000}"/>
    <cellStyle name="표준 7 8 11 6" xfId="35818" xr:uid="{00000000-0005-0000-0000-0000358C0000}"/>
    <cellStyle name="표준 7 8 11 6 2" xfId="35819" xr:uid="{00000000-0005-0000-0000-0000368C0000}"/>
    <cellStyle name="표준 7 8 11 7" xfId="35820" xr:uid="{00000000-0005-0000-0000-0000378C0000}"/>
    <cellStyle name="표준 7 8 11 8" xfId="35821" xr:uid="{00000000-0005-0000-0000-0000388C0000}"/>
    <cellStyle name="표준 7 8 12" xfId="35822" xr:uid="{00000000-0005-0000-0000-0000398C0000}"/>
    <cellStyle name="표준 7 8 12 2" xfId="35823" xr:uid="{00000000-0005-0000-0000-00003A8C0000}"/>
    <cellStyle name="표준 7 8 12 2 2" xfId="35824" xr:uid="{00000000-0005-0000-0000-00003B8C0000}"/>
    <cellStyle name="표준 7 8 12 2 2 2" xfId="35825" xr:uid="{00000000-0005-0000-0000-00003C8C0000}"/>
    <cellStyle name="표준 7 8 12 2 3" xfId="35826" xr:uid="{00000000-0005-0000-0000-00003D8C0000}"/>
    <cellStyle name="표준 7 8 12 2 3 2" xfId="35827" xr:uid="{00000000-0005-0000-0000-00003E8C0000}"/>
    <cellStyle name="표준 7 8 12 2 4" xfId="35828" xr:uid="{00000000-0005-0000-0000-00003F8C0000}"/>
    <cellStyle name="표준 7 8 12 2 5" xfId="35829" xr:uid="{00000000-0005-0000-0000-0000408C0000}"/>
    <cellStyle name="표준 7 8 12 3" xfId="35830" xr:uid="{00000000-0005-0000-0000-0000418C0000}"/>
    <cellStyle name="표준 7 8 12 3 2" xfId="35831" xr:uid="{00000000-0005-0000-0000-0000428C0000}"/>
    <cellStyle name="표준 7 8 12 4" xfId="35832" xr:uid="{00000000-0005-0000-0000-0000438C0000}"/>
    <cellStyle name="표준 7 8 12 4 2" xfId="35833" xr:uid="{00000000-0005-0000-0000-0000448C0000}"/>
    <cellStyle name="표준 7 8 12 5" xfId="35834" xr:uid="{00000000-0005-0000-0000-0000458C0000}"/>
    <cellStyle name="표준 7 8 12 5 2" xfId="35835" xr:uid="{00000000-0005-0000-0000-0000468C0000}"/>
    <cellStyle name="표준 7 8 12 6" xfId="35836" xr:uid="{00000000-0005-0000-0000-0000478C0000}"/>
    <cellStyle name="표준 7 8 12 7" xfId="35837" xr:uid="{00000000-0005-0000-0000-0000488C0000}"/>
    <cellStyle name="표준 7 8 13" xfId="35838" xr:uid="{00000000-0005-0000-0000-0000498C0000}"/>
    <cellStyle name="표준 7 8 13 2" xfId="35839" xr:uid="{00000000-0005-0000-0000-00004A8C0000}"/>
    <cellStyle name="표준 7 8 13 2 2" xfId="35840" xr:uid="{00000000-0005-0000-0000-00004B8C0000}"/>
    <cellStyle name="표준 7 8 13 2 2 2" xfId="35841" xr:uid="{00000000-0005-0000-0000-00004C8C0000}"/>
    <cellStyle name="표준 7 8 13 2 3" xfId="35842" xr:uid="{00000000-0005-0000-0000-00004D8C0000}"/>
    <cellStyle name="표준 7 8 13 2 3 2" xfId="35843" xr:uid="{00000000-0005-0000-0000-00004E8C0000}"/>
    <cellStyle name="표준 7 8 13 2 4" xfId="35844" xr:uid="{00000000-0005-0000-0000-00004F8C0000}"/>
    <cellStyle name="표준 7 8 13 2 5" xfId="35845" xr:uid="{00000000-0005-0000-0000-0000508C0000}"/>
    <cellStyle name="표준 7 8 13 3" xfId="35846" xr:uid="{00000000-0005-0000-0000-0000518C0000}"/>
    <cellStyle name="표준 7 8 13 3 2" xfId="35847" xr:uid="{00000000-0005-0000-0000-0000528C0000}"/>
    <cellStyle name="표준 7 8 13 4" xfId="35848" xr:uid="{00000000-0005-0000-0000-0000538C0000}"/>
    <cellStyle name="표준 7 8 13 4 2" xfId="35849" xr:uid="{00000000-0005-0000-0000-0000548C0000}"/>
    <cellStyle name="표준 7 8 13 5" xfId="35850" xr:uid="{00000000-0005-0000-0000-0000558C0000}"/>
    <cellStyle name="표준 7 8 13 5 2" xfId="35851" xr:uid="{00000000-0005-0000-0000-0000568C0000}"/>
    <cellStyle name="표준 7 8 13 6" xfId="35852" xr:uid="{00000000-0005-0000-0000-0000578C0000}"/>
    <cellStyle name="표준 7 8 13 7" xfId="35853" xr:uid="{00000000-0005-0000-0000-0000588C0000}"/>
    <cellStyle name="표준 7 8 14" xfId="35854" xr:uid="{00000000-0005-0000-0000-0000598C0000}"/>
    <cellStyle name="표준 7 8 14 2" xfId="35855" xr:uid="{00000000-0005-0000-0000-00005A8C0000}"/>
    <cellStyle name="표준 7 8 14 2 2" xfId="35856" xr:uid="{00000000-0005-0000-0000-00005B8C0000}"/>
    <cellStyle name="표준 7 8 14 3" xfId="35857" xr:uid="{00000000-0005-0000-0000-00005C8C0000}"/>
    <cellStyle name="표준 7 8 14 3 2" xfId="35858" xr:uid="{00000000-0005-0000-0000-00005D8C0000}"/>
    <cellStyle name="표준 7 8 14 4" xfId="35859" xr:uid="{00000000-0005-0000-0000-00005E8C0000}"/>
    <cellStyle name="표준 7 8 14 5" xfId="35860" xr:uid="{00000000-0005-0000-0000-00005F8C0000}"/>
    <cellStyle name="표준 7 8 15" xfId="35861" xr:uid="{00000000-0005-0000-0000-0000608C0000}"/>
    <cellStyle name="표준 7 8 15 2" xfId="35862" xr:uid="{00000000-0005-0000-0000-0000618C0000}"/>
    <cellStyle name="표준 7 8 16" xfId="35863" xr:uid="{00000000-0005-0000-0000-0000628C0000}"/>
    <cellStyle name="표준 7 8 16 2" xfId="35864" xr:uid="{00000000-0005-0000-0000-0000638C0000}"/>
    <cellStyle name="표준 7 8 17" xfId="35865" xr:uid="{00000000-0005-0000-0000-0000648C0000}"/>
    <cellStyle name="표준 7 8 17 2" xfId="35866" xr:uid="{00000000-0005-0000-0000-0000658C0000}"/>
    <cellStyle name="표준 7 8 18" xfId="35867" xr:uid="{00000000-0005-0000-0000-0000668C0000}"/>
    <cellStyle name="표준 7 8 19" xfId="35868" xr:uid="{00000000-0005-0000-0000-0000678C0000}"/>
    <cellStyle name="표준 7 8 2" xfId="35869" xr:uid="{00000000-0005-0000-0000-0000688C0000}"/>
    <cellStyle name="표준 7 8 2 10" xfId="35870" xr:uid="{00000000-0005-0000-0000-0000698C0000}"/>
    <cellStyle name="표준 7 8 2 10 2" xfId="35871" xr:uid="{00000000-0005-0000-0000-00006A8C0000}"/>
    <cellStyle name="표준 7 8 2 11" xfId="35872" xr:uid="{00000000-0005-0000-0000-00006B8C0000}"/>
    <cellStyle name="표준 7 8 2 12" xfId="35873" xr:uid="{00000000-0005-0000-0000-00006C8C0000}"/>
    <cellStyle name="표준 7 8 2 2" xfId="35874" xr:uid="{00000000-0005-0000-0000-00006D8C0000}"/>
    <cellStyle name="표준 7 8 2 2 10" xfId="35875" xr:uid="{00000000-0005-0000-0000-00006E8C0000}"/>
    <cellStyle name="표준 7 8 2 2 11" xfId="35876" xr:uid="{00000000-0005-0000-0000-00006F8C0000}"/>
    <cellStyle name="표준 7 8 2 2 2" xfId="35877" xr:uid="{00000000-0005-0000-0000-0000708C0000}"/>
    <cellStyle name="표준 7 8 2 2 2 2" xfId="35878" xr:uid="{00000000-0005-0000-0000-0000718C0000}"/>
    <cellStyle name="표준 7 8 2 2 2 2 2" xfId="35879" xr:uid="{00000000-0005-0000-0000-0000728C0000}"/>
    <cellStyle name="표준 7 8 2 2 2 2 2 2" xfId="35880" xr:uid="{00000000-0005-0000-0000-0000738C0000}"/>
    <cellStyle name="표준 7 8 2 2 2 2 2 2 2" xfId="35881" xr:uid="{00000000-0005-0000-0000-0000748C0000}"/>
    <cellStyle name="표준 7 8 2 2 2 2 2 3" xfId="35882" xr:uid="{00000000-0005-0000-0000-0000758C0000}"/>
    <cellStyle name="표준 7 8 2 2 2 2 2 3 2" xfId="35883" xr:uid="{00000000-0005-0000-0000-0000768C0000}"/>
    <cellStyle name="표준 7 8 2 2 2 2 2 4" xfId="35884" xr:uid="{00000000-0005-0000-0000-0000778C0000}"/>
    <cellStyle name="표준 7 8 2 2 2 2 2 5" xfId="35885" xr:uid="{00000000-0005-0000-0000-0000788C0000}"/>
    <cellStyle name="표준 7 8 2 2 2 2 3" xfId="35886" xr:uid="{00000000-0005-0000-0000-0000798C0000}"/>
    <cellStyle name="표준 7 8 2 2 2 2 3 2" xfId="35887" xr:uid="{00000000-0005-0000-0000-00007A8C0000}"/>
    <cellStyle name="표준 7 8 2 2 2 2 4" xfId="35888" xr:uid="{00000000-0005-0000-0000-00007B8C0000}"/>
    <cellStyle name="표준 7 8 2 2 2 2 4 2" xfId="35889" xr:uid="{00000000-0005-0000-0000-00007C8C0000}"/>
    <cellStyle name="표준 7 8 2 2 2 2 5" xfId="35890" xr:uid="{00000000-0005-0000-0000-00007D8C0000}"/>
    <cellStyle name="표준 7 8 2 2 2 2 5 2" xfId="35891" xr:uid="{00000000-0005-0000-0000-00007E8C0000}"/>
    <cellStyle name="표준 7 8 2 2 2 2 6" xfId="35892" xr:uid="{00000000-0005-0000-0000-00007F8C0000}"/>
    <cellStyle name="표준 7 8 2 2 2 2 7" xfId="35893" xr:uid="{00000000-0005-0000-0000-0000808C0000}"/>
    <cellStyle name="표준 7 8 2 2 2 3" xfId="35894" xr:uid="{00000000-0005-0000-0000-0000818C0000}"/>
    <cellStyle name="표준 7 8 2 2 2 3 2" xfId="35895" xr:uid="{00000000-0005-0000-0000-0000828C0000}"/>
    <cellStyle name="표준 7 8 2 2 2 3 2 2" xfId="35896" xr:uid="{00000000-0005-0000-0000-0000838C0000}"/>
    <cellStyle name="표준 7 8 2 2 2 3 3" xfId="35897" xr:uid="{00000000-0005-0000-0000-0000848C0000}"/>
    <cellStyle name="표준 7 8 2 2 2 3 3 2" xfId="35898" xr:uid="{00000000-0005-0000-0000-0000858C0000}"/>
    <cellStyle name="표준 7 8 2 2 2 3 4" xfId="35899" xr:uid="{00000000-0005-0000-0000-0000868C0000}"/>
    <cellStyle name="표준 7 8 2 2 2 3 5" xfId="35900" xr:uid="{00000000-0005-0000-0000-0000878C0000}"/>
    <cellStyle name="표준 7 8 2 2 2 4" xfId="35901" xr:uid="{00000000-0005-0000-0000-0000888C0000}"/>
    <cellStyle name="표준 7 8 2 2 2 4 2" xfId="35902" xr:uid="{00000000-0005-0000-0000-0000898C0000}"/>
    <cellStyle name="표준 7 8 2 2 2 5" xfId="35903" xr:uid="{00000000-0005-0000-0000-00008A8C0000}"/>
    <cellStyle name="표준 7 8 2 2 2 5 2" xfId="35904" xr:uid="{00000000-0005-0000-0000-00008B8C0000}"/>
    <cellStyle name="표준 7 8 2 2 2 6" xfId="35905" xr:uid="{00000000-0005-0000-0000-00008C8C0000}"/>
    <cellStyle name="표준 7 8 2 2 2 6 2" xfId="35906" xr:uid="{00000000-0005-0000-0000-00008D8C0000}"/>
    <cellStyle name="표준 7 8 2 2 2 7" xfId="35907" xr:uid="{00000000-0005-0000-0000-00008E8C0000}"/>
    <cellStyle name="표준 7 8 2 2 2 8" xfId="35908" xr:uid="{00000000-0005-0000-0000-00008F8C0000}"/>
    <cellStyle name="표준 7 8 2 2 3" xfId="35909" xr:uid="{00000000-0005-0000-0000-0000908C0000}"/>
    <cellStyle name="표준 7 8 2 2 3 2" xfId="35910" xr:uid="{00000000-0005-0000-0000-0000918C0000}"/>
    <cellStyle name="표준 7 8 2 2 3 2 2" xfId="35911" xr:uid="{00000000-0005-0000-0000-0000928C0000}"/>
    <cellStyle name="표준 7 8 2 2 3 2 2 2" xfId="35912" xr:uid="{00000000-0005-0000-0000-0000938C0000}"/>
    <cellStyle name="표준 7 8 2 2 3 2 2 2 2" xfId="35913" xr:uid="{00000000-0005-0000-0000-0000948C0000}"/>
    <cellStyle name="표준 7 8 2 2 3 2 2 3" xfId="35914" xr:uid="{00000000-0005-0000-0000-0000958C0000}"/>
    <cellStyle name="표준 7 8 2 2 3 2 2 3 2" xfId="35915" xr:uid="{00000000-0005-0000-0000-0000968C0000}"/>
    <cellStyle name="표준 7 8 2 2 3 2 2 4" xfId="35916" xr:uid="{00000000-0005-0000-0000-0000978C0000}"/>
    <cellStyle name="표준 7 8 2 2 3 2 2 5" xfId="35917" xr:uid="{00000000-0005-0000-0000-0000988C0000}"/>
    <cellStyle name="표준 7 8 2 2 3 2 3" xfId="35918" xr:uid="{00000000-0005-0000-0000-0000998C0000}"/>
    <cellStyle name="표준 7 8 2 2 3 2 3 2" xfId="35919" xr:uid="{00000000-0005-0000-0000-00009A8C0000}"/>
    <cellStyle name="표준 7 8 2 2 3 2 4" xfId="35920" xr:uid="{00000000-0005-0000-0000-00009B8C0000}"/>
    <cellStyle name="표준 7 8 2 2 3 2 4 2" xfId="35921" xr:uid="{00000000-0005-0000-0000-00009C8C0000}"/>
    <cellStyle name="표준 7 8 2 2 3 2 5" xfId="35922" xr:uid="{00000000-0005-0000-0000-00009D8C0000}"/>
    <cellStyle name="표준 7 8 2 2 3 2 5 2" xfId="35923" xr:uid="{00000000-0005-0000-0000-00009E8C0000}"/>
    <cellStyle name="표준 7 8 2 2 3 2 6" xfId="35924" xr:uid="{00000000-0005-0000-0000-00009F8C0000}"/>
    <cellStyle name="표준 7 8 2 2 3 2 7" xfId="35925" xr:uid="{00000000-0005-0000-0000-0000A08C0000}"/>
    <cellStyle name="표준 7 8 2 2 3 3" xfId="35926" xr:uid="{00000000-0005-0000-0000-0000A18C0000}"/>
    <cellStyle name="표준 7 8 2 2 3 3 2" xfId="35927" xr:uid="{00000000-0005-0000-0000-0000A28C0000}"/>
    <cellStyle name="표준 7 8 2 2 3 3 2 2" xfId="35928" xr:uid="{00000000-0005-0000-0000-0000A38C0000}"/>
    <cellStyle name="표준 7 8 2 2 3 3 3" xfId="35929" xr:uid="{00000000-0005-0000-0000-0000A48C0000}"/>
    <cellStyle name="표준 7 8 2 2 3 3 3 2" xfId="35930" xr:uid="{00000000-0005-0000-0000-0000A58C0000}"/>
    <cellStyle name="표준 7 8 2 2 3 3 4" xfId="35931" xr:uid="{00000000-0005-0000-0000-0000A68C0000}"/>
    <cellStyle name="표준 7 8 2 2 3 3 5" xfId="35932" xr:uid="{00000000-0005-0000-0000-0000A78C0000}"/>
    <cellStyle name="표준 7 8 2 2 3 4" xfId="35933" xr:uid="{00000000-0005-0000-0000-0000A88C0000}"/>
    <cellStyle name="표준 7 8 2 2 3 4 2" xfId="35934" xr:uid="{00000000-0005-0000-0000-0000A98C0000}"/>
    <cellStyle name="표준 7 8 2 2 3 5" xfId="35935" xr:uid="{00000000-0005-0000-0000-0000AA8C0000}"/>
    <cellStyle name="표준 7 8 2 2 3 5 2" xfId="35936" xr:uid="{00000000-0005-0000-0000-0000AB8C0000}"/>
    <cellStyle name="표준 7 8 2 2 3 6" xfId="35937" xr:uid="{00000000-0005-0000-0000-0000AC8C0000}"/>
    <cellStyle name="표준 7 8 2 2 3 6 2" xfId="35938" xr:uid="{00000000-0005-0000-0000-0000AD8C0000}"/>
    <cellStyle name="표준 7 8 2 2 3 7" xfId="35939" xr:uid="{00000000-0005-0000-0000-0000AE8C0000}"/>
    <cellStyle name="표준 7 8 2 2 3 8" xfId="35940" xr:uid="{00000000-0005-0000-0000-0000AF8C0000}"/>
    <cellStyle name="표준 7 8 2 2 4" xfId="35941" xr:uid="{00000000-0005-0000-0000-0000B08C0000}"/>
    <cellStyle name="표준 7 8 2 2 4 2" xfId="35942" xr:uid="{00000000-0005-0000-0000-0000B18C0000}"/>
    <cellStyle name="표준 7 8 2 2 4 2 2" xfId="35943" xr:uid="{00000000-0005-0000-0000-0000B28C0000}"/>
    <cellStyle name="표준 7 8 2 2 4 2 2 2" xfId="35944" xr:uid="{00000000-0005-0000-0000-0000B38C0000}"/>
    <cellStyle name="표준 7 8 2 2 4 2 3" xfId="35945" xr:uid="{00000000-0005-0000-0000-0000B48C0000}"/>
    <cellStyle name="표준 7 8 2 2 4 2 3 2" xfId="35946" xr:uid="{00000000-0005-0000-0000-0000B58C0000}"/>
    <cellStyle name="표준 7 8 2 2 4 2 4" xfId="35947" xr:uid="{00000000-0005-0000-0000-0000B68C0000}"/>
    <cellStyle name="표준 7 8 2 2 4 2 5" xfId="35948" xr:uid="{00000000-0005-0000-0000-0000B78C0000}"/>
    <cellStyle name="표준 7 8 2 2 4 3" xfId="35949" xr:uid="{00000000-0005-0000-0000-0000B88C0000}"/>
    <cellStyle name="표준 7 8 2 2 4 3 2" xfId="35950" xr:uid="{00000000-0005-0000-0000-0000B98C0000}"/>
    <cellStyle name="표준 7 8 2 2 4 4" xfId="35951" xr:uid="{00000000-0005-0000-0000-0000BA8C0000}"/>
    <cellStyle name="표준 7 8 2 2 4 4 2" xfId="35952" xr:uid="{00000000-0005-0000-0000-0000BB8C0000}"/>
    <cellStyle name="표준 7 8 2 2 4 5" xfId="35953" xr:uid="{00000000-0005-0000-0000-0000BC8C0000}"/>
    <cellStyle name="표준 7 8 2 2 4 5 2" xfId="35954" xr:uid="{00000000-0005-0000-0000-0000BD8C0000}"/>
    <cellStyle name="표준 7 8 2 2 4 6" xfId="35955" xr:uid="{00000000-0005-0000-0000-0000BE8C0000}"/>
    <cellStyle name="표준 7 8 2 2 4 7" xfId="35956" xr:uid="{00000000-0005-0000-0000-0000BF8C0000}"/>
    <cellStyle name="표준 7 8 2 2 5" xfId="35957" xr:uid="{00000000-0005-0000-0000-0000C08C0000}"/>
    <cellStyle name="표준 7 8 2 2 5 2" xfId="35958" xr:uid="{00000000-0005-0000-0000-0000C18C0000}"/>
    <cellStyle name="표준 7 8 2 2 5 2 2" xfId="35959" xr:uid="{00000000-0005-0000-0000-0000C28C0000}"/>
    <cellStyle name="표준 7 8 2 2 5 2 2 2" xfId="35960" xr:uid="{00000000-0005-0000-0000-0000C38C0000}"/>
    <cellStyle name="표준 7 8 2 2 5 2 3" xfId="35961" xr:uid="{00000000-0005-0000-0000-0000C48C0000}"/>
    <cellStyle name="표준 7 8 2 2 5 2 3 2" xfId="35962" xr:uid="{00000000-0005-0000-0000-0000C58C0000}"/>
    <cellStyle name="표준 7 8 2 2 5 2 4" xfId="35963" xr:uid="{00000000-0005-0000-0000-0000C68C0000}"/>
    <cellStyle name="표준 7 8 2 2 5 2 5" xfId="35964" xr:uid="{00000000-0005-0000-0000-0000C78C0000}"/>
    <cellStyle name="표준 7 8 2 2 5 3" xfId="35965" xr:uid="{00000000-0005-0000-0000-0000C88C0000}"/>
    <cellStyle name="표준 7 8 2 2 5 3 2" xfId="35966" xr:uid="{00000000-0005-0000-0000-0000C98C0000}"/>
    <cellStyle name="표준 7 8 2 2 5 4" xfId="35967" xr:uid="{00000000-0005-0000-0000-0000CA8C0000}"/>
    <cellStyle name="표준 7 8 2 2 5 4 2" xfId="35968" xr:uid="{00000000-0005-0000-0000-0000CB8C0000}"/>
    <cellStyle name="표준 7 8 2 2 5 5" xfId="35969" xr:uid="{00000000-0005-0000-0000-0000CC8C0000}"/>
    <cellStyle name="표준 7 8 2 2 5 5 2" xfId="35970" xr:uid="{00000000-0005-0000-0000-0000CD8C0000}"/>
    <cellStyle name="표준 7 8 2 2 5 6" xfId="35971" xr:uid="{00000000-0005-0000-0000-0000CE8C0000}"/>
    <cellStyle name="표준 7 8 2 2 5 7" xfId="35972" xr:uid="{00000000-0005-0000-0000-0000CF8C0000}"/>
    <cellStyle name="표준 7 8 2 2 6" xfId="35973" xr:uid="{00000000-0005-0000-0000-0000D08C0000}"/>
    <cellStyle name="표준 7 8 2 2 6 2" xfId="35974" xr:uid="{00000000-0005-0000-0000-0000D18C0000}"/>
    <cellStyle name="표준 7 8 2 2 6 2 2" xfId="35975" xr:uid="{00000000-0005-0000-0000-0000D28C0000}"/>
    <cellStyle name="표준 7 8 2 2 6 3" xfId="35976" xr:uid="{00000000-0005-0000-0000-0000D38C0000}"/>
    <cellStyle name="표준 7 8 2 2 6 3 2" xfId="35977" xr:uid="{00000000-0005-0000-0000-0000D48C0000}"/>
    <cellStyle name="표준 7 8 2 2 6 4" xfId="35978" xr:uid="{00000000-0005-0000-0000-0000D58C0000}"/>
    <cellStyle name="표준 7 8 2 2 6 5" xfId="35979" xr:uid="{00000000-0005-0000-0000-0000D68C0000}"/>
    <cellStyle name="표준 7 8 2 2 7" xfId="35980" xr:uid="{00000000-0005-0000-0000-0000D78C0000}"/>
    <cellStyle name="표준 7 8 2 2 7 2" xfId="35981" xr:uid="{00000000-0005-0000-0000-0000D88C0000}"/>
    <cellStyle name="표준 7 8 2 2 8" xfId="35982" xr:uid="{00000000-0005-0000-0000-0000D98C0000}"/>
    <cellStyle name="표준 7 8 2 2 8 2" xfId="35983" xr:uid="{00000000-0005-0000-0000-0000DA8C0000}"/>
    <cellStyle name="표준 7 8 2 2 9" xfId="35984" xr:uid="{00000000-0005-0000-0000-0000DB8C0000}"/>
    <cellStyle name="표준 7 8 2 2 9 2" xfId="35985" xr:uid="{00000000-0005-0000-0000-0000DC8C0000}"/>
    <cellStyle name="표준 7 8 2 3" xfId="35986" xr:uid="{00000000-0005-0000-0000-0000DD8C0000}"/>
    <cellStyle name="표준 7 8 2 3 2" xfId="35987" xr:uid="{00000000-0005-0000-0000-0000DE8C0000}"/>
    <cellStyle name="표준 7 8 2 3 2 2" xfId="35988" xr:uid="{00000000-0005-0000-0000-0000DF8C0000}"/>
    <cellStyle name="표준 7 8 2 3 2 2 2" xfId="35989" xr:uid="{00000000-0005-0000-0000-0000E08C0000}"/>
    <cellStyle name="표준 7 8 2 3 2 2 2 2" xfId="35990" xr:uid="{00000000-0005-0000-0000-0000E18C0000}"/>
    <cellStyle name="표준 7 8 2 3 2 2 3" xfId="35991" xr:uid="{00000000-0005-0000-0000-0000E28C0000}"/>
    <cellStyle name="표준 7 8 2 3 2 2 3 2" xfId="35992" xr:uid="{00000000-0005-0000-0000-0000E38C0000}"/>
    <cellStyle name="표준 7 8 2 3 2 2 4" xfId="35993" xr:uid="{00000000-0005-0000-0000-0000E48C0000}"/>
    <cellStyle name="표준 7 8 2 3 2 2 5" xfId="35994" xr:uid="{00000000-0005-0000-0000-0000E58C0000}"/>
    <cellStyle name="표준 7 8 2 3 2 3" xfId="35995" xr:uid="{00000000-0005-0000-0000-0000E68C0000}"/>
    <cellStyle name="표준 7 8 2 3 2 3 2" xfId="35996" xr:uid="{00000000-0005-0000-0000-0000E78C0000}"/>
    <cellStyle name="표준 7 8 2 3 2 4" xfId="35997" xr:uid="{00000000-0005-0000-0000-0000E88C0000}"/>
    <cellStyle name="표준 7 8 2 3 2 4 2" xfId="35998" xr:uid="{00000000-0005-0000-0000-0000E98C0000}"/>
    <cellStyle name="표준 7 8 2 3 2 5" xfId="35999" xr:uid="{00000000-0005-0000-0000-0000EA8C0000}"/>
    <cellStyle name="표준 7 8 2 3 2 5 2" xfId="36000" xr:uid="{00000000-0005-0000-0000-0000EB8C0000}"/>
    <cellStyle name="표준 7 8 2 3 2 6" xfId="36001" xr:uid="{00000000-0005-0000-0000-0000EC8C0000}"/>
    <cellStyle name="표준 7 8 2 3 2 7" xfId="36002" xr:uid="{00000000-0005-0000-0000-0000ED8C0000}"/>
    <cellStyle name="표준 7 8 2 3 3" xfId="36003" xr:uid="{00000000-0005-0000-0000-0000EE8C0000}"/>
    <cellStyle name="표준 7 8 2 3 3 2" xfId="36004" xr:uid="{00000000-0005-0000-0000-0000EF8C0000}"/>
    <cellStyle name="표준 7 8 2 3 3 2 2" xfId="36005" xr:uid="{00000000-0005-0000-0000-0000F08C0000}"/>
    <cellStyle name="표준 7 8 2 3 3 3" xfId="36006" xr:uid="{00000000-0005-0000-0000-0000F18C0000}"/>
    <cellStyle name="표준 7 8 2 3 3 3 2" xfId="36007" xr:uid="{00000000-0005-0000-0000-0000F28C0000}"/>
    <cellStyle name="표준 7 8 2 3 3 4" xfId="36008" xr:uid="{00000000-0005-0000-0000-0000F38C0000}"/>
    <cellStyle name="표준 7 8 2 3 3 5" xfId="36009" xr:uid="{00000000-0005-0000-0000-0000F48C0000}"/>
    <cellStyle name="표준 7 8 2 3 4" xfId="36010" xr:uid="{00000000-0005-0000-0000-0000F58C0000}"/>
    <cellStyle name="표준 7 8 2 3 4 2" xfId="36011" xr:uid="{00000000-0005-0000-0000-0000F68C0000}"/>
    <cellStyle name="표준 7 8 2 3 5" xfId="36012" xr:uid="{00000000-0005-0000-0000-0000F78C0000}"/>
    <cellStyle name="표준 7 8 2 3 5 2" xfId="36013" xr:uid="{00000000-0005-0000-0000-0000F88C0000}"/>
    <cellStyle name="표준 7 8 2 3 6" xfId="36014" xr:uid="{00000000-0005-0000-0000-0000F98C0000}"/>
    <cellStyle name="표준 7 8 2 3 6 2" xfId="36015" xr:uid="{00000000-0005-0000-0000-0000FA8C0000}"/>
    <cellStyle name="표준 7 8 2 3 7" xfId="36016" xr:uid="{00000000-0005-0000-0000-0000FB8C0000}"/>
    <cellStyle name="표준 7 8 2 3 8" xfId="36017" xr:uid="{00000000-0005-0000-0000-0000FC8C0000}"/>
    <cellStyle name="표준 7 8 2 4" xfId="36018" xr:uid="{00000000-0005-0000-0000-0000FD8C0000}"/>
    <cellStyle name="표준 7 8 2 4 2" xfId="36019" xr:uid="{00000000-0005-0000-0000-0000FE8C0000}"/>
    <cellStyle name="표준 7 8 2 4 2 2" xfId="36020" xr:uid="{00000000-0005-0000-0000-0000FF8C0000}"/>
    <cellStyle name="표준 7 8 2 4 2 2 2" xfId="36021" xr:uid="{00000000-0005-0000-0000-0000008D0000}"/>
    <cellStyle name="표준 7 8 2 4 2 2 2 2" xfId="36022" xr:uid="{00000000-0005-0000-0000-0000018D0000}"/>
    <cellStyle name="표준 7 8 2 4 2 2 3" xfId="36023" xr:uid="{00000000-0005-0000-0000-0000028D0000}"/>
    <cellStyle name="표준 7 8 2 4 2 2 3 2" xfId="36024" xr:uid="{00000000-0005-0000-0000-0000038D0000}"/>
    <cellStyle name="표준 7 8 2 4 2 2 4" xfId="36025" xr:uid="{00000000-0005-0000-0000-0000048D0000}"/>
    <cellStyle name="표준 7 8 2 4 2 2 5" xfId="36026" xr:uid="{00000000-0005-0000-0000-0000058D0000}"/>
    <cellStyle name="표준 7 8 2 4 2 3" xfId="36027" xr:uid="{00000000-0005-0000-0000-0000068D0000}"/>
    <cellStyle name="표준 7 8 2 4 2 3 2" xfId="36028" xr:uid="{00000000-0005-0000-0000-0000078D0000}"/>
    <cellStyle name="표준 7 8 2 4 2 4" xfId="36029" xr:uid="{00000000-0005-0000-0000-0000088D0000}"/>
    <cellStyle name="표준 7 8 2 4 2 4 2" xfId="36030" xr:uid="{00000000-0005-0000-0000-0000098D0000}"/>
    <cellStyle name="표준 7 8 2 4 2 5" xfId="36031" xr:uid="{00000000-0005-0000-0000-00000A8D0000}"/>
    <cellStyle name="표준 7 8 2 4 2 5 2" xfId="36032" xr:uid="{00000000-0005-0000-0000-00000B8D0000}"/>
    <cellStyle name="표준 7 8 2 4 2 6" xfId="36033" xr:uid="{00000000-0005-0000-0000-00000C8D0000}"/>
    <cellStyle name="표준 7 8 2 4 2 7" xfId="36034" xr:uid="{00000000-0005-0000-0000-00000D8D0000}"/>
    <cellStyle name="표준 7 8 2 4 3" xfId="36035" xr:uid="{00000000-0005-0000-0000-00000E8D0000}"/>
    <cellStyle name="표준 7 8 2 4 3 2" xfId="36036" xr:uid="{00000000-0005-0000-0000-00000F8D0000}"/>
    <cellStyle name="표준 7 8 2 4 3 2 2" xfId="36037" xr:uid="{00000000-0005-0000-0000-0000108D0000}"/>
    <cellStyle name="표준 7 8 2 4 3 3" xfId="36038" xr:uid="{00000000-0005-0000-0000-0000118D0000}"/>
    <cellStyle name="표준 7 8 2 4 3 3 2" xfId="36039" xr:uid="{00000000-0005-0000-0000-0000128D0000}"/>
    <cellStyle name="표준 7 8 2 4 3 4" xfId="36040" xr:uid="{00000000-0005-0000-0000-0000138D0000}"/>
    <cellStyle name="표준 7 8 2 4 3 5" xfId="36041" xr:uid="{00000000-0005-0000-0000-0000148D0000}"/>
    <cellStyle name="표준 7 8 2 4 4" xfId="36042" xr:uid="{00000000-0005-0000-0000-0000158D0000}"/>
    <cellStyle name="표준 7 8 2 4 4 2" xfId="36043" xr:uid="{00000000-0005-0000-0000-0000168D0000}"/>
    <cellStyle name="표준 7 8 2 4 5" xfId="36044" xr:uid="{00000000-0005-0000-0000-0000178D0000}"/>
    <cellStyle name="표준 7 8 2 4 5 2" xfId="36045" xr:uid="{00000000-0005-0000-0000-0000188D0000}"/>
    <cellStyle name="표준 7 8 2 4 6" xfId="36046" xr:uid="{00000000-0005-0000-0000-0000198D0000}"/>
    <cellStyle name="표준 7 8 2 4 6 2" xfId="36047" xr:uid="{00000000-0005-0000-0000-00001A8D0000}"/>
    <cellStyle name="표준 7 8 2 4 7" xfId="36048" xr:uid="{00000000-0005-0000-0000-00001B8D0000}"/>
    <cellStyle name="표준 7 8 2 4 8" xfId="36049" xr:uid="{00000000-0005-0000-0000-00001C8D0000}"/>
    <cellStyle name="표준 7 8 2 5" xfId="36050" xr:uid="{00000000-0005-0000-0000-00001D8D0000}"/>
    <cellStyle name="표준 7 8 2 5 2" xfId="36051" xr:uid="{00000000-0005-0000-0000-00001E8D0000}"/>
    <cellStyle name="표준 7 8 2 5 2 2" xfId="36052" xr:uid="{00000000-0005-0000-0000-00001F8D0000}"/>
    <cellStyle name="표준 7 8 2 5 2 2 2" xfId="36053" xr:uid="{00000000-0005-0000-0000-0000208D0000}"/>
    <cellStyle name="표준 7 8 2 5 2 3" xfId="36054" xr:uid="{00000000-0005-0000-0000-0000218D0000}"/>
    <cellStyle name="표준 7 8 2 5 2 3 2" xfId="36055" xr:uid="{00000000-0005-0000-0000-0000228D0000}"/>
    <cellStyle name="표준 7 8 2 5 2 4" xfId="36056" xr:uid="{00000000-0005-0000-0000-0000238D0000}"/>
    <cellStyle name="표준 7 8 2 5 2 5" xfId="36057" xr:uid="{00000000-0005-0000-0000-0000248D0000}"/>
    <cellStyle name="표준 7 8 2 5 3" xfId="36058" xr:uid="{00000000-0005-0000-0000-0000258D0000}"/>
    <cellStyle name="표준 7 8 2 5 3 2" xfId="36059" xr:uid="{00000000-0005-0000-0000-0000268D0000}"/>
    <cellStyle name="표준 7 8 2 5 4" xfId="36060" xr:uid="{00000000-0005-0000-0000-0000278D0000}"/>
    <cellStyle name="표준 7 8 2 5 4 2" xfId="36061" xr:uid="{00000000-0005-0000-0000-0000288D0000}"/>
    <cellStyle name="표준 7 8 2 5 5" xfId="36062" xr:uid="{00000000-0005-0000-0000-0000298D0000}"/>
    <cellStyle name="표준 7 8 2 5 5 2" xfId="36063" xr:uid="{00000000-0005-0000-0000-00002A8D0000}"/>
    <cellStyle name="표준 7 8 2 5 6" xfId="36064" xr:uid="{00000000-0005-0000-0000-00002B8D0000}"/>
    <cellStyle name="표준 7 8 2 5 7" xfId="36065" xr:uid="{00000000-0005-0000-0000-00002C8D0000}"/>
    <cellStyle name="표준 7 8 2 6" xfId="36066" xr:uid="{00000000-0005-0000-0000-00002D8D0000}"/>
    <cellStyle name="표준 7 8 2 6 2" xfId="36067" xr:uid="{00000000-0005-0000-0000-00002E8D0000}"/>
    <cellStyle name="표준 7 8 2 6 2 2" xfId="36068" xr:uid="{00000000-0005-0000-0000-00002F8D0000}"/>
    <cellStyle name="표준 7 8 2 6 2 2 2" xfId="36069" xr:uid="{00000000-0005-0000-0000-0000308D0000}"/>
    <cellStyle name="표준 7 8 2 6 2 3" xfId="36070" xr:uid="{00000000-0005-0000-0000-0000318D0000}"/>
    <cellStyle name="표준 7 8 2 6 2 3 2" xfId="36071" xr:uid="{00000000-0005-0000-0000-0000328D0000}"/>
    <cellStyle name="표준 7 8 2 6 2 4" xfId="36072" xr:uid="{00000000-0005-0000-0000-0000338D0000}"/>
    <cellStyle name="표준 7 8 2 6 2 5" xfId="36073" xr:uid="{00000000-0005-0000-0000-0000348D0000}"/>
    <cellStyle name="표준 7 8 2 6 3" xfId="36074" xr:uid="{00000000-0005-0000-0000-0000358D0000}"/>
    <cellStyle name="표준 7 8 2 6 3 2" xfId="36075" xr:uid="{00000000-0005-0000-0000-0000368D0000}"/>
    <cellStyle name="표준 7 8 2 6 4" xfId="36076" xr:uid="{00000000-0005-0000-0000-0000378D0000}"/>
    <cellStyle name="표준 7 8 2 6 4 2" xfId="36077" xr:uid="{00000000-0005-0000-0000-0000388D0000}"/>
    <cellStyle name="표준 7 8 2 6 5" xfId="36078" xr:uid="{00000000-0005-0000-0000-0000398D0000}"/>
    <cellStyle name="표준 7 8 2 6 5 2" xfId="36079" xr:uid="{00000000-0005-0000-0000-00003A8D0000}"/>
    <cellStyle name="표준 7 8 2 6 6" xfId="36080" xr:uid="{00000000-0005-0000-0000-00003B8D0000}"/>
    <cellStyle name="표준 7 8 2 6 7" xfId="36081" xr:uid="{00000000-0005-0000-0000-00003C8D0000}"/>
    <cellStyle name="표준 7 8 2 7" xfId="36082" xr:uid="{00000000-0005-0000-0000-00003D8D0000}"/>
    <cellStyle name="표준 7 8 2 7 2" xfId="36083" xr:uid="{00000000-0005-0000-0000-00003E8D0000}"/>
    <cellStyle name="표준 7 8 2 7 2 2" xfId="36084" xr:uid="{00000000-0005-0000-0000-00003F8D0000}"/>
    <cellStyle name="표준 7 8 2 7 3" xfId="36085" xr:uid="{00000000-0005-0000-0000-0000408D0000}"/>
    <cellStyle name="표준 7 8 2 7 3 2" xfId="36086" xr:uid="{00000000-0005-0000-0000-0000418D0000}"/>
    <cellStyle name="표준 7 8 2 7 4" xfId="36087" xr:uid="{00000000-0005-0000-0000-0000428D0000}"/>
    <cellStyle name="표준 7 8 2 7 5" xfId="36088" xr:uid="{00000000-0005-0000-0000-0000438D0000}"/>
    <cellStyle name="표준 7 8 2 8" xfId="36089" xr:uid="{00000000-0005-0000-0000-0000448D0000}"/>
    <cellStyle name="표준 7 8 2 8 2" xfId="36090" xr:uid="{00000000-0005-0000-0000-0000458D0000}"/>
    <cellStyle name="표준 7 8 2 9" xfId="36091" xr:uid="{00000000-0005-0000-0000-0000468D0000}"/>
    <cellStyle name="표준 7 8 2 9 2" xfId="36092" xr:uid="{00000000-0005-0000-0000-0000478D0000}"/>
    <cellStyle name="표준 7 8 20" xfId="36093" xr:uid="{00000000-0005-0000-0000-0000488D0000}"/>
    <cellStyle name="표준 7 8 21" xfId="36094" xr:uid="{00000000-0005-0000-0000-0000498D0000}"/>
    <cellStyle name="표준 7 8 22" xfId="36095" xr:uid="{00000000-0005-0000-0000-00004A8D0000}"/>
    <cellStyle name="표준 7 8 23" xfId="36096" xr:uid="{00000000-0005-0000-0000-00004B8D0000}"/>
    <cellStyle name="표준 7 8 3" xfId="36097" xr:uid="{00000000-0005-0000-0000-00004C8D0000}"/>
    <cellStyle name="표준 7 8 3 10" xfId="36098" xr:uid="{00000000-0005-0000-0000-00004D8D0000}"/>
    <cellStyle name="표준 7 8 3 10 2" xfId="36099" xr:uid="{00000000-0005-0000-0000-00004E8D0000}"/>
    <cellStyle name="표준 7 8 3 11" xfId="36100" xr:uid="{00000000-0005-0000-0000-00004F8D0000}"/>
    <cellStyle name="표준 7 8 3 12" xfId="36101" xr:uid="{00000000-0005-0000-0000-0000508D0000}"/>
    <cellStyle name="표준 7 8 3 2" xfId="36102" xr:uid="{00000000-0005-0000-0000-0000518D0000}"/>
    <cellStyle name="표준 7 8 3 2 10" xfId="36103" xr:uid="{00000000-0005-0000-0000-0000528D0000}"/>
    <cellStyle name="표준 7 8 3 2 11" xfId="36104" xr:uid="{00000000-0005-0000-0000-0000538D0000}"/>
    <cellStyle name="표준 7 8 3 2 2" xfId="36105" xr:uid="{00000000-0005-0000-0000-0000548D0000}"/>
    <cellStyle name="표준 7 8 3 2 2 2" xfId="36106" xr:uid="{00000000-0005-0000-0000-0000558D0000}"/>
    <cellStyle name="표준 7 8 3 2 2 2 2" xfId="36107" xr:uid="{00000000-0005-0000-0000-0000568D0000}"/>
    <cellStyle name="표준 7 8 3 2 2 2 2 2" xfId="36108" xr:uid="{00000000-0005-0000-0000-0000578D0000}"/>
    <cellStyle name="표준 7 8 3 2 2 2 2 2 2" xfId="36109" xr:uid="{00000000-0005-0000-0000-0000588D0000}"/>
    <cellStyle name="표준 7 8 3 2 2 2 2 3" xfId="36110" xr:uid="{00000000-0005-0000-0000-0000598D0000}"/>
    <cellStyle name="표준 7 8 3 2 2 2 2 3 2" xfId="36111" xr:uid="{00000000-0005-0000-0000-00005A8D0000}"/>
    <cellStyle name="표준 7 8 3 2 2 2 2 4" xfId="36112" xr:uid="{00000000-0005-0000-0000-00005B8D0000}"/>
    <cellStyle name="표준 7 8 3 2 2 2 2 5" xfId="36113" xr:uid="{00000000-0005-0000-0000-00005C8D0000}"/>
    <cellStyle name="표준 7 8 3 2 2 2 3" xfId="36114" xr:uid="{00000000-0005-0000-0000-00005D8D0000}"/>
    <cellStyle name="표준 7 8 3 2 2 2 3 2" xfId="36115" xr:uid="{00000000-0005-0000-0000-00005E8D0000}"/>
    <cellStyle name="표준 7 8 3 2 2 2 4" xfId="36116" xr:uid="{00000000-0005-0000-0000-00005F8D0000}"/>
    <cellStyle name="표준 7 8 3 2 2 2 4 2" xfId="36117" xr:uid="{00000000-0005-0000-0000-0000608D0000}"/>
    <cellStyle name="표준 7 8 3 2 2 2 5" xfId="36118" xr:uid="{00000000-0005-0000-0000-0000618D0000}"/>
    <cellStyle name="표준 7 8 3 2 2 2 5 2" xfId="36119" xr:uid="{00000000-0005-0000-0000-0000628D0000}"/>
    <cellStyle name="표준 7 8 3 2 2 2 6" xfId="36120" xr:uid="{00000000-0005-0000-0000-0000638D0000}"/>
    <cellStyle name="표준 7 8 3 2 2 2 7" xfId="36121" xr:uid="{00000000-0005-0000-0000-0000648D0000}"/>
    <cellStyle name="표준 7 8 3 2 2 3" xfId="36122" xr:uid="{00000000-0005-0000-0000-0000658D0000}"/>
    <cellStyle name="표준 7 8 3 2 2 3 2" xfId="36123" xr:uid="{00000000-0005-0000-0000-0000668D0000}"/>
    <cellStyle name="표준 7 8 3 2 2 3 2 2" xfId="36124" xr:uid="{00000000-0005-0000-0000-0000678D0000}"/>
    <cellStyle name="표준 7 8 3 2 2 3 3" xfId="36125" xr:uid="{00000000-0005-0000-0000-0000688D0000}"/>
    <cellStyle name="표준 7 8 3 2 2 3 3 2" xfId="36126" xr:uid="{00000000-0005-0000-0000-0000698D0000}"/>
    <cellStyle name="표준 7 8 3 2 2 3 4" xfId="36127" xr:uid="{00000000-0005-0000-0000-00006A8D0000}"/>
    <cellStyle name="표준 7 8 3 2 2 3 5" xfId="36128" xr:uid="{00000000-0005-0000-0000-00006B8D0000}"/>
    <cellStyle name="표준 7 8 3 2 2 4" xfId="36129" xr:uid="{00000000-0005-0000-0000-00006C8D0000}"/>
    <cellStyle name="표준 7 8 3 2 2 4 2" xfId="36130" xr:uid="{00000000-0005-0000-0000-00006D8D0000}"/>
    <cellStyle name="표준 7 8 3 2 2 5" xfId="36131" xr:uid="{00000000-0005-0000-0000-00006E8D0000}"/>
    <cellStyle name="표준 7 8 3 2 2 5 2" xfId="36132" xr:uid="{00000000-0005-0000-0000-00006F8D0000}"/>
    <cellStyle name="표준 7 8 3 2 2 6" xfId="36133" xr:uid="{00000000-0005-0000-0000-0000708D0000}"/>
    <cellStyle name="표준 7 8 3 2 2 6 2" xfId="36134" xr:uid="{00000000-0005-0000-0000-0000718D0000}"/>
    <cellStyle name="표준 7 8 3 2 2 7" xfId="36135" xr:uid="{00000000-0005-0000-0000-0000728D0000}"/>
    <cellStyle name="표준 7 8 3 2 2 8" xfId="36136" xr:uid="{00000000-0005-0000-0000-0000738D0000}"/>
    <cellStyle name="표준 7 8 3 2 3" xfId="36137" xr:uid="{00000000-0005-0000-0000-0000748D0000}"/>
    <cellStyle name="표준 7 8 3 2 3 2" xfId="36138" xr:uid="{00000000-0005-0000-0000-0000758D0000}"/>
    <cellStyle name="표준 7 8 3 2 3 2 2" xfId="36139" xr:uid="{00000000-0005-0000-0000-0000768D0000}"/>
    <cellStyle name="표준 7 8 3 2 3 2 2 2" xfId="36140" xr:uid="{00000000-0005-0000-0000-0000778D0000}"/>
    <cellStyle name="표준 7 8 3 2 3 2 2 2 2" xfId="36141" xr:uid="{00000000-0005-0000-0000-0000788D0000}"/>
    <cellStyle name="표준 7 8 3 2 3 2 2 3" xfId="36142" xr:uid="{00000000-0005-0000-0000-0000798D0000}"/>
    <cellStyle name="표준 7 8 3 2 3 2 2 3 2" xfId="36143" xr:uid="{00000000-0005-0000-0000-00007A8D0000}"/>
    <cellStyle name="표준 7 8 3 2 3 2 2 4" xfId="36144" xr:uid="{00000000-0005-0000-0000-00007B8D0000}"/>
    <cellStyle name="표준 7 8 3 2 3 2 2 5" xfId="36145" xr:uid="{00000000-0005-0000-0000-00007C8D0000}"/>
    <cellStyle name="표준 7 8 3 2 3 2 3" xfId="36146" xr:uid="{00000000-0005-0000-0000-00007D8D0000}"/>
    <cellStyle name="표준 7 8 3 2 3 2 3 2" xfId="36147" xr:uid="{00000000-0005-0000-0000-00007E8D0000}"/>
    <cellStyle name="표준 7 8 3 2 3 2 4" xfId="36148" xr:uid="{00000000-0005-0000-0000-00007F8D0000}"/>
    <cellStyle name="표준 7 8 3 2 3 2 4 2" xfId="36149" xr:uid="{00000000-0005-0000-0000-0000808D0000}"/>
    <cellStyle name="표준 7 8 3 2 3 2 5" xfId="36150" xr:uid="{00000000-0005-0000-0000-0000818D0000}"/>
    <cellStyle name="표준 7 8 3 2 3 2 5 2" xfId="36151" xr:uid="{00000000-0005-0000-0000-0000828D0000}"/>
    <cellStyle name="표준 7 8 3 2 3 2 6" xfId="36152" xr:uid="{00000000-0005-0000-0000-0000838D0000}"/>
    <cellStyle name="표준 7 8 3 2 3 2 7" xfId="36153" xr:uid="{00000000-0005-0000-0000-0000848D0000}"/>
    <cellStyle name="표준 7 8 3 2 3 3" xfId="36154" xr:uid="{00000000-0005-0000-0000-0000858D0000}"/>
    <cellStyle name="표준 7 8 3 2 3 3 2" xfId="36155" xr:uid="{00000000-0005-0000-0000-0000868D0000}"/>
    <cellStyle name="표준 7 8 3 2 3 3 2 2" xfId="36156" xr:uid="{00000000-0005-0000-0000-0000878D0000}"/>
    <cellStyle name="표준 7 8 3 2 3 3 3" xfId="36157" xr:uid="{00000000-0005-0000-0000-0000888D0000}"/>
    <cellStyle name="표준 7 8 3 2 3 3 3 2" xfId="36158" xr:uid="{00000000-0005-0000-0000-0000898D0000}"/>
    <cellStyle name="표준 7 8 3 2 3 3 4" xfId="36159" xr:uid="{00000000-0005-0000-0000-00008A8D0000}"/>
    <cellStyle name="표준 7 8 3 2 3 3 5" xfId="36160" xr:uid="{00000000-0005-0000-0000-00008B8D0000}"/>
    <cellStyle name="표준 7 8 3 2 3 4" xfId="36161" xr:uid="{00000000-0005-0000-0000-00008C8D0000}"/>
    <cellStyle name="표준 7 8 3 2 3 4 2" xfId="36162" xr:uid="{00000000-0005-0000-0000-00008D8D0000}"/>
    <cellStyle name="표준 7 8 3 2 3 5" xfId="36163" xr:uid="{00000000-0005-0000-0000-00008E8D0000}"/>
    <cellStyle name="표준 7 8 3 2 3 5 2" xfId="36164" xr:uid="{00000000-0005-0000-0000-00008F8D0000}"/>
    <cellStyle name="표준 7 8 3 2 3 6" xfId="36165" xr:uid="{00000000-0005-0000-0000-0000908D0000}"/>
    <cellStyle name="표준 7 8 3 2 3 6 2" xfId="36166" xr:uid="{00000000-0005-0000-0000-0000918D0000}"/>
    <cellStyle name="표준 7 8 3 2 3 7" xfId="36167" xr:uid="{00000000-0005-0000-0000-0000928D0000}"/>
    <cellStyle name="표준 7 8 3 2 3 8" xfId="36168" xr:uid="{00000000-0005-0000-0000-0000938D0000}"/>
    <cellStyle name="표준 7 8 3 2 4" xfId="36169" xr:uid="{00000000-0005-0000-0000-0000948D0000}"/>
    <cellStyle name="표준 7 8 3 2 4 2" xfId="36170" xr:uid="{00000000-0005-0000-0000-0000958D0000}"/>
    <cellStyle name="표준 7 8 3 2 4 2 2" xfId="36171" xr:uid="{00000000-0005-0000-0000-0000968D0000}"/>
    <cellStyle name="표준 7 8 3 2 4 2 2 2" xfId="36172" xr:uid="{00000000-0005-0000-0000-0000978D0000}"/>
    <cellStyle name="표준 7 8 3 2 4 2 3" xfId="36173" xr:uid="{00000000-0005-0000-0000-0000988D0000}"/>
    <cellStyle name="표준 7 8 3 2 4 2 3 2" xfId="36174" xr:uid="{00000000-0005-0000-0000-0000998D0000}"/>
    <cellStyle name="표준 7 8 3 2 4 2 4" xfId="36175" xr:uid="{00000000-0005-0000-0000-00009A8D0000}"/>
    <cellStyle name="표준 7 8 3 2 4 2 5" xfId="36176" xr:uid="{00000000-0005-0000-0000-00009B8D0000}"/>
    <cellStyle name="표준 7 8 3 2 4 3" xfId="36177" xr:uid="{00000000-0005-0000-0000-00009C8D0000}"/>
    <cellStyle name="표준 7 8 3 2 4 3 2" xfId="36178" xr:uid="{00000000-0005-0000-0000-00009D8D0000}"/>
    <cellStyle name="표준 7 8 3 2 4 4" xfId="36179" xr:uid="{00000000-0005-0000-0000-00009E8D0000}"/>
    <cellStyle name="표준 7 8 3 2 4 4 2" xfId="36180" xr:uid="{00000000-0005-0000-0000-00009F8D0000}"/>
    <cellStyle name="표준 7 8 3 2 4 5" xfId="36181" xr:uid="{00000000-0005-0000-0000-0000A08D0000}"/>
    <cellStyle name="표준 7 8 3 2 4 5 2" xfId="36182" xr:uid="{00000000-0005-0000-0000-0000A18D0000}"/>
    <cellStyle name="표준 7 8 3 2 4 6" xfId="36183" xr:uid="{00000000-0005-0000-0000-0000A28D0000}"/>
    <cellStyle name="표준 7 8 3 2 4 7" xfId="36184" xr:uid="{00000000-0005-0000-0000-0000A38D0000}"/>
    <cellStyle name="표준 7 8 3 2 5" xfId="36185" xr:uid="{00000000-0005-0000-0000-0000A48D0000}"/>
    <cellStyle name="표준 7 8 3 2 5 2" xfId="36186" xr:uid="{00000000-0005-0000-0000-0000A58D0000}"/>
    <cellStyle name="표준 7 8 3 2 5 2 2" xfId="36187" xr:uid="{00000000-0005-0000-0000-0000A68D0000}"/>
    <cellStyle name="표준 7 8 3 2 5 2 2 2" xfId="36188" xr:uid="{00000000-0005-0000-0000-0000A78D0000}"/>
    <cellStyle name="표준 7 8 3 2 5 2 3" xfId="36189" xr:uid="{00000000-0005-0000-0000-0000A88D0000}"/>
    <cellStyle name="표준 7 8 3 2 5 2 3 2" xfId="36190" xr:uid="{00000000-0005-0000-0000-0000A98D0000}"/>
    <cellStyle name="표준 7 8 3 2 5 2 4" xfId="36191" xr:uid="{00000000-0005-0000-0000-0000AA8D0000}"/>
    <cellStyle name="표준 7 8 3 2 5 2 5" xfId="36192" xr:uid="{00000000-0005-0000-0000-0000AB8D0000}"/>
    <cellStyle name="표준 7 8 3 2 5 3" xfId="36193" xr:uid="{00000000-0005-0000-0000-0000AC8D0000}"/>
    <cellStyle name="표준 7 8 3 2 5 3 2" xfId="36194" xr:uid="{00000000-0005-0000-0000-0000AD8D0000}"/>
    <cellStyle name="표준 7 8 3 2 5 4" xfId="36195" xr:uid="{00000000-0005-0000-0000-0000AE8D0000}"/>
    <cellStyle name="표준 7 8 3 2 5 4 2" xfId="36196" xr:uid="{00000000-0005-0000-0000-0000AF8D0000}"/>
    <cellStyle name="표준 7 8 3 2 5 5" xfId="36197" xr:uid="{00000000-0005-0000-0000-0000B08D0000}"/>
    <cellStyle name="표준 7 8 3 2 5 5 2" xfId="36198" xr:uid="{00000000-0005-0000-0000-0000B18D0000}"/>
    <cellStyle name="표준 7 8 3 2 5 6" xfId="36199" xr:uid="{00000000-0005-0000-0000-0000B28D0000}"/>
    <cellStyle name="표준 7 8 3 2 5 7" xfId="36200" xr:uid="{00000000-0005-0000-0000-0000B38D0000}"/>
    <cellStyle name="표준 7 8 3 2 6" xfId="36201" xr:uid="{00000000-0005-0000-0000-0000B48D0000}"/>
    <cellStyle name="표준 7 8 3 2 6 2" xfId="36202" xr:uid="{00000000-0005-0000-0000-0000B58D0000}"/>
    <cellStyle name="표준 7 8 3 2 6 2 2" xfId="36203" xr:uid="{00000000-0005-0000-0000-0000B68D0000}"/>
    <cellStyle name="표준 7 8 3 2 6 3" xfId="36204" xr:uid="{00000000-0005-0000-0000-0000B78D0000}"/>
    <cellStyle name="표준 7 8 3 2 6 3 2" xfId="36205" xr:uid="{00000000-0005-0000-0000-0000B88D0000}"/>
    <cellStyle name="표준 7 8 3 2 6 4" xfId="36206" xr:uid="{00000000-0005-0000-0000-0000B98D0000}"/>
    <cellStyle name="표준 7 8 3 2 6 5" xfId="36207" xr:uid="{00000000-0005-0000-0000-0000BA8D0000}"/>
    <cellStyle name="표준 7 8 3 2 7" xfId="36208" xr:uid="{00000000-0005-0000-0000-0000BB8D0000}"/>
    <cellStyle name="표준 7 8 3 2 7 2" xfId="36209" xr:uid="{00000000-0005-0000-0000-0000BC8D0000}"/>
    <cellStyle name="표준 7 8 3 2 8" xfId="36210" xr:uid="{00000000-0005-0000-0000-0000BD8D0000}"/>
    <cellStyle name="표준 7 8 3 2 8 2" xfId="36211" xr:uid="{00000000-0005-0000-0000-0000BE8D0000}"/>
    <cellStyle name="표준 7 8 3 2 9" xfId="36212" xr:uid="{00000000-0005-0000-0000-0000BF8D0000}"/>
    <cellStyle name="표준 7 8 3 2 9 2" xfId="36213" xr:uid="{00000000-0005-0000-0000-0000C08D0000}"/>
    <cellStyle name="표준 7 8 3 3" xfId="36214" xr:uid="{00000000-0005-0000-0000-0000C18D0000}"/>
    <cellStyle name="표준 7 8 3 3 2" xfId="36215" xr:uid="{00000000-0005-0000-0000-0000C28D0000}"/>
    <cellStyle name="표준 7 8 3 3 2 2" xfId="36216" xr:uid="{00000000-0005-0000-0000-0000C38D0000}"/>
    <cellStyle name="표준 7 8 3 3 2 2 2" xfId="36217" xr:uid="{00000000-0005-0000-0000-0000C48D0000}"/>
    <cellStyle name="표준 7 8 3 3 2 2 2 2" xfId="36218" xr:uid="{00000000-0005-0000-0000-0000C58D0000}"/>
    <cellStyle name="표준 7 8 3 3 2 2 3" xfId="36219" xr:uid="{00000000-0005-0000-0000-0000C68D0000}"/>
    <cellStyle name="표준 7 8 3 3 2 2 3 2" xfId="36220" xr:uid="{00000000-0005-0000-0000-0000C78D0000}"/>
    <cellStyle name="표준 7 8 3 3 2 2 4" xfId="36221" xr:uid="{00000000-0005-0000-0000-0000C88D0000}"/>
    <cellStyle name="표준 7 8 3 3 2 2 5" xfId="36222" xr:uid="{00000000-0005-0000-0000-0000C98D0000}"/>
    <cellStyle name="표준 7 8 3 3 2 3" xfId="36223" xr:uid="{00000000-0005-0000-0000-0000CA8D0000}"/>
    <cellStyle name="표준 7 8 3 3 2 3 2" xfId="36224" xr:uid="{00000000-0005-0000-0000-0000CB8D0000}"/>
    <cellStyle name="표준 7 8 3 3 2 4" xfId="36225" xr:uid="{00000000-0005-0000-0000-0000CC8D0000}"/>
    <cellStyle name="표준 7 8 3 3 2 4 2" xfId="36226" xr:uid="{00000000-0005-0000-0000-0000CD8D0000}"/>
    <cellStyle name="표준 7 8 3 3 2 5" xfId="36227" xr:uid="{00000000-0005-0000-0000-0000CE8D0000}"/>
    <cellStyle name="표준 7 8 3 3 2 5 2" xfId="36228" xr:uid="{00000000-0005-0000-0000-0000CF8D0000}"/>
    <cellStyle name="표준 7 8 3 3 2 6" xfId="36229" xr:uid="{00000000-0005-0000-0000-0000D08D0000}"/>
    <cellStyle name="표준 7 8 3 3 2 7" xfId="36230" xr:uid="{00000000-0005-0000-0000-0000D18D0000}"/>
    <cellStyle name="표준 7 8 3 3 3" xfId="36231" xr:uid="{00000000-0005-0000-0000-0000D28D0000}"/>
    <cellStyle name="표준 7 8 3 3 3 2" xfId="36232" xr:uid="{00000000-0005-0000-0000-0000D38D0000}"/>
    <cellStyle name="표준 7 8 3 3 3 2 2" xfId="36233" xr:uid="{00000000-0005-0000-0000-0000D48D0000}"/>
    <cellStyle name="표준 7 8 3 3 3 3" xfId="36234" xr:uid="{00000000-0005-0000-0000-0000D58D0000}"/>
    <cellStyle name="표준 7 8 3 3 3 3 2" xfId="36235" xr:uid="{00000000-0005-0000-0000-0000D68D0000}"/>
    <cellStyle name="표준 7 8 3 3 3 4" xfId="36236" xr:uid="{00000000-0005-0000-0000-0000D78D0000}"/>
    <cellStyle name="표준 7 8 3 3 3 5" xfId="36237" xr:uid="{00000000-0005-0000-0000-0000D88D0000}"/>
    <cellStyle name="표준 7 8 3 3 4" xfId="36238" xr:uid="{00000000-0005-0000-0000-0000D98D0000}"/>
    <cellStyle name="표준 7 8 3 3 4 2" xfId="36239" xr:uid="{00000000-0005-0000-0000-0000DA8D0000}"/>
    <cellStyle name="표준 7 8 3 3 5" xfId="36240" xr:uid="{00000000-0005-0000-0000-0000DB8D0000}"/>
    <cellStyle name="표준 7 8 3 3 5 2" xfId="36241" xr:uid="{00000000-0005-0000-0000-0000DC8D0000}"/>
    <cellStyle name="표준 7 8 3 3 6" xfId="36242" xr:uid="{00000000-0005-0000-0000-0000DD8D0000}"/>
    <cellStyle name="표준 7 8 3 3 6 2" xfId="36243" xr:uid="{00000000-0005-0000-0000-0000DE8D0000}"/>
    <cellStyle name="표준 7 8 3 3 7" xfId="36244" xr:uid="{00000000-0005-0000-0000-0000DF8D0000}"/>
    <cellStyle name="표준 7 8 3 3 8" xfId="36245" xr:uid="{00000000-0005-0000-0000-0000E08D0000}"/>
    <cellStyle name="표준 7 8 3 4" xfId="36246" xr:uid="{00000000-0005-0000-0000-0000E18D0000}"/>
    <cellStyle name="표준 7 8 3 4 2" xfId="36247" xr:uid="{00000000-0005-0000-0000-0000E28D0000}"/>
    <cellStyle name="표준 7 8 3 4 2 2" xfId="36248" xr:uid="{00000000-0005-0000-0000-0000E38D0000}"/>
    <cellStyle name="표준 7 8 3 4 2 2 2" xfId="36249" xr:uid="{00000000-0005-0000-0000-0000E48D0000}"/>
    <cellStyle name="표준 7 8 3 4 2 2 2 2" xfId="36250" xr:uid="{00000000-0005-0000-0000-0000E58D0000}"/>
    <cellStyle name="표준 7 8 3 4 2 2 3" xfId="36251" xr:uid="{00000000-0005-0000-0000-0000E68D0000}"/>
    <cellStyle name="표준 7 8 3 4 2 2 3 2" xfId="36252" xr:uid="{00000000-0005-0000-0000-0000E78D0000}"/>
    <cellStyle name="표준 7 8 3 4 2 2 4" xfId="36253" xr:uid="{00000000-0005-0000-0000-0000E88D0000}"/>
    <cellStyle name="표준 7 8 3 4 2 2 5" xfId="36254" xr:uid="{00000000-0005-0000-0000-0000E98D0000}"/>
    <cellStyle name="표준 7 8 3 4 2 3" xfId="36255" xr:uid="{00000000-0005-0000-0000-0000EA8D0000}"/>
    <cellStyle name="표준 7 8 3 4 2 3 2" xfId="36256" xr:uid="{00000000-0005-0000-0000-0000EB8D0000}"/>
    <cellStyle name="표준 7 8 3 4 2 4" xfId="36257" xr:uid="{00000000-0005-0000-0000-0000EC8D0000}"/>
    <cellStyle name="표준 7 8 3 4 2 4 2" xfId="36258" xr:uid="{00000000-0005-0000-0000-0000ED8D0000}"/>
    <cellStyle name="표준 7 8 3 4 2 5" xfId="36259" xr:uid="{00000000-0005-0000-0000-0000EE8D0000}"/>
    <cellStyle name="표준 7 8 3 4 2 5 2" xfId="36260" xr:uid="{00000000-0005-0000-0000-0000EF8D0000}"/>
    <cellStyle name="표준 7 8 3 4 2 6" xfId="36261" xr:uid="{00000000-0005-0000-0000-0000F08D0000}"/>
    <cellStyle name="표준 7 8 3 4 2 7" xfId="36262" xr:uid="{00000000-0005-0000-0000-0000F18D0000}"/>
    <cellStyle name="표준 7 8 3 4 3" xfId="36263" xr:uid="{00000000-0005-0000-0000-0000F28D0000}"/>
    <cellStyle name="표준 7 8 3 4 3 2" xfId="36264" xr:uid="{00000000-0005-0000-0000-0000F38D0000}"/>
    <cellStyle name="표준 7 8 3 4 3 2 2" xfId="36265" xr:uid="{00000000-0005-0000-0000-0000F48D0000}"/>
    <cellStyle name="표준 7 8 3 4 3 3" xfId="36266" xr:uid="{00000000-0005-0000-0000-0000F58D0000}"/>
    <cellStyle name="표준 7 8 3 4 3 3 2" xfId="36267" xr:uid="{00000000-0005-0000-0000-0000F68D0000}"/>
    <cellStyle name="표준 7 8 3 4 3 4" xfId="36268" xr:uid="{00000000-0005-0000-0000-0000F78D0000}"/>
    <cellStyle name="표준 7 8 3 4 3 5" xfId="36269" xr:uid="{00000000-0005-0000-0000-0000F88D0000}"/>
    <cellStyle name="표준 7 8 3 4 4" xfId="36270" xr:uid="{00000000-0005-0000-0000-0000F98D0000}"/>
    <cellStyle name="표준 7 8 3 4 4 2" xfId="36271" xr:uid="{00000000-0005-0000-0000-0000FA8D0000}"/>
    <cellStyle name="표준 7 8 3 4 5" xfId="36272" xr:uid="{00000000-0005-0000-0000-0000FB8D0000}"/>
    <cellStyle name="표준 7 8 3 4 5 2" xfId="36273" xr:uid="{00000000-0005-0000-0000-0000FC8D0000}"/>
    <cellStyle name="표준 7 8 3 4 6" xfId="36274" xr:uid="{00000000-0005-0000-0000-0000FD8D0000}"/>
    <cellStyle name="표준 7 8 3 4 6 2" xfId="36275" xr:uid="{00000000-0005-0000-0000-0000FE8D0000}"/>
    <cellStyle name="표준 7 8 3 4 7" xfId="36276" xr:uid="{00000000-0005-0000-0000-0000FF8D0000}"/>
    <cellStyle name="표준 7 8 3 4 8" xfId="36277" xr:uid="{00000000-0005-0000-0000-0000008E0000}"/>
    <cellStyle name="표준 7 8 3 5" xfId="36278" xr:uid="{00000000-0005-0000-0000-0000018E0000}"/>
    <cellStyle name="표준 7 8 3 5 2" xfId="36279" xr:uid="{00000000-0005-0000-0000-0000028E0000}"/>
    <cellStyle name="표준 7 8 3 5 2 2" xfId="36280" xr:uid="{00000000-0005-0000-0000-0000038E0000}"/>
    <cellStyle name="표준 7 8 3 5 2 2 2" xfId="36281" xr:uid="{00000000-0005-0000-0000-0000048E0000}"/>
    <cellStyle name="표준 7 8 3 5 2 3" xfId="36282" xr:uid="{00000000-0005-0000-0000-0000058E0000}"/>
    <cellStyle name="표준 7 8 3 5 2 3 2" xfId="36283" xr:uid="{00000000-0005-0000-0000-0000068E0000}"/>
    <cellStyle name="표준 7 8 3 5 2 4" xfId="36284" xr:uid="{00000000-0005-0000-0000-0000078E0000}"/>
    <cellStyle name="표준 7 8 3 5 2 5" xfId="36285" xr:uid="{00000000-0005-0000-0000-0000088E0000}"/>
    <cellStyle name="표준 7 8 3 5 3" xfId="36286" xr:uid="{00000000-0005-0000-0000-0000098E0000}"/>
    <cellStyle name="표준 7 8 3 5 3 2" xfId="36287" xr:uid="{00000000-0005-0000-0000-00000A8E0000}"/>
    <cellStyle name="표준 7 8 3 5 4" xfId="36288" xr:uid="{00000000-0005-0000-0000-00000B8E0000}"/>
    <cellStyle name="표준 7 8 3 5 4 2" xfId="36289" xr:uid="{00000000-0005-0000-0000-00000C8E0000}"/>
    <cellStyle name="표준 7 8 3 5 5" xfId="36290" xr:uid="{00000000-0005-0000-0000-00000D8E0000}"/>
    <cellStyle name="표준 7 8 3 5 5 2" xfId="36291" xr:uid="{00000000-0005-0000-0000-00000E8E0000}"/>
    <cellStyle name="표준 7 8 3 5 6" xfId="36292" xr:uid="{00000000-0005-0000-0000-00000F8E0000}"/>
    <cellStyle name="표준 7 8 3 5 7" xfId="36293" xr:uid="{00000000-0005-0000-0000-0000108E0000}"/>
    <cellStyle name="표준 7 8 3 6" xfId="36294" xr:uid="{00000000-0005-0000-0000-0000118E0000}"/>
    <cellStyle name="표준 7 8 3 6 2" xfId="36295" xr:uid="{00000000-0005-0000-0000-0000128E0000}"/>
    <cellStyle name="표준 7 8 3 6 2 2" xfId="36296" xr:uid="{00000000-0005-0000-0000-0000138E0000}"/>
    <cellStyle name="표준 7 8 3 6 2 2 2" xfId="36297" xr:uid="{00000000-0005-0000-0000-0000148E0000}"/>
    <cellStyle name="표준 7 8 3 6 2 3" xfId="36298" xr:uid="{00000000-0005-0000-0000-0000158E0000}"/>
    <cellStyle name="표준 7 8 3 6 2 3 2" xfId="36299" xr:uid="{00000000-0005-0000-0000-0000168E0000}"/>
    <cellStyle name="표준 7 8 3 6 2 4" xfId="36300" xr:uid="{00000000-0005-0000-0000-0000178E0000}"/>
    <cellStyle name="표준 7 8 3 6 2 5" xfId="36301" xr:uid="{00000000-0005-0000-0000-0000188E0000}"/>
    <cellStyle name="표준 7 8 3 6 3" xfId="36302" xr:uid="{00000000-0005-0000-0000-0000198E0000}"/>
    <cellStyle name="표준 7 8 3 6 3 2" xfId="36303" xr:uid="{00000000-0005-0000-0000-00001A8E0000}"/>
    <cellStyle name="표준 7 8 3 6 4" xfId="36304" xr:uid="{00000000-0005-0000-0000-00001B8E0000}"/>
    <cellStyle name="표준 7 8 3 6 4 2" xfId="36305" xr:uid="{00000000-0005-0000-0000-00001C8E0000}"/>
    <cellStyle name="표준 7 8 3 6 5" xfId="36306" xr:uid="{00000000-0005-0000-0000-00001D8E0000}"/>
    <cellStyle name="표준 7 8 3 6 5 2" xfId="36307" xr:uid="{00000000-0005-0000-0000-00001E8E0000}"/>
    <cellStyle name="표준 7 8 3 6 6" xfId="36308" xr:uid="{00000000-0005-0000-0000-00001F8E0000}"/>
    <cellStyle name="표준 7 8 3 6 7" xfId="36309" xr:uid="{00000000-0005-0000-0000-0000208E0000}"/>
    <cellStyle name="표준 7 8 3 7" xfId="36310" xr:uid="{00000000-0005-0000-0000-0000218E0000}"/>
    <cellStyle name="표준 7 8 3 7 2" xfId="36311" xr:uid="{00000000-0005-0000-0000-0000228E0000}"/>
    <cellStyle name="표준 7 8 3 7 2 2" xfId="36312" xr:uid="{00000000-0005-0000-0000-0000238E0000}"/>
    <cellStyle name="표준 7 8 3 7 3" xfId="36313" xr:uid="{00000000-0005-0000-0000-0000248E0000}"/>
    <cellStyle name="표준 7 8 3 7 3 2" xfId="36314" xr:uid="{00000000-0005-0000-0000-0000258E0000}"/>
    <cellStyle name="표준 7 8 3 7 4" xfId="36315" xr:uid="{00000000-0005-0000-0000-0000268E0000}"/>
    <cellStyle name="표준 7 8 3 7 5" xfId="36316" xr:uid="{00000000-0005-0000-0000-0000278E0000}"/>
    <cellStyle name="표준 7 8 3 8" xfId="36317" xr:uid="{00000000-0005-0000-0000-0000288E0000}"/>
    <cellStyle name="표준 7 8 3 8 2" xfId="36318" xr:uid="{00000000-0005-0000-0000-0000298E0000}"/>
    <cellStyle name="표준 7 8 3 9" xfId="36319" xr:uid="{00000000-0005-0000-0000-00002A8E0000}"/>
    <cellStyle name="표준 7 8 3 9 2" xfId="36320" xr:uid="{00000000-0005-0000-0000-00002B8E0000}"/>
    <cellStyle name="표준 7 8 4" xfId="36321" xr:uid="{00000000-0005-0000-0000-00002C8E0000}"/>
    <cellStyle name="표준 7 8 4 10" xfId="36322" xr:uid="{00000000-0005-0000-0000-00002D8E0000}"/>
    <cellStyle name="표준 7 8 4 10 2" xfId="36323" xr:uid="{00000000-0005-0000-0000-00002E8E0000}"/>
    <cellStyle name="표준 7 8 4 11" xfId="36324" xr:uid="{00000000-0005-0000-0000-00002F8E0000}"/>
    <cellStyle name="표준 7 8 4 12" xfId="36325" xr:uid="{00000000-0005-0000-0000-0000308E0000}"/>
    <cellStyle name="표준 7 8 4 2" xfId="36326" xr:uid="{00000000-0005-0000-0000-0000318E0000}"/>
    <cellStyle name="표준 7 8 4 2 10" xfId="36327" xr:uid="{00000000-0005-0000-0000-0000328E0000}"/>
    <cellStyle name="표준 7 8 4 2 11" xfId="36328" xr:uid="{00000000-0005-0000-0000-0000338E0000}"/>
    <cellStyle name="표준 7 8 4 2 2" xfId="36329" xr:uid="{00000000-0005-0000-0000-0000348E0000}"/>
    <cellStyle name="표준 7 8 4 2 2 2" xfId="36330" xr:uid="{00000000-0005-0000-0000-0000358E0000}"/>
    <cellStyle name="표준 7 8 4 2 2 2 2" xfId="36331" xr:uid="{00000000-0005-0000-0000-0000368E0000}"/>
    <cellStyle name="표준 7 8 4 2 2 2 2 2" xfId="36332" xr:uid="{00000000-0005-0000-0000-0000378E0000}"/>
    <cellStyle name="표준 7 8 4 2 2 2 2 2 2" xfId="36333" xr:uid="{00000000-0005-0000-0000-0000388E0000}"/>
    <cellStyle name="표준 7 8 4 2 2 2 2 3" xfId="36334" xr:uid="{00000000-0005-0000-0000-0000398E0000}"/>
    <cellStyle name="표준 7 8 4 2 2 2 2 3 2" xfId="36335" xr:uid="{00000000-0005-0000-0000-00003A8E0000}"/>
    <cellStyle name="표준 7 8 4 2 2 2 2 4" xfId="36336" xr:uid="{00000000-0005-0000-0000-00003B8E0000}"/>
    <cellStyle name="표준 7 8 4 2 2 2 2 5" xfId="36337" xr:uid="{00000000-0005-0000-0000-00003C8E0000}"/>
    <cellStyle name="표준 7 8 4 2 2 2 3" xfId="36338" xr:uid="{00000000-0005-0000-0000-00003D8E0000}"/>
    <cellStyle name="표준 7 8 4 2 2 2 3 2" xfId="36339" xr:uid="{00000000-0005-0000-0000-00003E8E0000}"/>
    <cellStyle name="표준 7 8 4 2 2 2 4" xfId="36340" xr:uid="{00000000-0005-0000-0000-00003F8E0000}"/>
    <cellStyle name="표준 7 8 4 2 2 2 4 2" xfId="36341" xr:uid="{00000000-0005-0000-0000-0000408E0000}"/>
    <cellStyle name="표준 7 8 4 2 2 2 5" xfId="36342" xr:uid="{00000000-0005-0000-0000-0000418E0000}"/>
    <cellStyle name="표준 7 8 4 2 2 2 5 2" xfId="36343" xr:uid="{00000000-0005-0000-0000-0000428E0000}"/>
    <cellStyle name="표준 7 8 4 2 2 2 6" xfId="36344" xr:uid="{00000000-0005-0000-0000-0000438E0000}"/>
    <cellStyle name="표준 7 8 4 2 2 2 7" xfId="36345" xr:uid="{00000000-0005-0000-0000-0000448E0000}"/>
    <cellStyle name="표준 7 8 4 2 2 3" xfId="36346" xr:uid="{00000000-0005-0000-0000-0000458E0000}"/>
    <cellStyle name="표준 7 8 4 2 2 3 2" xfId="36347" xr:uid="{00000000-0005-0000-0000-0000468E0000}"/>
    <cellStyle name="표준 7 8 4 2 2 3 2 2" xfId="36348" xr:uid="{00000000-0005-0000-0000-0000478E0000}"/>
    <cellStyle name="표준 7 8 4 2 2 3 3" xfId="36349" xr:uid="{00000000-0005-0000-0000-0000488E0000}"/>
    <cellStyle name="표준 7 8 4 2 2 3 3 2" xfId="36350" xr:uid="{00000000-0005-0000-0000-0000498E0000}"/>
    <cellStyle name="표준 7 8 4 2 2 3 4" xfId="36351" xr:uid="{00000000-0005-0000-0000-00004A8E0000}"/>
    <cellStyle name="표준 7 8 4 2 2 3 5" xfId="36352" xr:uid="{00000000-0005-0000-0000-00004B8E0000}"/>
    <cellStyle name="표준 7 8 4 2 2 4" xfId="36353" xr:uid="{00000000-0005-0000-0000-00004C8E0000}"/>
    <cellStyle name="표준 7 8 4 2 2 4 2" xfId="36354" xr:uid="{00000000-0005-0000-0000-00004D8E0000}"/>
    <cellStyle name="표준 7 8 4 2 2 5" xfId="36355" xr:uid="{00000000-0005-0000-0000-00004E8E0000}"/>
    <cellStyle name="표준 7 8 4 2 2 5 2" xfId="36356" xr:uid="{00000000-0005-0000-0000-00004F8E0000}"/>
    <cellStyle name="표준 7 8 4 2 2 6" xfId="36357" xr:uid="{00000000-0005-0000-0000-0000508E0000}"/>
    <cellStyle name="표준 7 8 4 2 2 6 2" xfId="36358" xr:uid="{00000000-0005-0000-0000-0000518E0000}"/>
    <cellStyle name="표준 7 8 4 2 2 7" xfId="36359" xr:uid="{00000000-0005-0000-0000-0000528E0000}"/>
    <cellStyle name="표준 7 8 4 2 2 8" xfId="36360" xr:uid="{00000000-0005-0000-0000-0000538E0000}"/>
    <cellStyle name="표준 7 8 4 2 3" xfId="36361" xr:uid="{00000000-0005-0000-0000-0000548E0000}"/>
    <cellStyle name="표준 7 8 4 2 3 2" xfId="36362" xr:uid="{00000000-0005-0000-0000-0000558E0000}"/>
    <cellStyle name="표준 7 8 4 2 3 2 2" xfId="36363" xr:uid="{00000000-0005-0000-0000-0000568E0000}"/>
    <cellStyle name="표준 7 8 4 2 3 2 2 2" xfId="36364" xr:uid="{00000000-0005-0000-0000-0000578E0000}"/>
    <cellStyle name="표준 7 8 4 2 3 2 2 2 2" xfId="36365" xr:uid="{00000000-0005-0000-0000-0000588E0000}"/>
    <cellStyle name="표준 7 8 4 2 3 2 2 3" xfId="36366" xr:uid="{00000000-0005-0000-0000-0000598E0000}"/>
    <cellStyle name="표준 7 8 4 2 3 2 2 3 2" xfId="36367" xr:uid="{00000000-0005-0000-0000-00005A8E0000}"/>
    <cellStyle name="표준 7 8 4 2 3 2 2 4" xfId="36368" xr:uid="{00000000-0005-0000-0000-00005B8E0000}"/>
    <cellStyle name="표준 7 8 4 2 3 2 2 5" xfId="36369" xr:uid="{00000000-0005-0000-0000-00005C8E0000}"/>
    <cellStyle name="표준 7 8 4 2 3 2 3" xfId="36370" xr:uid="{00000000-0005-0000-0000-00005D8E0000}"/>
    <cellStyle name="표준 7 8 4 2 3 2 3 2" xfId="36371" xr:uid="{00000000-0005-0000-0000-00005E8E0000}"/>
    <cellStyle name="표준 7 8 4 2 3 2 4" xfId="36372" xr:uid="{00000000-0005-0000-0000-00005F8E0000}"/>
    <cellStyle name="표준 7 8 4 2 3 2 4 2" xfId="36373" xr:uid="{00000000-0005-0000-0000-0000608E0000}"/>
    <cellStyle name="표준 7 8 4 2 3 2 5" xfId="36374" xr:uid="{00000000-0005-0000-0000-0000618E0000}"/>
    <cellStyle name="표준 7 8 4 2 3 2 5 2" xfId="36375" xr:uid="{00000000-0005-0000-0000-0000628E0000}"/>
    <cellStyle name="표준 7 8 4 2 3 2 6" xfId="36376" xr:uid="{00000000-0005-0000-0000-0000638E0000}"/>
    <cellStyle name="표준 7 8 4 2 3 2 7" xfId="36377" xr:uid="{00000000-0005-0000-0000-0000648E0000}"/>
    <cellStyle name="표준 7 8 4 2 3 3" xfId="36378" xr:uid="{00000000-0005-0000-0000-0000658E0000}"/>
    <cellStyle name="표준 7 8 4 2 3 3 2" xfId="36379" xr:uid="{00000000-0005-0000-0000-0000668E0000}"/>
    <cellStyle name="표준 7 8 4 2 3 3 2 2" xfId="36380" xr:uid="{00000000-0005-0000-0000-0000678E0000}"/>
    <cellStyle name="표준 7 8 4 2 3 3 3" xfId="36381" xr:uid="{00000000-0005-0000-0000-0000688E0000}"/>
    <cellStyle name="표준 7 8 4 2 3 3 3 2" xfId="36382" xr:uid="{00000000-0005-0000-0000-0000698E0000}"/>
    <cellStyle name="표준 7 8 4 2 3 3 4" xfId="36383" xr:uid="{00000000-0005-0000-0000-00006A8E0000}"/>
    <cellStyle name="표준 7 8 4 2 3 3 5" xfId="36384" xr:uid="{00000000-0005-0000-0000-00006B8E0000}"/>
    <cellStyle name="표준 7 8 4 2 3 4" xfId="36385" xr:uid="{00000000-0005-0000-0000-00006C8E0000}"/>
    <cellStyle name="표준 7 8 4 2 3 4 2" xfId="36386" xr:uid="{00000000-0005-0000-0000-00006D8E0000}"/>
    <cellStyle name="표준 7 8 4 2 3 5" xfId="36387" xr:uid="{00000000-0005-0000-0000-00006E8E0000}"/>
    <cellStyle name="표준 7 8 4 2 3 5 2" xfId="36388" xr:uid="{00000000-0005-0000-0000-00006F8E0000}"/>
    <cellStyle name="표준 7 8 4 2 3 6" xfId="36389" xr:uid="{00000000-0005-0000-0000-0000708E0000}"/>
    <cellStyle name="표준 7 8 4 2 3 6 2" xfId="36390" xr:uid="{00000000-0005-0000-0000-0000718E0000}"/>
    <cellStyle name="표준 7 8 4 2 3 7" xfId="36391" xr:uid="{00000000-0005-0000-0000-0000728E0000}"/>
    <cellStyle name="표준 7 8 4 2 3 8" xfId="36392" xr:uid="{00000000-0005-0000-0000-0000738E0000}"/>
    <cellStyle name="표준 7 8 4 2 4" xfId="36393" xr:uid="{00000000-0005-0000-0000-0000748E0000}"/>
    <cellStyle name="표준 7 8 4 2 4 2" xfId="36394" xr:uid="{00000000-0005-0000-0000-0000758E0000}"/>
    <cellStyle name="표준 7 8 4 2 4 2 2" xfId="36395" xr:uid="{00000000-0005-0000-0000-0000768E0000}"/>
    <cellStyle name="표준 7 8 4 2 4 2 2 2" xfId="36396" xr:uid="{00000000-0005-0000-0000-0000778E0000}"/>
    <cellStyle name="표준 7 8 4 2 4 2 3" xfId="36397" xr:uid="{00000000-0005-0000-0000-0000788E0000}"/>
    <cellStyle name="표준 7 8 4 2 4 2 3 2" xfId="36398" xr:uid="{00000000-0005-0000-0000-0000798E0000}"/>
    <cellStyle name="표준 7 8 4 2 4 2 4" xfId="36399" xr:uid="{00000000-0005-0000-0000-00007A8E0000}"/>
    <cellStyle name="표준 7 8 4 2 4 2 5" xfId="36400" xr:uid="{00000000-0005-0000-0000-00007B8E0000}"/>
    <cellStyle name="표준 7 8 4 2 4 3" xfId="36401" xr:uid="{00000000-0005-0000-0000-00007C8E0000}"/>
    <cellStyle name="표준 7 8 4 2 4 3 2" xfId="36402" xr:uid="{00000000-0005-0000-0000-00007D8E0000}"/>
    <cellStyle name="표준 7 8 4 2 4 4" xfId="36403" xr:uid="{00000000-0005-0000-0000-00007E8E0000}"/>
    <cellStyle name="표준 7 8 4 2 4 4 2" xfId="36404" xr:uid="{00000000-0005-0000-0000-00007F8E0000}"/>
    <cellStyle name="표준 7 8 4 2 4 5" xfId="36405" xr:uid="{00000000-0005-0000-0000-0000808E0000}"/>
    <cellStyle name="표준 7 8 4 2 4 5 2" xfId="36406" xr:uid="{00000000-0005-0000-0000-0000818E0000}"/>
    <cellStyle name="표준 7 8 4 2 4 6" xfId="36407" xr:uid="{00000000-0005-0000-0000-0000828E0000}"/>
    <cellStyle name="표준 7 8 4 2 4 7" xfId="36408" xr:uid="{00000000-0005-0000-0000-0000838E0000}"/>
    <cellStyle name="표준 7 8 4 2 5" xfId="36409" xr:uid="{00000000-0005-0000-0000-0000848E0000}"/>
    <cellStyle name="표준 7 8 4 2 5 2" xfId="36410" xr:uid="{00000000-0005-0000-0000-0000858E0000}"/>
    <cellStyle name="표준 7 8 4 2 5 2 2" xfId="36411" xr:uid="{00000000-0005-0000-0000-0000868E0000}"/>
    <cellStyle name="표준 7 8 4 2 5 2 2 2" xfId="36412" xr:uid="{00000000-0005-0000-0000-0000878E0000}"/>
    <cellStyle name="표준 7 8 4 2 5 2 3" xfId="36413" xr:uid="{00000000-0005-0000-0000-0000888E0000}"/>
    <cellStyle name="표준 7 8 4 2 5 2 3 2" xfId="36414" xr:uid="{00000000-0005-0000-0000-0000898E0000}"/>
    <cellStyle name="표준 7 8 4 2 5 2 4" xfId="36415" xr:uid="{00000000-0005-0000-0000-00008A8E0000}"/>
    <cellStyle name="표준 7 8 4 2 5 2 5" xfId="36416" xr:uid="{00000000-0005-0000-0000-00008B8E0000}"/>
    <cellStyle name="표준 7 8 4 2 5 3" xfId="36417" xr:uid="{00000000-0005-0000-0000-00008C8E0000}"/>
    <cellStyle name="표준 7 8 4 2 5 3 2" xfId="36418" xr:uid="{00000000-0005-0000-0000-00008D8E0000}"/>
    <cellStyle name="표준 7 8 4 2 5 4" xfId="36419" xr:uid="{00000000-0005-0000-0000-00008E8E0000}"/>
    <cellStyle name="표준 7 8 4 2 5 4 2" xfId="36420" xr:uid="{00000000-0005-0000-0000-00008F8E0000}"/>
    <cellStyle name="표준 7 8 4 2 5 5" xfId="36421" xr:uid="{00000000-0005-0000-0000-0000908E0000}"/>
    <cellStyle name="표준 7 8 4 2 5 5 2" xfId="36422" xr:uid="{00000000-0005-0000-0000-0000918E0000}"/>
    <cellStyle name="표준 7 8 4 2 5 6" xfId="36423" xr:uid="{00000000-0005-0000-0000-0000928E0000}"/>
    <cellStyle name="표준 7 8 4 2 5 7" xfId="36424" xr:uid="{00000000-0005-0000-0000-0000938E0000}"/>
    <cellStyle name="표준 7 8 4 2 6" xfId="36425" xr:uid="{00000000-0005-0000-0000-0000948E0000}"/>
    <cellStyle name="표준 7 8 4 2 6 2" xfId="36426" xr:uid="{00000000-0005-0000-0000-0000958E0000}"/>
    <cellStyle name="표준 7 8 4 2 6 2 2" xfId="36427" xr:uid="{00000000-0005-0000-0000-0000968E0000}"/>
    <cellStyle name="표준 7 8 4 2 6 3" xfId="36428" xr:uid="{00000000-0005-0000-0000-0000978E0000}"/>
    <cellStyle name="표준 7 8 4 2 6 3 2" xfId="36429" xr:uid="{00000000-0005-0000-0000-0000988E0000}"/>
    <cellStyle name="표준 7 8 4 2 6 4" xfId="36430" xr:uid="{00000000-0005-0000-0000-0000998E0000}"/>
    <cellStyle name="표준 7 8 4 2 6 5" xfId="36431" xr:uid="{00000000-0005-0000-0000-00009A8E0000}"/>
    <cellStyle name="표준 7 8 4 2 7" xfId="36432" xr:uid="{00000000-0005-0000-0000-00009B8E0000}"/>
    <cellStyle name="표준 7 8 4 2 7 2" xfId="36433" xr:uid="{00000000-0005-0000-0000-00009C8E0000}"/>
    <cellStyle name="표준 7 8 4 2 8" xfId="36434" xr:uid="{00000000-0005-0000-0000-00009D8E0000}"/>
    <cellStyle name="표준 7 8 4 2 8 2" xfId="36435" xr:uid="{00000000-0005-0000-0000-00009E8E0000}"/>
    <cellStyle name="표준 7 8 4 2 9" xfId="36436" xr:uid="{00000000-0005-0000-0000-00009F8E0000}"/>
    <cellStyle name="표준 7 8 4 2 9 2" xfId="36437" xr:uid="{00000000-0005-0000-0000-0000A08E0000}"/>
    <cellStyle name="표준 7 8 4 3" xfId="36438" xr:uid="{00000000-0005-0000-0000-0000A18E0000}"/>
    <cellStyle name="표준 7 8 4 3 2" xfId="36439" xr:uid="{00000000-0005-0000-0000-0000A28E0000}"/>
    <cellStyle name="표준 7 8 4 3 2 2" xfId="36440" xr:uid="{00000000-0005-0000-0000-0000A38E0000}"/>
    <cellStyle name="표준 7 8 4 3 2 2 2" xfId="36441" xr:uid="{00000000-0005-0000-0000-0000A48E0000}"/>
    <cellStyle name="표준 7 8 4 3 2 2 2 2" xfId="36442" xr:uid="{00000000-0005-0000-0000-0000A58E0000}"/>
    <cellStyle name="표준 7 8 4 3 2 2 3" xfId="36443" xr:uid="{00000000-0005-0000-0000-0000A68E0000}"/>
    <cellStyle name="표준 7 8 4 3 2 2 3 2" xfId="36444" xr:uid="{00000000-0005-0000-0000-0000A78E0000}"/>
    <cellStyle name="표준 7 8 4 3 2 2 4" xfId="36445" xr:uid="{00000000-0005-0000-0000-0000A88E0000}"/>
    <cellStyle name="표준 7 8 4 3 2 2 5" xfId="36446" xr:uid="{00000000-0005-0000-0000-0000A98E0000}"/>
    <cellStyle name="표준 7 8 4 3 2 3" xfId="36447" xr:uid="{00000000-0005-0000-0000-0000AA8E0000}"/>
    <cellStyle name="표준 7 8 4 3 2 3 2" xfId="36448" xr:uid="{00000000-0005-0000-0000-0000AB8E0000}"/>
    <cellStyle name="표준 7 8 4 3 2 4" xfId="36449" xr:uid="{00000000-0005-0000-0000-0000AC8E0000}"/>
    <cellStyle name="표준 7 8 4 3 2 4 2" xfId="36450" xr:uid="{00000000-0005-0000-0000-0000AD8E0000}"/>
    <cellStyle name="표준 7 8 4 3 2 5" xfId="36451" xr:uid="{00000000-0005-0000-0000-0000AE8E0000}"/>
    <cellStyle name="표준 7 8 4 3 2 5 2" xfId="36452" xr:uid="{00000000-0005-0000-0000-0000AF8E0000}"/>
    <cellStyle name="표준 7 8 4 3 2 6" xfId="36453" xr:uid="{00000000-0005-0000-0000-0000B08E0000}"/>
    <cellStyle name="표준 7 8 4 3 2 7" xfId="36454" xr:uid="{00000000-0005-0000-0000-0000B18E0000}"/>
    <cellStyle name="표준 7 8 4 3 3" xfId="36455" xr:uid="{00000000-0005-0000-0000-0000B28E0000}"/>
    <cellStyle name="표준 7 8 4 3 3 2" xfId="36456" xr:uid="{00000000-0005-0000-0000-0000B38E0000}"/>
    <cellStyle name="표준 7 8 4 3 3 2 2" xfId="36457" xr:uid="{00000000-0005-0000-0000-0000B48E0000}"/>
    <cellStyle name="표준 7 8 4 3 3 3" xfId="36458" xr:uid="{00000000-0005-0000-0000-0000B58E0000}"/>
    <cellStyle name="표준 7 8 4 3 3 3 2" xfId="36459" xr:uid="{00000000-0005-0000-0000-0000B68E0000}"/>
    <cellStyle name="표준 7 8 4 3 3 4" xfId="36460" xr:uid="{00000000-0005-0000-0000-0000B78E0000}"/>
    <cellStyle name="표준 7 8 4 3 3 5" xfId="36461" xr:uid="{00000000-0005-0000-0000-0000B88E0000}"/>
    <cellStyle name="표준 7 8 4 3 4" xfId="36462" xr:uid="{00000000-0005-0000-0000-0000B98E0000}"/>
    <cellStyle name="표준 7 8 4 3 4 2" xfId="36463" xr:uid="{00000000-0005-0000-0000-0000BA8E0000}"/>
    <cellStyle name="표준 7 8 4 3 5" xfId="36464" xr:uid="{00000000-0005-0000-0000-0000BB8E0000}"/>
    <cellStyle name="표준 7 8 4 3 5 2" xfId="36465" xr:uid="{00000000-0005-0000-0000-0000BC8E0000}"/>
    <cellStyle name="표준 7 8 4 3 6" xfId="36466" xr:uid="{00000000-0005-0000-0000-0000BD8E0000}"/>
    <cellStyle name="표준 7 8 4 3 6 2" xfId="36467" xr:uid="{00000000-0005-0000-0000-0000BE8E0000}"/>
    <cellStyle name="표준 7 8 4 3 7" xfId="36468" xr:uid="{00000000-0005-0000-0000-0000BF8E0000}"/>
    <cellStyle name="표준 7 8 4 3 8" xfId="36469" xr:uid="{00000000-0005-0000-0000-0000C08E0000}"/>
    <cellStyle name="표준 7 8 4 4" xfId="36470" xr:uid="{00000000-0005-0000-0000-0000C18E0000}"/>
    <cellStyle name="표준 7 8 4 4 2" xfId="36471" xr:uid="{00000000-0005-0000-0000-0000C28E0000}"/>
    <cellStyle name="표준 7 8 4 4 2 2" xfId="36472" xr:uid="{00000000-0005-0000-0000-0000C38E0000}"/>
    <cellStyle name="표준 7 8 4 4 2 2 2" xfId="36473" xr:uid="{00000000-0005-0000-0000-0000C48E0000}"/>
    <cellStyle name="표준 7 8 4 4 2 2 2 2" xfId="36474" xr:uid="{00000000-0005-0000-0000-0000C58E0000}"/>
    <cellStyle name="표준 7 8 4 4 2 2 3" xfId="36475" xr:uid="{00000000-0005-0000-0000-0000C68E0000}"/>
    <cellStyle name="표준 7 8 4 4 2 2 3 2" xfId="36476" xr:uid="{00000000-0005-0000-0000-0000C78E0000}"/>
    <cellStyle name="표준 7 8 4 4 2 2 4" xfId="36477" xr:uid="{00000000-0005-0000-0000-0000C88E0000}"/>
    <cellStyle name="표준 7 8 4 4 2 2 5" xfId="36478" xr:uid="{00000000-0005-0000-0000-0000C98E0000}"/>
    <cellStyle name="표준 7 8 4 4 2 3" xfId="36479" xr:uid="{00000000-0005-0000-0000-0000CA8E0000}"/>
    <cellStyle name="표준 7 8 4 4 2 3 2" xfId="36480" xr:uid="{00000000-0005-0000-0000-0000CB8E0000}"/>
    <cellStyle name="표준 7 8 4 4 2 4" xfId="36481" xr:uid="{00000000-0005-0000-0000-0000CC8E0000}"/>
    <cellStyle name="표준 7 8 4 4 2 4 2" xfId="36482" xr:uid="{00000000-0005-0000-0000-0000CD8E0000}"/>
    <cellStyle name="표준 7 8 4 4 2 5" xfId="36483" xr:uid="{00000000-0005-0000-0000-0000CE8E0000}"/>
    <cellStyle name="표준 7 8 4 4 2 5 2" xfId="36484" xr:uid="{00000000-0005-0000-0000-0000CF8E0000}"/>
    <cellStyle name="표준 7 8 4 4 2 6" xfId="36485" xr:uid="{00000000-0005-0000-0000-0000D08E0000}"/>
    <cellStyle name="표준 7 8 4 4 2 7" xfId="36486" xr:uid="{00000000-0005-0000-0000-0000D18E0000}"/>
    <cellStyle name="표준 7 8 4 4 3" xfId="36487" xr:uid="{00000000-0005-0000-0000-0000D28E0000}"/>
    <cellStyle name="표준 7 8 4 4 3 2" xfId="36488" xr:uid="{00000000-0005-0000-0000-0000D38E0000}"/>
    <cellStyle name="표준 7 8 4 4 3 2 2" xfId="36489" xr:uid="{00000000-0005-0000-0000-0000D48E0000}"/>
    <cellStyle name="표준 7 8 4 4 3 3" xfId="36490" xr:uid="{00000000-0005-0000-0000-0000D58E0000}"/>
    <cellStyle name="표준 7 8 4 4 3 3 2" xfId="36491" xr:uid="{00000000-0005-0000-0000-0000D68E0000}"/>
    <cellStyle name="표준 7 8 4 4 3 4" xfId="36492" xr:uid="{00000000-0005-0000-0000-0000D78E0000}"/>
    <cellStyle name="표준 7 8 4 4 3 5" xfId="36493" xr:uid="{00000000-0005-0000-0000-0000D88E0000}"/>
    <cellStyle name="표준 7 8 4 4 4" xfId="36494" xr:uid="{00000000-0005-0000-0000-0000D98E0000}"/>
    <cellStyle name="표준 7 8 4 4 4 2" xfId="36495" xr:uid="{00000000-0005-0000-0000-0000DA8E0000}"/>
    <cellStyle name="표준 7 8 4 4 5" xfId="36496" xr:uid="{00000000-0005-0000-0000-0000DB8E0000}"/>
    <cellStyle name="표준 7 8 4 4 5 2" xfId="36497" xr:uid="{00000000-0005-0000-0000-0000DC8E0000}"/>
    <cellStyle name="표준 7 8 4 4 6" xfId="36498" xr:uid="{00000000-0005-0000-0000-0000DD8E0000}"/>
    <cellStyle name="표준 7 8 4 4 6 2" xfId="36499" xr:uid="{00000000-0005-0000-0000-0000DE8E0000}"/>
    <cellStyle name="표준 7 8 4 4 7" xfId="36500" xr:uid="{00000000-0005-0000-0000-0000DF8E0000}"/>
    <cellStyle name="표준 7 8 4 4 8" xfId="36501" xr:uid="{00000000-0005-0000-0000-0000E08E0000}"/>
    <cellStyle name="표준 7 8 4 5" xfId="36502" xr:uid="{00000000-0005-0000-0000-0000E18E0000}"/>
    <cellStyle name="표준 7 8 4 5 2" xfId="36503" xr:uid="{00000000-0005-0000-0000-0000E28E0000}"/>
    <cellStyle name="표준 7 8 4 5 2 2" xfId="36504" xr:uid="{00000000-0005-0000-0000-0000E38E0000}"/>
    <cellStyle name="표준 7 8 4 5 2 2 2" xfId="36505" xr:uid="{00000000-0005-0000-0000-0000E48E0000}"/>
    <cellStyle name="표준 7 8 4 5 2 3" xfId="36506" xr:uid="{00000000-0005-0000-0000-0000E58E0000}"/>
    <cellStyle name="표준 7 8 4 5 2 3 2" xfId="36507" xr:uid="{00000000-0005-0000-0000-0000E68E0000}"/>
    <cellStyle name="표준 7 8 4 5 2 4" xfId="36508" xr:uid="{00000000-0005-0000-0000-0000E78E0000}"/>
    <cellStyle name="표준 7 8 4 5 2 5" xfId="36509" xr:uid="{00000000-0005-0000-0000-0000E88E0000}"/>
    <cellStyle name="표준 7 8 4 5 3" xfId="36510" xr:uid="{00000000-0005-0000-0000-0000E98E0000}"/>
    <cellStyle name="표준 7 8 4 5 3 2" xfId="36511" xr:uid="{00000000-0005-0000-0000-0000EA8E0000}"/>
    <cellStyle name="표준 7 8 4 5 4" xfId="36512" xr:uid="{00000000-0005-0000-0000-0000EB8E0000}"/>
    <cellStyle name="표준 7 8 4 5 4 2" xfId="36513" xr:uid="{00000000-0005-0000-0000-0000EC8E0000}"/>
    <cellStyle name="표준 7 8 4 5 5" xfId="36514" xr:uid="{00000000-0005-0000-0000-0000ED8E0000}"/>
    <cellStyle name="표준 7 8 4 5 5 2" xfId="36515" xr:uid="{00000000-0005-0000-0000-0000EE8E0000}"/>
    <cellStyle name="표준 7 8 4 5 6" xfId="36516" xr:uid="{00000000-0005-0000-0000-0000EF8E0000}"/>
    <cellStyle name="표준 7 8 4 5 7" xfId="36517" xr:uid="{00000000-0005-0000-0000-0000F08E0000}"/>
    <cellStyle name="표준 7 8 4 6" xfId="36518" xr:uid="{00000000-0005-0000-0000-0000F18E0000}"/>
    <cellStyle name="표준 7 8 4 6 2" xfId="36519" xr:uid="{00000000-0005-0000-0000-0000F28E0000}"/>
    <cellStyle name="표준 7 8 4 6 2 2" xfId="36520" xr:uid="{00000000-0005-0000-0000-0000F38E0000}"/>
    <cellStyle name="표준 7 8 4 6 2 2 2" xfId="36521" xr:uid="{00000000-0005-0000-0000-0000F48E0000}"/>
    <cellStyle name="표준 7 8 4 6 2 3" xfId="36522" xr:uid="{00000000-0005-0000-0000-0000F58E0000}"/>
    <cellStyle name="표준 7 8 4 6 2 3 2" xfId="36523" xr:uid="{00000000-0005-0000-0000-0000F68E0000}"/>
    <cellStyle name="표준 7 8 4 6 2 4" xfId="36524" xr:uid="{00000000-0005-0000-0000-0000F78E0000}"/>
    <cellStyle name="표준 7 8 4 6 2 5" xfId="36525" xr:uid="{00000000-0005-0000-0000-0000F88E0000}"/>
    <cellStyle name="표준 7 8 4 6 3" xfId="36526" xr:uid="{00000000-0005-0000-0000-0000F98E0000}"/>
    <cellStyle name="표준 7 8 4 6 3 2" xfId="36527" xr:uid="{00000000-0005-0000-0000-0000FA8E0000}"/>
    <cellStyle name="표준 7 8 4 6 4" xfId="36528" xr:uid="{00000000-0005-0000-0000-0000FB8E0000}"/>
    <cellStyle name="표준 7 8 4 6 4 2" xfId="36529" xr:uid="{00000000-0005-0000-0000-0000FC8E0000}"/>
    <cellStyle name="표준 7 8 4 6 5" xfId="36530" xr:uid="{00000000-0005-0000-0000-0000FD8E0000}"/>
    <cellStyle name="표준 7 8 4 6 5 2" xfId="36531" xr:uid="{00000000-0005-0000-0000-0000FE8E0000}"/>
    <cellStyle name="표준 7 8 4 6 6" xfId="36532" xr:uid="{00000000-0005-0000-0000-0000FF8E0000}"/>
    <cellStyle name="표준 7 8 4 6 7" xfId="36533" xr:uid="{00000000-0005-0000-0000-0000008F0000}"/>
    <cellStyle name="표준 7 8 4 7" xfId="36534" xr:uid="{00000000-0005-0000-0000-0000018F0000}"/>
    <cellStyle name="표준 7 8 4 7 2" xfId="36535" xr:uid="{00000000-0005-0000-0000-0000028F0000}"/>
    <cellStyle name="표준 7 8 4 7 2 2" xfId="36536" xr:uid="{00000000-0005-0000-0000-0000038F0000}"/>
    <cellStyle name="표준 7 8 4 7 3" xfId="36537" xr:uid="{00000000-0005-0000-0000-0000048F0000}"/>
    <cellStyle name="표준 7 8 4 7 3 2" xfId="36538" xr:uid="{00000000-0005-0000-0000-0000058F0000}"/>
    <cellStyle name="표준 7 8 4 7 4" xfId="36539" xr:uid="{00000000-0005-0000-0000-0000068F0000}"/>
    <cellStyle name="표준 7 8 4 7 5" xfId="36540" xr:uid="{00000000-0005-0000-0000-0000078F0000}"/>
    <cellStyle name="표준 7 8 4 8" xfId="36541" xr:uid="{00000000-0005-0000-0000-0000088F0000}"/>
    <cellStyle name="표준 7 8 4 8 2" xfId="36542" xr:uid="{00000000-0005-0000-0000-0000098F0000}"/>
    <cellStyle name="표준 7 8 4 9" xfId="36543" xr:uid="{00000000-0005-0000-0000-00000A8F0000}"/>
    <cellStyle name="표준 7 8 4 9 2" xfId="36544" xr:uid="{00000000-0005-0000-0000-00000B8F0000}"/>
    <cellStyle name="표준 7 8 5" xfId="36545" xr:uid="{00000000-0005-0000-0000-00000C8F0000}"/>
    <cellStyle name="표준 7 8 5 10" xfId="36546" xr:uid="{00000000-0005-0000-0000-00000D8F0000}"/>
    <cellStyle name="표준 7 8 5 10 2" xfId="36547" xr:uid="{00000000-0005-0000-0000-00000E8F0000}"/>
    <cellStyle name="표준 7 8 5 11" xfId="36548" xr:uid="{00000000-0005-0000-0000-00000F8F0000}"/>
    <cellStyle name="표준 7 8 5 12" xfId="36549" xr:uid="{00000000-0005-0000-0000-0000108F0000}"/>
    <cellStyle name="표준 7 8 5 2" xfId="36550" xr:uid="{00000000-0005-0000-0000-0000118F0000}"/>
    <cellStyle name="표준 7 8 5 2 10" xfId="36551" xr:uid="{00000000-0005-0000-0000-0000128F0000}"/>
    <cellStyle name="표준 7 8 5 2 11" xfId="36552" xr:uid="{00000000-0005-0000-0000-0000138F0000}"/>
    <cellStyle name="표준 7 8 5 2 2" xfId="36553" xr:uid="{00000000-0005-0000-0000-0000148F0000}"/>
    <cellStyle name="표준 7 8 5 2 2 2" xfId="36554" xr:uid="{00000000-0005-0000-0000-0000158F0000}"/>
    <cellStyle name="표준 7 8 5 2 2 2 2" xfId="36555" xr:uid="{00000000-0005-0000-0000-0000168F0000}"/>
    <cellStyle name="표준 7 8 5 2 2 2 2 2" xfId="36556" xr:uid="{00000000-0005-0000-0000-0000178F0000}"/>
    <cellStyle name="표준 7 8 5 2 2 2 2 2 2" xfId="36557" xr:uid="{00000000-0005-0000-0000-0000188F0000}"/>
    <cellStyle name="표준 7 8 5 2 2 2 2 3" xfId="36558" xr:uid="{00000000-0005-0000-0000-0000198F0000}"/>
    <cellStyle name="표준 7 8 5 2 2 2 2 3 2" xfId="36559" xr:uid="{00000000-0005-0000-0000-00001A8F0000}"/>
    <cellStyle name="표준 7 8 5 2 2 2 2 4" xfId="36560" xr:uid="{00000000-0005-0000-0000-00001B8F0000}"/>
    <cellStyle name="표준 7 8 5 2 2 2 2 5" xfId="36561" xr:uid="{00000000-0005-0000-0000-00001C8F0000}"/>
    <cellStyle name="표준 7 8 5 2 2 2 3" xfId="36562" xr:uid="{00000000-0005-0000-0000-00001D8F0000}"/>
    <cellStyle name="표준 7 8 5 2 2 2 3 2" xfId="36563" xr:uid="{00000000-0005-0000-0000-00001E8F0000}"/>
    <cellStyle name="표준 7 8 5 2 2 2 4" xfId="36564" xr:uid="{00000000-0005-0000-0000-00001F8F0000}"/>
    <cellStyle name="표준 7 8 5 2 2 2 4 2" xfId="36565" xr:uid="{00000000-0005-0000-0000-0000208F0000}"/>
    <cellStyle name="표준 7 8 5 2 2 2 5" xfId="36566" xr:uid="{00000000-0005-0000-0000-0000218F0000}"/>
    <cellStyle name="표준 7 8 5 2 2 2 5 2" xfId="36567" xr:uid="{00000000-0005-0000-0000-0000228F0000}"/>
    <cellStyle name="표준 7 8 5 2 2 2 6" xfId="36568" xr:uid="{00000000-0005-0000-0000-0000238F0000}"/>
    <cellStyle name="표준 7 8 5 2 2 2 7" xfId="36569" xr:uid="{00000000-0005-0000-0000-0000248F0000}"/>
    <cellStyle name="표준 7 8 5 2 2 3" xfId="36570" xr:uid="{00000000-0005-0000-0000-0000258F0000}"/>
    <cellStyle name="표준 7 8 5 2 2 3 2" xfId="36571" xr:uid="{00000000-0005-0000-0000-0000268F0000}"/>
    <cellStyle name="표준 7 8 5 2 2 3 2 2" xfId="36572" xr:uid="{00000000-0005-0000-0000-0000278F0000}"/>
    <cellStyle name="표준 7 8 5 2 2 3 3" xfId="36573" xr:uid="{00000000-0005-0000-0000-0000288F0000}"/>
    <cellStyle name="표준 7 8 5 2 2 3 3 2" xfId="36574" xr:uid="{00000000-0005-0000-0000-0000298F0000}"/>
    <cellStyle name="표준 7 8 5 2 2 3 4" xfId="36575" xr:uid="{00000000-0005-0000-0000-00002A8F0000}"/>
    <cellStyle name="표준 7 8 5 2 2 3 5" xfId="36576" xr:uid="{00000000-0005-0000-0000-00002B8F0000}"/>
    <cellStyle name="표준 7 8 5 2 2 4" xfId="36577" xr:uid="{00000000-0005-0000-0000-00002C8F0000}"/>
    <cellStyle name="표준 7 8 5 2 2 4 2" xfId="36578" xr:uid="{00000000-0005-0000-0000-00002D8F0000}"/>
    <cellStyle name="표준 7 8 5 2 2 5" xfId="36579" xr:uid="{00000000-0005-0000-0000-00002E8F0000}"/>
    <cellStyle name="표준 7 8 5 2 2 5 2" xfId="36580" xr:uid="{00000000-0005-0000-0000-00002F8F0000}"/>
    <cellStyle name="표준 7 8 5 2 2 6" xfId="36581" xr:uid="{00000000-0005-0000-0000-0000308F0000}"/>
    <cellStyle name="표준 7 8 5 2 2 6 2" xfId="36582" xr:uid="{00000000-0005-0000-0000-0000318F0000}"/>
    <cellStyle name="표준 7 8 5 2 2 7" xfId="36583" xr:uid="{00000000-0005-0000-0000-0000328F0000}"/>
    <cellStyle name="표준 7 8 5 2 2 8" xfId="36584" xr:uid="{00000000-0005-0000-0000-0000338F0000}"/>
    <cellStyle name="표준 7 8 5 2 3" xfId="36585" xr:uid="{00000000-0005-0000-0000-0000348F0000}"/>
    <cellStyle name="표준 7 8 5 2 3 2" xfId="36586" xr:uid="{00000000-0005-0000-0000-0000358F0000}"/>
    <cellStyle name="표준 7 8 5 2 3 2 2" xfId="36587" xr:uid="{00000000-0005-0000-0000-0000368F0000}"/>
    <cellStyle name="표준 7 8 5 2 3 2 2 2" xfId="36588" xr:uid="{00000000-0005-0000-0000-0000378F0000}"/>
    <cellStyle name="표준 7 8 5 2 3 2 2 2 2" xfId="36589" xr:uid="{00000000-0005-0000-0000-0000388F0000}"/>
    <cellStyle name="표준 7 8 5 2 3 2 2 3" xfId="36590" xr:uid="{00000000-0005-0000-0000-0000398F0000}"/>
    <cellStyle name="표준 7 8 5 2 3 2 2 3 2" xfId="36591" xr:uid="{00000000-0005-0000-0000-00003A8F0000}"/>
    <cellStyle name="표준 7 8 5 2 3 2 2 4" xfId="36592" xr:uid="{00000000-0005-0000-0000-00003B8F0000}"/>
    <cellStyle name="표준 7 8 5 2 3 2 2 5" xfId="36593" xr:uid="{00000000-0005-0000-0000-00003C8F0000}"/>
    <cellStyle name="표준 7 8 5 2 3 2 3" xfId="36594" xr:uid="{00000000-0005-0000-0000-00003D8F0000}"/>
    <cellStyle name="표준 7 8 5 2 3 2 3 2" xfId="36595" xr:uid="{00000000-0005-0000-0000-00003E8F0000}"/>
    <cellStyle name="표준 7 8 5 2 3 2 4" xfId="36596" xr:uid="{00000000-0005-0000-0000-00003F8F0000}"/>
    <cellStyle name="표준 7 8 5 2 3 2 4 2" xfId="36597" xr:uid="{00000000-0005-0000-0000-0000408F0000}"/>
    <cellStyle name="표준 7 8 5 2 3 2 5" xfId="36598" xr:uid="{00000000-0005-0000-0000-0000418F0000}"/>
    <cellStyle name="표준 7 8 5 2 3 2 5 2" xfId="36599" xr:uid="{00000000-0005-0000-0000-0000428F0000}"/>
    <cellStyle name="표준 7 8 5 2 3 2 6" xfId="36600" xr:uid="{00000000-0005-0000-0000-0000438F0000}"/>
    <cellStyle name="표준 7 8 5 2 3 2 7" xfId="36601" xr:uid="{00000000-0005-0000-0000-0000448F0000}"/>
    <cellStyle name="표준 7 8 5 2 3 3" xfId="36602" xr:uid="{00000000-0005-0000-0000-0000458F0000}"/>
    <cellStyle name="표준 7 8 5 2 3 3 2" xfId="36603" xr:uid="{00000000-0005-0000-0000-0000468F0000}"/>
    <cellStyle name="표준 7 8 5 2 3 3 2 2" xfId="36604" xr:uid="{00000000-0005-0000-0000-0000478F0000}"/>
    <cellStyle name="표준 7 8 5 2 3 3 3" xfId="36605" xr:uid="{00000000-0005-0000-0000-0000488F0000}"/>
    <cellStyle name="표준 7 8 5 2 3 3 3 2" xfId="36606" xr:uid="{00000000-0005-0000-0000-0000498F0000}"/>
    <cellStyle name="표준 7 8 5 2 3 3 4" xfId="36607" xr:uid="{00000000-0005-0000-0000-00004A8F0000}"/>
    <cellStyle name="표준 7 8 5 2 3 3 5" xfId="36608" xr:uid="{00000000-0005-0000-0000-00004B8F0000}"/>
    <cellStyle name="표준 7 8 5 2 3 4" xfId="36609" xr:uid="{00000000-0005-0000-0000-00004C8F0000}"/>
    <cellStyle name="표준 7 8 5 2 3 4 2" xfId="36610" xr:uid="{00000000-0005-0000-0000-00004D8F0000}"/>
    <cellStyle name="표준 7 8 5 2 3 5" xfId="36611" xr:uid="{00000000-0005-0000-0000-00004E8F0000}"/>
    <cellStyle name="표준 7 8 5 2 3 5 2" xfId="36612" xr:uid="{00000000-0005-0000-0000-00004F8F0000}"/>
    <cellStyle name="표준 7 8 5 2 3 6" xfId="36613" xr:uid="{00000000-0005-0000-0000-0000508F0000}"/>
    <cellStyle name="표준 7 8 5 2 3 6 2" xfId="36614" xr:uid="{00000000-0005-0000-0000-0000518F0000}"/>
    <cellStyle name="표준 7 8 5 2 3 7" xfId="36615" xr:uid="{00000000-0005-0000-0000-0000528F0000}"/>
    <cellStyle name="표준 7 8 5 2 3 8" xfId="36616" xr:uid="{00000000-0005-0000-0000-0000538F0000}"/>
    <cellStyle name="표준 7 8 5 2 4" xfId="36617" xr:uid="{00000000-0005-0000-0000-0000548F0000}"/>
    <cellStyle name="표준 7 8 5 2 4 2" xfId="36618" xr:uid="{00000000-0005-0000-0000-0000558F0000}"/>
    <cellStyle name="표준 7 8 5 2 4 2 2" xfId="36619" xr:uid="{00000000-0005-0000-0000-0000568F0000}"/>
    <cellStyle name="표준 7 8 5 2 4 2 2 2" xfId="36620" xr:uid="{00000000-0005-0000-0000-0000578F0000}"/>
    <cellStyle name="표준 7 8 5 2 4 2 3" xfId="36621" xr:uid="{00000000-0005-0000-0000-0000588F0000}"/>
    <cellStyle name="표준 7 8 5 2 4 2 3 2" xfId="36622" xr:uid="{00000000-0005-0000-0000-0000598F0000}"/>
    <cellStyle name="표준 7 8 5 2 4 2 4" xfId="36623" xr:uid="{00000000-0005-0000-0000-00005A8F0000}"/>
    <cellStyle name="표준 7 8 5 2 4 2 5" xfId="36624" xr:uid="{00000000-0005-0000-0000-00005B8F0000}"/>
    <cellStyle name="표준 7 8 5 2 4 3" xfId="36625" xr:uid="{00000000-0005-0000-0000-00005C8F0000}"/>
    <cellStyle name="표준 7 8 5 2 4 3 2" xfId="36626" xr:uid="{00000000-0005-0000-0000-00005D8F0000}"/>
    <cellStyle name="표준 7 8 5 2 4 4" xfId="36627" xr:uid="{00000000-0005-0000-0000-00005E8F0000}"/>
    <cellStyle name="표준 7 8 5 2 4 4 2" xfId="36628" xr:uid="{00000000-0005-0000-0000-00005F8F0000}"/>
    <cellStyle name="표준 7 8 5 2 4 5" xfId="36629" xr:uid="{00000000-0005-0000-0000-0000608F0000}"/>
    <cellStyle name="표준 7 8 5 2 4 5 2" xfId="36630" xr:uid="{00000000-0005-0000-0000-0000618F0000}"/>
    <cellStyle name="표준 7 8 5 2 4 6" xfId="36631" xr:uid="{00000000-0005-0000-0000-0000628F0000}"/>
    <cellStyle name="표준 7 8 5 2 4 7" xfId="36632" xr:uid="{00000000-0005-0000-0000-0000638F0000}"/>
    <cellStyle name="표준 7 8 5 2 5" xfId="36633" xr:uid="{00000000-0005-0000-0000-0000648F0000}"/>
    <cellStyle name="표준 7 8 5 2 5 2" xfId="36634" xr:uid="{00000000-0005-0000-0000-0000658F0000}"/>
    <cellStyle name="표준 7 8 5 2 5 2 2" xfId="36635" xr:uid="{00000000-0005-0000-0000-0000668F0000}"/>
    <cellStyle name="표준 7 8 5 2 5 2 2 2" xfId="36636" xr:uid="{00000000-0005-0000-0000-0000678F0000}"/>
    <cellStyle name="표준 7 8 5 2 5 2 3" xfId="36637" xr:uid="{00000000-0005-0000-0000-0000688F0000}"/>
    <cellStyle name="표준 7 8 5 2 5 2 3 2" xfId="36638" xr:uid="{00000000-0005-0000-0000-0000698F0000}"/>
    <cellStyle name="표준 7 8 5 2 5 2 4" xfId="36639" xr:uid="{00000000-0005-0000-0000-00006A8F0000}"/>
    <cellStyle name="표준 7 8 5 2 5 2 5" xfId="36640" xr:uid="{00000000-0005-0000-0000-00006B8F0000}"/>
    <cellStyle name="표준 7 8 5 2 5 3" xfId="36641" xr:uid="{00000000-0005-0000-0000-00006C8F0000}"/>
    <cellStyle name="표준 7 8 5 2 5 3 2" xfId="36642" xr:uid="{00000000-0005-0000-0000-00006D8F0000}"/>
    <cellStyle name="표준 7 8 5 2 5 4" xfId="36643" xr:uid="{00000000-0005-0000-0000-00006E8F0000}"/>
    <cellStyle name="표준 7 8 5 2 5 4 2" xfId="36644" xr:uid="{00000000-0005-0000-0000-00006F8F0000}"/>
    <cellStyle name="표준 7 8 5 2 5 5" xfId="36645" xr:uid="{00000000-0005-0000-0000-0000708F0000}"/>
    <cellStyle name="표준 7 8 5 2 5 5 2" xfId="36646" xr:uid="{00000000-0005-0000-0000-0000718F0000}"/>
    <cellStyle name="표준 7 8 5 2 5 6" xfId="36647" xr:uid="{00000000-0005-0000-0000-0000728F0000}"/>
    <cellStyle name="표준 7 8 5 2 5 7" xfId="36648" xr:uid="{00000000-0005-0000-0000-0000738F0000}"/>
    <cellStyle name="표준 7 8 5 2 6" xfId="36649" xr:uid="{00000000-0005-0000-0000-0000748F0000}"/>
    <cellStyle name="표준 7 8 5 2 6 2" xfId="36650" xr:uid="{00000000-0005-0000-0000-0000758F0000}"/>
    <cellStyle name="표준 7 8 5 2 6 2 2" xfId="36651" xr:uid="{00000000-0005-0000-0000-0000768F0000}"/>
    <cellStyle name="표준 7 8 5 2 6 3" xfId="36652" xr:uid="{00000000-0005-0000-0000-0000778F0000}"/>
    <cellStyle name="표준 7 8 5 2 6 3 2" xfId="36653" xr:uid="{00000000-0005-0000-0000-0000788F0000}"/>
    <cellStyle name="표준 7 8 5 2 6 4" xfId="36654" xr:uid="{00000000-0005-0000-0000-0000798F0000}"/>
    <cellStyle name="표준 7 8 5 2 6 5" xfId="36655" xr:uid="{00000000-0005-0000-0000-00007A8F0000}"/>
    <cellStyle name="표준 7 8 5 2 7" xfId="36656" xr:uid="{00000000-0005-0000-0000-00007B8F0000}"/>
    <cellStyle name="표준 7 8 5 2 7 2" xfId="36657" xr:uid="{00000000-0005-0000-0000-00007C8F0000}"/>
    <cellStyle name="표준 7 8 5 2 8" xfId="36658" xr:uid="{00000000-0005-0000-0000-00007D8F0000}"/>
    <cellStyle name="표준 7 8 5 2 8 2" xfId="36659" xr:uid="{00000000-0005-0000-0000-00007E8F0000}"/>
    <cellStyle name="표준 7 8 5 2 9" xfId="36660" xr:uid="{00000000-0005-0000-0000-00007F8F0000}"/>
    <cellStyle name="표준 7 8 5 2 9 2" xfId="36661" xr:uid="{00000000-0005-0000-0000-0000808F0000}"/>
    <cellStyle name="표준 7 8 5 3" xfId="36662" xr:uid="{00000000-0005-0000-0000-0000818F0000}"/>
    <cellStyle name="표준 7 8 5 3 2" xfId="36663" xr:uid="{00000000-0005-0000-0000-0000828F0000}"/>
    <cellStyle name="표준 7 8 5 3 2 2" xfId="36664" xr:uid="{00000000-0005-0000-0000-0000838F0000}"/>
    <cellStyle name="표준 7 8 5 3 2 2 2" xfId="36665" xr:uid="{00000000-0005-0000-0000-0000848F0000}"/>
    <cellStyle name="표준 7 8 5 3 2 2 2 2" xfId="36666" xr:uid="{00000000-0005-0000-0000-0000858F0000}"/>
    <cellStyle name="표준 7 8 5 3 2 2 3" xfId="36667" xr:uid="{00000000-0005-0000-0000-0000868F0000}"/>
    <cellStyle name="표준 7 8 5 3 2 2 3 2" xfId="36668" xr:uid="{00000000-0005-0000-0000-0000878F0000}"/>
    <cellStyle name="표준 7 8 5 3 2 2 4" xfId="36669" xr:uid="{00000000-0005-0000-0000-0000888F0000}"/>
    <cellStyle name="표준 7 8 5 3 2 2 5" xfId="36670" xr:uid="{00000000-0005-0000-0000-0000898F0000}"/>
    <cellStyle name="표준 7 8 5 3 2 3" xfId="36671" xr:uid="{00000000-0005-0000-0000-00008A8F0000}"/>
    <cellStyle name="표준 7 8 5 3 2 3 2" xfId="36672" xr:uid="{00000000-0005-0000-0000-00008B8F0000}"/>
    <cellStyle name="표준 7 8 5 3 2 4" xfId="36673" xr:uid="{00000000-0005-0000-0000-00008C8F0000}"/>
    <cellStyle name="표준 7 8 5 3 2 4 2" xfId="36674" xr:uid="{00000000-0005-0000-0000-00008D8F0000}"/>
    <cellStyle name="표준 7 8 5 3 2 5" xfId="36675" xr:uid="{00000000-0005-0000-0000-00008E8F0000}"/>
    <cellStyle name="표준 7 8 5 3 2 5 2" xfId="36676" xr:uid="{00000000-0005-0000-0000-00008F8F0000}"/>
    <cellStyle name="표준 7 8 5 3 2 6" xfId="36677" xr:uid="{00000000-0005-0000-0000-0000908F0000}"/>
    <cellStyle name="표준 7 8 5 3 2 7" xfId="36678" xr:uid="{00000000-0005-0000-0000-0000918F0000}"/>
    <cellStyle name="표준 7 8 5 3 3" xfId="36679" xr:uid="{00000000-0005-0000-0000-0000928F0000}"/>
    <cellStyle name="표준 7 8 5 3 3 2" xfId="36680" xr:uid="{00000000-0005-0000-0000-0000938F0000}"/>
    <cellStyle name="표준 7 8 5 3 3 2 2" xfId="36681" xr:uid="{00000000-0005-0000-0000-0000948F0000}"/>
    <cellStyle name="표준 7 8 5 3 3 3" xfId="36682" xr:uid="{00000000-0005-0000-0000-0000958F0000}"/>
    <cellStyle name="표준 7 8 5 3 3 3 2" xfId="36683" xr:uid="{00000000-0005-0000-0000-0000968F0000}"/>
    <cellStyle name="표준 7 8 5 3 3 4" xfId="36684" xr:uid="{00000000-0005-0000-0000-0000978F0000}"/>
    <cellStyle name="표준 7 8 5 3 3 5" xfId="36685" xr:uid="{00000000-0005-0000-0000-0000988F0000}"/>
    <cellStyle name="표준 7 8 5 3 4" xfId="36686" xr:uid="{00000000-0005-0000-0000-0000998F0000}"/>
    <cellStyle name="표준 7 8 5 3 4 2" xfId="36687" xr:uid="{00000000-0005-0000-0000-00009A8F0000}"/>
    <cellStyle name="표준 7 8 5 3 5" xfId="36688" xr:uid="{00000000-0005-0000-0000-00009B8F0000}"/>
    <cellStyle name="표준 7 8 5 3 5 2" xfId="36689" xr:uid="{00000000-0005-0000-0000-00009C8F0000}"/>
    <cellStyle name="표준 7 8 5 3 6" xfId="36690" xr:uid="{00000000-0005-0000-0000-00009D8F0000}"/>
    <cellStyle name="표준 7 8 5 3 6 2" xfId="36691" xr:uid="{00000000-0005-0000-0000-00009E8F0000}"/>
    <cellStyle name="표준 7 8 5 3 7" xfId="36692" xr:uid="{00000000-0005-0000-0000-00009F8F0000}"/>
    <cellStyle name="표준 7 8 5 3 8" xfId="36693" xr:uid="{00000000-0005-0000-0000-0000A08F0000}"/>
    <cellStyle name="표준 7 8 5 4" xfId="36694" xr:uid="{00000000-0005-0000-0000-0000A18F0000}"/>
    <cellStyle name="표준 7 8 5 4 2" xfId="36695" xr:uid="{00000000-0005-0000-0000-0000A28F0000}"/>
    <cellStyle name="표준 7 8 5 4 2 2" xfId="36696" xr:uid="{00000000-0005-0000-0000-0000A38F0000}"/>
    <cellStyle name="표준 7 8 5 4 2 2 2" xfId="36697" xr:uid="{00000000-0005-0000-0000-0000A48F0000}"/>
    <cellStyle name="표준 7 8 5 4 2 2 2 2" xfId="36698" xr:uid="{00000000-0005-0000-0000-0000A58F0000}"/>
    <cellStyle name="표준 7 8 5 4 2 2 3" xfId="36699" xr:uid="{00000000-0005-0000-0000-0000A68F0000}"/>
    <cellStyle name="표준 7 8 5 4 2 2 3 2" xfId="36700" xr:uid="{00000000-0005-0000-0000-0000A78F0000}"/>
    <cellStyle name="표준 7 8 5 4 2 2 4" xfId="36701" xr:uid="{00000000-0005-0000-0000-0000A88F0000}"/>
    <cellStyle name="표준 7 8 5 4 2 2 5" xfId="36702" xr:uid="{00000000-0005-0000-0000-0000A98F0000}"/>
    <cellStyle name="표준 7 8 5 4 2 3" xfId="36703" xr:uid="{00000000-0005-0000-0000-0000AA8F0000}"/>
    <cellStyle name="표준 7 8 5 4 2 3 2" xfId="36704" xr:uid="{00000000-0005-0000-0000-0000AB8F0000}"/>
    <cellStyle name="표준 7 8 5 4 2 4" xfId="36705" xr:uid="{00000000-0005-0000-0000-0000AC8F0000}"/>
    <cellStyle name="표준 7 8 5 4 2 4 2" xfId="36706" xr:uid="{00000000-0005-0000-0000-0000AD8F0000}"/>
    <cellStyle name="표준 7 8 5 4 2 5" xfId="36707" xr:uid="{00000000-0005-0000-0000-0000AE8F0000}"/>
    <cellStyle name="표준 7 8 5 4 2 5 2" xfId="36708" xr:uid="{00000000-0005-0000-0000-0000AF8F0000}"/>
    <cellStyle name="표준 7 8 5 4 2 6" xfId="36709" xr:uid="{00000000-0005-0000-0000-0000B08F0000}"/>
    <cellStyle name="표준 7 8 5 4 2 7" xfId="36710" xr:uid="{00000000-0005-0000-0000-0000B18F0000}"/>
    <cellStyle name="표준 7 8 5 4 3" xfId="36711" xr:uid="{00000000-0005-0000-0000-0000B28F0000}"/>
    <cellStyle name="표준 7 8 5 4 3 2" xfId="36712" xr:uid="{00000000-0005-0000-0000-0000B38F0000}"/>
    <cellStyle name="표준 7 8 5 4 3 2 2" xfId="36713" xr:uid="{00000000-0005-0000-0000-0000B48F0000}"/>
    <cellStyle name="표준 7 8 5 4 3 3" xfId="36714" xr:uid="{00000000-0005-0000-0000-0000B58F0000}"/>
    <cellStyle name="표준 7 8 5 4 3 3 2" xfId="36715" xr:uid="{00000000-0005-0000-0000-0000B68F0000}"/>
    <cellStyle name="표준 7 8 5 4 3 4" xfId="36716" xr:uid="{00000000-0005-0000-0000-0000B78F0000}"/>
    <cellStyle name="표준 7 8 5 4 3 5" xfId="36717" xr:uid="{00000000-0005-0000-0000-0000B88F0000}"/>
    <cellStyle name="표준 7 8 5 4 4" xfId="36718" xr:uid="{00000000-0005-0000-0000-0000B98F0000}"/>
    <cellStyle name="표준 7 8 5 4 4 2" xfId="36719" xr:uid="{00000000-0005-0000-0000-0000BA8F0000}"/>
    <cellStyle name="표준 7 8 5 4 5" xfId="36720" xr:uid="{00000000-0005-0000-0000-0000BB8F0000}"/>
    <cellStyle name="표준 7 8 5 4 5 2" xfId="36721" xr:uid="{00000000-0005-0000-0000-0000BC8F0000}"/>
    <cellStyle name="표준 7 8 5 4 6" xfId="36722" xr:uid="{00000000-0005-0000-0000-0000BD8F0000}"/>
    <cellStyle name="표준 7 8 5 4 6 2" xfId="36723" xr:uid="{00000000-0005-0000-0000-0000BE8F0000}"/>
    <cellStyle name="표준 7 8 5 4 7" xfId="36724" xr:uid="{00000000-0005-0000-0000-0000BF8F0000}"/>
    <cellStyle name="표준 7 8 5 4 8" xfId="36725" xr:uid="{00000000-0005-0000-0000-0000C08F0000}"/>
    <cellStyle name="표준 7 8 5 5" xfId="36726" xr:uid="{00000000-0005-0000-0000-0000C18F0000}"/>
    <cellStyle name="표준 7 8 5 5 2" xfId="36727" xr:uid="{00000000-0005-0000-0000-0000C28F0000}"/>
    <cellStyle name="표준 7 8 5 5 2 2" xfId="36728" xr:uid="{00000000-0005-0000-0000-0000C38F0000}"/>
    <cellStyle name="표준 7 8 5 5 2 2 2" xfId="36729" xr:uid="{00000000-0005-0000-0000-0000C48F0000}"/>
    <cellStyle name="표준 7 8 5 5 2 3" xfId="36730" xr:uid="{00000000-0005-0000-0000-0000C58F0000}"/>
    <cellStyle name="표준 7 8 5 5 2 3 2" xfId="36731" xr:uid="{00000000-0005-0000-0000-0000C68F0000}"/>
    <cellStyle name="표준 7 8 5 5 2 4" xfId="36732" xr:uid="{00000000-0005-0000-0000-0000C78F0000}"/>
    <cellStyle name="표준 7 8 5 5 2 5" xfId="36733" xr:uid="{00000000-0005-0000-0000-0000C88F0000}"/>
    <cellStyle name="표준 7 8 5 5 3" xfId="36734" xr:uid="{00000000-0005-0000-0000-0000C98F0000}"/>
    <cellStyle name="표준 7 8 5 5 3 2" xfId="36735" xr:uid="{00000000-0005-0000-0000-0000CA8F0000}"/>
    <cellStyle name="표준 7 8 5 5 4" xfId="36736" xr:uid="{00000000-0005-0000-0000-0000CB8F0000}"/>
    <cellStyle name="표준 7 8 5 5 4 2" xfId="36737" xr:uid="{00000000-0005-0000-0000-0000CC8F0000}"/>
    <cellStyle name="표준 7 8 5 5 5" xfId="36738" xr:uid="{00000000-0005-0000-0000-0000CD8F0000}"/>
    <cellStyle name="표준 7 8 5 5 5 2" xfId="36739" xr:uid="{00000000-0005-0000-0000-0000CE8F0000}"/>
    <cellStyle name="표준 7 8 5 5 6" xfId="36740" xr:uid="{00000000-0005-0000-0000-0000CF8F0000}"/>
    <cellStyle name="표준 7 8 5 5 7" xfId="36741" xr:uid="{00000000-0005-0000-0000-0000D08F0000}"/>
    <cellStyle name="표준 7 8 5 6" xfId="36742" xr:uid="{00000000-0005-0000-0000-0000D18F0000}"/>
    <cellStyle name="표준 7 8 5 6 2" xfId="36743" xr:uid="{00000000-0005-0000-0000-0000D28F0000}"/>
    <cellStyle name="표준 7 8 5 6 2 2" xfId="36744" xr:uid="{00000000-0005-0000-0000-0000D38F0000}"/>
    <cellStyle name="표준 7 8 5 6 2 2 2" xfId="36745" xr:uid="{00000000-0005-0000-0000-0000D48F0000}"/>
    <cellStyle name="표준 7 8 5 6 2 3" xfId="36746" xr:uid="{00000000-0005-0000-0000-0000D58F0000}"/>
    <cellStyle name="표준 7 8 5 6 2 3 2" xfId="36747" xr:uid="{00000000-0005-0000-0000-0000D68F0000}"/>
    <cellStyle name="표준 7 8 5 6 2 4" xfId="36748" xr:uid="{00000000-0005-0000-0000-0000D78F0000}"/>
    <cellStyle name="표준 7 8 5 6 2 5" xfId="36749" xr:uid="{00000000-0005-0000-0000-0000D88F0000}"/>
    <cellStyle name="표준 7 8 5 6 3" xfId="36750" xr:uid="{00000000-0005-0000-0000-0000D98F0000}"/>
    <cellStyle name="표준 7 8 5 6 3 2" xfId="36751" xr:uid="{00000000-0005-0000-0000-0000DA8F0000}"/>
    <cellStyle name="표준 7 8 5 6 4" xfId="36752" xr:uid="{00000000-0005-0000-0000-0000DB8F0000}"/>
    <cellStyle name="표준 7 8 5 6 4 2" xfId="36753" xr:uid="{00000000-0005-0000-0000-0000DC8F0000}"/>
    <cellStyle name="표준 7 8 5 6 5" xfId="36754" xr:uid="{00000000-0005-0000-0000-0000DD8F0000}"/>
    <cellStyle name="표준 7 8 5 6 5 2" xfId="36755" xr:uid="{00000000-0005-0000-0000-0000DE8F0000}"/>
    <cellStyle name="표준 7 8 5 6 6" xfId="36756" xr:uid="{00000000-0005-0000-0000-0000DF8F0000}"/>
    <cellStyle name="표준 7 8 5 6 7" xfId="36757" xr:uid="{00000000-0005-0000-0000-0000E08F0000}"/>
    <cellStyle name="표준 7 8 5 7" xfId="36758" xr:uid="{00000000-0005-0000-0000-0000E18F0000}"/>
    <cellStyle name="표준 7 8 5 7 2" xfId="36759" xr:uid="{00000000-0005-0000-0000-0000E28F0000}"/>
    <cellStyle name="표준 7 8 5 7 2 2" xfId="36760" xr:uid="{00000000-0005-0000-0000-0000E38F0000}"/>
    <cellStyle name="표준 7 8 5 7 3" xfId="36761" xr:uid="{00000000-0005-0000-0000-0000E48F0000}"/>
    <cellStyle name="표준 7 8 5 7 3 2" xfId="36762" xr:uid="{00000000-0005-0000-0000-0000E58F0000}"/>
    <cellStyle name="표준 7 8 5 7 4" xfId="36763" xr:uid="{00000000-0005-0000-0000-0000E68F0000}"/>
    <cellStyle name="표준 7 8 5 7 5" xfId="36764" xr:uid="{00000000-0005-0000-0000-0000E78F0000}"/>
    <cellStyle name="표준 7 8 5 8" xfId="36765" xr:uid="{00000000-0005-0000-0000-0000E88F0000}"/>
    <cellStyle name="표준 7 8 5 8 2" xfId="36766" xr:uid="{00000000-0005-0000-0000-0000E98F0000}"/>
    <cellStyle name="표준 7 8 5 9" xfId="36767" xr:uid="{00000000-0005-0000-0000-0000EA8F0000}"/>
    <cellStyle name="표준 7 8 5 9 2" xfId="36768" xr:uid="{00000000-0005-0000-0000-0000EB8F0000}"/>
    <cellStyle name="표준 7 8 6" xfId="36769" xr:uid="{00000000-0005-0000-0000-0000EC8F0000}"/>
    <cellStyle name="표준 7 8 6 10" xfId="36770" xr:uid="{00000000-0005-0000-0000-0000ED8F0000}"/>
    <cellStyle name="표준 7 8 6 10 2" xfId="36771" xr:uid="{00000000-0005-0000-0000-0000EE8F0000}"/>
    <cellStyle name="표준 7 8 6 11" xfId="36772" xr:uid="{00000000-0005-0000-0000-0000EF8F0000}"/>
    <cellStyle name="표준 7 8 6 12" xfId="36773" xr:uid="{00000000-0005-0000-0000-0000F08F0000}"/>
    <cellStyle name="표준 7 8 6 2" xfId="36774" xr:uid="{00000000-0005-0000-0000-0000F18F0000}"/>
    <cellStyle name="표준 7 8 6 2 10" xfId="36775" xr:uid="{00000000-0005-0000-0000-0000F28F0000}"/>
    <cellStyle name="표준 7 8 6 2 11" xfId="36776" xr:uid="{00000000-0005-0000-0000-0000F38F0000}"/>
    <cellStyle name="표준 7 8 6 2 2" xfId="36777" xr:uid="{00000000-0005-0000-0000-0000F48F0000}"/>
    <cellStyle name="표준 7 8 6 2 2 2" xfId="36778" xr:uid="{00000000-0005-0000-0000-0000F58F0000}"/>
    <cellStyle name="표준 7 8 6 2 2 2 2" xfId="36779" xr:uid="{00000000-0005-0000-0000-0000F68F0000}"/>
    <cellStyle name="표준 7 8 6 2 2 2 2 2" xfId="36780" xr:uid="{00000000-0005-0000-0000-0000F78F0000}"/>
    <cellStyle name="표준 7 8 6 2 2 2 2 2 2" xfId="36781" xr:uid="{00000000-0005-0000-0000-0000F88F0000}"/>
    <cellStyle name="표준 7 8 6 2 2 2 2 3" xfId="36782" xr:uid="{00000000-0005-0000-0000-0000F98F0000}"/>
    <cellStyle name="표준 7 8 6 2 2 2 2 3 2" xfId="36783" xr:uid="{00000000-0005-0000-0000-0000FA8F0000}"/>
    <cellStyle name="표준 7 8 6 2 2 2 2 4" xfId="36784" xr:uid="{00000000-0005-0000-0000-0000FB8F0000}"/>
    <cellStyle name="표준 7 8 6 2 2 2 2 5" xfId="36785" xr:uid="{00000000-0005-0000-0000-0000FC8F0000}"/>
    <cellStyle name="표준 7 8 6 2 2 2 3" xfId="36786" xr:uid="{00000000-0005-0000-0000-0000FD8F0000}"/>
    <cellStyle name="표준 7 8 6 2 2 2 3 2" xfId="36787" xr:uid="{00000000-0005-0000-0000-0000FE8F0000}"/>
    <cellStyle name="표준 7 8 6 2 2 2 4" xfId="36788" xr:uid="{00000000-0005-0000-0000-0000FF8F0000}"/>
    <cellStyle name="표준 7 8 6 2 2 2 4 2" xfId="36789" xr:uid="{00000000-0005-0000-0000-000000900000}"/>
    <cellStyle name="표준 7 8 6 2 2 2 5" xfId="36790" xr:uid="{00000000-0005-0000-0000-000001900000}"/>
    <cellStyle name="표준 7 8 6 2 2 2 5 2" xfId="36791" xr:uid="{00000000-0005-0000-0000-000002900000}"/>
    <cellStyle name="표준 7 8 6 2 2 2 6" xfId="36792" xr:uid="{00000000-0005-0000-0000-000003900000}"/>
    <cellStyle name="표준 7 8 6 2 2 2 7" xfId="36793" xr:uid="{00000000-0005-0000-0000-000004900000}"/>
    <cellStyle name="표준 7 8 6 2 2 3" xfId="36794" xr:uid="{00000000-0005-0000-0000-000005900000}"/>
    <cellStyle name="표준 7 8 6 2 2 3 2" xfId="36795" xr:uid="{00000000-0005-0000-0000-000006900000}"/>
    <cellStyle name="표준 7 8 6 2 2 3 2 2" xfId="36796" xr:uid="{00000000-0005-0000-0000-000007900000}"/>
    <cellStyle name="표준 7 8 6 2 2 3 3" xfId="36797" xr:uid="{00000000-0005-0000-0000-000008900000}"/>
    <cellStyle name="표준 7 8 6 2 2 3 3 2" xfId="36798" xr:uid="{00000000-0005-0000-0000-000009900000}"/>
    <cellStyle name="표준 7 8 6 2 2 3 4" xfId="36799" xr:uid="{00000000-0005-0000-0000-00000A900000}"/>
    <cellStyle name="표준 7 8 6 2 2 3 5" xfId="36800" xr:uid="{00000000-0005-0000-0000-00000B900000}"/>
    <cellStyle name="표준 7 8 6 2 2 4" xfId="36801" xr:uid="{00000000-0005-0000-0000-00000C900000}"/>
    <cellStyle name="표준 7 8 6 2 2 4 2" xfId="36802" xr:uid="{00000000-0005-0000-0000-00000D900000}"/>
    <cellStyle name="표준 7 8 6 2 2 5" xfId="36803" xr:uid="{00000000-0005-0000-0000-00000E900000}"/>
    <cellStyle name="표준 7 8 6 2 2 5 2" xfId="36804" xr:uid="{00000000-0005-0000-0000-00000F900000}"/>
    <cellStyle name="표준 7 8 6 2 2 6" xfId="36805" xr:uid="{00000000-0005-0000-0000-000010900000}"/>
    <cellStyle name="표준 7 8 6 2 2 6 2" xfId="36806" xr:uid="{00000000-0005-0000-0000-000011900000}"/>
    <cellStyle name="표준 7 8 6 2 2 7" xfId="36807" xr:uid="{00000000-0005-0000-0000-000012900000}"/>
    <cellStyle name="표준 7 8 6 2 2 8" xfId="36808" xr:uid="{00000000-0005-0000-0000-000013900000}"/>
    <cellStyle name="표준 7 8 6 2 3" xfId="36809" xr:uid="{00000000-0005-0000-0000-000014900000}"/>
    <cellStyle name="표준 7 8 6 2 3 2" xfId="36810" xr:uid="{00000000-0005-0000-0000-000015900000}"/>
    <cellStyle name="표준 7 8 6 2 3 2 2" xfId="36811" xr:uid="{00000000-0005-0000-0000-000016900000}"/>
    <cellStyle name="표준 7 8 6 2 3 2 2 2" xfId="36812" xr:uid="{00000000-0005-0000-0000-000017900000}"/>
    <cellStyle name="표준 7 8 6 2 3 2 2 2 2" xfId="36813" xr:uid="{00000000-0005-0000-0000-000018900000}"/>
    <cellStyle name="표준 7 8 6 2 3 2 2 3" xfId="36814" xr:uid="{00000000-0005-0000-0000-000019900000}"/>
    <cellStyle name="표준 7 8 6 2 3 2 2 3 2" xfId="36815" xr:uid="{00000000-0005-0000-0000-00001A900000}"/>
    <cellStyle name="표준 7 8 6 2 3 2 2 4" xfId="36816" xr:uid="{00000000-0005-0000-0000-00001B900000}"/>
    <cellStyle name="표준 7 8 6 2 3 2 2 5" xfId="36817" xr:uid="{00000000-0005-0000-0000-00001C900000}"/>
    <cellStyle name="표준 7 8 6 2 3 2 3" xfId="36818" xr:uid="{00000000-0005-0000-0000-00001D900000}"/>
    <cellStyle name="표준 7 8 6 2 3 2 3 2" xfId="36819" xr:uid="{00000000-0005-0000-0000-00001E900000}"/>
    <cellStyle name="표준 7 8 6 2 3 2 4" xfId="36820" xr:uid="{00000000-0005-0000-0000-00001F900000}"/>
    <cellStyle name="표준 7 8 6 2 3 2 4 2" xfId="36821" xr:uid="{00000000-0005-0000-0000-000020900000}"/>
    <cellStyle name="표준 7 8 6 2 3 2 5" xfId="36822" xr:uid="{00000000-0005-0000-0000-000021900000}"/>
    <cellStyle name="표준 7 8 6 2 3 2 5 2" xfId="36823" xr:uid="{00000000-0005-0000-0000-000022900000}"/>
    <cellStyle name="표준 7 8 6 2 3 2 6" xfId="36824" xr:uid="{00000000-0005-0000-0000-000023900000}"/>
    <cellStyle name="표준 7 8 6 2 3 2 7" xfId="36825" xr:uid="{00000000-0005-0000-0000-000024900000}"/>
    <cellStyle name="표준 7 8 6 2 3 3" xfId="36826" xr:uid="{00000000-0005-0000-0000-000025900000}"/>
    <cellStyle name="표준 7 8 6 2 3 3 2" xfId="36827" xr:uid="{00000000-0005-0000-0000-000026900000}"/>
    <cellStyle name="표준 7 8 6 2 3 3 2 2" xfId="36828" xr:uid="{00000000-0005-0000-0000-000027900000}"/>
    <cellStyle name="표준 7 8 6 2 3 3 3" xfId="36829" xr:uid="{00000000-0005-0000-0000-000028900000}"/>
    <cellStyle name="표준 7 8 6 2 3 3 3 2" xfId="36830" xr:uid="{00000000-0005-0000-0000-000029900000}"/>
    <cellStyle name="표준 7 8 6 2 3 3 4" xfId="36831" xr:uid="{00000000-0005-0000-0000-00002A900000}"/>
    <cellStyle name="표준 7 8 6 2 3 3 5" xfId="36832" xr:uid="{00000000-0005-0000-0000-00002B900000}"/>
    <cellStyle name="표준 7 8 6 2 3 4" xfId="36833" xr:uid="{00000000-0005-0000-0000-00002C900000}"/>
    <cellStyle name="표준 7 8 6 2 3 4 2" xfId="36834" xr:uid="{00000000-0005-0000-0000-00002D900000}"/>
    <cellStyle name="표준 7 8 6 2 3 5" xfId="36835" xr:uid="{00000000-0005-0000-0000-00002E900000}"/>
    <cellStyle name="표준 7 8 6 2 3 5 2" xfId="36836" xr:uid="{00000000-0005-0000-0000-00002F900000}"/>
    <cellStyle name="표준 7 8 6 2 3 6" xfId="36837" xr:uid="{00000000-0005-0000-0000-000030900000}"/>
    <cellStyle name="표준 7 8 6 2 3 6 2" xfId="36838" xr:uid="{00000000-0005-0000-0000-000031900000}"/>
    <cellStyle name="표준 7 8 6 2 3 7" xfId="36839" xr:uid="{00000000-0005-0000-0000-000032900000}"/>
    <cellStyle name="표준 7 8 6 2 3 8" xfId="36840" xr:uid="{00000000-0005-0000-0000-000033900000}"/>
    <cellStyle name="표준 7 8 6 2 4" xfId="36841" xr:uid="{00000000-0005-0000-0000-000034900000}"/>
    <cellStyle name="표준 7 8 6 2 4 2" xfId="36842" xr:uid="{00000000-0005-0000-0000-000035900000}"/>
    <cellStyle name="표준 7 8 6 2 4 2 2" xfId="36843" xr:uid="{00000000-0005-0000-0000-000036900000}"/>
    <cellStyle name="표준 7 8 6 2 4 2 2 2" xfId="36844" xr:uid="{00000000-0005-0000-0000-000037900000}"/>
    <cellStyle name="표준 7 8 6 2 4 2 3" xfId="36845" xr:uid="{00000000-0005-0000-0000-000038900000}"/>
    <cellStyle name="표준 7 8 6 2 4 2 3 2" xfId="36846" xr:uid="{00000000-0005-0000-0000-000039900000}"/>
    <cellStyle name="표준 7 8 6 2 4 2 4" xfId="36847" xr:uid="{00000000-0005-0000-0000-00003A900000}"/>
    <cellStyle name="표준 7 8 6 2 4 2 5" xfId="36848" xr:uid="{00000000-0005-0000-0000-00003B900000}"/>
    <cellStyle name="표준 7 8 6 2 4 3" xfId="36849" xr:uid="{00000000-0005-0000-0000-00003C900000}"/>
    <cellStyle name="표준 7 8 6 2 4 3 2" xfId="36850" xr:uid="{00000000-0005-0000-0000-00003D900000}"/>
    <cellStyle name="표준 7 8 6 2 4 4" xfId="36851" xr:uid="{00000000-0005-0000-0000-00003E900000}"/>
    <cellStyle name="표준 7 8 6 2 4 4 2" xfId="36852" xr:uid="{00000000-0005-0000-0000-00003F900000}"/>
    <cellStyle name="표준 7 8 6 2 4 5" xfId="36853" xr:uid="{00000000-0005-0000-0000-000040900000}"/>
    <cellStyle name="표준 7 8 6 2 4 5 2" xfId="36854" xr:uid="{00000000-0005-0000-0000-000041900000}"/>
    <cellStyle name="표준 7 8 6 2 4 6" xfId="36855" xr:uid="{00000000-0005-0000-0000-000042900000}"/>
    <cellStyle name="표준 7 8 6 2 4 7" xfId="36856" xr:uid="{00000000-0005-0000-0000-000043900000}"/>
    <cellStyle name="표준 7 8 6 2 5" xfId="36857" xr:uid="{00000000-0005-0000-0000-000044900000}"/>
    <cellStyle name="표준 7 8 6 2 5 2" xfId="36858" xr:uid="{00000000-0005-0000-0000-000045900000}"/>
    <cellStyle name="표준 7 8 6 2 5 2 2" xfId="36859" xr:uid="{00000000-0005-0000-0000-000046900000}"/>
    <cellStyle name="표준 7 8 6 2 5 2 2 2" xfId="36860" xr:uid="{00000000-0005-0000-0000-000047900000}"/>
    <cellStyle name="표준 7 8 6 2 5 2 3" xfId="36861" xr:uid="{00000000-0005-0000-0000-000048900000}"/>
    <cellStyle name="표준 7 8 6 2 5 2 3 2" xfId="36862" xr:uid="{00000000-0005-0000-0000-000049900000}"/>
    <cellStyle name="표준 7 8 6 2 5 2 4" xfId="36863" xr:uid="{00000000-0005-0000-0000-00004A900000}"/>
    <cellStyle name="표준 7 8 6 2 5 2 5" xfId="36864" xr:uid="{00000000-0005-0000-0000-00004B900000}"/>
    <cellStyle name="표준 7 8 6 2 5 3" xfId="36865" xr:uid="{00000000-0005-0000-0000-00004C900000}"/>
    <cellStyle name="표준 7 8 6 2 5 3 2" xfId="36866" xr:uid="{00000000-0005-0000-0000-00004D900000}"/>
    <cellStyle name="표준 7 8 6 2 5 4" xfId="36867" xr:uid="{00000000-0005-0000-0000-00004E900000}"/>
    <cellStyle name="표준 7 8 6 2 5 4 2" xfId="36868" xr:uid="{00000000-0005-0000-0000-00004F900000}"/>
    <cellStyle name="표준 7 8 6 2 5 5" xfId="36869" xr:uid="{00000000-0005-0000-0000-000050900000}"/>
    <cellStyle name="표준 7 8 6 2 5 5 2" xfId="36870" xr:uid="{00000000-0005-0000-0000-000051900000}"/>
    <cellStyle name="표준 7 8 6 2 5 6" xfId="36871" xr:uid="{00000000-0005-0000-0000-000052900000}"/>
    <cellStyle name="표준 7 8 6 2 5 7" xfId="36872" xr:uid="{00000000-0005-0000-0000-000053900000}"/>
    <cellStyle name="표준 7 8 6 2 6" xfId="36873" xr:uid="{00000000-0005-0000-0000-000054900000}"/>
    <cellStyle name="표준 7 8 6 2 6 2" xfId="36874" xr:uid="{00000000-0005-0000-0000-000055900000}"/>
    <cellStyle name="표준 7 8 6 2 6 2 2" xfId="36875" xr:uid="{00000000-0005-0000-0000-000056900000}"/>
    <cellStyle name="표준 7 8 6 2 6 3" xfId="36876" xr:uid="{00000000-0005-0000-0000-000057900000}"/>
    <cellStyle name="표준 7 8 6 2 6 3 2" xfId="36877" xr:uid="{00000000-0005-0000-0000-000058900000}"/>
    <cellStyle name="표준 7 8 6 2 6 4" xfId="36878" xr:uid="{00000000-0005-0000-0000-000059900000}"/>
    <cellStyle name="표준 7 8 6 2 6 5" xfId="36879" xr:uid="{00000000-0005-0000-0000-00005A900000}"/>
    <cellStyle name="표준 7 8 6 2 7" xfId="36880" xr:uid="{00000000-0005-0000-0000-00005B900000}"/>
    <cellStyle name="표준 7 8 6 2 7 2" xfId="36881" xr:uid="{00000000-0005-0000-0000-00005C900000}"/>
    <cellStyle name="표준 7 8 6 2 8" xfId="36882" xr:uid="{00000000-0005-0000-0000-00005D900000}"/>
    <cellStyle name="표준 7 8 6 2 8 2" xfId="36883" xr:uid="{00000000-0005-0000-0000-00005E900000}"/>
    <cellStyle name="표준 7 8 6 2 9" xfId="36884" xr:uid="{00000000-0005-0000-0000-00005F900000}"/>
    <cellStyle name="표준 7 8 6 2 9 2" xfId="36885" xr:uid="{00000000-0005-0000-0000-000060900000}"/>
    <cellStyle name="표준 7 8 6 3" xfId="36886" xr:uid="{00000000-0005-0000-0000-000061900000}"/>
    <cellStyle name="표준 7 8 6 3 2" xfId="36887" xr:uid="{00000000-0005-0000-0000-000062900000}"/>
    <cellStyle name="표준 7 8 6 3 2 2" xfId="36888" xr:uid="{00000000-0005-0000-0000-000063900000}"/>
    <cellStyle name="표준 7 8 6 3 2 2 2" xfId="36889" xr:uid="{00000000-0005-0000-0000-000064900000}"/>
    <cellStyle name="표준 7 8 6 3 2 2 2 2" xfId="36890" xr:uid="{00000000-0005-0000-0000-000065900000}"/>
    <cellStyle name="표준 7 8 6 3 2 2 3" xfId="36891" xr:uid="{00000000-0005-0000-0000-000066900000}"/>
    <cellStyle name="표준 7 8 6 3 2 2 3 2" xfId="36892" xr:uid="{00000000-0005-0000-0000-000067900000}"/>
    <cellStyle name="표준 7 8 6 3 2 2 4" xfId="36893" xr:uid="{00000000-0005-0000-0000-000068900000}"/>
    <cellStyle name="표준 7 8 6 3 2 2 5" xfId="36894" xr:uid="{00000000-0005-0000-0000-000069900000}"/>
    <cellStyle name="표준 7 8 6 3 2 3" xfId="36895" xr:uid="{00000000-0005-0000-0000-00006A900000}"/>
    <cellStyle name="표준 7 8 6 3 2 3 2" xfId="36896" xr:uid="{00000000-0005-0000-0000-00006B900000}"/>
    <cellStyle name="표준 7 8 6 3 2 4" xfId="36897" xr:uid="{00000000-0005-0000-0000-00006C900000}"/>
    <cellStyle name="표준 7 8 6 3 2 4 2" xfId="36898" xr:uid="{00000000-0005-0000-0000-00006D900000}"/>
    <cellStyle name="표준 7 8 6 3 2 5" xfId="36899" xr:uid="{00000000-0005-0000-0000-00006E900000}"/>
    <cellStyle name="표준 7 8 6 3 2 5 2" xfId="36900" xr:uid="{00000000-0005-0000-0000-00006F900000}"/>
    <cellStyle name="표준 7 8 6 3 2 6" xfId="36901" xr:uid="{00000000-0005-0000-0000-000070900000}"/>
    <cellStyle name="표준 7 8 6 3 2 7" xfId="36902" xr:uid="{00000000-0005-0000-0000-000071900000}"/>
    <cellStyle name="표준 7 8 6 3 3" xfId="36903" xr:uid="{00000000-0005-0000-0000-000072900000}"/>
    <cellStyle name="표준 7 8 6 3 3 2" xfId="36904" xr:uid="{00000000-0005-0000-0000-000073900000}"/>
    <cellStyle name="표준 7 8 6 3 3 2 2" xfId="36905" xr:uid="{00000000-0005-0000-0000-000074900000}"/>
    <cellStyle name="표준 7 8 6 3 3 3" xfId="36906" xr:uid="{00000000-0005-0000-0000-000075900000}"/>
    <cellStyle name="표준 7 8 6 3 3 3 2" xfId="36907" xr:uid="{00000000-0005-0000-0000-000076900000}"/>
    <cellStyle name="표준 7 8 6 3 3 4" xfId="36908" xr:uid="{00000000-0005-0000-0000-000077900000}"/>
    <cellStyle name="표준 7 8 6 3 3 5" xfId="36909" xr:uid="{00000000-0005-0000-0000-000078900000}"/>
    <cellStyle name="표준 7 8 6 3 4" xfId="36910" xr:uid="{00000000-0005-0000-0000-000079900000}"/>
    <cellStyle name="표준 7 8 6 3 4 2" xfId="36911" xr:uid="{00000000-0005-0000-0000-00007A900000}"/>
    <cellStyle name="표준 7 8 6 3 5" xfId="36912" xr:uid="{00000000-0005-0000-0000-00007B900000}"/>
    <cellStyle name="표준 7 8 6 3 5 2" xfId="36913" xr:uid="{00000000-0005-0000-0000-00007C900000}"/>
    <cellStyle name="표준 7 8 6 3 6" xfId="36914" xr:uid="{00000000-0005-0000-0000-00007D900000}"/>
    <cellStyle name="표준 7 8 6 3 6 2" xfId="36915" xr:uid="{00000000-0005-0000-0000-00007E900000}"/>
    <cellStyle name="표준 7 8 6 3 7" xfId="36916" xr:uid="{00000000-0005-0000-0000-00007F900000}"/>
    <cellStyle name="표준 7 8 6 3 8" xfId="36917" xr:uid="{00000000-0005-0000-0000-000080900000}"/>
    <cellStyle name="표준 7 8 6 4" xfId="36918" xr:uid="{00000000-0005-0000-0000-000081900000}"/>
    <cellStyle name="표준 7 8 6 4 2" xfId="36919" xr:uid="{00000000-0005-0000-0000-000082900000}"/>
    <cellStyle name="표준 7 8 6 4 2 2" xfId="36920" xr:uid="{00000000-0005-0000-0000-000083900000}"/>
    <cellStyle name="표준 7 8 6 4 2 2 2" xfId="36921" xr:uid="{00000000-0005-0000-0000-000084900000}"/>
    <cellStyle name="표준 7 8 6 4 2 2 2 2" xfId="36922" xr:uid="{00000000-0005-0000-0000-000085900000}"/>
    <cellStyle name="표준 7 8 6 4 2 2 3" xfId="36923" xr:uid="{00000000-0005-0000-0000-000086900000}"/>
    <cellStyle name="표준 7 8 6 4 2 2 3 2" xfId="36924" xr:uid="{00000000-0005-0000-0000-000087900000}"/>
    <cellStyle name="표준 7 8 6 4 2 2 4" xfId="36925" xr:uid="{00000000-0005-0000-0000-000088900000}"/>
    <cellStyle name="표준 7 8 6 4 2 2 5" xfId="36926" xr:uid="{00000000-0005-0000-0000-000089900000}"/>
    <cellStyle name="표준 7 8 6 4 2 3" xfId="36927" xr:uid="{00000000-0005-0000-0000-00008A900000}"/>
    <cellStyle name="표준 7 8 6 4 2 3 2" xfId="36928" xr:uid="{00000000-0005-0000-0000-00008B900000}"/>
    <cellStyle name="표준 7 8 6 4 2 4" xfId="36929" xr:uid="{00000000-0005-0000-0000-00008C900000}"/>
    <cellStyle name="표준 7 8 6 4 2 4 2" xfId="36930" xr:uid="{00000000-0005-0000-0000-00008D900000}"/>
    <cellStyle name="표준 7 8 6 4 2 5" xfId="36931" xr:uid="{00000000-0005-0000-0000-00008E900000}"/>
    <cellStyle name="표준 7 8 6 4 2 5 2" xfId="36932" xr:uid="{00000000-0005-0000-0000-00008F900000}"/>
    <cellStyle name="표준 7 8 6 4 2 6" xfId="36933" xr:uid="{00000000-0005-0000-0000-000090900000}"/>
    <cellStyle name="표준 7 8 6 4 2 7" xfId="36934" xr:uid="{00000000-0005-0000-0000-000091900000}"/>
    <cellStyle name="표준 7 8 6 4 3" xfId="36935" xr:uid="{00000000-0005-0000-0000-000092900000}"/>
    <cellStyle name="표준 7 8 6 4 3 2" xfId="36936" xr:uid="{00000000-0005-0000-0000-000093900000}"/>
    <cellStyle name="표준 7 8 6 4 3 2 2" xfId="36937" xr:uid="{00000000-0005-0000-0000-000094900000}"/>
    <cellStyle name="표준 7 8 6 4 3 3" xfId="36938" xr:uid="{00000000-0005-0000-0000-000095900000}"/>
    <cellStyle name="표준 7 8 6 4 3 3 2" xfId="36939" xr:uid="{00000000-0005-0000-0000-000096900000}"/>
    <cellStyle name="표준 7 8 6 4 3 4" xfId="36940" xr:uid="{00000000-0005-0000-0000-000097900000}"/>
    <cellStyle name="표준 7 8 6 4 3 5" xfId="36941" xr:uid="{00000000-0005-0000-0000-000098900000}"/>
    <cellStyle name="표준 7 8 6 4 4" xfId="36942" xr:uid="{00000000-0005-0000-0000-000099900000}"/>
    <cellStyle name="표준 7 8 6 4 4 2" xfId="36943" xr:uid="{00000000-0005-0000-0000-00009A900000}"/>
    <cellStyle name="표준 7 8 6 4 5" xfId="36944" xr:uid="{00000000-0005-0000-0000-00009B900000}"/>
    <cellStyle name="표준 7 8 6 4 5 2" xfId="36945" xr:uid="{00000000-0005-0000-0000-00009C900000}"/>
    <cellStyle name="표준 7 8 6 4 6" xfId="36946" xr:uid="{00000000-0005-0000-0000-00009D900000}"/>
    <cellStyle name="표준 7 8 6 4 6 2" xfId="36947" xr:uid="{00000000-0005-0000-0000-00009E900000}"/>
    <cellStyle name="표준 7 8 6 4 7" xfId="36948" xr:uid="{00000000-0005-0000-0000-00009F900000}"/>
    <cellStyle name="표준 7 8 6 4 8" xfId="36949" xr:uid="{00000000-0005-0000-0000-0000A0900000}"/>
    <cellStyle name="표준 7 8 6 5" xfId="36950" xr:uid="{00000000-0005-0000-0000-0000A1900000}"/>
    <cellStyle name="표준 7 8 6 5 2" xfId="36951" xr:uid="{00000000-0005-0000-0000-0000A2900000}"/>
    <cellStyle name="표준 7 8 6 5 2 2" xfId="36952" xr:uid="{00000000-0005-0000-0000-0000A3900000}"/>
    <cellStyle name="표준 7 8 6 5 2 2 2" xfId="36953" xr:uid="{00000000-0005-0000-0000-0000A4900000}"/>
    <cellStyle name="표준 7 8 6 5 2 3" xfId="36954" xr:uid="{00000000-0005-0000-0000-0000A5900000}"/>
    <cellStyle name="표준 7 8 6 5 2 3 2" xfId="36955" xr:uid="{00000000-0005-0000-0000-0000A6900000}"/>
    <cellStyle name="표준 7 8 6 5 2 4" xfId="36956" xr:uid="{00000000-0005-0000-0000-0000A7900000}"/>
    <cellStyle name="표준 7 8 6 5 2 5" xfId="36957" xr:uid="{00000000-0005-0000-0000-0000A8900000}"/>
    <cellStyle name="표준 7 8 6 5 3" xfId="36958" xr:uid="{00000000-0005-0000-0000-0000A9900000}"/>
    <cellStyle name="표준 7 8 6 5 3 2" xfId="36959" xr:uid="{00000000-0005-0000-0000-0000AA900000}"/>
    <cellStyle name="표준 7 8 6 5 4" xfId="36960" xr:uid="{00000000-0005-0000-0000-0000AB900000}"/>
    <cellStyle name="표준 7 8 6 5 4 2" xfId="36961" xr:uid="{00000000-0005-0000-0000-0000AC900000}"/>
    <cellStyle name="표준 7 8 6 5 5" xfId="36962" xr:uid="{00000000-0005-0000-0000-0000AD900000}"/>
    <cellStyle name="표준 7 8 6 5 5 2" xfId="36963" xr:uid="{00000000-0005-0000-0000-0000AE900000}"/>
    <cellStyle name="표준 7 8 6 5 6" xfId="36964" xr:uid="{00000000-0005-0000-0000-0000AF900000}"/>
    <cellStyle name="표준 7 8 6 5 7" xfId="36965" xr:uid="{00000000-0005-0000-0000-0000B0900000}"/>
    <cellStyle name="표준 7 8 6 6" xfId="36966" xr:uid="{00000000-0005-0000-0000-0000B1900000}"/>
    <cellStyle name="표준 7 8 6 6 2" xfId="36967" xr:uid="{00000000-0005-0000-0000-0000B2900000}"/>
    <cellStyle name="표준 7 8 6 6 2 2" xfId="36968" xr:uid="{00000000-0005-0000-0000-0000B3900000}"/>
    <cellStyle name="표준 7 8 6 6 2 2 2" xfId="36969" xr:uid="{00000000-0005-0000-0000-0000B4900000}"/>
    <cellStyle name="표준 7 8 6 6 2 3" xfId="36970" xr:uid="{00000000-0005-0000-0000-0000B5900000}"/>
    <cellStyle name="표준 7 8 6 6 2 3 2" xfId="36971" xr:uid="{00000000-0005-0000-0000-0000B6900000}"/>
    <cellStyle name="표준 7 8 6 6 2 4" xfId="36972" xr:uid="{00000000-0005-0000-0000-0000B7900000}"/>
    <cellStyle name="표준 7 8 6 6 2 5" xfId="36973" xr:uid="{00000000-0005-0000-0000-0000B8900000}"/>
    <cellStyle name="표준 7 8 6 6 3" xfId="36974" xr:uid="{00000000-0005-0000-0000-0000B9900000}"/>
    <cellStyle name="표준 7 8 6 6 3 2" xfId="36975" xr:uid="{00000000-0005-0000-0000-0000BA900000}"/>
    <cellStyle name="표준 7 8 6 6 4" xfId="36976" xr:uid="{00000000-0005-0000-0000-0000BB900000}"/>
    <cellStyle name="표준 7 8 6 6 4 2" xfId="36977" xr:uid="{00000000-0005-0000-0000-0000BC900000}"/>
    <cellStyle name="표준 7 8 6 6 5" xfId="36978" xr:uid="{00000000-0005-0000-0000-0000BD900000}"/>
    <cellStyle name="표준 7 8 6 6 5 2" xfId="36979" xr:uid="{00000000-0005-0000-0000-0000BE900000}"/>
    <cellStyle name="표준 7 8 6 6 6" xfId="36980" xr:uid="{00000000-0005-0000-0000-0000BF900000}"/>
    <cellStyle name="표준 7 8 6 6 7" xfId="36981" xr:uid="{00000000-0005-0000-0000-0000C0900000}"/>
    <cellStyle name="표준 7 8 6 7" xfId="36982" xr:uid="{00000000-0005-0000-0000-0000C1900000}"/>
    <cellStyle name="표준 7 8 6 7 2" xfId="36983" xr:uid="{00000000-0005-0000-0000-0000C2900000}"/>
    <cellStyle name="표준 7 8 6 7 2 2" xfId="36984" xr:uid="{00000000-0005-0000-0000-0000C3900000}"/>
    <cellStyle name="표준 7 8 6 7 3" xfId="36985" xr:uid="{00000000-0005-0000-0000-0000C4900000}"/>
    <cellStyle name="표준 7 8 6 7 3 2" xfId="36986" xr:uid="{00000000-0005-0000-0000-0000C5900000}"/>
    <cellStyle name="표준 7 8 6 7 4" xfId="36987" xr:uid="{00000000-0005-0000-0000-0000C6900000}"/>
    <cellStyle name="표준 7 8 6 7 5" xfId="36988" xr:uid="{00000000-0005-0000-0000-0000C7900000}"/>
    <cellStyle name="표준 7 8 6 8" xfId="36989" xr:uid="{00000000-0005-0000-0000-0000C8900000}"/>
    <cellStyle name="표준 7 8 6 8 2" xfId="36990" xr:uid="{00000000-0005-0000-0000-0000C9900000}"/>
    <cellStyle name="표준 7 8 6 9" xfId="36991" xr:uid="{00000000-0005-0000-0000-0000CA900000}"/>
    <cellStyle name="표준 7 8 6 9 2" xfId="36992" xr:uid="{00000000-0005-0000-0000-0000CB900000}"/>
    <cellStyle name="표준 7 8 7" xfId="36993" xr:uid="{00000000-0005-0000-0000-0000CC900000}"/>
    <cellStyle name="표준 7 8 7 10" xfId="36994" xr:uid="{00000000-0005-0000-0000-0000CD900000}"/>
    <cellStyle name="표준 7 8 7 10 2" xfId="36995" xr:uid="{00000000-0005-0000-0000-0000CE900000}"/>
    <cellStyle name="표준 7 8 7 11" xfId="36996" xr:uid="{00000000-0005-0000-0000-0000CF900000}"/>
    <cellStyle name="표준 7 8 7 12" xfId="36997" xr:uid="{00000000-0005-0000-0000-0000D0900000}"/>
    <cellStyle name="표준 7 8 7 2" xfId="36998" xr:uid="{00000000-0005-0000-0000-0000D1900000}"/>
    <cellStyle name="표준 7 8 7 2 10" xfId="36999" xr:uid="{00000000-0005-0000-0000-0000D2900000}"/>
    <cellStyle name="표준 7 8 7 2 11" xfId="37000" xr:uid="{00000000-0005-0000-0000-0000D3900000}"/>
    <cellStyle name="표준 7 8 7 2 2" xfId="37001" xr:uid="{00000000-0005-0000-0000-0000D4900000}"/>
    <cellStyle name="표준 7 8 7 2 2 2" xfId="37002" xr:uid="{00000000-0005-0000-0000-0000D5900000}"/>
    <cellStyle name="표준 7 8 7 2 2 2 2" xfId="37003" xr:uid="{00000000-0005-0000-0000-0000D6900000}"/>
    <cellStyle name="표준 7 8 7 2 2 2 2 2" xfId="37004" xr:uid="{00000000-0005-0000-0000-0000D7900000}"/>
    <cellStyle name="표준 7 8 7 2 2 2 2 2 2" xfId="37005" xr:uid="{00000000-0005-0000-0000-0000D8900000}"/>
    <cellStyle name="표준 7 8 7 2 2 2 2 3" xfId="37006" xr:uid="{00000000-0005-0000-0000-0000D9900000}"/>
    <cellStyle name="표준 7 8 7 2 2 2 2 3 2" xfId="37007" xr:uid="{00000000-0005-0000-0000-0000DA900000}"/>
    <cellStyle name="표준 7 8 7 2 2 2 2 4" xfId="37008" xr:uid="{00000000-0005-0000-0000-0000DB900000}"/>
    <cellStyle name="표준 7 8 7 2 2 2 2 5" xfId="37009" xr:uid="{00000000-0005-0000-0000-0000DC900000}"/>
    <cellStyle name="표준 7 8 7 2 2 2 3" xfId="37010" xr:uid="{00000000-0005-0000-0000-0000DD900000}"/>
    <cellStyle name="표준 7 8 7 2 2 2 3 2" xfId="37011" xr:uid="{00000000-0005-0000-0000-0000DE900000}"/>
    <cellStyle name="표준 7 8 7 2 2 2 4" xfId="37012" xr:uid="{00000000-0005-0000-0000-0000DF900000}"/>
    <cellStyle name="표준 7 8 7 2 2 2 4 2" xfId="37013" xr:uid="{00000000-0005-0000-0000-0000E0900000}"/>
    <cellStyle name="표준 7 8 7 2 2 2 5" xfId="37014" xr:uid="{00000000-0005-0000-0000-0000E1900000}"/>
    <cellStyle name="표준 7 8 7 2 2 2 5 2" xfId="37015" xr:uid="{00000000-0005-0000-0000-0000E2900000}"/>
    <cellStyle name="표준 7 8 7 2 2 2 6" xfId="37016" xr:uid="{00000000-0005-0000-0000-0000E3900000}"/>
    <cellStyle name="표준 7 8 7 2 2 2 7" xfId="37017" xr:uid="{00000000-0005-0000-0000-0000E4900000}"/>
    <cellStyle name="표준 7 8 7 2 2 3" xfId="37018" xr:uid="{00000000-0005-0000-0000-0000E5900000}"/>
    <cellStyle name="표준 7 8 7 2 2 3 2" xfId="37019" xr:uid="{00000000-0005-0000-0000-0000E6900000}"/>
    <cellStyle name="표준 7 8 7 2 2 3 2 2" xfId="37020" xr:uid="{00000000-0005-0000-0000-0000E7900000}"/>
    <cellStyle name="표준 7 8 7 2 2 3 3" xfId="37021" xr:uid="{00000000-0005-0000-0000-0000E8900000}"/>
    <cellStyle name="표준 7 8 7 2 2 3 3 2" xfId="37022" xr:uid="{00000000-0005-0000-0000-0000E9900000}"/>
    <cellStyle name="표준 7 8 7 2 2 3 4" xfId="37023" xr:uid="{00000000-0005-0000-0000-0000EA900000}"/>
    <cellStyle name="표준 7 8 7 2 2 3 5" xfId="37024" xr:uid="{00000000-0005-0000-0000-0000EB900000}"/>
    <cellStyle name="표준 7 8 7 2 2 4" xfId="37025" xr:uid="{00000000-0005-0000-0000-0000EC900000}"/>
    <cellStyle name="표준 7 8 7 2 2 4 2" xfId="37026" xr:uid="{00000000-0005-0000-0000-0000ED900000}"/>
    <cellStyle name="표준 7 8 7 2 2 5" xfId="37027" xr:uid="{00000000-0005-0000-0000-0000EE900000}"/>
    <cellStyle name="표준 7 8 7 2 2 5 2" xfId="37028" xr:uid="{00000000-0005-0000-0000-0000EF900000}"/>
    <cellStyle name="표준 7 8 7 2 2 6" xfId="37029" xr:uid="{00000000-0005-0000-0000-0000F0900000}"/>
    <cellStyle name="표준 7 8 7 2 2 6 2" xfId="37030" xr:uid="{00000000-0005-0000-0000-0000F1900000}"/>
    <cellStyle name="표준 7 8 7 2 2 7" xfId="37031" xr:uid="{00000000-0005-0000-0000-0000F2900000}"/>
    <cellStyle name="표준 7 8 7 2 2 8" xfId="37032" xr:uid="{00000000-0005-0000-0000-0000F3900000}"/>
    <cellStyle name="표준 7 8 7 2 3" xfId="37033" xr:uid="{00000000-0005-0000-0000-0000F4900000}"/>
    <cellStyle name="표준 7 8 7 2 3 2" xfId="37034" xr:uid="{00000000-0005-0000-0000-0000F5900000}"/>
    <cellStyle name="표준 7 8 7 2 3 2 2" xfId="37035" xr:uid="{00000000-0005-0000-0000-0000F6900000}"/>
    <cellStyle name="표준 7 8 7 2 3 2 2 2" xfId="37036" xr:uid="{00000000-0005-0000-0000-0000F7900000}"/>
    <cellStyle name="표준 7 8 7 2 3 2 2 2 2" xfId="37037" xr:uid="{00000000-0005-0000-0000-0000F8900000}"/>
    <cellStyle name="표준 7 8 7 2 3 2 2 3" xfId="37038" xr:uid="{00000000-0005-0000-0000-0000F9900000}"/>
    <cellStyle name="표준 7 8 7 2 3 2 2 3 2" xfId="37039" xr:uid="{00000000-0005-0000-0000-0000FA900000}"/>
    <cellStyle name="표준 7 8 7 2 3 2 2 4" xfId="37040" xr:uid="{00000000-0005-0000-0000-0000FB900000}"/>
    <cellStyle name="표준 7 8 7 2 3 2 2 5" xfId="37041" xr:uid="{00000000-0005-0000-0000-0000FC900000}"/>
    <cellStyle name="표준 7 8 7 2 3 2 3" xfId="37042" xr:uid="{00000000-0005-0000-0000-0000FD900000}"/>
    <cellStyle name="표준 7 8 7 2 3 2 3 2" xfId="37043" xr:uid="{00000000-0005-0000-0000-0000FE900000}"/>
    <cellStyle name="표준 7 8 7 2 3 2 4" xfId="37044" xr:uid="{00000000-0005-0000-0000-0000FF900000}"/>
    <cellStyle name="표준 7 8 7 2 3 2 4 2" xfId="37045" xr:uid="{00000000-0005-0000-0000-000000910000}"/>
    <cellStyle name="표준 7 8 7 2 3 2 5" xfId="37046" xr:uid="{00000000-0005-0000-0000-000001910000}"/>
    <cellStyle name="표준 7 8 7 2 3 2 5 2" xfId="37047" xr:uid="{00000000-0005-0000-0000-000002910000}"/>
    <cellStyle name="표준 7 8 7 2 3 2 6" xfId="37048" xr:uid="{00000000-0005-0000-0000-000003910000}"/>
    <cellStyle name="표준 7 8 7 2 3 2 7" xfId="37049" xr:uid="{00000000-0005-0000-0000-000004910000}"/>
    <cellStyle name="표준 7 8 7 2 3 3" xfId="37050" xr:uid="{00000000-0005-0000-0000-000005910000}"/>
    <cellStyle name="표준 7 8 7 2 3 3 2" xfId="37051" xr:uid="{00000000-0005-0000-0000-000006910000}"/>
    <cellStyle name="표준 7 8 7 2 3 3 2 2" xfId="37052" xr:uid="{00000000-0005-0000-0000-000007910000}"/>
    <cellStyle name="표준 7 8 7 2 3 3 3" xfId="37053" xr:uid="{00000000-0005-0000-0000-000008910000}"/>
    <cellStyle name="표준 7 8 7 2 3 3 3 2" xfId="37054" xr:uid="{00000000-0005-0000-0000-000009910000}"/>
    <cellStyle name="표준 7 8 7 2 3 3 4" xfId="37055" xr:uid="{00000000-0005-0000-0000-00000A910000}"/>
    <cellStyle name="표준 7 8 7 2 3 3 5" xfId="37056" xr:uid="{00000000-0005-0000-0000-00000B910000}"/>
    <cellStyle name="표준 7 8 7 2 3 4" xfId="37057" xr:uid="{00000000-0005-0000-0000-00000C910000}"/>
    <cellStyle name="표준 7 8 7 2 3 4 2" xfId="37058" xr:uid="{00000000-0005-0000-0000-00000D910000}"/>
    <cellStyle name="표준 7 8 7 2 3 5" xfId="37059" xr:uid="{00000000-0005-0000-0000-00000E910000}"/>
    <cellStyle name="표준 7 8 7 2 3 5 2" xfId="37060" xr:uid="{00000000-0005-0000-0000-00000F910000}"/>
    <cellStyle name="표준 7 8 7 2 3 6" xfId="37061" xr:uid="{00000000-0005-0000-0000-000010910000}"/>
    <cellStyle name="표준 7 8 7 2 3 6 2" xfId="37062" xr:uid="{00000000-0005-0000-0000-000011910000}"/>
    <cellStyle name="표준 7 8 7 2 3 7" xfId="37063" xr:uid="{00000000-0005-0000-0000-000012910000}"/>
    <cellStyle name="표준 7 8 7 2 3 8" xfId="37064" xr:uid="{00000000-0005-0000-0000-000013910000}"/>
    <cellStyle name="표준 7 8 7 2 4" xfId="37065" xr:uid="{00000000-0005-0000-0000-000014910000}"/>
    <cellStyle name="표준 7 8 7 2 4 2" xfId="37066" xr:uid="{00000000-0005-0000-0000-000015910000}"/>
    <cellStyle name="표준 7 8 7 2 4 2 2" xfId="37067" xr:uid="{00000000-0005-0000-0000-000016910000}"/>
    <cellStyle name="표준 7 8 7 2 4 2 2 2" xfId="37068" xr:uid="{00000000-0005-0000-0000-000017910000}"/>
    <cellStyle name="표준 7 8 7 2 4 2 3" xfId="37069" xr:uid="{00000000-0005-0000-0000-000018910000}"/>
    <cellStyle name="표준 7 8 7 2 4 2 3 2" xfId="37070" xr:uid="{00000000-0005-0000-0000-000019910000}"/>
    <cellStyle name="표준 7 8 7 2 4 2 4" xfId="37071" xr:uid="{00000000-0005-0000-0000-00001A910000}"/>
    <cellStyle name="표준 7 8 7 2 4 2 5" xfId="37072" xr:uid="{00000000-0005-0000-0000-00001B910000}"/>
    <cellStyle name="표준 7 8 7 2 4 3" xfId="37073" xr:uid="{00000000-0005-0000-0000-00001C910000}"/>
    <cellStyle name="표준 7 8 7 2 4 3 2" xfId="37074" xr:uid="{00000000-0005-0000-0000-00001D910000}"/>
    <cellStyle name="표준 7 8 7 2 4 4" xfId="37075" xr:uid="{00000000-0005-0000-0000-00001E910000}"/>
    <cellStyle name="표준 7 8 7 2 4 4 2" xfId="37076" xr:uid="{00000000-0005-0000-0000-00001F910000}"/>
    <cellStyle name="표준 7 8 7 2 4 5" xfId="37077" xr:uid="{00000000-0005-0000-0000-000020910000}"/>
    <cellStyle name="표준 7 8 7 2 4 5 2" xfId="37078" xr:uid="{00000000-0005-0000-0000-000021910000}"/>
    <cellStyle name="표준 7 8 7 2 4 6" xfId="37079" xr:uid="{00000000-0005-0000-0000-000022910000}"/>
    <cellStyle name="표준 7 8 7 2 4 7" xfId="37080" xr:uid="{00000000-0005-0000-0000-000023910000}"/>
    <cellStyle name="표준 7 8 7 2 5" xfId="37081" xr:uid="{00000000-0005-0000-0000-000024910000}"/>
    <cellStyle name="표준 7 8 7 2 5 2" xfId="37082" xr:uid="{00000000-0005-0000-0000-000025910000}"/>
    <cellStyle name="표준 7 8 7 2 5 2 2" xfId="37083" xr:uid="{00000000-0005-0000-0000-000026910000}"/>
    <cellStyle name="표준 7 8 7 2 5 2 2 2" xfId="37084" xr:uid="{00000000-0005-0000-0000-000027910000}"/>
    <cellStyle name="표준 7 8 7 2 5 2 3" xfId="37085" xr:uid="{00000000-0005-0000-0000-000028910000}"/>
    <cellStyle name="표준 7 8 7 2 5 2 3 2" xfId="37086" xr:uid="{00000000-0005-0000-0000-000029910000}"/>
    <cellStyle name="표준 7 8 7 2 5 2 4" xfId="37087" xr:uid="{00000000-0005-0000-0000-00002A910000}"/>
    <cellStyle name="표준 7 8 7 2 5 2 5" xfId="37088" xr:uid="{00000000-0005-0000-0000-00002B910000}"/>
    <cellStyle name="표준 7 8 7 2 5 3" xfId="37089" xr:uid="{00000000-0005-0000-0000-00002C910000}"/>
    <cellStyle name="표준 7 8 7 2 5 3 2" xfId="37090" xr:uid="{00000000-0005-0000-0000-00002D910000}"/>
    <cellStyle name="표준 7 8 7 2 5 4" xfId="37091" xr:uid="{00000000-0005-0000-0000-00002E910000}"/>
    <cellStyle name="표준 7 8 7 2 5 4 2" xfId="37092" xr:uid="{00000000-0005-0000-0000-00002F910000}"/>
    <cellStyle name="표준 7 8 7 2 5 5" xfId="37093" xr:uid="{00000000-0005-0000-0000-000030910000}"/>
    <cellStyle name="표준 7 8 7 2 5 5 2" xfId="37094" xr:uid="{00000000-0005-0000-0000-000031910000}"/>
    <cellStyle name="표준 7 8 7 2 5 6" xfId="37095" xr:uid="{00000000-0005-0000-0000-000032910000}"/>
    <cellStyle name="표준 7 8 7 2 5 7" xfId="37096" xr:uid="{00000000-0005-0000-0000-000033910000}"/>
    <cellStyle name="표준 7 8 7 2 6" xfId="37097" xr:uid="{00000000-0005-0000-0000-000034910000}"/>
    <cellStyle name="표준 7 8 7 2 6 2" xfId="37098" xr:uid="{00000000-0005-0000-0000-000035910000}"/>
    <cellStyle name="표준 7 8 7 2 6 2 2" xfId="37099" xr:uid="{00000000-0005-0000-0000-000036910000}"/>
    <cellStyle name="표준 7 8 7 2 6 3" xfId="37100" xr:uid="{00000000-0005-0000-0000-000037910000}"/>
    <cellStyle name="표준 7 8 7 2 6 3 2" xfId="37101" xr:uid="{00000000-0005-0000-0000-000038910000}"/>
    <cellStyle name="표준 7 8 7 2 6 4" xfId="37102" xr:uid="{00000000-0005-0000-0000-000039910000}"/>
    <cellStyle name="표준 7 8 7 2 6 5" xfId="37103" xr:uid="{00000000-0005-0000-0000-00003A910000}"/>
    <cellStyle name="표준 7 8 7 2 7" xfId="37104" xr:uid="{00000000-0005-0000-0000-00003B910000}"/>
    <cellStyle name="표준 7 8 7 2 7 2" xfId="37105" xr:uid="{00000000-0005-0000-0000-00003C910000}"/>
    <cellStyle name="표준 7 8 7 2 8" xfId="37106" xr:uid="{00000000-0005-0000-0000-00003D910000}"/>
    <cellStyle name="표준 7 8 7 2 8 2" xfId="37107" xr:uid="{00000000-0005-0000-0000-00003E910000}"/>
    <cellStyle name="표준 7 8 7 2 9" xfId="37108" xr:uid="{00000000-0005-0000-0000-00003F910000}"/>
    <cellStyle name="표준 7 8 7 2 9 2" xfId="37109" xr:uid="{00000000-0005-0000-0000-000040910000}"/>
    <cellStyle name="표준 7 8 7 3" xfId="37110" xr:uid="{00000000-0005-0000-0000-000041910000}"/>
    <cellStyle name="표준 7 8 7 3 2" xfId="37111" xr:uid="{00000000-0005-0000-0000-000042910000}"/>
    <cellStyle name="표준 7 8 7 3 2 2" xfId="37112" xr:uid="{00000000-0005-0000-0000-000043910000}"/>
    <cellStyle name="표준 7 8 7 3 2 2 2" xfId="37113" xr:uid="{00000000-0005-0000-0000-000044910000}"/>
    <cellStyle name="표준 7 8 7 3 2 2 2 2" xfId="37114" xr:uid="{00000000-0005-0000-0000-000045910000}"/>
    <cellStyle name="표준 7 8 7 3 2 2 3" xfId="37115" xr:uid="{00000000-0005-0000-0000-000046910000}"/>
    <cellStyle name="표준 7 8 7 3 2 2 3 2" xfId="37116" xr:uid="{00000000-0005-0000-0000-000047910000}"/>
    <cellStyle name="표준 7 8 7 3 2 2 4" xfId="37117" xr:uid="{00000000-0005-0000-0000-000048910000}"/>
    <cellStyle name="표준 7 8 7 3 2 2 5" xfId="37118" xr:uid="{00000000-0005-0000-0000-000049910000}"/>
    <cellStyle name="표준 7 8 7 3 2 3" xfId="37119" xr:uid="{00000000-0005-0000-0000-00004A910000}"/>
    <cellStyle name="표준 7 8 7 3 2 3 2" xfId="37120" xr:uid="{00000000-0005-0000-0000-00004B910000}"/>
    <cellStyle name="표준 7 8 7 3 2 4" xfId="37121" xr:uid="{00000000-0005-0000-0000-00004C910000}"/>
    <cellStyle name="표준 7 8 7 3 2 4 2" xfId="37122" xr:uid="{00000000-0005-0000-0000-00004D910000}"/>
    <cellStyle name="표준 7 8 7 3 2 5" xfId="37123" xr:uid="{00000000-0005-0000-0000-00004E910000}"/>
    <cellStyle name="표준 7 8 7 3 2 5 2" xfId="37124" xr:uid="{00000000-0005-0000-0000-00004F910000}"/>
    <cellStyle name="표준 7 8 7 3 2 6" xfId="37125" xr:uid="{00000000-0005-0000-0000-000050910000}"/>
    <cellStyle name="표준 7 8 7 3 2 7" xfId="37126" xr:uid="{00000000-0005-0000-0000-000051910000}"/>
    <cellStyle name="표준 7 8 7 3 3" xfId="37127" xr:uid="{00000000-0005-0000-0000-000052910000}"/>
    <cellStyle name="표준 7 8 7 3 3 2" xfId="37128" xr:uid="{00000000-0005-0000-0000-000053910000}"/>
    <cellStyle name="표준 7 8 7 3 3 2 2" xfId="37129" xr:uid="{00000000-0005-0000-0000-000054910000}"/>
    <cellStyle name="표준 7 8 7 3 3 3" xfId="37130" xr:uid="{00000000-0005-0000-0000-000055910000}"/>
    <cellStyle name="표준 7 8 7 3 3 3 2" xfId="37131" xr:uid="{00000000-0005-0000-0000-000056910000}"/>
    <cellStyle name="표준 7 8 7 3 3 4" xfId="37132" xr:uid="{00000000-0005-0000-0000-000057910000}"/>
    <cellStyle name="표준 7 8 7 3 3 5" xfId="37133" xr:uid="{00000000-0005-0000-0000-000058910000}"/>
    <cellStyle name="표준 7 8 7 3 4" xfId="37134" xr:uid="{00000000-0005-0000-0000-000059910000}"/>
    <cellStyle name="표준 7 8 7 3 4 2" xfId="37135" xr:uid="{00000000-0005-0000-0000-00005A910000}"/>
    <cellStyle name="표준 7 8 7 3 5" xfId="37136" xr:uid="{00000000-0005-0000-0000-00005B910000}"/>
    <cellStyle name="표준 7 8 7 3 5 2" xfId="37137" xr:uid="{00000000-0005-0000-0000-00005C910000}"/>
    <cellStyle name="표준 7 8 7 3 6" xfId="37138" xr:uid="{00000000-0005-0000-0000-00005D910000}"/>
    <cellStyle name="표준 7 8 7 3 6 2" xfId="37139" xr:uid="{00000000-0005-0000-0000-00005E910000}"/>
    <cellStyle name="표준 7 8 7 3 7" xfId="37140" xr:uid="{00000000-0005-0000-0000-00005F910000}"/>
    <cellStyle name="표준 7 8 7 3 8" xfId="37141" xr:uid="{00000000-0005-0000-0000-000060910000}"/>
    <cellStyle name="표준 7 8 7 4" xfId="37142" xr:uid="{00000000-0005-0000-0000-000061910000}"/>
    <cellStyle name="표준 7 8 7 4 2" xfId="37143" xr:uid="{00000000-0005-0000-0000-000062910000}"/>
    <cellStyle name="표준 7 8 7 4 2 2" xfId="37144" xr:uid="{00000000-0005-0000-0000-000063910000}"/>
    <cellStyle name="표준 7 8 7 4 2 2 2" xfId="37145" xr:uid="{00000000-0005-0000-0000-000064910000}"/>
    <cellStyle name="표준 7 8 7 4 2 2 2 2" xfId="37146" xr:uid="{00000000-0005-0000-0000-000065910000}"/>
    <cellStyle name="표준 7 8 7 4 2 2 3" xfId="37147" xr:uid="{00000000-0005-0000-0000-000066910000}"/>
    <cellStyle name="표준 7 8 7 4 2 2 3 2" xfId="37148" xr:uid="{00000000-0005-0000-0000-000067910000}"/>
    <cellStyle name="표준 7 8 7 4 2 2 4" xfId="37149" xr:uid="{00000000-0005-0000-0000-000068910000}"/>
    <cellStyle name="표준 7 8 7 4 2 2 5" xfId="37150" xr:uid="{00000000-0005-0000-0000-000069910000}"/>
    <cellStyle name="표준 7 8 7 4 2 3" xfId="37151" xr:uid="{00000000-0005-0000-0000-00006A910000}"/>
    <cellStyle name="표준 7 8 7 4 2 3 2" xfId="37152" xr:uid="{00000000-0005-0000-0000-00006B910000}"/>
    <cellStyle name="표준 7 8 7 4 2 4" xfId="37153" xr:uid="{00000000-0005-0000-0000-00006C910000}"/>
    <cellStyle name="표준 7 8 7 4 2 4 2" xfId="37154" xr:uid="{00000000-0005-0000-0000-00006D910000}"/>
    <cellStyle name="표준 7 8 7 4 2 5" xfId="37155" xr:uid="{00000000-0005-0000-0000-00006E910000}"/>
    <cellStyle name="표준 7 8 7 4 2 5 2" xfId="37156" xr:uid="{00000000-0005-0000-0000-00006F910000}"/>
    <cellStyle name="표준 7 8 7 4 2 6" xfId="37157" xr:uid="{00000000-0005-0000-0000-000070910000}"/>
    <cellStyle name="표준 7 8 7 4 2 7" xfId="37158" xr:uid="{00000000-0005-0000-0000-000071910000}"/>
    <cellStyle name="표준 7 8 7 4 3" xfId="37159" xr:uid="{00000000-0005-0000-0000-000072910000}"/>
    <cellStyle name="표준 7 8 7 4 3 2" xfId="37160" xr:uid="{00000000-0005-0000-0000-000073910000}"/>
    <cellStyle name="표준 7 8 7 4 3 2 2" xfId="37161" xr:uid="{00000000-0005-0000-0000-000074910000}"/>
    <cellStyle name="표준 7 8 7 4 3 3" xfId="37162" xr:uid="{00000000-0005-0000-0000-000075910000}"/>
    <cellStyle name="표준 7 8 7 4 3 3 2" xfId="37163" xr:uid="{00000000-0005-0000-0000-000076910000}"/>
    <cellStyle name="표준 7 8 7 4 3 4" xfId="37164" xr:uid="{00000000-0005-0000-0000-000077910000}"/>
    <cellStyle name="표준 7 8 7 4 3 5" xfId="37165" xr:uid="{00000000-0005-0000-0000-000078910000}"/>
    <cellStyle name="표준 7 8 7 4 4" xfId="37166" xr:uid="{00000000-0005-0000-0000-000079910000}"/>
    <cellStyle name="표준 7 8 7 4 4 2" xfId="37167" xr:uid="{00000000-0005-0000-0000-00007A910000}"/>
    <cellStyle name="표준 7 8 7 4 5" xfId="37168" xr:uid="{00000000-0005-0000-0000-00007B910000}"/>
    <cellStyle name="표준 7 8 7 4 5 2" xfId="37169" xr:uid="{00000000-0005-0000-0000-00007C910000}"/>
    <cellStyle name="표준 7 8 7 4 6" xfId="37170" xr:uid="{00000000-0005-0000-0000-00007D910000}"/>
    <cellStyle name="표준 7 8 7 4 6 2" xfId="37171" xr:uid="{00000000-0005-0000-0000-00007E910000}"/>
    <cellStyle name="표준 7 8 7 4 7" xfId="37172" xr:uid="{00000000-0005-0000-0000-00007F910000}"/>
    <cellStyle name="표준 7 8 7 4 8" xfId="37173" xr:uid="{00000000-0005-0000-0000-000080910000}"/>
    <cellStyle name="표준 7 8 7 5" xfId="37174" xr:uid="{00000000-0005-0000-0000-000081910000}"/>
    <cellStyle name="표준 7 8 7 5 2" xfId="37175" xr:uid="{00000000-0005-0000-0000-000082910000}"/>
    <cellStyle name="표준 7 8 7 5 2 2" xfId="37176" xr:uid="{00000000-0005-0000-0000-000083910000}"/>
    <cellStyle name="표준 7 8 7 5 2 2 2" xfId="37177" xr:uid="{00000000-0005-0000-0000-000084910000}"/>
    <cellStyle name="표준 7 8 7 5 2 3" xfId="37178" xr:uid="{00000000-0005-0000-0000-000085910000}"/>
    <cellStyle name="표준 7 8 7 5 2 3 2" xfId="37179" xr:uid="{00000000-0005-0000-0000-000086910000}"/>
    <cellStyle name="표준 7 8 7 5 2 4" xfId="37180" xr:uid="{00000000-0005-0000-0000-000087910000}"/>
    <cellStyle name="표준 7 8 7 5 2 5" xfId="37181" xr:uid="{00000000-0005-0000-0000-000088910000}"/>
    <cellStyle name="표준 7 8 7 5 3" xfId="37182" xr:uid="{00000000-0005-0000-0000-000089910000}"/>
    <cellStyle name="표준 7 8 7 5 3 2" xfId="37183" xr:uid="{00000000-0005-0000-0000-00008A910000}"/>
    <cellStyle name="표준 7 8 7 5 4" xfId="37184" xr:uid="{00000000-0005-0000-0000-00008B910000}"/>
    <cellStyle name="표준 7 8 7 5 4 2" xfId="37185" xr:uid="{00000000-0005-0000-0000-00008C910000}"/>
    <cellStyle name="표준 7 8 7 5 5" xfId="37186" xr:uid="{00000000-0005-0000-0000-00008D910000}"/>
    <cellStyle name="표준 7 8 7 5 5 2" xfId="37187" xr:uid="{00000000-0005-0000-0000-00008E910000}"/>
    <cellStyle name="표준 7 8 7 5 6" xfId="37188" xr:uid="{00000000-0005-0000-0000-00008F910000}"/>
    <cellStyle name="표준 7 8 7 5 7" xfId="37189" xr:uid="{00000000-0005-0000-0000-000090910000}"/>
    <cellStyle name="표준 7 8 7 6" xfId="37190" xr:uid="{00000000-0005-0000-0000-000091910000}"/>
    <cellStyle name="표준 7 8 7 6 2" xfId="37191" xr:uid="{00000000-0005-0000-0000-000092910000}"/>
    <cellStyle name="표준 7 8 7 6 2 2" xfId="37192" xr:uid="{00000000-0005-0000-0000-000093910000}"/>
    <cellStyle name="표준 7 8 7 6 2 2 2" xfId="37193" xr:uid="{00000000-0005-0000-0000-000094910000}"/>
    <cellStyle name="표준 7 8 7 6 2 3" xfId="37194" xr:uid="{00000000-0005-0000-0000-000095910000}"/>
    <cellStyle name="표준 7 8 7 6 2 3 2" xfId="37195" xr:uid="{00000000-0005-0000-0000-000096910000}"/>
    <cellStyle name="표준 7 8 7 6 2 4" xfId="37196" xr:uid="{00000000-0005-0000-0000-000097910000}"/>
    <cellStyle name="표준 7 8 7 6 2 5" xfId="37197" xr:uid="{00000000-0005-0000-0000-000098910000}"/>
    <cellStyle name="표준 7 8 7 6 3" xfId="37198" xr:uid="{00000000-0005-0000-0000-000099910000}"/>
    <cellStyle name="표준 7 8 7 6 3 2" xfId="37199" xr:uid="{00000000-0005-0000-0000-00009A910000}"/>
    <cellStyle name="표준 7 8 7 6 4" xfId="37200" xr:uid="{00000000-0005-0000-0000-00009B910000}"/>
    <cellStyle name="표준 7 8 7 6 4 2" xfId="37201" xr:uid="{00000000-0005-0000-0000-00009C910000}"/>
    <cellStyle name="표준 7 8 7 6 5" xfId="37202" xr:uid="{00000000-0005-0000-0000-00009D910000}"/>
    <cellStyle name="표준 7 8 7 6 5 2" xfId="37203" xr:uid="{00000000-0005-0000-0000-00009E910000}"/>
    <cellStyle name="표준 7 8 7 6 6" xfId="37204" xr:uid="{00000000-0005-0000-0000-00009F910000}"/>
    <cellStyle name="표준 7 8 7 6 7" xfId="37205" xr:uid="{00000000-0005-0000-0000-0000A0910000}"/>
    <cellStyle name="표준 7 8 7 7" xfId="37206" xr:uid="{00000000-0005-0000-0000-0000A1910000}"/>
    <cellStyle name="표준 7 8 7 7 2" xfId="37207" xr:uid="{00000000-0005-0000-0000-0000A2910000}"/>
    <cellStyle name="표준 7 8 7 7 2 2" xfId="37208" xr:uid="{00000000-0005-0000-0000-0000A3910000}"/>
    <cellStyle name="표준 7 8 7 7 3" xfId="37209" xr:uid="{00000000-0005-0000-0000-0000A4910000}"/>
    <cellStyle name="표준 7 8 7 7 3 2" xfId="37210" xr:uid="{00000000-0005-0000-0000-0000A5910000}"/>
    <cellStyle name="표준 7 8 7 7 4" xfId="37211" xr:uid="{00000000-0005-0000-0000-0000A6910000}"/>
    <cellStyle name="표준 7 8 7 7 5" xfId="37212" xr:uid="{00000000-0005-0000-0000-0000A7910000}"/>
    <cellStyle name="표준 7 8 7 8" xfId="37213" xr:uid="{00000000-0005-0000-0000-0000A8910000}"/>
    <cellStyle name="표준 7 8 7 8 2" xfId="37214" xr:uid="{00000000-0005-0000-0000-0000A9910000}"/>
    <cellStyle name="표준 7 8 7 9" xfId="37215" xr:uid="{00000000-0005-0000-0000-0000AA910000}"/>
    <cellStyle name="표준 7 8 7 9 2" xfId="37216" xr:uid="{00000000-0005-0000-0000-0000AB910000}"/>
    <cellStyle name="표준 7 8 8" xfId="37217" xr:uid="{00000000-0005-0000-0000-0000AC910000}"/>
    <cellStyle name="표준 7 8 8 10" xfId="37218" xr:uid="{00000000-0005-0000-0000-0000AD910000}"/>
    <cellStyle name="표준 7 8 8 10 2" xfId="37219" xr:uid="{00000000-0005-0000-0000-0000AE910000}"/>
    <cellStyle name="표준 7 8 8 11" xfId="37220" xr:uid="{00000000-0005-0000-0000-0000AF910000}"/>
    <cellStyle name="표준 7 8 8 12" xfId="37221" xr:uid="{00000000-0005-0000-0000-0000B0910000}"/>
    <cellStyle name="표준 7 8 8 2" xfId="37222" xr:uid="{00000000-0005-0000-0000-0000B1910000}"/>
    <cellStyle name="표준 7 8 8 2 10" xfId="37223" xr:uid="{00000000-0005-0000-0000-0000B2910000}"/>
    <cellStyle name="표준 7 8 8 2 11" xfId="37224" xr:uid="{00000000-0005-0000-0000-0000B3910000}"/>
    <cellStyle name="표준 7 8 8 2 2" xfId="37225" xr:uid="{00000000-0005-0000-0000-0000B4910000}"/>
    <cellStyle name="표준 7 8 8 2 2 2" xfId="37226" xr:uid="{00000000-0005-0000-0000-0000B5910000}"/>
    <cellStyle name="표준 7 8 8 2 2 2 2" xfId="37227" xr:uid="{00000000-0005-0000-0000-0000B6910000}"/>
    <cellStyle name="표준 7 8 8 2 2 2 2 2" xfId="37228" xr:uid="{00000000-0005-0000-0000-0000B7910000}"/>
    <cellStyle name="표준 7 8 8 2 2 2 2 2 2" xfId="37229" xr:uid="{00000000-0005-0000-0000-0000B8910000}"/>
    <cellStyle name="표준 7 8 8 2 2 2 2 3" xfId="37230" xr:uid="{00000000-0005-0000-0000-0000B9910000}"/>
    <cellStyle name="표준 7 8 8 2 2 2 2 3 2" xfId="37231" xr:uid="{00000000-0005-0000-0000-0000BA910000}"/>
    <cellStyle name="표준 7 8 8 2 2 2 2 4" xfId="37232" xr:uid="{00000000-0005-0000-0000-0000BB910000}"/>
    <cellStyle name="표준 7 8 8 2 2 2 2 5" xfId="37233" xr:uid="{00000000-0005-0000-0000-0000BC910000}"/>
    <cellStyle name="표준 7 8 8 2 2 2 3" xfId="37234" xr:uid="{00000000-0005-0000-0000-0000BD910000}"/>
    <cellStyle name="표준 7 8 8 2 2 2 3 2" xfId="37235" xr:uid="{00000000-0005-0000-0000-0000BE910000}"/>
    <cellStyle name="표준 7 8 8 2 2 2 4" xfId="37236" xr:uid="{00000000-0005-0000-0000-0000BF910000}"/>
    <cellStyle name="표준 7 8 8 2 2 2 4 2" xfId="37237" xr:uid="{00000000-0005-0000-0000-0000C0910000}"/>
    <cellStyle name="표준 7 8 8 2 2 2 5" xfId="37238" xr:uid="{00000000-0005-0000-0000-0000C1910000}"/>
    <cellStyle name="표준 7 8 8 2 2 2 5 2" xfId="37239" xr:uid="{00000000-0005-0000-0000-0000C2910000}"/>
    <cellStyle name="표준 7 8 8 2 2 2 6" xfId="37240" xr:uid="{00000000-0005-0000-0000-0000C3910000}"/>
    <cellStyle name="표준 7 8 8 2 2 2 7" xfId="37241" xr:uid="{00000000-0005-0000-0000-0000C4910000}"/>
    <cellStyle name="표준 7 8 8 2 2 3" xfId="37242" xr:uid="{00000000-0005-0000-0000-0000C5910000}"/>
    <cellStyle name="표준 7 8 8 2 2 3 2" xfId="37243" xr:uid="{00000000-0005-0000-0000-0000C6910000}"/>
    <cellStyle name="표준 7 8 8 2 2 3 2 2" xfId="37244" xr:uid="{00000000-0005-0000-0000-0000C7910000}"/>
    <cellStyle name="표준 7 8 8 2 2 3 3" xfId="37245" xr:uid="{00000000-0005-0000-0000-0000C8910000}"/>
    <cellStyle name="표준 7 8 8 2 2 3 3 2" xfId="37246" xr:uid="{00000000-0005-0000-0000-0000C9910000}"/>
    <cellStyle name="표준 7 8 8 2 2 3 4" xfId="37247" xr:uid="{00000000-0005-0000-0000-0000CA910000}"/>
    <cellStyle name="표준 7 8 8 2 2 3 5" xfId="37248" xr:uid="{00000000-0005-0000-0000-0000CB910000}"/>
    <cellStyle name="표준 7 8 8 2 2 4" xfId="37249" xr:uid="{00000000-0005-0000-0000-0000CC910000}"/>
    <cellStyle name="표준 7 8 8 2 2 4 2" xfId="37250" xr:uid="{00000000-0005-0000-0000-0000CD910000}"/>
    <cellStyle name="표준 7 8 8 2 2 5" xfId="37251" xr:uid="{00000000-0005-0000-0000-0000CE910000}"/>
    <cellStyle name="표준 7 8 8 2 2 5 2" xfId="37252" xr:uid="{00000000-0005-0000-0000-0000CF910000}"/>
    <cellStyle name="표준 7 8 8 2 2 6" xfId="37253" xr:uid="{00000000-0005-0000-0000-0000D0910000}"/>
    <cellStyle name="표준 7 8 8 2 2 6 2" xfId="37254" xr:uid="{00000000-0005-0000-0000-0000D1910000}"/>
    <cellStyle name="표준 7 8 8 2 2 7" xfId="37255" xr:uid="{00000000-0005-0000-0000-0000D2910000}"/>
    <cellStyle name="표준 7 8 8 2 2 8" xfId="37256" xr:uid="{00000000-0005-0000-0000-0000D3910000}"/>
    <cellStyle name="표준 7 8 8 2 3" xfId="37257" xr:uid="{00000000-0005-0000-0000-0000D4910000}"/>
    <cellStyle name="표준 7 8 8 2 3 2" xfId="37258" xr:uid="{00000000-0005-0000-0000-0000D5910000}"/>
    <cellStyle name="표준 7 8 8 2 3 2 2" xfId="37259" xr:uid="{00000000-0005-0000-0000-0000D6910000}"/>
    <cellStyle name="표준 7 8 8 2 3 2 2 2" xfId="37260" xr:uid="{00000000-0005-0000-0000-0000D7910000}"/>
    <cellStyle name="표준 7 8 8 2 3 2 2 2 2" xfId="37261" xr:uid="{00000000-0005-0000-0000-0000D8910000}"/>
    <cellStyle name="표준 7 8 8 2 3 2 2 3" xfId="37262" xr:uid="{00000000-0005-0000-0000-0000D9910000}"/>
    <cellStyle name="표준 7 8 8 2 3 2 2 3 2" xfId="37263" xr:uid="{00000000-0005-0000-0000-0000DA910000}"/>
    <cellStyle name="표준 7 8 8 2 3 2 2 4" xfId="37264" xr:uid="{00000000-0005-0000-0000-0000DB910000}"/>
    <cellStyle name="표준 7 8 8 2 3 2 2 5" xfId="37265" xr:uid="{00000000-0005-0000-0000-0000DC910000}"/>
    <cellStyle name="표준 7 8 8 2 3 2 3" xfId="37266" xr:uid="{00000000-0005-0000-0000-0000DD910000}"/>
    <cellStyle name="표준 7 8 8 2 3 2 3 2" xfId="37267" xr:uid="{00000000-0005-0000-0000-0000DE910000}"/>
    <cellStyle name="표준 7 8 8 2 3 2 4" xfId="37268" xr:uid="{00000000-0005-0000-0000-0000DF910000}"/>
    <cellStyle name="표준 7 8 8 2 3 2 4 2" xfId="37269" xr:uid="{00000000-0005-0000-0000-0000E0910000}"/>
    <cellStyle name="표준 7 8 8 2 3 2 5" xfId="37270" xr:uid="{00000000-0005-0000-0000-0000E1910000}"/>
    <cellStyle name="표준 7 8 8 2 3 2 5 2" xfId="37271" xr:uid="{00000000-0005-0000-0000-0000E2910000}"/>
    <cellStyle name="표준 7 8 8 2 3 2 6" xfId="37272" xr:uid="{00000000-0005-0000-0000-0000E3910000}"/>
    <cellStyle name="표준 7 8 8 2 3 2 7" xfId="37273" xr:uid="{00000000-0005-0000-0000-0000E4910000}"/>
    <cellStyle name="표준 7 8 8 2 3 3" xfId="37274" xr:uid="{00000000-0005-0000-0000-0000E5910000}"/>
    <cellStyle name="표준 7 8 8 2 3 3 2" xfId="37275" xr:uid="{00000000-0005-0000-0000-0000E6910000}"/>
    <cellStyle name="표준 7 8 8 2 3 3 2 2" xfId="37276" xr:uid="{00000000-0005-0000-0000-0000E7910000}"/>
    <cellStyle name="표준 7 8 8 2 3 3 3" xfId="37277" xr:uid="{00000000-0005-0000-0000-0000E8910000}"/>
    <cellStyle name="표준 7 8 8 2 3 3 3 2" xfId="37278" xr:uid="{00000000-0005-0000-0000-0000E9910000}"/>
    <cellStyle name="표준 7 8 8 2 3 3 4" xfId="37279" xr:uid="{00000000-0005-0000-0000-0000EA910000}"/>
    <cellStyle name="표준 7 8 8 2 3 3 5" xfId="37280" xr:uid="{00000000-0005-0000-0000-0000EB910000}"/>
    <cellStyle name="표준 7 8 8 2 3 4" xfId="37281" xr:uid="{00000000-0005-0000-0000-0000EC910000}"/>
    <cellStyle name="표준 7 8 8 2 3 4 2" xfId="37282" xr:uid="{00000000-0005-0000-0000-0000ED910000}"/>
    <cellStyle name="표준 7 8 8 2 3 5" xfId="37283" xr:uid="{00000000-0005-0000-0000-0000EE910000}"/>
    <cellStyle name="표준 7 8 8 2 3 5 2" xfId="37284" xr:uid="{00000000-0005-0000-0000-0000EF910000}"/>
    <cellStyle name="표준 7 8 8 2 3 6" xfId="37285" xr:uid="{00000000-0005-0000-0000-0000F0910000}"/>
    <cellStyle name="표준 7 8 8 2 3 6 2" xfId="37286" xr:uid="{00000000-0005-0000-0000-0000F1910000}"/>
    <cellStyle name="표준 7 8 8 2 3 7" xfId="37287" xr:uid="{00000000-0005-0000-0000-0000F2910000}"/>
    <cellStyle name="표준 7 8 8 2 3 8" xfId="37288" xr:uid="{00000000-0005-0000-0000-0000F3910000}"/>
    <cellStyle name="표준 7 8 8 2 4" xfId="37289" xr:uid="{00000000-0005-0000-0000-0000F4910000}"/>
    <cellStyle name="표준 7 8 8 2 4 2" xfId="37290" xr:uid="{00000000-0005-0000-0000-0000F5910000}"/>
    <cellStyle name="표준 7 8 8 2 4 2 2" xfId="37291" xr:uid="{00000000-0005-0000-0000-0000F6910000}"/>
    <cellStyle name="표준 7 8 8 2 4 2 2 2" xfId="37292" xr:uid="{00000000-0005-0000-0000-0000F7910000}"/>
    <cellStyle name="표준 7 8 8 2 4 2 3" xfId="37293" xr:uid="{00000000-0005-0000-0000-0000F8910000}"/>
    <cellStyle name="표준 7 8 8 2 4 2 3 2" xfId="37294" xr:uid="{00000000-0005-0000-0000-0000F9910000}"/>
    <cellStyle name="표준 7 8 8 2 4 2 4" xfId="37295" xr:uid="{00000000-0005-0000-0000-0000FA910000}"/>
    <cellStyle name="표준 7 8 8 2 4 2 5" xfId="37296" xr:uid="{00000000-0005-0000-0000-0000FB910000}"/>
    <cellStyle name="표준 7 8 8 2 4 3" xfId="37297" xr:uid="{00000000-0005-0000-0000-0000FC910000}"/>
    <cellStyle name="표준 7 8 8 2 4 3 2" xfId="37298" xr:uid="{00000000-0005-0000-0000-0000FD910000}"/>
    <cellStyle name="표준 7 8 8 2 4 4" xfId="37299" xr:uid="{00000000-0005-0000-0000-0000FE910000}"/>
    <cellStyle name="표준 7 8 8 2 4 4 2" xfId="37300" xr:uid="{00000000-0005-0000-0000-0000FF910000}"/>
    <cellStyle name="표준 7 8 8 2 4 5" xfId="37301" xr:uid="{00000000-0005-0000-0000-000000920000}"/>
    <cellStyle name="표준 7 8 8 2 4 5 2" xfId="37302" xr:uid="{00000000-0005-0000-0000-000001920000}"/>
    <cellStyle name="표준 7 8 8 2 4 6" xfId="37303" xr:uid="{00000000-0005-0000-0000-000002920000}"/>
    <cellStyle name="표준 7 8 8 2 4 7" xfId="37304" xr:uid="{00000000-0005-0000-0000-000003920000}"/>
    <cellStyle name="표준 7 8 8 2 5" xfId="37305" xr:uid="{00000000-0005-0000-0000-000004920000}"/>
    <cellStyle name="표준 7 8 8 2 5 2" xfId="37306" xr:uid="{00000000-0005-0000-0000-000005920000}"/>
    <cellStyle name="표준 7 8 8 2 5 2 2" xfId="37307" xr:uid="{00000000-0005-0000-0000-000006920000}"/>
    <cellStyle name="표준 7 8 8 2 5 2 2 2" xfId="37308" xr:uid="{00000000-0005-0000-0000-000007920000}"/>
    <cellStyle name="표준 7 8 8 2 5 2 3" xfId="37309" xr:uid="{00000000-0005-0000-0000-000008920000}"/>
    <cellStyle name="표준 7 8 8 2 5 2 3 2" xfId="37310" xr:uid="{00000000-0005-0000-0000-000009920000}"/>
    <cellStyle name="표준 7 8 8 2 5 2 4" xfId="37311" xr:uid="{00000000-0005-0000-0000-00000A920000}"/>
    <cellStyle name="표준 7 8 8 2 5 2 5" xfId="37312" xr:uid="{00000000-0005-0000-0000-00000B920000}"/>
    <cellStyle name="표준 7 8 8 2 5 3" xfId="37313" xr:uid="{00000000-0005-0000-0000-00000C920000}"/>
    <cellStyle name="표준 7 8 8 2 5 3 2" xfId="37314" xr:uid="{00000000-0005-0000-0000-00000D920000}"/>
    <cellStyle name="표준 7 8 8 2 5 4" xfId="37315" xr:uid="{00000000-0005-0000-0000-00000E920000}"/>
    <cellStyle name="표준 7 8 8 2 5 4 2" xfId="37316" xr:uid="{00000000-0005-0000-0000-00000F920000}"/>
    <cellStyle name="표준 7 8 8 2 5 5" xfId="37317" xr:uid="{00000000-0005-0000-0000-000010920000}"/>
    <cellStyle name="표준 7 8 8 2 5 5 2" xfId="37318" xr:uid="{00000000-0005-0000-0000-000011920000}"/>
    <cellStyle name="표준 7 8 8 2 5 6" xfId="37319" xr:uid="{00000000-0005-0000-0000-000012920000}"/>
    <cellStyle name="표준 7 8 8 2 5 7" xfId="37320" xr:uid="{00000000-0005-0000-0000-000013920000}"/>
    <cellStyle name="표준 7 8 8 2 6" xfId="37321" xr:uid="{00000000-0005-0000-0000-000014920000}"/>
    <cellStyle name="표준 7 8 8 2 6 2" xfId="37322" xr:uid="{00000000-0005-0000-0000-000015920000}"/>
    <cellStyle name="표준 7 8 8 2 6 2 2" xfId="37323" xr:uid="{00000000-0005-0000-0000-000016920000}"/>
    <cellStyle name="표준 7 8 8 2 6 3" xfId="37324" xr:uid="{00000000-0005-0000-0000-000017920000}"/>
    <cellStyle name="표준 7 8 8 2 6 3 2" xfId="37325" xr:uid="{00000000-0005-0000-0000-000018920000}"/>
    <cellStyle name="표준 7 8 8 2 6 4" xfId="37326" xr:uid="{00000000-0005-0000-0000-000019920000}"/>
    <cellStyle name="표준 7 8 8 2 6 5" xfId="37327" xr:uid="{00000000-0005-0000-0000-00001A920000}"/>
    <cellStyle name="표준 7 8 8 2 7" xfId="37328" xr:uid="{00000000-0005-0000-0000-00001B920000}"/>
    <cellStyle name="표준 7 8 8 2 7 2" xfId="37329" xr:uid="{00000000-0005-0000-0000-00001C920000}"/>
    <cellStyle name="표준 7 8 8 2 8" xfId="37330" xr:uid="{00000000-0005-0000-0000-00001D920000}"/>
    <cellStyle name="표준 7 8 8 2 8 2" xfId="37331" xr:uid="{00000000-0005-0000-0000-00001E920000}"/>
    <cellStyle name="표준 7 8 8 2 9" xfId="37332" xr:uid="{00000000-0005-0000-0000-00001F920000}"/>
    <cellStyle name="표준 7 8 8 2 9 2" xfId="37333" xr:uid="{00000000-0005-0000-0000-000020920000}"/>
    <cellStyle name="표준 7 8 8 3" xfId="37334" xr:uid="{00000000-0005-0000-0000-000021920000}"/>
    <cellStyle name="표준 7 8 8 3 2" xfId="37335" xr:uid="{00000000-0005-0000-0000-000022920000}"/>
    <cellStyle name="표준 7 8 8 3 2 2" xfId="37336" xr:uid="{00000000-0005-0000-0000-000023920000}"/>
    <cellStyle name="표준 7 8 8 3 2 2 2" xfId="37337" xr:uid="{00000000-0005-0000-0000-000024920000}"/>
    <cellStyle name="표준 7 8 8 3 2 2 2 2" xfId="37338" xr:uid="{00000000-0005-0000-0000-000025920000}"/>
    <cellStyle name="표준 7 8 8 3 2 2 3" xfId="37339" xr:uid="{00000000-0005-0000-0000-000026920000}"/>
    <cellStyle name="표준 7 8 8 3 2 2 3 2" xfId="37340" xr:uid="{00000000-0005-0000-0000-000027920000}"/>
    <cellStyle name="표준 7 8 8 3 2 2 4" xfId="37341" xr:uid="{00000000-0005-0000-0000-000028920000}"/>
    <cellStyle name="표준 7 8 8 3 2 2 5" xfId="37342" xr:uid="{00000000-0005-0000-0000-000029920000}"/>
    <cellStyle name="표준 7 8 8 3 2 3" xfId="37343" xr:uid="{00000000-0005-0000-0000-00002A920000}"/>
    <cellStyle name="표준 7 8 8 3 2 3 2" xfId="37344" xr:uid="{00000000-0005-0000-0000-00002B920000}"/>
    <cellStyle name="표준 7 8 8 3 2 4" xfId="37345" xr:uid="{00000000-0005-0000-0000-00002C920000}"/>
    <cellStyle name="표준 7 8 8 3 2 4 2" xfId="37346" xr:uid="{00000000-0005-0000-0000-00002D920000}"/>
    <cellStyle name="표준 7 8 8 3 2 5" xfId="37347" xr:uid="{00000000-0005-0000-0000-00002E920000}"/>
    <cellStyle name="표준 7 8 8 3 2 5 2" xfId="37348" xr:uid="{00000000-0005-0000-0000-00002F920000}"/>
    <cellStyle name="표준 7 8 8 3 2 6" xfId="37349" xr:uid="{00000000-0005-0000-0000-000030920000}"/>
    <cellStyle name="표준 7 8 8 3 2 7" xfId="37350" xr:uid="{00000000-0005-0000-0000-000031920000}"/>
    <cellStyle name="표준 7 8 8 3 3" xfId="37351" xr:uid="{00000000-0005-0000-0000-000032920000}"/>
    <cellStyle name="표준 7 8 8 3 3 2" xfId="37352" xr:uid="{00000000-0005-0000-0000-000033920000}"/>
    <cellStyle name="표준 7 8 8 3 3 2 2" xfId="37353" xr:uid="{00000000-0005-0000-0000-000034920000}"/>
    <cellStyle name="표준 7 8 8 3 3 3" xfId="37354" xr:uid="{00000000-0005-0000-0000-000035920000}"/>
    <cellStyle name="표준 7 8 8 3 3 3 2" xfId="37355" xr:uid="{00000000-0005-0000-0000-000036920000}"/>
    <cellStyle name="표준 7 8 8 3 3 4" xfId="37356" xr:uid="{00000000-0005-0000-0000-000037920000}"/>
    <cellStyle name="표준 7 8 8 3 3 5" xfId="37357" xr:uid="{00000000-0005-0000-0000-000038920000}"/>
    <cellStyle name="표준 7 8 8 3 4" xfId="37358" xr:uid="{00000000-0005-0000-0000-000039920000}"/>
    <cellStyle name="표준 7 8 8 3 4 2" xfId="37359" xr:uid="{00000000-0005-0000-0000-00003A920000}"/>
    <cellStyle name="표준 7 8 8 3 5" xfId="37360" xr:uid="{00000000-0005-0000-0000-00003B920000}"/>
    <cellStyle name="표준 7 8 8 3 5 2" xfId="37361" xr:uid="{00000000-0005-0000-0000-00003C920000}"/>
    <cellStyle name="표준 7 8 8 3 6" xfId="37362" xr:uid="{00000000-0005-0000-0000-00003D920000}"/>
    <cellStyle name="표준 7 8 8 3 6 2" xfId="37363" xr:uid="{00000000-0005-0000-0000-00003E920000}"/>
    <cellStyle name="표준 7 8 8 3 7" xfId="37364" xr:uid="{00000000-0005-0000-0000-00003F920000}"/>
    <cellStyle name="표준 7 8 8 3 8" xfId="37365" xr:uid="{00000000-0005-0000-0000-000040920000}"/>
    <cellStyle name="표준 7 8 8 4" xfId="37366" xr:uid="{00000000-0005-0000-0000-000041920000}"/>
    <cellStyle name="표준 7 8 8 4 2" xfId="37367" xr:uid="{00000000-0005-0000-0000-000042920000}"/>
    <cellStyle name="표준 7 8 8 4 2 2" xfId="37368" xr:uid="{00000000-0005-0000-0000-000043920000}"/>
    <cellStyle name="표준 7 8 8 4 2 2 2" xfId="37369" xr:uid="{00000000-0005-0000-0000-000044920000}"/>
    <cellStyle name="표준 7 8 8 4 2 2 2 2" xfId="37370" xr:uid="{00000000-0005-0000-0000-000045920000}"/>
    <cellStyle name="표준 7 8 8 4 2 2 3" xfId="37371" xr:uid="{00000000-0005-0000-0000-000046920000}"/>
    <cellStyle name="표준 7 8 8 4 2 2 3 2" xfId="37372" xr:uid="{00000000-0005-0000-0000-000047920000}"/>
    <cellStyle name="표준 7 8 8 4 2 2 4" xfId="37373" xr:uid="{00000000-0005-0000-0000-000048920000}"/>
    <cellStyle name="표준 7 8 8 4 2 2 5" xfId="37374" xr:uid="{00000000-0005-0000-0000-000049920000}"/>
    <cellStyle name="표준 7 8 8 4 2 3" xfId="37375" xr:uid="{00000000-0005-0000-0000-00004A920000}"/>
    <cellStyle name="표준 7 8 8 4 2 3 2" xfId="37376" xr:uid="{00000000-0005-0000-0000-00004B920000}"/>
    <cellStyle name="표준 7 8 8 4 2 4" xfId="37377" xr:uid="{00000000-0005-0000-0000-00004C920000}"/>
    <cellStyle name="표준 7 8 8 4 2 4 2" xfId="37378" xr:uid="{00000000-0005-0000-0000-00004D920000}"/>
    <cellStyle name="표준 7 8 8 4 2 5" xfId="37379" xr:uid="{00000000-0005-0000-0000-00004E920000}"/>
    <cellStyle name="표준 7 8 8 4 2 5 2" xfId="37380" xr:uid="{00000000-0005-0000-0000-00004F920000}"/>
    <cellStyle name="표준 7 8 8 4 2 6" xfId="37381" xr:uid="{00000000-0005-0000-0000-000050920000}"/>
    <cellStyle name="표준 7 8 8 4 2 7" xfId="37382" xr:uid="{00000000-0005-0000-0000-000051920000}"/>
    <cellStyle name="표준 7 8 8 4 3" xfId="37383" xr:uid="{00000000-0005-0000-0000-000052920000}"/>
    <cellStyle name="표준 7 8 8 4 3 2" xfId="37384" xr:uid="{00000000-0005-0000-0000-000053920000}"/>
    <cellStyle name="표준 7 8 8 4 3 2 2" xfId="37385" xr:uid="{00000000-0005-0000-0000-000054920000}"/>
    <cellStyle name="표준 7 8 8 4 3 3" xfId="37386" xr:uid="{00000000-0005-0000-0000-000055920000}"/>
    <cellStyle name="표준 7 8 8 4 3 3 2" xfId="37387" xr:uid="{00000000-0005-0000-0000-000056920000}"/>
    <cellStyle name="표준 7 8 8 4 3 4" xfId="37388" xr:uid="{00000000-0005-0000-0000-000057920000}"/>
    <cellStyle name="표준 7 8 8 4 3 5" xfId="37389" xr:uid="{00000000-0005-0000-0000-000058920000}"/>
    <cellStyle name="표준 7 8 8 4 4" xfId="37390" xr:uid="{00000000-0005-0000-0000-000059920000}"/>
    <cellStyle name="표준 7 8 8 4 4 2" xfId="37391" xr:uid="{00000000-0005-0000-0000-00005A920000}"/>
    <cellStyle name="표준 7 8 8 4 5" xfId="37392" xr:uid="{00000000-0005-0000-0000-00005B920000}"/>
    <cellStyle name="표준 7 8 8 4 5 2" xfId="37393" xr:uid="{00000000-0005-0000-0000-00005C920000}"/>
    <cellStyle name="표준 7 8 8 4 6" xfId="37394" xr:uid="{00000000-0005-0000-0000-00005D920000}"/>
    <cellStyle name="표준 7 8 8 4 6 2" xfId="37395" xr:uid="{00000000-0005-0000-0000-00005E920000}"/>
    <cellStyle name="표준 7 8 8 4 7" xfId="37396" xr:uid="{00000000-0005-0000-0000-00005F920000}"/>
    <cellStyle name="표준 7 8 8 4 8" xfId="37397" xr:uid="{00000000-0005-0000-0000-000060920000}"/>
    <cellStyle name="표준 7 8 8 5" xfId="37398" xr:uid="{00000000-0005-0000-0000-000061920000}"/>
    <cellStyle name="표준 7 8 8 5 2" xfId="37399" xr:uid="{00000000-0005-0000-0000-000062920000}"/>
    <cellStyle name="표준 7 8 8 5 2 2" xfId="37400" xr:uid="{00000000-0005-0000-0000-000063920000}"/>
    <cellStyle name="표준 7 8 8 5 2 2 2" xfId="37401" xr:uid="{00000000-0005-0000-0000-000064920000}"/>
    <cellStyle name="표준 7 8 8 5 2 3" xfId="37402" xr:uid="{00000000-0005-0000-0000-000065920000}"/>
    <cellStyle name="표준 7 8 8 5 2 3 2" xfId="37403" xr:uid="{00000000-0005-0000-0000-000066920000}"/>
    <cellStyle name="표준 7 8 8 5 2 4" xfId="37404" xr:uid="{00000000-0005-0000-0000-000067920000}"/>
    <cellStyle name="표준 7 8 8 5 2 5" xfId="37405" xr:uid="{00000000-0005-0000-0000-000068920000}"/>
    <cellStyle name="표준 7 8 8 5 3" xfId="37406" xr:uid="{00000000-0005-0000-0000-000069920000}"/>
    <cellStyle name="표준 7 8 8 5 3 2" xfId="37407" xr:uid="{00000000-0005-0000-0000-00006A920000}"/>
    <cellStyle name="표준 7 8 8 5 4" xfId="37408" xr:uid="{00000000-0005-0000-0000-00006B920000}"/>
    <cellStyle name="표준 7 8 8 5 4 2" xfId="37409" xr:uid="{00000000-0005-0000-0000-00006C920000}"/>
    <cellStyle name="표준 7 8 8 5 5" xfId="37410" xr:uid="{00000000-0005-0000-0000-00006D920000}"/>
    <cellStyle name="표준 7 8 8 5 5 2" xfId="37411" xr:uid="{00000000-0005-0000-0000-00006E920000}"/>
    <cellStyle name="표준 7 8 8 5 6" xfId="37412" xr:uid="{00000000-0005-0000-0000-00006F920000}"/>
    <cellStyle name="표준 7 8 8 5 7" xfId="37413" xr:uid="{00000000-0005-0000-0000-000070920000}"/>
    <cellStyle name="표준 7 8 8 6" xfId="37414" xr:uid="{00000000-0005-0000-0000-000071920000}"/>
    <cellStyle name="표준 7 8 8 6 2" xfId="37415" xr:uid="{00000000-0005-0000-0000-000072920000}"/>
    <cellStyle name="표준 7 8 8 6 2 2" xfId="37416" xr:uid="{00000000-0005-0000-0000-000073920000}"/>
    <cellStyle name="표준 7 8 8 6 2 2 2" xfId="37417" xr:uid="{00000000-0005-0000-0000-000074920000}"/>
    <cellStyle name="표준 7 8 8 6 2 3" xfId="37418" xr:uid="{00000000-0005-0000-0000-000075920000}"/>
    <cellStyle name="표준 7 8 8 6 2 3 2" xfId="37419" xr:uid="{00000000-0005-0000-0000-000076920000}"/>
    <cellStyle name="표준 7 8 8 6 2 4" xfId="37420" xr:uid="{00000000-0005-0000-0000-000077920000}"/>
    <cellStyle name="표준 7 8 8 6 2 5" xfId="37421" xr:uid="{00000000-0005-0000-0000-000078920000}"/>
    <cellStyle name="표준 7 8 8 6 3" xfId="37422" xr:uid="{00000000-0005-0000-0000-000079920000}"/>
    <cellStyle name="표준 7 8 8 6 3 2" xfId="37423" xr:uid="{00000000-0005-0000-0000-00007A920000}"/>
    <cellStyle name="표준 7 8 8 6 4" xfId="37424" xr:uid="{00000000-0005-0000-0000-00007B920000}"/>
    <cellStyle name="표준 7 8 8 6 4 2" xfId="37425" xr:uid="{00000000-0005-0000-0000-00007C920000}"/>
    <cellStyle name="표준 7 8 8 6 5" xfId="37426" xr:uid="{00000000-0005-0000-0000-00007D920000}"/>
    <cellStyle name="표준 7 8 8 6 5 2" xfId="37427" xr:uid="{00000000-0005-0000-0000-00007E920000}"/>
    <cellStyle name="표준 7 8 8 6 6" xfId="37428" xr:uid="{00000000-0005-0000-0000-00007F920000}"/>
    <cellStyle name="표준 7 8 8 6 7" xfId="37429" xr:uid="{00000000-0005-0000-0000-000080920000}"/>
    <cellStyle name="표준 7 8 8 7" xfId="37430" xr:uid="{00000000-0005-0000-0000-000081920000}"/>
    <cellStyle name="표준 7 8 8 7 2" xfId="37431" xr:uid="{00000000-0005-0000-0000-000082920000}"/>
    <cellStyle name="표준 7 8 8 7 2 2" xfId="37432" xr:uid="{00000000-0005-0000-0000-000083920000}"/>
    <cellStyle name="표준 7 8 8 7 3" xfId="37433" xr:uid="{00000000-0005-0000-0000-000084920000}"/>
    <cellStyle name="표준 7 8 8 7 3 2" xfId="37434" xr:uid="{00000000-0005-0000-0000-000085920000}"/>
    <cellStyle name="표준 7 8 8 7 4" xfId="37435" xr:uid="{00000000-0005-0000-0000-000086920000}"/>
    <cellStyle name="표준 7 8 8 7 5" xfId="37436" xr:uid="{00000000-0005-0000-0000-000087920000}"/>
    <cellStyle name="표준 7 8 8 8" xfId="37437" xr:uid="{00000000-0005-0000-0000-000088920000}"/>
    <cellStyle name="표준 7 8 8 8 2" xfId="37438" xr:uid="{00000000-0005-0000-0000-000089920000}"/>
    <cellStyle name="표준 7 8 8 9" xfId="37439" xr:uid="{00000000-0005-0000-0000-00008A920000}"/>
    <cellStyle name="표준 7 8 8 9 2" xfId="37440" xr:uid="{00000000-0005-0000-0000-00008B920000}"/>
    <cellStyle name="표준 7 8 9" xfId="37441" xr:uid="{00000000-0005-0000-0000-00008C920000}"/>
    <cellStyle name="표준 7 8 9 10" xfId="37442" xr:uid="{00000000-0005-0000-0000-00008D920000}"/>
    <cellStyle name="표준 7 8 9 11" xfId="37443" xr:uid="{00000000-0005-0000-0000-00008E920000}"/>
    <cellStyle name="표준 7 8 9 2" xfId="37444" xr:uid="{00000000-0005-0000-0000-00008F920000}"/>
    <cellStyle name="표준 7 8 9 2 2" xfId="37445" xr:uid="{00000000-0005-0000-0000-000090920000}"/>
    <cellStyle name="표준 7 8 9 2 2 2" xfId="37446" xr:uid="{00000000-0005-0000-0000-000091920000}"/>
    <cellStyle name="표준 7 8 9 2 2 2 2" xfId="37447" xr:uid="{00000000-0005-0000-0000-000092920000}"/>
    <cellStyle name="표준 7 8 9 2 2 2 2 2" xfId="37448" xr:uid="{00000000-0005-0000-0000-000093920000}"/>
    <cellStyle name="표준 7 8 9 2 2 2 3" xfId="37449" xr:uid="{00000000-0005-0000-0000-000094920000}"/>
    <cellStyle name="표준 7 8 9 2 2 2 3 2" xfId="37450" xr:uid="{00000000-0005-0000-0000-000095920000}"/>
    <cellStyle name="표준 7 8 9 2 2 2 4" xfId="37451" xr:uid="{00000000-0005-0000-0000-000096920000}"/>
    <cellStyle name="표준 7 8 9 2 2 2 5" xfId="37452" xr:uid="{00000000-0005-0000-0000-000097920000}"/>
    <cellStyle name="표준 7 8 9 2 2 3" xfId="37453" xr:uid="{00000000-0005-0000-0000-000098920000}"/>
    <cellStyle name="표준 7 8 9 2 2 3 2" xfId="37454" xr:uid="{00000000-0005-0000-0000-000099920000}"/>
    <cellStyle name="표준 7 8 9 2 2 4" xfId="37455" xr:uid="{00000000-0005-0000-0000-00009A920000}"/>
    <cellStyle name="표준 7 8 9 2 2 4 2" xfId="37456" xr:uid="{00000000-0005-0000-0000-00009B920000}"/>
    <cellStyle name="표준 7 8 9 2 2 5" xfId="37457" xr:uid="{00000000-0005-0000-0000-00009C920000}"/>
    <cellStyle name="표준 7 8 9 2 2 5 2" xfId="37458" xr:uid="{00000000-0005-0000-0000-00009D920000}"/>
    <cellStyle name="표준 7 8 9 2 2 6" xfId="37459" xr:uid="{00000000-0005-0000-0000-00009E920000}"/>
    <cellStyle name="표준 7 8 9 2 2 7" xfId="37460" xr:uid="{00000000-0005-0000-0000-00009F920000}"/>
    <cellStyle name="표준 7 8 9 2 3" xfId="37461" xr:uid="{00000000-0005-0000-0000-0000A0920000}"/>
    <cellStyle name="표준 7 8 9 2 3 2" xfId="37462" xr:uid="{00000000-0005-0000-0000-0000A1920000}"/>
    <cellStyle name="표준 7 8 9 2 3 2 2" xfId="37463" xr:uid="{00000000-0005-0000-0000-0000A2920000}"/>
    <cellStyle name="표준 7 8 9 2 3 3" xfId="37464" xr:uid="{00000000-0005-0000-0000-0000A3920000}"/>
    <cellStyle name="표준 7 8 9 2 3 3 2" xfId="37465" xr:uid="{00000000-0005-0000-0000-0000A4920000}"/>
    <cellStyle name="표준 7 8 9 2 3 4" xfId="37466" xr:uid="{00000000-0005-0000-0000-0000A5920000}"/>
    <cellStyle name="표준 7 8 9 2 3 5" xfId="37467" xr:uid="{00000000-0005-0000-0000-0000A6920000}"/>
    <cellStyle name="표준 7 8 9 2 4" xfId="37468" xr:uid="{00000000-0005-0000-0000-0000A7920000}"/>
    <cellStyle name="표준 7 8 9 2 4 2" xfId="37469" xr:uid="{00000000-0005-0000-0000-0000A8920000}"/>
    <cellStyle name="표준 7 8 9 2 5" xfId="37470" xr:uid="{00000000-0005-0000-0000-0000A9920000}"/>
    <cellStyle name="표준 7 8 9 2 5 2" xfId="37471" xr:uid="{00000000-0005-0000-0000-0000AA920000}"/>
    <cellStyle name="표준 7 8 9 2 6" xfId="37472" xr:uid="{00000000-0005-0000-0000-0000AB920000}"/>
    <cellStyle name="표준 7 8 9 2 6 2" xfId="37473" xr:uid="{00000000-0005-0000-0000-0000AC920000}"/>
    <cellStyle name="표준 7 8 9 2 7" xfId="37474" xr:uid="{00000000-0005-0000-0000-0000AD920000}"/>
    <cellStyle name="표준 7 8 9 2 8" xfId="37475" xr:uid="{00000000-0005-0000-0000-0000AE920000}"/>
    <cellStyle name="표준 7 8 9 3" xfId="37476" xr:uid="{00000000-0005-0000-0000-0000AF920000}"/>
    <cellStyle name="표준 7 8 9 3 2" xfId="37477" xr:uid="{00000000-0005-0000-0000-0000B0920000}"/>
    <cellStyle name="표준 7 8 9 3 2 2" xfId="37478" xr:uid="{00000000-0005-0000-0000-0000B1920000}"/>
    <cellStyle name="표준 7 8 9 3 2 2 2" xfId="37479" xr:uid="{00000000-0005-0000-0000-0000B2920000}"/>
    <cellStyle name="표준 7 8 9 3 2 2 2 2" xfId="37480" xr:uid="{00000000-0005-0000-0000-0000B3920000}"/>
    <cellStyle name="표준 7 8 9 3 2 2 3" xfId="37481" xr:uid="{00000000-0005-0000-0000-0000B4920000}"/>
    <cellStyle name="표준 7 8 9 3 2 2 3 2" xfId="37482" xr:uid="{00000000-0005-0000-0000-0000B5920000}"/>
    <cellStyle name="표준 7 8 9 3 2 2 4" xfId="37483" xr:uid="{00000000-0005-0000-0000-0000B6920000}"/>
    <cellStyle name="표준 7 8 9 3 2 2 5" xfId="37484" xr:uid="{00000000-0005-0000-0000-0000B7920000}"/>
    <cellStyle name="표준 7 8 9 3 2 3" xfId="37485" xr:uid="{00000000-0005-0000-0000-0000B8920000}"/>
    <cellStyle name="표준 7 8 9 3 2 3 2" xfId="37486" xr:uid="{00000000-0005-0000-0000-0000B9920000}"/>
    <cellStyle name="표준 7 8 9 3 2 4" xfId="37487" xr:uid="{00000000-0005-0000-0000-0000BA920000}"/>
    <cellStyle name="표준 7 8 9 3 2 4 2" xfId="37488" xr:uid="{00000000-0005-0000-0000-0000BB920000}"/>
    <cellStyle name="표준 7 8 9 3 2 5" xfId="37489" xr:uid="{00000000-0005-0000-0000-0000BC920000}"/>
    <cellStyle name="표준 7 8 9 3 2 5 2" xfId="37490" xr:uid="{00000000-0005-0000-0000-0000BD920000}"/>
    <cellStyle name="표준 7 8 9 3 2 6" xfId="37491" xr:uid="{00000000-0005-0000-0000-0000BE920000}"/>
    <cellStyle name="표준 7 8 9 3 2 7" xfId="37492" xr:uid="{00000000-0005-0000-0000-0000BF920000}"/>
    <cellStyle name="표준 7 8 9 3 3" xfId="37493" xr:uid="{00000000-0005-0000-0000-0000C0920000}"/>
    <cellStyle name="표준 7 8 9 3 3 2" xfId="37494" xr:uid="{00000000-0005-0000-0000-0000C1920000}"/>
    <cellStyle name="표준 7 8 9 3 3 2 2" xfId="37495" xr:uid="{00000000-0005-0000-0000-0000C2920000}"/>
    <cellStyle name="표준 7 8 9 3 3 3" xfId="37496" xr:uid="{00000000-0005-0000-0000-0000C3920000}"/>
    <cellStyle name="표준 7 8 9 3 3 3 2" xfId="37497" xr:uid="{00000000-0005-0000-0000-0000C4920000}"/>
    <cellStyle name="표준 7 8 9 3 3 4" xfId="37498" xr:uid="{00000000-0005-0000-0000-0000C5920000}"/>
    <cellStyle name="표준 7 8 9 3 3 5" xfId="37499" xr:uid="{00000000-0005-0000-0000-0000C6920000}"/>
    <cellStyle name="표준 7 8 9 3 4" xfId="37500" xr:uid="{00000000-0005-0000-0000-0000C7920000}"/>
    <cellStyle name="표준 7 8 9 3 4 2" xfId="37501" xr:uid="{00000000-0005-0000-0000-0000C8920000}"/>
    <cellStyle name="표준 7 8 9 3 5" xfId="37502" xr:uid="{00000000-0005-0000-0000-0000C9920000}"/>
    <cellStyle name="표준 7 8 9 3 5 2" xfId="37503" xr:uid="{00000000-0005-0000-0000-0000CA920000}"/>
    <cellStyle name="표준 7 8 9 3 6" xfId="37504" xr:uid="{00000000-0005-0000-0000-0000CB920000}"/>
    <cellStyle name="표준 7 8 9 3 6 2" xfId="37505" xr:uid="{00000000-0005-0000-0000-0000CC920000}"/>
    <cellStyle name="표준 7 8 9 3 7" xfId="37506" xr:uid="{00000000-0005-0000-0000-0000CD920000}"/>
    <cellStyle name="표준 7 8 9 3 8" xfId="37507" xr:uid="{00000000-0005-0000-0000-0000CE920000}"/>
    <cellStyle name="표준 7 8 9 4" xfId="37508" xr:uid="{00000000-0005-0000-0000-0000CF920000}"/>
    <cellStyle name="표준 7 8 9 4 2" xfId="37509" xr:uid="{00000000-0005-0000-0000-0000D0920000}"/>
    <cellStyle name="표준 7 8 9 4 2 2" xfId="37510" xr:uid="{00000000-0005-0000-0000-0000D1920000}"/>
    <cellStyle name="표준 7 8 9 4 2 2 2" xfId="37511" xr:uid="{00000000-0005-0000-0000-0000D2920000}"/>
    <cellStyle name="표준 7 8 9 4 2 3" xfId="37512" xr:uid="{00000000-0005-0000-0000-0000D3920000}"/>
    <cellStyle name="표준 7 8 9 4 2 3 2" xfId="37513" xr:uid="{00000000-0005-0000-0000-0000D4920000}"/>
    <cellStyle name="표준 7 8 9 4 2 4" xfId="37514" xr:uid="{00000000-0005-0000-0000-0000D5920000}"/>
    <cellStyle name="표준 7 8 9 4 2 5" xfId="37515" xr:uid="{00000000-0005-0000-0000-0000D6920000}"/>
    <cellStyle name="표준 7 8 9 4 3" xfId="37516" xr:uid="{00000000-0005-0000-0000-0000D7920000}"/>
    <cellStyle name="표준 7 8 9 4 3 2" xfId="37517" xr:uid="{00000000-0005-0000-0000-0000D8920000}"/>
    <cellStyle name="표준 7 8 9 4 4" xfId="37518" xr:uid="{00000000-0005-0000-0000-0000D9920000}"/>
    <cellStyle name="표준 7 8 9 4 4 2" xfId="37519" xr:uid="{00000000-0005-0000-0000-0000DA920000}"/>
    <cellStyle name="표준 7 8 9 4 5" xfId="37520" xr:uid="{00000000-0005-0000-0000-0000DB920000}"/>
    <cellStyle name="표준 7 8 9 4 5 2" xfId="37521" xr:uid="{00000000-0005-0000-0000-0000DC920000}"/>
    <cellStyle name="표준 7 8 9 4 6" xfId="37522" xr:uid="{00000000-0005-0000-0000-0000DD920000}"/>
    <cellStyle name="표준 7 8 9 4 7" xfId="37523" xr:uid="{00000000-0005-0000-0000-0000DE920000}"/>
    <cellStyle name="표준 7 8 9 5" xfId="37524" xr:uid="{00000000-0005-0000-0000-0000DF920000}"/>
    <cellStyle name="표준 7 8 9 5 2" xfId="37525" xr:uid="{00000000-0005-0000-0000-0000E0920000}"/>
    <cellStyle name="표준 7 8 9 5 2 2" xfId="37526" xr:uid="{00000000-0005-0000-0000-0000E1920000}"/>
    <cellStyle name="표준 7 8 9 5 2 2 2" xfId="37527" xr:uid="{00000000-0005-0000-0000-0000E2920000}"/>
    <cellStyle name="표준 7 8 9 5 2 3" xfId="37528" xr:uid="{00000000-0005-0000-0000-0000E3920000}"/>
    <cellStyle name="표준 7 8 9 5 2 3 2" xfId="37529" xr:uid="{00000000-0005-0000-0000-0000E4920000}"/>
    <cellStyle name="표준 7 8 9 5 2 4" xfId="37530" xr:uid="{00000000-0005-0000-0000-0000E5920000}"/>
    <cellStyle name="표준 7 8 9 5 2 5" xfId="37531" xr:uid="{00000000-0005-0000-0000-0000E6920000}"/>
    <cellStyle name="표준 7 8 9 5 3" xfId="37532" xr:uid="{00000000-0005-0000-0000-0000E7920000}"/>
    <cellStyle name="표준 7 8 9 5 3 2" xfId="37533" xr:uid="{00000000-0005-0000-0000-0000E8920000}"/>
    <cellStyle name="표준 7 8 9 5 4" xfId="37534" xr:uid="{00000000-0005-0000-0000-0000E9920000}"/>
    <cellStyle name="표준 7 8 9 5 4 2" xfId="37535" xr:uid="{00000000-0005-0000-0000-0000EA920000}"/>
    <cellStyle name="표준 7 8 9 5 5" xfId="37536" xr:uid="{00000000-0005-0000-0000-0000EB920000}"/>
    <cellStyle name="표준 7 8 9 5 5 2" xfId="37537" xr:uid="{00000000-0005-0000-0000-0000EC920000}"/>
    <cellStyle name="표준 7 8 9 5 6" xfId="37538" xr:uid="{00000000-0005-0000-0000-0000ED920000}"/>
    <cellStyle name="표준 7 8 9 5 7" xfId="37539" xr:uid="{00000000-0005-0000-0000-0000EE920000}"/>
    <cellStyle name="표준 7 8 9 6" xfId="37540" xr:uid="{00000000-0005-0000-0000-0000EF920000}"/>
    <cellStyle name="표준 7 8 9 6 2" xfId="37541" xr:uid="{00000000-0005-0000-0000-0000F0920000}"/>
    <cellStyle name="표준 7 8 9 6 2 2" xfId="37542" xr:uid="{00000000-0005-0000-0000-0000F1920000}"/>
    <cellStyle name="표준 7 8 9 6 3" xfId="37543" xr:uid="{00000000-0005-0000-0000-0000F2920000}"/>
    <cellStyle name="표준 7 8 9 6 3 2" xfId="37544" xr:uid="{00000000-0005-0000-0000-0000F3920000}"/>
    <cellStyle name="표준 7 8 9 6 4" xfId="37545" xr:uid="{00000000-0005-0000-0000-0000F4920000}"/>
    <cellStyle name="표준 7 8 9 6 5" xfId="37546" xr:uid="{00000000-0005-0000-0000-0000F5920000}"/>
    <cellStyle name="표준 7 8 9 7" xfId="37547" xr:uid="{00000000-0005-0000-0000-0000F6920000}"/>
    <cellStyle name="표준 7 8 9 7 2" xfId="37548" xr:uid="{00000000-0005-0000-0000-0000F7920000}"/>
    <cellStyle name="표준 7 8 9 8" xfId="37549" xr:uid="{00000000-0005-0000-0000-0000F8920000}"/>
    <cellStyle name="표준 7 8 9 8 2" xfId="37550" xr:uid="{00000000-0005-0000-0000-0000F9920000}"/>
    <cellStyle name="표준 7 8 9 9" xfId="37551" xr:uid="{00000000-0005-0000-0000-0000FA920000}"/>
    <cellStyle name="표준 7 8 9 9 2" xfId="37552" xr:uid="{00000000-0005-0000-0000-0000FB920000}"/>
    <cellStyle name="표준 7 9" xfId="37553" xr:uid="{00000000-0005-0000-0000-0000FC920000}"/>
    <cellStyle name="표준 7 9 10" xfId="37554" xr:uid="{00000000-0005-0000-0000-0000FD920000}"/>
    <cellStyle name="표준 7 9 10 2" xfId="37555" xr:uid="{00000000-0005-0000-0000-0000FE920000}"/>
    <cellStyle name="표준 7 9 11" xfId="37556" xr:uid="{00000000-0005-0000-0000-0000FF920000}"/>
    <cellStyle name="표준 7 9 12" xfId="37557" xr:uid="{00000000-0005-0000-0000-000000930000}"/>
    <cellStyle name="표준 7 9 2" xfId="37558" xr:uid="{00000000-0005-0000-0000-000001930000}"/>
    <cellStyle name="표준 7 9 2 10" xfId="37559" xr:uid="{00000000-0005-0000-0000-000002930000}"/>
    <cellStyle name="표준 7 9 2 11" xfId="37560" xr:uid="{00000000-0005-0000-0000-000003930000}"/>
    <cellStyle name="표준 7 9 2 2" xfId="37561" xr:uid="{00000000-0005-0000-0000-000004930000}"/>
    <cellStyle name="표준 7 9 2 2 2" xfId="37562" xr:uid="{00000000-0005-0000-0000-000005930000}"/>
    <cellStyle name="표준 7 9 2 2 2 2" xfId="37563" xr:uid="{00000000-0005-0000-0000-000006930000}"/>
    <cellStyle name="표준 7 9 2 2 2 2 2" xfId="37564" xr:uid="{00000000-0005-0000-0000-000007930000}"/>
    <cellStyle name="표준 7 9 2 2 2 2 2 2" xfId="37565" xr:uid="{00000000-0005-0000-0000-000008930000}"/>
    <cellStyle name="표준 7 9 2 2 2 2 3" xfId="37566" xr:uid="{00000000-0005-0000-0000-000009930000}"/>
    <cellStyle name="표준 7 9 2 2 2 2 3 2" xfId="37567" xr:uid="{00000000-0005-0000-0000-00000A930000}"/>
    <cellStyle name="표준 7 9 2 2 2 2 4" xfId="37568" xr:uid="{00000000-0005-0000-0000-00000B930000}"/>
    <cellStyle name="표준 7 9 2 2 2 2 5" xfId="37569" xr:uid="{00000000-0005-0000-0000-00000C930000}"/>
    <cellStyle name="표준 7 9 2 2 2 3" xfId="37570" xr:uid="{00000000-0005-0000-0000-00000D930000}"/>
    <cellStyle name="표준 7 9 2 2 2 3 2" xfId="37571" xr:uid="{00000000-0005-0000-0000-00000E930000}"/>
    <cellStyle name="표준 7 9 2 2 2 4" xfId="37572" xr:uid="{00000000-0005-0000-0000-00000F930000}"/>
    <cellStyle name="표준 7 9 2 2 2 4 2" xfId="37573" xr:uid="{00000000-0005-0000-0000-000010930000}"/>
    <cellStyle name="표준 7 9 2 2 2 5" xfId="37574" xr:uid="{00000000-0005-0000-0000-000011930000}"/>
    <cellStyle name="표준 7 9 2 2 2 5 2" xfId="37575" xr:uid="{00000000-0005-0000-0000-000012930000}"/>
    <cellStyle name="표준 7 9 2 2 2 6" xfId="37576" xr:uid="{00000000-0005-0000-0000-000013930000}"/>
    <cellStyle name="표준 7 9 2 2 2 7" xfId="37577" xr:uid="{00000000-0005-0000-0000-000014930000}"/>
    <cellStyle name="표준 7 9 2 2 3" xfId="37578" xr:uid="{00000000-0005-0000-0000-000015930000}"/>
    <cellStyle name="표준 7 9 2 2 3 2" xfId="37579" xr:uid="{00000000-0005-0000-0000-000016930000}"/>
    <cellStyle name="표준 7 9 2 2 3 2 2" xfId="37580" xr:uid="{00000000-0005-0000-0000-000017930000}"/>
    <cellStyle name="표준 7 9 2 2 3 3" xfId="37581" xr:uid="{00000000-0005-0000-0000-000018930000}"/>
    <cellStyle name="표준 7 9 2 2 3 3 2" xfId="37582" xr:uid="{00000000-0005-0000-0000-000019930000}"/>
    <cellStyle name="표준 7 9 2 2 3 4" xfId="37583" xr:uid="{00000000-0005-0000-0000-00001A930000}"/>
    <cellStyle name="표준 7 9 2 2 3 5" xfId="37584" xr:uid="{00000000-0005-0000-0000-00001B930000}"/>
    <cellStyle name="표준 7 9 2 2 4" xfId="37585" xr:uid="{00000000-0005-0000-0000-00001C930000}"/>
    <cellStyle name="표준 7 9 2 2 4 2" xfId="37586" xr:uid="{00000000-0005-0000-0000-00001D930000}"/>
    <cellStyle name="표준 7 9 2 2 5" xfId="37587" xr:uid="{00000000-0005-0000-0000-00001E930000}"/>
    <cellStyle name="표준 7 9 2 2 5 2" xfId="37588" xr:uid="{00000000-0005-0000-0000-00001F930000}"/>
    <cellStyle name="표준 7 9 2 2 6" xfId="37589" xr:uid="{00000000-0005-0000-0000-000020930000}"/>
    <cellStyle name="표준 7 9 2 2 6 2" xfId="37590" xr:uid="{00000000-0005-0000-0000-000021930000}"/>
    <cellStyle name="표준 7 9 2 2 7" xfId="37591" xr:uid="{00000000-0005-0000-0000-000022930000}"/>
    <cellStyle name="표준 7 9 2 2 8" xfId="37592" xr:uid="{00000000-0005-0000-0000-000023930000}"/>
    <cellStyle name="표준 7 9 2 3" xfId="37593" xr:uid="{00000000-0005-0000-0000-000024930000}"/>
    <cellStyle name="표준 7 9 2 3 2" xfId="37594" xr:uid="{00000000-0005-0000-0000-000025930000}"/>
    <cellStyle name="표준 7 9 2 3 2 2" xfId="37595" xr:uid="{00000000-0005-0000-0000-000026930000}"/>
    <cellStyle name="표준 7 9 2 3 2 2 2" xfId="37596" xr:uid="{00000000-0005-0000-0000-000027930000}"/>
    <cellStyle name="표준 7 9 2 3 2 2 2 2" xfId="37597" xr:uid="{00000000-0005-0000-0000-000028930000}"/>
    <cellStyle name="표준 7 9 2 3 2 2 3" xfId="37598" xr:uid="{00000000-0005-0000-0000-000029930000}"/>
    <cellStyle name="표준 7 9 2 3 2 2 3 2" xfId="37599" xr:uid="{00000000-0005-0000-0000-00002A930000}"/>
    <cellStyle name="표준 7 9 2 3 2 2 4" xfId="37600" xr:uid="{00000000-0005-0000-0000-00002B930000}"/>
    <cellStyle name="표준 7 9 2 3 2 2 5" xfId="37601" xr:uid="{00000000-0005-0000-0000-00002C930000}"/>
    <cellStyle name="표준 7 9 2 3 2 3" xfId="37602" xr:uid="{00000000-0005-0000-0000-00002D930000}"/>
    <cellStyle name="표준 7 9 2 3 2 3 2" xfId="37603" xr:uid="{00000000-0005-0000-0000-00002E930000}"/>
    <cellStyle name="표준 7 9 2 3 2 4" xfId="37604" xr:uid="{00000000-0005-0000-0000-00002F930000}"/>
    <cellStyle name="표준 7 9 2 3 2 4 2" xfId="37605" xr:uid="{00000000-0005-0000-0000-000030930000}"/>
    <cellStyle name="표준 7 9 2 3 2 5" xfId="37606" xr:uid="{00000000-0005-0000-0000-000031930000}"/>
    <cellStyle name="표준 7 9 2 3 2 5 2" xfId="37607" xr:uid="{00000000-0005-0000-0000-000032930000}"/>
    <cellStyle name="표준 7 9 2 3 2 6" xfId="37608" xr:uid="{00000000-0005-0000-0000-000033930000}"/>
    <cellStyle name="표준 7 9 2 3 2 7" xfId="37609" xr:uid="{00000000-0005-0000-0000-000034930000}"/>
    <cellStyle name="표준 7 9 2 3 3" xfId="37610" xr:uid="{00000000-0005-0000-0000-000035930000}"/>
    <cellStyle name="표준 7 9 2 3 3 2" xfId="37611" xr:uid="{00000000-0005-0000-0000-000036930000}"/>
    <cellStyle name="표준 7 9 2 3 3 2 2" xfId="37612" xr:uid="{00000000-0005-0000-0000-000037930000}"/>
    <cellStyle name="표준 7 9 2 3 3 3" xfId="37613" xr:uid="{00000000-0005-0000-0000-000038930000}"/>
    <cellStyle name="표준 7 9 2 3 3 3 2" xfId="37614" xr:uid="{00000000-0005-0000-0000-000039930000}"/>
    <cellStyle name="표준 7 9 2 3 3 4" xfId="37615" xr:uid="{00000000-0005-0000-0000-00003A930000}"/>
    <cellStyle name="표준 7 9 2 3 3 5" xfId="37616" xr:uid="{00000000-0005-0000-0000-00003B930000}"/>
    <cellStyle name="표준 7 9 2 3 4" xfId="37617" xr:uid="{00000000-0005-0000-0000-00003C930000}"/>
    <cellStyle name="표준 7 9 2 3 4 2" xfId="37618" xr:uid="{00000000-0005-0000-0000-00003D930000}"/>
    <cellStyle name="표준 7 9 2 3 5" xfId="37619" xr:uid="{00000000-0005-0000-0000-00003E930000}"/>
    <cellStyle name="표준 7 9 2 3 5 2" xfId="37620" xr:uid="{00000000-0005-0000-0000-00003F930000}"/>
    <cellStyle name="표준 7 9 2 3 6" xfId="37621" xr:uid="{00000000-0005-0000-0000-000040930000}"/>
    <cellStyle name="표준 7 9 2 3 6 2" xfId="37622" xr:uid="{00000000-0005-0000-0000-000041930000}"/>
    <cellStyle name="표준 7 9 2 3 7" xfId="37623" xr:uid="{00000000-0005-0000-0000-000042930000}"/>
    <cellStyle name="표준 7 9 2 3 8" xfId="37624" xr:uid="{00000000-0005-0000-0000-000043930000}"/>
    <cellStyle name="표준 7 9 2 4" xfId="37625" xr:uid="{00000000-0005-0000-0000-000044930000}"/>
    <cellStyle name="표준 7 9 2 4 2" xfId="37626" xr:uid="{00000000-0005-0000-0000-000045930000}"/>
    <cellStyle name="표준 7 9 2 4 2 2" xfId="37627" xr:uid="{00000000-0005-0000-0000-000046930000}"/>
    <cellStyle name="표준 7 9 2 4 2 2 2" xfId="37628" xr:uid="{00000000-0005-0000-0000-000047930000}"/>
    <cellStyle name="표준 7 9 2 4 2 3" xfId="37629" xr:uid="{00000000-0005-0000-0000-000048930000}"/>
    <cellStyle name="표준 7 9 2 4 2 3 2" xfId="37630" xr:uid="{00000000-0005-0000-0000-000049930000}"/>
    <cellStyle name="표준 7 9 2 4 2 4" xfId="37631" xr:uid="{00000000-0005-0000-0000-00004A930000}"/>
    <cellStyle name="표준 7 9 2 4 2 5" xfId="37632" xr:uid="{00000000-0005-0000-0000-00004B930000}"/>
    <cellStyle name="표준 7 9 2 4 3" xfId="37633" xr:uid="{00000000-0005-0000-0000-00004C930000}"/>
    <cellStyle name="표준 7 9 2 4 3 2" xfId="37634" xr:uid="{00000000-0005-0000-0000-00004D930000}"/>
    <cellStyle name="표준 7 9 2 4 4" xfId="37635" xr:uid="{00000000-0005-0000-0000-00004E930000}"/>
    <cellStyle name="표준 7 9 2 4 4 2" xfId="37636" xr:uid="{00000000-0005-0000-0000-00004F930000}"/>
    <cellStyle name="표준 7 9 2 4 5" xfId="37637" xr:uid="{00000000-0005-0000-0000-000050930000}"/>
    <cellStyle name="표준 7 9 2 4 5 2" xfId="37638" xr:uid="{00000000-0005-0000-0000-000051930000}"/>
    <cellStyle name="표준 7 9 2 4 6" xfId="37639" xr:uid="{00000000-0005-0000-0000-000052930000}"/>
    <cellStyle name="표준 7 9 2 4 7" xfId="37640" xr:uid="{00000000-0005-0000-0000-000053930000}"/>
    <cellStyle name="표준 7 9 2 5" xfId="37641" xr:uid="{00000000-0005-0000-0000-000054930000}"/>
    <cellStyle name="표준 7 9 2 5 2" xfId="37642" xr:uid="{00000000-0005-0000-0000-000055930000}"/>
    <cellStyle name="표준 7 9 2 5 2 2" xfId="37643" xr:uid="{00000000-0005-0000-0000-000056930000}"/>
    <cellStyle name="표준 7 9 2 5 2 2 2" xfId="37644" xr:uid="{00000000-0005-0000-0000-000057930000}"/>
    <cellStyle name="표준 7 9 2 5 2 3" xfId="37645" xr:uid="{00000000-0005-0000-0000-000058930000}"/>
    <cellStyle name="표준 7 9 2 5 2 3 2" xfId="37646" xr:uid="{00000000-0005-0000-0000-000059930000}"/>
    <cellStyle name="표준 7 9 2 5 2 4" xfId="37647" xr:uid="{00000000-0005-0000-0000-00005A930000}"/>
    <cellStyle name="표준 7 9 2 5 2 5" xfId="37648" xr:uid="{00000000-0005-0000-0000-00005B930000}"/>
    <cellStyle name="표준 7 9 2 5 3" xfId="37649" xr:uid="{00000000-0005-0000-0000-00005C930000}"/>
    <cellStyle name="표준 7 9 2 5 3 2" xfId="37650" xr:uid="{00000000-0005-0000-0000-00005D930000}"/>
    <cellStyle name="표준 7 9 2 5 4" xfId="37651" xr:uid="{00000000-0005-0000-0000-00005E930000}"/>
    <cellStyle name="표준 7 9 2 5 4 2" xfId="37652" xr:uid="{00000000-0005-0000-0000-00005F930000}"/>
    <cellStyle name="표준 7 9 2 5 5" xfId="37653" xr:uid="{00000000-0005-0000-0000-000060930000}"/>
    <cellStyle name="표준 7 9 2 5 5 2" xfId="37654" xr:uid="{00000000-0005-0000-0000-000061930000}"/>
    <cellStyle name="표준 7 9 2 5 6" xfId="37655" xr:uid="{00000000-0005-0000-0000-000062930000}"/>
    <cellStyle name="표준 7 9 2 5 7" xfId="37656" xr:uid="{00000000-0005-0000-0000-000063930000}"/>
    <cellStyle name="표준 7 9 2 6" xfId="37657" xr:uid="{00000000-0005-0000-0000-000064930000}"/>
    <cellStyle name="표준 7 9 2 6 2" xfId="37658" xr:uid="{00000000-0005-0000-0000-000065930000}"/>
    <cellStyle name="표준 7 9 2 6 2 2" xfId="37659" xr:uid="{00000000-0005-0000-0000-000066930000}"/>
    <cellStyle name="표준 7 9 2 6 3" xfId="37660" xr:uid="{00000000-0005-0000-0000-000067930000}"/>
    <cellStyle name="표준 7 9 2 6 3 2" xfId="37661" xr:uid="{00000000-0005-0000-0000-000068930000}"/>
    <cellStyle name="표준 7 9 2 6 4" xfId="37662" xr:uid="{00000000-0005-0000-0000-000069930000}"/>
    <cellStyle name="표준 7 9 2 6 5" xfId="37663" xr:uid="{00000000-0005-0000-0000-00006A930000}"/>
    <cellStyle name="표준 7 9 2 7" xfId="37664" xr:uid="{00000000-0005-0000-0000-00006B930000}"/>
    <cellStyle name="표준 7 9 2 7 2" xfId="37665" xr:uid="{00000000-0005-0000-0000-00006C930000}"/>
    <cellStyle name="표준 7 9 2 8" xfId="37666" xr:uid="{00000000-0005-0000-0000-00006D930000}"/>
    <cellStyle name="표준 7 9 2 8 2" xfId="37667" xr:uid="{00000000-0005-0000-0000-00006E930000}"/>
    <cellStyle name="표준 7 9 2 9" xfId="37668" xr:uid="{00000000-0005-0000-0000-00006F930000}"/>
    <cellStyle name="표준 7 9 2 9 2" xfId="37669" xr:uid="{00000000-0005-0000-0000-000070930000}"/>
    <cellStyle name="표준 7 9 3" xfId="37670" xr:uid="{00000000-0005-0000-0000-000071930000}"/>
    <cellStyle name="표준 7 9 3 2" xfId="37671" xr:uid="{00000000-0005-0000-0000-000072930000}"/>
    <cellStyle name="표준 7 9 3 2 2" xfId="37672" xr:uid="{00000000-0005-0000-0000-000073930000}"/>
    <cellStyle name="표준 7 9 3 2 2 2" xfId="37673" xr:uid="{00000000-0005-0000-0000-000074930000}"/>
    <cellStyle name="표준 7 9 3 2 2 2 2" xfId="37674" xr:uid="{00000000-0005-0000-0000-000075930000}"/>
    <cellStyle name="표준 7 9 3 2 2 3" xfId="37675" xr:uid="{00000000-0005-0000-0000-000076930000}"/>
    <cellStyle name="표준 7 9 3 2 2 3 2" xfId="37676" xr:uid="{00000000-0005-0000-0000-000077930000}"/>
    <cellStyle name="표준 7 9 3 2 2 4" xfId="37677" xr:uid="{00000000-0005-0000-0000-000078930000}"/>
    <cellStyle name="표준 7 9 3 2 2 5" xfId="37678" xr:uid="{00000000-0005-0000-0000-000079930000}"/>
    <cellStyle name="표준 7 9 3 2 3" xfId="37679" xr:uid="{00000000-0005-0000-0000-00007A930000}"/>
    <cellStyle name="표준 7 9 3 2 3 2" xfId="37680" xr:uid="{00000000-0005-0000-0000-00007B930000}"/>
    <cellStyle name="표준 7 9 3 2 4" xfId="37681" xr:uid="{00000000-0005-0000-0000-00007C930000}"/>
    <cellStyle name="표준 7 9 3 2 4 2" xfId="37682" xr:uid="{00000000-0005-0000-0000-00007D930000}"/>
    <cellStyle name="표준 7 9 3 2 5" xfId="37683" xr:uid="{00000000-0005-0000-0000-00007E930000}"/>
    <cellStyle name="표준 7 9 3 2 5 2" xfId="37684" xr:uid="{00000000-0005-0000-0000-00007F930000}"/>
    <cellStyle name="표준 7 9 3 2 6" xfId="37685" xr:uid="{00000000-0005-0000-0000-000080930000}"/>
    <cellStyle name="표준 7 9 3 2 7" xfId="37686" xr:uid="{00000000-0005-0000-0000-000081930000}"/>
    <cellStyle name="표준 7 9 3 3" xfId="37687" xr:uid="{00000000-0005-0000-0000-000082930000}"/>
    <cellStyle name="표준 7 9 3 3 2" xfId="37688" xr:uid="{00000000-0005-0000-0000-000083930000}"/>
    <cellStyle name="표준 7 9 3 3 2 2" xfId="37689" xr:uid="{00000000-0005-0000-0000-000084930000}"/>
    <cellStyle name="표준 7 9 3 3 3" xfId="37690" xr:uid="{00000000-0005-0000-0000-000085930000}"/>
    <cellStyle name="표준 7 9 3 3 3 2" xfId="37691" xr:uid="{00000000-0005-0000-0000-000086930000}"/>
    <cellStyle name="표준 7 9 3 3 4" xfId="37692" xr:uid="{00000000-0005-0000-0000-000087930000}"/>
    <cellStyle name="표준 7 9 3 3 5" xfId="37693" xr:uid="{00000000-0005-0000-0000-000088930000}"/>
    <cellStyle name="표준 7 9 3 4" xfId="37694" xr:uid="{00000000-0005-0000-0000-000089930000}"/>
    <cellStyle name="표준 7 9 3 4 2" xfId="37695" xr:uid="{00000000-0005-0000-0000-00008A930000}"/>
    <cellStyle name="표준 7 9 3 5" xfId="37696" xr:uid="{00000000-0005-0000-0000-00008B930000}"/>
    <cellStyle name="표준 7 9 3 5 2" xfId="37697" xr:uid="{00000000-0005-0000-0000-00008C930000}"/>
    <cellStyle name="표준 7 9 3 6" xfId="37698" xr:uid="{00000000-0005-0000-0000-00008D930000}"/>
    <cellStyle name="표준 7 9 3 6 2" xfId="37699" xr:uid="{00000000-0005-0000-0000-00008E930000}"/>
    <cellStyle name="표준 7 9 3 7" xfId="37700" xr:uid="{00000000-0005-0000-0000-00008F930000}"/>
    <cellStyle name="표준 7 9 3 8" xfId="37701" xr:uid="{00000000-0005-0000-0000-000090930000}"/>
    <cellStyle name="표준 7 9 4" xfId="37702" xr:uid="{00000000-0005-0000-0000-000091930000}"/>
    <cellStyle name="표준 7 9 4 2" xfId="37703" xr:uid="{00000000-0005-0000-0000-000092930000}"/>
    <cellStyle name="표준 7 9 4 2 2" xfId="37704" xr:uid="{00000000-0005-0000-0000-000093930000}"/>
    <cellStyle name="표준 7 9 4 2 2 2" xfId="37705" xr:uid="{00000000-0005-0000-0000-000094930000}"/>
    <cellStyle name="표준 7 9 4 2 2 2 2" xfId="37706" xr:uid="{00000000-0005-0000-0000-000095930000}"/>
    <cellStyle name="표준 7 9 4 2 2 3" xfId="37707" xr:uid="{00000000-0005-0000-0000-000096930000}"/>
    <cellStyle name="표준 7 9 4 2 2 3 2" xfId="37708" xr:uid="{00000000-0005-0000-0000-000097930000}"/>
    <cellStyle name="표준 7 9 4 2 2 4" xfId="37709" xr:uid="{00000000-0005-0000-0000-000098930000}"/>
    <cellStyle name="표준 7 9 4 2 2 5" xfId="37710" xr:uid="{00000000-0005-0000-0000-000099930000}"/>
    <cellStyle name="표준 7 9 4 2 3" xfId="37711" xr:uid="{00000000-0005-0000-0000-00009A930000}"/>
    <cellStyle name="표준 7 9 4 2 3 2" xfId="37712" xr:uid="{00000000-0005-0000-0000-00009B930000}"/>
    <cellStyle name="표준 7 9 4 2 4" xfId="37713" xr:uid="{00000000-0005-0000-0000-00009C930000}"/>
    <cellStyle name="표준 7 9 4 2 4 2" xfId="37714" xr:uid="{00000000-0005-0000-0000-00009D930000}"/>
    <cellStyle name="표준 7 9 4 2 5" xfId="37715" xr:uid="{00000000-0005-0000-0000-00009E930000}"/>
    <cellStyle name="표준 7 9 4 2 5 2" xfId="37716" xr:uid="{00000000-0005-0000-0000-00009F930000}"/>
    <cellStyle name="표준 7 9 4 2 6" xfId="37717" xr:uid="{00000000-0005-0000-0000-0000A0930000}"/>
    <cellStyle name="표준 7 9 4 2 7" xfId="37718" xr:uid="{00000000-0005-0000-0000-0000A1930000}"/>
    <cellStyle name="표준 7 9 4 3" xfId="37719" xr:uid="{00000000-0005-0000-0000-0000A2930000}"/>
    <cellStyle name="표준 7 9 4 3 2" xfId="37720" xr:uid="{00000000-0005-0000-0000-0000A3930000}"/>
    <cellStyle name="표준 7 9 4 3 2 2" xfId="37721" xr:uid="{00000000-0005-0000-0000-0000A4930000}"/>
    <cellStyle name="표준 7 9 4 3 3" xfId="37722" xr:uid="{00000000-0005-0000-0000-0000A5930000}"/>
    <cellStyle name="표준 7 9 4 3 3 2" xfId="37723" xr:uid="{00000000-0005-0000-0000-0000A6930000}"/>
    <cellStyle name="표준 7 9 4 3 4" xfId="37724" xr:uid="{00000000-0005-0000-0000-0000A7930000}"/>
    <cellStyle name="표준 7 9 4 3 5" xfId="37725" xr:uid="{00000000-0005-0000-0000-0000A8930000}"/>
    <cellStyle name="표준 7 9 4 4" xfId="37726" xr:uid="{00000000-0005-0000-0000-0000A9930000}"/>
    <cellStyle name="표준 7 9 4 4 2" xfId="37727" xr:uid="{00000000-0005-0000-0000-0000AA930000}"/>
    <cellStyle name="표준 7 9 4 5" xfId="37728" xr:uid="{00000000-0005-0000-0000-0000AB930000}"/>
    <cellStyle name="표준 7 9 4 5 2" xfId="37729" xr:uid="{00000000-0005-0000-0000-0000AC930000}"/>
    <cellStyle name="표준 7 9 4 6" xfId="37730" xr:uid="{00000000-0005-0000-0000-0000AD930000}"/>
    <cellStyle name="표준 7 9 4 6 2" xfId="37731" xr:uid="{00000000-0005-0000-0000-0000AE930000}"/>
    <cellStyle name="표준 7 9 4 7" xfId="37732" xr:uid="{00000000-0005-0000-0000-0000AF930000}"/>
    <cellStyle name="표준 7 9 4 8" xfId="37733" xr:uid="{00000000-0005-0000-0000-0000B0930000}"/>
    <cellStyle name="표준 7 9 5" xfId="37734" xr:uid="{00000000-0005-0000-0000-0000B1930000}"/>
    <cellStyle name="표준 7 9 5 2" xfId="37735" xr:uid="{00000000-0005-0000-0000-0000B2930000}"/>
    <cellStyle name="표준 7 9 5 2 2" xfId="37736" xr:uid="{00000000-0005-0000-0000-0000B3930000}"/>
    <cellStyle name="표준 7 9 5 2 2 2" xfId="37737" xr:uid="{00000000-0005-0000-0000-0000B4930000}"/>
    <cellStyle name="표준 7 9 5 2 3" xfId="37738" xr:uid="{00000000-0005-0000-0000-0000B5930000}"/>
    <cellStyle name="표준 7 9 5 2 3 2" xfId="37739" xr:uid="{00000000-0005-0000-0000-0000B6930000}"/>
    <cellStyle name="표준 7 9 5 2 4" xfId="37740" xr:uid="{00000000-0005-0000-0000-0000B7930000}"/>
    <cellStyle name="표준 7 9 5 2 5" xfId="37741" xr:uid="{00000000-0005-0000-0000-0000B8930000}"/>
    <cellStyle name="표준 7 9 5 3" xfId="37742" xr:uid="{00000000-0005-0000-0000-0000B9930000}"/>
    <cellStyle name="표준 7 9 5 3 2" xfId="37743" xr:uid="{00000000-0005-0000-0000-0000BA930000}"/>
    <cellStyle name="표준 7 9 5 4" xfId="37744" xr:uid="{00000000-0005-0000-0000-0000BB930000}"/>
    <cellStyle name="표준 7 9 5 4 2" xfId="37745" xr:uid="{00000000-0005-0000-0000-0000BC930000}"/>
    <cellStyle name="표준 7 9 5 5" xfId="37746" xr:uid="{00000000-0005-0000-0000-0000BD930000}"/>
    <cellStyle name="표준 7 9 5 5 2" xfId="37747" xr:uid="{00000000-0005-0000-0000-0000BE930000}"/>
    <cellStyle name="표준 7 9 5 6" xfId="37748" xr:uid="{00000000-0005-0000-0000-0000BF930000}"/>
    <cellStyle name="표준 7 9 5 7" xfId="37749" xr:uid="{00000000-0005-0000-0000-0000C0930000}"/>
    <cellStyle name="표준 7 9 6" xfId="37750" xr:uid="{00000000-0005-0000-0000-0000C1930000}"/>
    <cellStyle name="표준 7 9 6 2" xfId="37751" xr:uid="{00000000-0005-0000-0000-0000C2930000}"/>
    <cellStyle name="표준 7 9 6 2 2" xfId="37752" xr:uid="{00000000-0005-0000-0000-0000C3930000}"/>
    <cellStyle name="표준 7 9 6 2 2 2" xfId="37753" xr:uid="{00000000-0005-0000-0000-0000C4930000}"/>
    <cellStyle name="표준 7 9 6 2 3" xfId="37754" xr:uid="{00000000-0005-0000-0000-0000C5930000}"/>
    <cellStyle name="표준 7 9 6 2 3 2" xfId="37755" xr:uid="{00000000-0005-0000-0000-0000C6930000}"/>
    <cellStyle name="표준 7 9 6 2 4" xfId="37756" xr:uid="{00000000-0005-0000-0000-0000C7930000}"/>
    <cellStyle name="표준 7 9 6 2 5" xfId="37757" xr:uid="{00000000-0005-0000-0000-0000C8930000}"/>
    <cellStyle name="표준 7 9 6 3" xfId="37758" xr:uid="{00000000-0005-0000-0000-0000C9930000}"/>
    <cellStyle name="표준 7 9 6 3 2" xfId="37759" xr:uid="{00000000-0005-0000-0000-0000CA930000}"/>
    <cellStyle name="표준 7 9 6 4" xfId="37760" xr:uid="{00000000-0005-0000-0000-0000CB930000}"/>
    <cellStyle name="표준 7 9 6 4 2" xfId="37761" xr:uid="{00000000-0005-0000-0000-0000CC930000}"/>
    <cellStyle name="표준 7 9 6 5" xfId="37762" xr:uid="{00000000-0005-0000-0000-0000CD930000}"/>
    <cellStyle name="표준 7 9 6 5 2" xfId="37763" xr:uid="{00000000-0005-0000-0000-0000CE930000}"/>
    <cellStyle name="표준 7 9 6 6" xfId="37764" xr:uid="{00000000-0005-0000-0000-0000CF930000}"/>
    <cellStyle name="표준 7 9 6 7" xfId="37765" xr:uid="{00000000-0005-0000-0000-0000D0930000}"/>
    <cellStyle name="표준 7 9 7" xfId="37766" xr:uid="{00000000-0005-0000-0000-0000D1930000}"/>
    <cellStyle name="표준 7 9 7 2" xfId="37767" xr:uid="{00000000-0005-0000-0000-0000D2930000}"/>
    <cellStyle name="표준 7 9 7 2 2" xfId="37768" xr:uid="{00000000-0005-0000-0000-0000D3930000}"/>
    <cellStyle name="표준 7 9 7 3" xfId="37769" xr:uid="{00000000-0005-0000-0000-0000D4930000}"/>
    <cellStyle name="표준 7 9 7 3 2" xfId="37770" xr:uid="{00000000-0005-0000-0000-0000D5930000}"/>
    <cellStyle name="표준 7 9 7 4" xfId="37771" xr:uid="{00000000-0005-0000-0000-0000D6930000}"/>
    <cellStyle name="표준 7 9 7 5" xfId="37772" xr:uid="{00000000-0005-0000-0000-0000D7930000}"/>
    <cellStyle name="표준 7 9 8" xfId="37773" xr:uid="{00000000-0005-0000-0000-0000D8930000}"/>
    <cellStyle name="표준 7 9 8 2" xfId="37774" xr:uid="{00000000-0005-0000-0000-0000D9930000}"/>
    <cellStyle name="표준 7 9 9" xfId="37775" xr:uid="{00000000-0005-0000-0000-0000DA930000}"/>
    <cellStyle name="표준 7 9 9 2" xfId="37776" xr:uid="{00000000-0005-0000-0000-0000DB930000}"/>
    <cellStyle name="표준 8" xfId="37777" xr:uid="{00000000-0005-0000-0000-0000DC930000}"/>
    <cellStyle name="표준 8 10" xfId="37778" xr:uid="{00000000-0005-0000-0000-0000DD930000}"/>
    <cellStyle name="표준 8 10 10" xfId="37779" xr:uid="{00000000-0005-0000-0000-0000DE930000}"/>
    <cellStyle name="표준 8 10 11" xfId="37780" xr:uid="{00000000-0005-0000-0000-0000DF930000}"/>
    <cellStyle name="표준 8 10 2" xfId="37781" xr:uid="{00000000-0005-0000-0000-0000E0930000}"/>
    <cellStyle name="표준 8 10 2 2" xfId="37782" xr:uid="{00000000-0005-0000-0000-0000E1930000}"/>
    <cellStyle name="표준 8 10 2 2 2" xfId="37783" xr:uid="{00000000-0005-0000-0000-0000E2930000}"/>
    <cellStyle name="표준 8 10 2 2 2 2" xfId="37784" xr:uid="{00000000-0005-0000-0000-0000E3930000}"/>
    <cellStyle name="표준 8 10 2 2 2 2 2" xfId="37785" xr:uid="{00000000-0005-0000-0000-0000E4930000}"/>
    <cellStyle name="표준 8 10 2 2 2 3" xfId="37786" xr:uid="{00000000-0005-0000-0000-0000E5930000}"/>
    <cellStyle name="표준 8 10 2 2 2 3 2" xfId="37787" xr:uid="{00000000-0005-0000-0000-0000E6930000}"/>
    <cellStyle name="표준 8 10 2 2 2 4" xfId="37788" xr:uid="{00000000-0005-0000-0000-0000E7930000}"/>
    <cellStyle name="표준 8 10 2 2 2 5" xfId="37789" xr:uid="{00000000-0005-0000-0000-0000E8930000}"/>
    <cellStyle name="표준 8 10 2 2 3" xfId="37790" xr:uid="{00000000-0005-0000-0000-0000E9930000}"/>
    <cellStyle name="표준 8 10 2 2 3 2" xfId="37791" xr:uid="{00000000-0005-0000-0000-0000EA930000}"/>
    <cellStyle name="표준 8 10 2 2 4" xfId="37792" xr:uid="{00000000-0005-0000-0000-0000EB930000}"/>
    <cellStyle name="표준 8 10 2 2 4 2" xfId="37793" xr:uid="{00000000-0005-0000-0000-0000EC930000}"/>
    <cellStyle name="표준 8 10 2 2 5" xfId="37794" xr:uid="{00000000-0005-0000-0000-0000ED930000}"/>
    <cellStyle name="표준 8 10 2 2 5 2" xfId="37795" xr:uid="{00000000-0005-0000-0000-0000EE930000}"/>
    <cellStyle name="표준 8 10 2 2 6" xfId="37796" xr:uid="{00000000-0005-0000-0000-0000EF930000}"/>
    <cellStyle name="표준 8 10 2 2 7" xfId="37797" xr:uid="{00000000-0005-0000-0000-0000F0930000}"/>
    <cellStyle name="표준 8 10 2 3" xfId="37798" xr:uid="{00000000-0005-0000-0000-0000F1930000}"/>
    <cellStyle name="표준 8 10 2 3 2" xfId="37799" xr:uid="{00000000-0005-0000-0000-0000F2930000}"/>
    <cellStyle name="표준 8 10 2 3 2 2" xfId="37800" xr:uid="{00000000-0005-0000-0000-0000F3930000}"/>
    <cellStyle name="표준 8 10 2 3 3" xfId="37801" xr:uid="{00000000-0005-0000-0000-0000F4930000}"/>
    <cellStyle name="표준 8 10 2 3 3 2" xfId="37802" xr:uid="{00000000-0005-0000-0000-0000F5930000}"/>
    <cellStyle name="표준 8 10 2 3 4" xfId="37803" xr:uid="{00000000-0005-0000-0000-0000F6930000}"/>
    <cellStyle name="표준 8 10 2 3 5" xfId="37804" xr:uid="{00000000-0005-0000-0000-0000F7930000}"/>
    <cellStyle name="표준 8 10 2 4" xfId="37805" xr:uid="{00000000-0005-0000-0000-0000F8930000}"/>
    <cellStyle name="표준 8 10 2 4 2" xfId="37806" xr:uid="{00000000-0005-0000-0000-0000F9930000}"/>
    <cellStyle name="표준 8 10 2 5" xfId="37807" xr:uid="{00000000-0005-0000-0000-0000FA930000}"/>
    <cellStyle name="표준 8 10 2 5 2" xfId="37808" xr:uid="{00000000-0005-0000-0000-0000FB930000}"/>
    <cellStyle name="표준 8 10 2 6" xfId="37809" xr:uid="{00000000-0005-0000-0000-0000FC930000}"/>
    <cellStyle name="표준 8 10 2 6 2" xfId="37810" xr:uid="{00000000-0005-0000-0000-0000FD930000}"/>
    <cellStyle name="표준 8 10 2 7" xfId="37811" xr:uid="{00000000-0005-0000-0000-0000FE930000}"/>
    <cellStyle name="표준 8 10 2 8" xfId="37812" xr:uid="{00000000-0005-0000-0000-0000FF930000}"/>
    <cellStyle name="표준 8 10 3" xfId="37813" xr:uid="{00000000-0005-0000-0000-000000940000}"/>
    <cellStyle name="표준 8 10 3 2" xfId="37814" xr:uid="{00000000-0005-0000-0000-000001940000}"/>
    <cellStyle name="표준 8 10 3 2 2" xfId="37815" xr:uid="{00000000-0005-0000-0000-000002940000}"/>
    <cellStyle name="표준 8 10 3 2 2 2" xfId="37816" xr:uid="{00000000-0005-0000-0000-000003940000}"/>
    <cellStyle name="표준 8 10 3 2 2 2 2" xfId="37817" xr:uid="{00000000-0005-0000-0000-000004940000}"/>
    <cellStyle name="표준 8 10 3 2 2 3" xfId="37818" xr:uid="{00000000-0005-0000-0000-000005940000}"/>
    <cellStyle name="표준 8 10 3 2 2 3 2" xfId="37819" xr:uid="{00000000-0005-0000-0000-000006940000}"/>
    <cellStyle name="표준 8 10 3 2 2 4" xfId="37820" xr:uid="{00000000-0005-0000-0000-000007940000}"/>
    <cellStyle name="표준 8 10 3 2 2 5" xfId="37821" xr:uid="{00000000-0005-0000-0000-000008940000}"/>
    <cellStyle name="표준 8 10 3 2 3" xfId="37822" xr:uid="{00000000-0005-0000-0000-000009940000}"/>
    <cellStyle name="표준 8 10 3 2 3 2" xfId="37823" xr:uid="{00000000-0005-0000-0000-00000A940000}"/>
    <cellStyle name="표준 8 10 3 2 4" xfId="37824" xr:uid="{00000000-0005-0000-0000-00000B940000}"/>
    <cellStyle name="표준 8 10 3 2 4 2" xfId="37825" xr:uid="{00000000-0005-0000-0000-00000C940000}"/>
    <cellStyle name="표준 8 10 3 2 5" xfId="37826" xr:uid="{00000000-0005-0000-0000-00000D940000}"/>
    <cellStyle name="표준 8 10 3 2 5 2" xfId="37827" xr:uid="{00000000-0005-0000-0000-00000E940000}"/>
    <cellStyle name="표준 8 10 3 2 6" xfId="37828" xr:uid="{00000000-0005-0000-0000-00000F940000}"/>
    <cellStyle name="표준 8 10 3 2 7" xfId="37829" xr:uid="{00000000-0005-0000-0000-000010940000}"/>
    <cellStyle name="표준 8 10 3 3" xfId="37830" xr:uid="{00000000-0005-0000-0000-000011940000}"/>
    <cellStyle name="표준 8 10 3 3 2" xfId="37831" xr:uid="{00000000-0005-0000-0000-000012940000}"/>
    <cellStyle name="표준 8 10 3 3 2 2" xfId="37832" xr:uid="{00000000-0005-0000-0000-000013940000}"/>
    <cellStyle name="표준 8 10 3 3 3" xfId="37833" xr:uid="{00000000-0005-0000-0000-000014940000}"/>
    <cellStyle name="표준 8 10 3 3 3 2" xfId="37834" xr:uid="{00000000-0005-0000-0000-000015940000}"/>
    <cellStyle name="표준 8 10 3 3 4" xfId="37835" xr:uid="{00000000-0005-0000-0000-000016940000}"/>
    <cellStyle name="표준 8 10 3 3 5" xfId="37836" xr:uid="{00000000-0005-0000-0000-000017940000}"/>
    <cellStyle name="표준 8 10 3 4" xfId="37837" xr:uid="{00000000-0005-0000-0000-000018940000}"/>
    <cellStyle name="표준 8 10 3 4 2" xfId="37838" xr:uid="{00000000-0005-0000-0000-000019940000}"/>
    <cellStyle name="표준 8 10 3 5" xfId="37839" xr:uid="{00000000-0005-0000-0000-00001A940000}"/>
    <cellStyle name="표준 8 10 3 5 2" xfId="37840" xr:uid="{00000000-0005-0000-0000-00001B940000}"/>
    <cellStyle name="표준 8 10 3 6" xfId="37841" xr:uid="{00000000-0005-0000-0000-00001C940000}"/>
    <cellStyle name="표준 8 10 3 6 2" xfId="37842" xr:uid="{00000000-0005-0000-0000-00001D940000}"/>
    <cellStyle name="표준 8 10 3 7" xfId="37843" xr:uid="{00000000-0005-0000-0000-00001E940000}"/>
    <cellStyle name="표준 8 10 3 8" xfId="37844" xr:uid="{00000000-0005-0000-0000-00001F940000}"/>
    <cellStyle name="표준 8 10 4" xfId="37845" xr:uid="{00000000-0005-0000-0000-000020940000}"/>
    <cellStyle name="표준 8 10 4 2" xfId="37846" xr:uid="{00000000-0005-0000-0000-000021940000}"/>
    <cellStyle name="표준 8 10 4 2 2" xfId="37847" xr:uid="{00000000-0005-0000-0000-000022940000}"/>
    <cellStyle name="표준 8 10 4 2 2 2" xfId="37848" xr:uid="{00000000-0005-0000-0000-000023940000}"/>
    <cellStyle name="표준 8 10 4 2 3" xfId="37849" xr:uid="{00000000-0005-0000-0000-000024940000}"/>
    <cellStyle name="표준 8 10 4 2 3 2" xfId="37850" xr:uid="{00000000-0005-0000-0000-000025940000}"/>
    <cellStyle name="표준 8 10 4 2 4" xfId="37851" xr:uid="{00000000-0005-0000-0000-000026940000}"/>
    <cellStyle name="표준 8 10 4 2 5" xfId="37852" xr:uid="{00000000-0005-0000-0000-000027940000}"/>
    <cellStyle name="표준 8 10 4 3" xfId="37853" xr:uid="{00000000-0005-0000-0000-000028940000}"/>
    <cellStyle name="표준 8 10 4 3 2" xfId="37854" xr:uid="{00000000-0005-0000-0000-000029940000}"/>
    <cellStyle name="표준 8 10 4 4" xfId="37855" xr:uid="{00000000-0005-0000-0000-00002A940000}"/>
    <cellStyle name="표준 8 10 4 4 2" xfId="37856" xr:uid="{00000000-0005-0000-0000-00002B940000}"/>
    <cellStyle name="표준 8 10 4 5" xfId="37857" xr:uid="{00000000-0005-0000-0000-00002C940000}"/>
    <cellStyle name="표준 8 10 4 5 2" xfId="37858" xr:uid="{00000000-0005-0000-0000-00002D940000}"/>
    <cellStyle name="표준 8 10 4 6" xfId="37859" xr:uid="{00000000-0005-0000-0000-00002E940000}"/>
    <cellStyle name="표준 8 10 4 7" xfId="37860" xr:uid="{00000000-0005-0000-0000-00002F940000}"/>
    <cellStyle name="표준 8 10 5" xfId="37861" xr:uid="{00000000-0005-0000-0000-000030940000}"/>
    <cellStyle name="표준 8 10 5 2" xfId="37862" xr:uid="{00000000-0005-0000-0000-000031940000}"/>
    <cellStyle name="표준 8 10 5 2 2" xfId="37863" xr:uid="{00000000-0005-0000-0000-000032940000}"/>
    <cellStyle name="표준 8 10 5 2 2 2" xfId="37864" xr:uid="{00000000-0005-0000-0000-000033940000}"/>
    <cellStyle name="표준 8 10 5 2 3" xfId="37865" xr:uid="{00000000-0005-0000-0000-000034940000}"/>
    <cellStyle name="표준 8 10 5 2 3 2" xfId="37866" xr:uid="{00000000-0005-0000-0000-000035940000}"/>
    <cellStyle name="표준 8 10 5 2 4" xfId="37867" xr:uid="{00000000-0005-0000-0000-000036940000}"/>
    <cellStyle name="표준 8 10 5 2 5" xfId="37868" xr:uid="{00000000-0005-0000-0000-000037940000}"/>
    <cellStyle name="표준 8 10 5 3" xfId="37869" xr:uid="{00000000-0005-0000-0000-000038940000}"/>
    <cellStyle name="표준 8 10 5 3 2" xfId="37870" xr:uid="{00000000-0005-0000-0000-000039940000}"/>
    <cellStyle name="표준 8 10 5 4" xfId="37871" xr:uid="{00000000-0005-0000-0000-00003A940000}"/>
    <cellStyle name="표준 8 10 5 4 2" xfId="37872" xr:uid="{00000000-0005-0000-0000-00003B940000}"/>
    <cellStyle name="표준 8 10 5 5" xfId="37873" xr:uid="{00000000-0005-0000-0000-00003C940000}"/>
    <cellStyle name="표준 8 10 5 5 2" xfId="37874" xr:uid="{00000000-0005-0000-0000-00003D940000}"/>
    <cellStyle name="표준 8 10 5 6" xfId="37875" xr:uid="{00000000-0005-0000-0000-00003E940000}"/>
    <cellStyle name="표준 8 10 5 7" xfId="37876" xr:uid="{00000000-0005-0000-0000-00003F940000}"/>
    <cellStyle name="표준 8 10 6" xfId="37877" xr:uid="{00000000-0005-0000-0000-000040940000}"/>
    <cellStyle name="표준 8 10 6 2" xfId="37878" xr:uid="{00000000-0005-0000-0000-000041940000}"/>
    <cellStyle name="표준 8 10 6 2 2" xfId="37879" xr:uid="{00000000-0005-0000-0000-000042940000}"/>
    <cellStyle name="표준 8 10 6 3" xfId="37880" xr:uid="{00000000-0005-0000-0000-000043940000}"/>
    <cellStyle name="표준 8 10 6 3 2" xfId="37881" xr:uid="{00000000-0005-0000-0000-000044940000}"/>
    <cellStyle name="표준 8 10 6 4" xfId="37882" xr:uid="{00000000-0005-0000-0000-000045940000}"/>
    <cellStyle name="표준 8 10 6 5" xfId="37883" xr:uid="{00000000-0005-0000-0000-000046940000}"/>
    <cellStyle name="표준 8 10 7" xfId="37884" xr:uid="{00000000-0005-0000-0000-000047940000}"/>
    <cellStyle name="표준 8 10 7 2" xfId="37885" xr:uid="{00000000-0005-0000-0000-000048940000}"/>
    <cellStyle name="표준 8 10 8" xfId="37886" xr:uid="{00000000-0005-0000-0000-000049940000}"/>
    <cellStyle name="표준 8 10 8 2" xfId="37887" xr:uid="{00000000-0005-0000-0000-00004A940000}"/>
    <cellStyle name="표준 8 10 9" xfId="37888" xr:uid="{00000000-0005-0000-0000-00004B940000}"/>
    <cellStyle name="표준 8 10 9 2" xfId="37889" xr:uid="{00000000-0005-0000-0000-00004C940000}"/>
    <cellStyle name="표준 8 11" xfId="37890" xr:uid="{00000000-0005-0000-0000-00004D940000}"/>
    <cellStyle name="표준 8 11 2" xfId="37891" xr:uid="{00000000-0005-0000-0000-00004E940000}"/>
    <cellStyle name="표준 8 11 2 2" xfId="37892" xr:uid="{00000000-0005-0000-0000-00004F940000}"/>
    <cellStyle name="표준 8 11 2 2 2" xfId="37893" xr:uid="{00000000-0005-0000-0000-000050940000}"/>
    <cellStyle name="표준 8 11 2 2 2 2" xfId="37894" xr:uid="{00000000-0005-0000-0000-000051940000}"/>
    <cellStyle name="표준 8 11 2 2 3" xfId="37895" xr:uid="{00000000-0005-0000-0000-000052940000}"/>
    <cellStyle name="표준 8 11 2 2 3 2" xfId="37896" xr:uid="{00000000-0005-0000-0000-000053940000}"/>
    <cellStyle name="표준 8 11 2 2 4" xfId="37897" xr:uid="{00000000-0005-0000-0000-000054940000}"/>
    <cellStyle name="표준 8 11 2 2 5" xfId="37898" xr:uid="{00000000-0005-0000-0000-000055940000}"/>
    <cellStyle name="표준 8 11 2 3" xfId="37899" xr:uid="{00000000-0005-0000-0000-000056940000}"/>
    <cellStyle name="표준 8 11 2 3 2" xfId="37900" xr:uid="{00000000-0005-0000-0000-000057940000}"/>
    <cellStyle name="표준 8 11 2 4" xfId="37901" xr:uid="{00000000-0005-0000-0000-000058940000}"/>
    <cellStyle name="표준 8 11 2 4 2" xfId="37902" xr:uid="{00000000-0005-0000-0000-000059940000}"/>
    <cellStyle name="표준 8 11 2 5" xfId="37903" xr:uid="{00000000-0005-0000-0000-00005A940000}"/>
    <cellStyle name="표준 8 11 2 5 2" xfId="37904" xr:uid="{00000000-0005-0000-0000-00005B940000}"/>
    <cellStyle name="표준 8 11 2 6" xfId="37905" xr:uid="{00000000-0005-0000-0000-00005C940000}"/>
    <cellStyle name="표준 8 11 2 7" xfId="37906" xr:uid="{00000000-0005-0000-0000-00005D940000}"/>
    <cellStyle name="표준 8 11 3" xfId="37907" xr:uid="{00000000-0005-0000-0000-00005E940000}"/>
    <cellStyle name="표준 8 11 3 2" xfId="37908" xr:uid="{00000000-0005-0000-0000-00005F940000}"/>
    <cellStyle name="표준 8 11 3 2 2" xfId="37909" xr:uid="{00000000-0005-0000-0000-000060940000}"/>
    <cellStyle name="표준 8 11 3 3" xfId="37910" xr:uid="{00000000-0005-0000-0000-000061940000}"/>
    <cellStyle name="표준 8 11 3 3 2" xfId="37911" xr:uid="{00000000-0005-0000-0000-000062940000}"/>
    <cellStyle name="표준 8 11 3 4" xfId="37912" xr:uid="{00000000-0005-0000-0000-000063940000}"/>
    <cellStyle name="표준 8 11 3 5" xfId="37913" xr:uid="{00000000-0005-0000-0000-000064940000}"/>
    <cellStyle name="표준 8 11 4" xfId="37914" xr:uid="{00000000-0005-0000-0000-000065940000}"/>
    <cellStyle name="표준 8 11 4 2" xfId="37915" xr:uid="{00000000-0005-0000-0000-000066940000}"/>
    <cellStyle name="표준 8 11 5" xfId="37916" xr:uid="{00000000-0005-0000-0000-000067940000}"/>
    <cellStyle name="표준 8 11 5 2" xfId="37917" xr:uid="{00000000-0005-0000-0000-000068940000}"/>
    <cellStyle name="표준 8 11 6" xfId="37918" xr:uid="{00000000-0005-0000-0000-000069940000}"/>
    <cellStyle name="표준 8 11 6 2" xfId="37919" xr:uid="{00000000-0005-0000-0000-00006A940000}"/>
    <cellStyle name="표준 8 11 7" xfId="37920" xr:uid="{00000000-0005-0000-0000-00006B940000}"/>
    <cellStyle name="표준 8 11 8" xfId="37921" xr:uid="{00000000-0005-0000-0000-00006C940000}"/>
    <cellStyle name="표준 8 12" xfId="37922" xr:uid="{00000000-0005-0000-0000-00006D940000}"/>
    <cellStyle name="표준 8 12 2" xfId="37923" xr:uid="{00000000-0005-0000-0000-00006E940000}"/>
    <cellStyle name="표준 8 12 2 2" xfId="37924" xr:uid="{00000000-0005-0000-0000-00006F940000}"/>
    <cellStyle name="표준 8 12 2 2 2" xfId="37925" xr:uid="{00000000-0005-0000-0000-000070940000}"/>
    <cellStyle name="표준 8 12 2 2 2 2" xfId="37926" xr:uid="{00000000-0005-0000-0000-000071940000}"/>
    <cellStyle name="표준 8 12 2 2 3" xfId="37927" xr:uid="{00000000-0005-0000-0000-000072940000}"/>
    <cellStyle name="표준 8 12 2 2 3 2" xfId="37928" xr:uid="{00000000-0005-0000-0000-000073940000}"/>
    <cellStyle name="표준 8 12 2 2 4" xfId="37929" xr:uid="{00000000-0005-0000-0000-000074940000}"/>
    <cellStyle name="표준 8 12 2 2 5" xfId="37930" xr:uid="{00000000-0005-0000-0000-000075940000}"/>
    <cellStyle name="표준 8 12 2 3" xfId="37931" xr:uid="{00000000-0005-0000-0000-000076940000}"/>
    <cellStyle name="표준 8 12 2 3 2" xfId="37932" xr:uid="{00000000-0005-0000-0000-000077940000}"/>
    <cellStyle name="표준 8 12 2 4" xfId="37933" xr:uid="{00000000-0005-0000-0000-000078940000}"/>
    <cellStyle name="표준 8 12 2 4 2" xfId="37934" xr:uid="{00000000-0005-0000-0000-000079940000}"/>
    <cellStyle name="표준 8 12 2 5" xfId="37935" xr:uid="{00000000-0005-0000-0000-00007A940000}"/>
    <cellStyle name="표준 8 12 2 5 2" xfId="37936" xr:uid="{00000000-0005-0000-0000-00007B940000}"/>
    <cellStyle name="표준 8 12 2 6" xfId="37937" xr:uid="{00000000-0005-0000-0000-00007C940000}"/>
    <cellStyle name="표준 8 12 2 7" xfId="37938" xr:uid="{00000000-0005-0000-0000-00007D940000}"/>
    <cellStyle name="표준 8 12 3" xfId="37939" xr:uid="{00000000-0005-0000-0000-00007E940000}"/>
    <cellStyle name="표준 8 12 3 2" xfId="37940" xr:uid="{00000000-0005-0000-0000-00007F940000}"/>
    <cellStyle name="표준 8 12 3 2 2" xfId="37941" xr:uid="{00000000-0005-0000-0000-000080940000}"/>
    <cellStyle name="표준 8 12 3 3" xfId="37942" xr:uid="{00000000-0005-0000-0000-000081940000}"/>
    <cellStyle name="표준 8 12 3 3 2" xfId="37943" xr:uid="{00000000-0005-0000-0000-000082940000}"/>
    <cellStyle name="표준 8 12 3 4" xfId="37944" xr:uid="{00000000-0005-0000-0000-000083940000}"/>
    <cellStyle name="표준 8 12 3 5" xfId="37945" xr:uid="{00000000-0005-0000-0000-000084940000}"/>
    <cellStyle name="표준 8 12 4" xfId="37946" xr:uid="{00000000-0005-0000-0000-000085940000}"/>
    <cellStyle name="표준 8 12 4 2" xfId="37947" xr:uid="{00000000-0005-0000-0000-000086940000}"/>
    <cellStyle name="표준 8 12 5" xfId="37948" xr:uid="{00000000-0005-0000-0000-000087940000}"/>
    <cellStyle name="표준 8 12 5 2" xfId="37949" xr:uid="{00000000-0005-0000-0000-000088940000}"/>
    <cellStyle name="표준 8 12 6" xfId="37950" xr:uid="{00000000-0005-0000-0000-000089940000}"/>
    <cellStyle name="표준 8 12 6 2" xfId="37951" xr:uid="{00000000-0005-0000-0000-00008A940000}"/>
    <cellStyle name="표준 8 12 7" xfId="37952" xr:uid="{00000000-0005-0000-0000-00008B940000}"/>
    <cellStyle name="표준 8 12 8" xfId="37953" xr:uid="{00000000-0005-0000-0000-00008C940000}"/>
    <cellStyle name="표준 8 13" xfId="37954" xr:uid="{00000000-0005-0000-0000-00008D940000}"/>
    <cellStyle name="표준 8 13 2" xfId="37955" xr:uid="{00000000-0005-0000-0000-00008E940000}"/>
    <cellStyle name="표준 8 13 2 2" xfId="37956" xr:uid="{00000000-0005-0000-0000-00008F940000}"/>
    <cellStyle name="표준 8 13 2 2 2" xfId="37957" xr:uid="{00000000-0005-0000-0000-000090940000}"/>
    <cellStyle name="표준 8 13 2 3" xfId="37958" xr:uid="{00000000-0005-0000-0000-000091940000}"/>
    <cellStyle name="표준 8 13 2 3 2" xfId="37959" xr:uid="{00000000-0005-0000-0000-000092940000}"/>
    <cellStyle name="표준 8 13 2 4" xfId="37960" xr:uid="{00000000-0005-0000-0000-000093940000}"/>
    <cellStyle name="표준 8 13 2 5" xfId="37961" xr:uid="{00000000-0005-0000-0000-000094940000}"/>
    <cellStyle name="표준 8 13 3" xfId="37962" xr:uid="{00000000-0005-0000-0000-000095940000}"/>
    <cellStyle name="표준 8 13 3 2" xfId="37963" xr:uid="{00000000-0005-0000-0000-000096940000}"/>
    <cellStyle name="표준 8 13 4" xfId="37964" xr:uid="{00000000-0005-0000-0000-000097940000}"/>
    <cellStyle name="표준 8 13 4 2" xfId="37965" xr:uid="{00000000-0005-0000-0000-000098940000}"/>
    <cellStyle name="표준 8 13 5" xfId="37966" xr:uid="{00000000-0005-0000-0000-000099940000}"/>
    <cellStyle name="표준 8 13 5 2" xfId="37967" xr:uid="{00000000-0005-0000-0000-00009A940000}"/>
    <cellStyle name="표준 8 13 6" xfId="37968" xr:uid="{00000000-0005-0000-0000-00009B940000}"/>
    <cellStyle name="표준 8 13 7" xfId="37969" xr:uid="{00000000-0005-0000-0000-00009C940000}"/>
    <cellStyle name="표준 8 14" xfId="37970" xr:uid="{00000000-0005-0000-0000-00009D940000}"/>
    <cellStyle name="표준 8 14 2" xfId="37971" xr:uid="{00000000-0005-0000-0000-00009E940000}"/>
    <cellStyle name="표준 8 14 2 2" xfId="37972" xr:uid="{00000000-0005-0000-0000-00009F940000}"/>
    <cellStyle name="표준 8 14 2 2 2" xfId="37973" xr:uid="{00000000-0005-0000-0000-0000A0940000}"/>
    <cellStyle name="표준 8 14 2 3" xfId="37974" xr:uid="{00000000-0005-0000-0000-0000A1940000}"/>
    <cellStyle name="표준 8 14 2 3 2" xfId="37975" xr:uid="{00000000-0005-0000-0000-0000A2940000}"/>
    <cellStyle name="표준 8 14 2 4" xfId="37976" xr:uid="{00000000-0005-0000-0000-0000A3940000}"/>
    <cellStyle name="표준 8 14 2 5" xfId="37977" xr:uid="{00000000-0005-0000-0000-0000A4940000}"/>
    <cellStyle name="표준 8 14 3" xfId="37978" xr:uid="{00000000-0005-0000-0000-0000A5940000}"/>
    <cellStyle name="표준 8 14 3 2" xfId="37979" xr:uid="{00000000-0005-0000-0000-0000A6940000}"/>
    <cellStyle name="표준 8 14 4" xfId="37980" xr:uid="{00000000-0005-0000-0000-0000A7940000}"/>
    <cellStyle name="표준 8 14 4 2" xfId="37981" xr:uid="{00000000-0005-0000-0000-0000A8940000}"/>
    <cellStyle name="표준 8 14 5" xfId="37982" xr:uid="{00000000-0005-0000-0000-0000A9940000}"/>
    <cellStyle name="표준 8 14 5 2" xfId="37983" xr:uid="{00000000-0005-0000-0000-0000AA940000}"/>
    <cellStyle name="표준 8 14 6" xfId="37984" xr:uid="{00000000-0005-0000-0000-0000AB940000}"/>
    <cellStyle name="표준 8 14 7" xfId="37985" xr:uid="{00000000-0005-0000-0000-0000AC940000}"/>
    <cellStyle name="표준 8 15" xfId="37986" xr:uid="{00000000-0005-0000-0000-0000AD940000}"/>
    <cellStyle name="표준 8 15 2" xfId="37987" xr:uid="{00000000-0005-0000-0000-0000AE940000}"/>
    <cellStyle name="표준 8 15 2 2" xfId="37988" xr:uid="{00000000-0005-0000-0000-0000AF940000}"/>
    <cellStyle name="표준 8 15 3" xfId="37989" xr:uid="{00000000-0005-0000-0000-0000B0940000}"/>
    <cellStyle name="표준 8 15 3 2" xfId="37990" xr:uid="{00000000-0005-0000-0000-0000B1940000}"/>
    <cellStyle name="표준 8 15 4" xfId="37991" xr:uid="{00000000-0005-0000-0000-0000B2940000}"/>
    <cellStyle name="표준 8 15 5" xfId="37992" xr:uid="{00000000-0005-0000-0000-0000B3940000}"/>
    <cellStyle name="표준 8 16" xfId="37993" xr:uid="{00000000-0005-0000-0000-0000B4940000}"/>
    <cellStyle name="표준 8 16 2" xfId="37994" xr:uid="{00000000-0005-0000-0000-0000B5940000}"/>
    <cellStyle name="표준 8 17" xfId="37995" xr:uid="{00000000-0005-0000-0000-0000B6940000}"/>
    <cellStyle name="표준 8 17 2" xfId="37996" xr:uid="{00000000-0005-0000-0000-0000B7940000}"/>
    <cellStyle name="표준 8 18" xfId="37997" xr:uid="{00000000-0005-0000-0000-0000B8940000}"/>
    <cellStyle name="표준 8 18 2" xfId="37998" xr:uid="{00000000-0005-0000-0000-0000B9940000}"/>
    <cellStyle name="표준 8 19" xfId="37999" xr:uid="{00000000-0005-0000-0000-0000BA940000}"/>
    <cellStyle name="표준 8 2" xfId="38000" xr:uid="{00000000-0005-0000-0000-0000BB940000}"/>
    <cellStyle name="표준 8 2 10" xfId="38001" xr:uid="{00000000-0005-0000-0000-0000BC940000}"/>
    <cellStyle name="표준 8 2 10 2" xfId="38002" xr:uid="{00000000-0005-0000-0000-0000BD940000}"/>
    <cellStyle name="표준 8 2 10 2 2" xfId="38003" xr:uid="{00000000-0005-0000-0000-0000BE940000}"/>
    <cellStyle name="표준 8 2 10 2 2 2" xfId="38004" xr:uid="{00000000-0005-0000-0000-0000BF940000}"/>
    <cellStyle name="표준 8 2 10 2 2 2 2" xfId="38005" xr:uid="{00000000-0005-0000-0000-0000C0940000}"/>
    <cellStyle name="표준 8 2 10 2 2 3" xfId="38006" xr:uid="{00000000-0005-0000-0000-0000C1940000}"/>
    <cellStyle name="표준 8 2 10 2 2 3 2" xfId="38007" xr:uid="{00000000-0005-0000-0000-0000C2940000}"/>
    <cellStyle name="표준 8 2 10 2 2 4" xfId="38008" xr:uid="{00000000-0005-0000-0000-0000C3940000}"/>
    <cellStyle name="표준 8 2 10 2 2 5" xfId="38009" xr:uid="{00000000-0005-0000-0000-0000C4940000}"/>
    <cellStyle name="표준 8 2 10 2 3" xfId="38010" xr:uid="{00000000-0005-0000-0000-0000C5940000}"/>
    <cellStyle name="표준 8 2 10 2 3 2" xfId="38011" xr:uid="{00000000-0005-0000-0000-0000C6940000}"/>
    <cellStyle name="표준 8 2 10 2 4" xfId="38012" xr:uid="{00000000-0005-0000-0000-0000C7940000}"/>
    <cellStyle name="표준 8 2 10 2 4 2" xfId="38013" xr:uid="{00000000-0005-0000-0000-0000C8940000}"/>
    <cellStyle name="표준 8 2 10 2 5" xfId="38014" xr:uid="{00000000-0005-0000-0000-0000C9940000}"/>
    <cellStyle name="표준 8 2 10 2 5 2" xfId="38015" xr:uid="{00000000-0005-0000-0000-0000CA940000}"/>
    <cellStyle name="표준 8 2 10 2 6" xfId="38016" xr:uid="{00000000-0005-0000-0000-0000CB940000}"/>
    <cellStyle name="표준 8 2 10 2 7" xfId="38017" xr:uid="{00000000-0005-0000-0000-0000CC940000}"/>
    <cellStyle name="표준 8 2 10 3" xfId="38018" xr:uid="{00000000-0005-0000-0000-0000CD940000}"/>
    <cellStyle name="표준 8 2 10 3 2" xfId="38019" xr:uid="{00000000-0005-0000-0000-0000CE940000}"/>
    <cellStyle name="표준 8 2 10 3 2 2" xfId="38020" xr:uid="{00000000-0005-0000-0000-0000CF940000}"/>
    <cellStyle name="표준 8 2 10 3 3" xfId="38021" xr:uid="{00000000-0005-0000-0000-0000D0940000}"/>
    <cellStyle name="표준 8 2 10 3 3 2" xfId="38022" xr:uid="{00000000-0005-0000-0000-0000D1940000}"/>
    <cellStyle name="표준 8 2 10 3 4" xfId="38023" xr:uid="{00000000-0005-0000-0000-0000D2940000}"/>
    <cellStyle name="표준 8 2 10 3 5" xfId="38024" xr:uid="{00000000-0005-0000-0000-0000D3940000}"/>
    <cellStyle name="표준 8 2 10 4" xfId="38025" xr:uid="{00000000-0005-0000-0000-0000D4940000}"/>
    <cellStyle name="표준 8 2 10 4 2" xfId="38026" xr:uid="{00000000-0005-0000-0000-0000D5940000}"/>
    <cellStyle name="표준 8 2 10 5" xfId="38027" xr:uid="{00000000-0005-0000-0000-0000D6940000}"/>
    <cellStyle name="표준 8 2 10 5 2" xfId="38028" xr:uid="{00000000-0005-0000-0000-0000D7940000}"/>
    <cellStyle name="표준 8 2 10 6" xfId="38029" xr:uid="{00000000-0005-0000-0000-0000D8940000}"/>
    <cellStyle name="표준 8 2 10 6 2" xfId="38030" xr:uid="{00000000-0005-0000-0000-0000D9940000}"/>
    <cellStyle name="표준 8 2 10 7" xfId="38031" xr:uid="{00000000-0005-0000-0000-0000DA940000}"/>
    <cellStyle name="표준 8 2 10 8" xfId="38032" xr:uid="{00000000-0005-0000-0000-0000DB940000}"/>
    <cellStyle name="표준 8 2 11" xfId="38033" xr:uid="{00000000-0005-0000-0000-0000DC940000}"/>
    <cellStyle name="표준 8 2 11 2" xfId="38034" xr:uid="{00000000-0005-0000-0000-0000DD940000}"/>
    <cellStyle name="표준 8 2 11 2 2" xfId="38035" xr:uid="{00000000-0005-0000-0000-0000DE940000}"/>
    <cellStyle name="표준 8 2 11 2 2 2" xfId="38036" xr:uid="{00000000-0005-0000-0000-0000DF940000}"/>
    <cellStyle name="표준 8 2 11 2 2 2 2" xfId="38037" xr:uid="{00000000-0005-0000-0000-0000E0940000}"/>
    <cellStyle name="표준 8 2 11 2 2 3" xfId="38038" xr:uid="{00000000-0005-0000-0000-0000E1940000}"/>
    <cellStyle name="표준 8 2 11 2 2 3 2" xfId="38039" xr:uid="{00000000-0005-0000-0000-0000E2940000}"/>
    <cellStyle name="표준 8 2 11 2 2 4" xfId="38040" xr:uid="{00000000-0005-0000-0000-0000E3940000}"/>
    <cellStyle name="표준 8 2 11 2 2 5" xfId="38041" xr:uid="{00000000-0005-0000-0000-0000E4940000}"/>
    <cellStyle name="표준 8 2 11 2 3" xfId="38042" xr:uid="{00000000-0005-0000-0000-0000E5940000}"/>
    <cellStyle name="표준 8 2 11 2 3 2" xfId="38043" xr:uid="{00000000-0005-0000-0000-0000E6940000}"/>
    <cellStyle name="표준 8 2 11 2 4" xfId="38044" xr:uid="{00000000-0005-0000-0000-0000E7940000}"/>
    <cellStyle name="표준 8 2 11 2 4 2" xfId="38045" xr:uid="{00000000-0005-0000-0000-0000E8940000}"/>
    <cellStyle name="표준 8 2 11 2 5" xfId="38046" xr:uid="{00000000-0005-0000-0000-0000E9940000}"/>
    <cellStyle name="표준 8 2 11 2 5 2" xfId="38047" xr:uid="{00000000-0005-0000-0000-0000EA940000}"/>
    <cellStyle name="표준 8 2 11 2 6" xfId="38048" xr:uid="{00000000-0005-0000-0000-0000EB940000}"/>
    <cellStyle name="표준 8 2 11 2 7" xfId="38049" xr:uid="{00000000-0005-0000-0000-0000EC940000}"/>
    <cellStyle name="표준 8 2 11 3" xfId="38050" xr:uid="{00000000-0005-0000-0000-0000ED940000}"/>
    <cellStyle name="표준 8 2 11 3 2" xfId="38051" xr:uid="{00000000-0005-0000-0000-0000EE940000}"/>
    <cellStyle name="표준 8 2 11 3 2 2" xfId="38052" xr:uid="{00000000-0005-0000-0000-0000EF940000}"/>
    <cellStyle name="표준 8 2 11 3 3" xfId="38053" xr:uid="{00000000-0005-0000-0000-0000F0940000}"/>
    <cellStyle name="표준 8 2 11 3 3 2" xfId="38054" xr:uid="{00000000-0005-0000-0000-0000F1940000}"/>
    <cellStyle name="표준 8 2 11 3 4" xfId="38055" xr:uid="{00000000-0005-0000-0000-0000F2940000}"/>
    <cellStyle name="표준 8 2 11 3 5" xfId="38056" xr:uid="{00000000-0005-0000-0000-0000F3940000}"/>
    <cellStyle name="표준 8 2 11 4" xfId="38057" xr:uid="{00000000-0005-0000-0000-0000F4940000}"/>
    <cellStyle name="표준 8 2 11 4 2" xfId="38058" xr:uid="{00000000-0005-0000-0000-0000F5940000}"/>
    <cellStyle name="표준 8 2 11 5" xfId="38059" xr:uid="{00000000-0005-0000-0000-0000F6940000}"/>
    <cellStyle name="표준 8 2 11 5 2" xfId="38060" xr:uid="{00000000-0005-0000-0000-0000F7940000}"/>
    <cellStyle name="표준 8 2 11 6" xfId="38061" xr:uid="{00000000-0005-0000-0000-0000F8940000}"/>
    <cellStyle name="표준 8 2 11 6 2" xfId="38062" xr:uid="{00000000-0005-0000-0000-0000F9940000}"/>
    <cellStyle name="표준 8 2 11 7" xfId="38063" xr:uid="{00000000-0005-0000-0000-0000FA940000}"/>
    <cellStyle name="표준 8 2 11 8" xfId="38064" xr:uid="{00000000-0005-0000-0000-0000FB940000}"/>
    <cellStyle name="표준 8 2 12" xfId="38065" xr:uid="{00000000-0005-0000-0000-0000FC940000}"/>
    <cellStyle name="표준 8 2 12 2" xfId="38066" xr:uid="{00000000-0005-0000-0000-0000FD940000}"/>
    <cellStyle name="표준 8 2 12 2 2" xfId="38067" xr:uid="{00000000-0005-0000-0000-0000FE940000}"/>
    <cellStyle name="표준 8 2 12 2 2 2" xfId="38068" xr:uid="{00000000-0005-0000-0000-0000FF940000}"/>
    <cellStyle name="표준 8 2 12 2 3" xfId="38069" xr:uid="{00000000-0005-0000-0000-000000950000}"/>
    <cellStyle name="표준 8 2 12 2 3 2" xfId="38070" xr:uid="{00000000-0005-0000-0000-000001950000}"/>
    <cellStyle name="표준 8 2 12 2 4" xfId="38071" xr:uid="{00000000-0005-0000-0000-000002950000}"/>
    <cellStyle name="표준 8 2 12 2 5" xfId="38072" xr:uid="{00000000-0005-0000-0000-000003950000}"/>
    <cellStyle name="표준 8 2 12 3" xfId="38073" xr:uid="{00000000-0005-0000-0000-000004950000}"/>
    <cellStyle name="표준 8 2 12 3 2" xfId="38074" xr:uid="{00000000-0005-0000-0000-000005950000}"/>
    <cellStyle name="표준 8 2 12 4" xfId="38075" xr:uid="{00000000-0005-0000-0000-000006950000}"/>
    <cellStyle name="표준 8 2 12 4 2" xfId="38076" xr:uid="{00000000-0005-0000-0000-000007950000}"/>
    <cellStyle name="표준 8 2 12 5" xfId="38077" xr:uid="{00000000-0005-0000-0000-000008950000}"/>
    <cellStyle name="표준 8 2 12 5 2" xfId="38078" xr:uid="{00000000-0005-0000-0000-000009950000}"/>
    <cellStyle name="표준 8 2 12 6" xfId="38079" xr:uid="{00000000-0005-0000-0000-00000A950000}"/>
    <cellStyle name="표준 8 2 12 7" xfId="38080" xr:uid="{00000000-0005-0000-0000-00000B950000}"/>
    <cellStyle name="표준 8 2 13" xfId="38081" xr:uid="{00000000-0005-0000-0000-00000C950000}"/>
    <cellStyle name="표준 8 2 13 2" xfId="38082" xr:uid="{00000000-0005-0000-0000-00000D950000}"/>
    <cellStyle name="표준 8 2 13 2 2" xfId="38083" xr:uid="{00000000-0005-0000-0000-00000E950000}"/>
    <cellStyle name="표준 8 2 13 2 2 2" xfId="38084" xr:uid="{00000000-0005-0000-0000-00000F950000}"/>
    <cellStyle name="표준 8 2 13 2 3" xfId="38085" xr:uid="{00000000-0005-0000-0000-000010950000}"/>
    <cellStyle name="표준 8 2 13 2 3 2" xfId="38086" xr:uid="{00000000-0005-0000-0000-000011950000}"/>
    <cellStyle name="표준 8 2 13 2 4" xfId="38087" xr:uid="{00000000-0005-0000-0000-000012950000}"/>
    <cellStyle name="표준 8 2 13 2 5" xfId="38088" xr:uid="{00000000-0005-0000-0000-000013950000}"/>
    <cellStyle name="표준 8 2 13 3" xfId="38089" xr:uid="{00000000-0005-0000-0000-000014950000}"/>
    <cellStyle name="표준 8 2 13 3 2" xfId="38090" xr:uid="{00000000-0005-0000-0000-000015950000}"/>
    <cellStyle name="표준 8 2 13 4" xfId="38091" xr:uid="{00000000-0005-0000-0000-000016950000}"/>
    <cellStyle name="표준 8 2 13 4 2" xfId="38092" xr:uid="{00000000-0005-0000-0000-000017950000}"/>
    <cellStyle name="표준 8 2 13 5" xfId="38093" xr:uid="{00000000-0005-0000-0000-000018950000}"/>
    <cellStyle name="표준 8 2 13 5 2" xfId="38094" xr:uid="{00000000-0005-0000-0000-000019950000}"/>
    <cellStyle name="표준 8 2 13 6" xfId="38095" xr:uid="{00000000-0005-0000-0000-00001A950000}"/>
    <cellStyle name="표준 8 2 13 7" xfId="38096" xr:uid="{00000000-0005-0000-0000-00001B950000}"/>
    <cellStyle name="표준 8 2 14" xfId="38097" xr:uid="{00000000-0005-0000-0000-00001C950000}"/>
    <cellStyle name="표준 8 2 14 2" xfId="38098" xr:uid="{00000000-0005-0000-0000-00001D950000}"/>
    <cellStyle name="표준 8 2 14 2 2" xfId="38099" xr:uid="{00000000-0005-0000-0000-00001E950000}"/>
    <cellStyle name="표준 8 2 14 3" xfId="38100" xr:uid="{00000000-0005-0000-0000-00001F950000}"/>
    <cellStyle name="표준 8 2 14 3 2" xfId="38101" xr:uid="{00000000-0005-0000-0000-000020950000}"/>
    <cellStyle name="표준 8 2 14 4" xfId="38102" xr:uid="{00000000-0005-0000-0000-000021950000}"/>
    <cellStyle name="표준 8 2 14 5" xfId="38103" xr:uid="{00000000-0005-0000-0000-000022950000}"/>
    <cellStyle name="표준 8 2 15" xfId="38104" xr:uid="{00000000-0005-0000-0000-000023950000}"/>
    <cellStyle name="표준 8 2 15 2" xfId="38105" xr:uid="{00000000-0005-0000-0000-000024950000}"/>
    <cellStyle name="표준 8 2 16" xfId="38106" xr:uid="{00000000-0005-0000-0000-000025950000}"/>
    <cellStyle name="표준 8 2 16 2" xfId="38107" xr:uid="{00000000-0005-0000-0000-000026950000}"/>
    <cellStyle name="표준 8 2 17" xfId="38108" xr:uid="{00000000-0005-0000-0000-000027950000}"/>
    <cellStyle name="표준 8 2 17 2" xfId="38109" xr:uid="{00000000-0005-0000-0000-000028950000}"/>
    <cellStyle name="표준 8 2 18" xfId="38110" xr:uid="{00000000-0005-0000-0000-000029950000}"/>
    <cellStyle name="표준 8 2 19" xfId="38111" xr:uid="{00000000-0005-0000-0000-00002A950000}"/>
    <cellStyle name="표준 8 2 2" xfId="38112" xr:uid="{00000000-0005-0000-0000-00002B950000}"/>
    <cellStyle name="표준 8 2 2 10" xfId="38113" xr:uid="{00000000-0005-0000-0000-00002C950000}"/>
    <cellStyle name="표준 8 2 2 10 2" xfId="38114" xr:uid="{00000000-0005-0000-0000-00002D950000}"/>
    <cellStyle name="표준 8 2 2 11" xfId="38115" xr:uid="{00000000-0005-0000-0000-00002E950000}"/>
    <cellStyle name="표준 8 2 2 12" xfId="38116" xr:uid="{00000000-0005-0000-0000-00002F950000}"/>
    <cellStyle name="표준 8 2 2 2" xfId="38117" xr:uid="{00000000-0005-0000-0000-000030950000}"/>
    <cellStyle name="표준 8 2 2 2 10" xfId="38118" xr:uid="{00000000-0005-0000-0000-000031950000}"/>
    <cellStyle name="표준 8 2 2 2 11" xfId="38119" xr:uid="{00000000-0005-0000-0000-000032950000}"/>
    <cellStyle name="표준 8 2 2 2 2" xfId="38120" xr:uid="{00000000-0005-0000-0000-000033950000}"/>
    <cellStyle name="표준 8 2 2 2 2 2" xfId="38121" xr:uid="{00000000-0005-0000-0000-000034950000}"/>
    <cellStyle name="표준 8 2 2 2 2 2 2" xfId="38122" xr:uid="{00000000-0005-0000-0000-000035950000}"/>
    <cellStyle name="표준 8 2 2 2 2 2 2 2" xfId="38123" xr:uid="{00000000-0005-0000-0000-000036950000}"/>
    <cellStyle name="표준 8 2 2 2 2 2 2 2 2" xfId="38124" xr:uid="{00000000-0005-0000-0000-000037950000}"/>
    <cellStyle name="표준 8 2 2 2 2 2 2 3" xfId="38125" xr:uid="{00000000-0005-0000-0000-000038950000}"/>
    <cellStyle name="표준 8 2 2 2 2 2 2 3 2" xfId="38126" xr:uid="{00000000-0005-0000-0000-000039950000}"/>
    <cellStyle name="표준 8 2 2 2 2 2 2 4" xfId="38127" xr:uid="{00000000-0005-0000-0000-00003A950000}"/>
    <cellStyle name="표준 8 2 2 2 2 2 2 5" xfId="38128" xr:uid="{00000000-0005-0000-0000-00003B950000}"/>
    <cellStyle name="표준 8 2 2 2 2 2 3" xfId="38129" xr:uid="{00000000-0005-0000-0000-00003C950000}"/>
    <cellStyle name="표준 8 2 2 2 2 2 3 2" xfId="38130" xr:uid="{00000000-0005-0000-0000-00003D950000}"/>
    <cellStyle name="표준 8 2 2 2 2 2 4" xfId="38131" xr:uid="{00000000-0005-0000-0000-00003E950000}"/>
    <cellStyle name="표준 8 2 2 2 2 2 4 2" xfId="38132" xr:uid="{00000000-0005-0000-0000-00003F950000}"/>
    <cellStyle name="표준 8 2 2 2 2 2 5" xfId="38133" xr:uid="{00000000-0005-0000-0000-000040950000}"/>
    <cellStyle name="표준 8 2 2 2 2 2 5 2" xfId="38134" xr:uid="{00000000-0005-0000-0000-000041950000}"/>
    <cellStyle name="표준 8 2 2 2 2 2 6" xfId="38135" xr:uid="{00000000-0005-0000-0000-000042950000}"/>
    <cellStyle name="표준 8 2 2 2 2 2 7" xfId="38136" xr:uid="{00000000-0005-0000-0000-000043950000}"/>
    <cellStyle name="표준 8 2 2 2 2 3" xfId="38137" xr:uid="{00000000-0005-0000-0000-000044950000}"/>
    <cellStyle name="표준 8 2 2 2 2 3 2" xfId="38138" xr:uid="{00000000-0005-0000-0000-000045950000}"/>
    <cellStyle name="표준 8 2 2 2 2 3 2 2" xfId="38139" xr:uid="{00000000-0005-0000-0000-000046950000}"/>
    <cellStyle name="표준 8 2 2 2 2 3 3" xfId="38140" xr:uid="{00000000-0005-0000-0000-000047950000}"/>
    <cellStyle name="표준 8 2 2 2 2 3 3 2" xfId="38141" xr:uid="{00000000-0005-0000-0000-000048950000}"/>
    <cellStyle name="표준 8 2 2 2 2 3 4" xfId="38142" xr:uid="{00000000-0005-0000-0000-000049950000}"/>
    <cellStyle name="표준 8 2 2 2 2 3 5" xfId="38143" xr:uid="{00000000-0005-0000-0000-00004A950000}"/>
    <cellStyle name="표준 8 2 2 2 2 4" xfId="38144" xr:uid="{00000000-0005-0000-0000-00004B950000}"/>
    <cellStyle name="표준 8 2 2 2 2 4 2" xfId="38145" xr:uid="{00000000-0005-0000-0000-00004C950000}"/>
    <cellStyle name="표준 8 2 2 2 2 5" xfId="38146" xr:uid="{00000000-0005-0000-0000-00004D950000}"/>
    <cellStyle name="표준 8 2 2 2 2 5 2" xfId="38147" xr:uid="{00000000-0005-0000-0000-00004E950000}"/>
    <cellStyle name="표준 8 2 2 2 2 6" xfId="38148" xr:uid="{00000000-0005-0000-0000-00004F950000}"/>
    <cellStyle name="표준 8 2 2 2 2 6 2" xfId="38149" xr:uid="{00000000-0005-0000-0000-000050950000}"/>
    <cellStyle name="표준 8 2 2 2 2 7" xfId="38150" xr:uid="{00000000-0005-0000-0000-000051950000}"/>
    <cellStyle name="표준 8 2 2 2 2 8" xfId="38151" xr:uid="{00000000-0005-0000-0000-000052950000}"/>
    <cellStyle name="표준 8 2 2 2 3" xfId="38152" xr:uid="{00000000-0005-0000-0000-000053950000}"/>
    <cellStyle name="표준 8 2 2 2 3 2" xfId="38153" xr:uid="{00000000-0005-0000-0000-000054950000}"/>
    <cellStyle name="표준 8 2 2 2 3 2 2" xfId="38154" xr:uid="{00000000-0005-0000-0000-000055950000}"/>
    <cellStyle name="표준 8 2 2 2 3 2 2 2" xfId="38155" xr:uid="{00000000-0005-0000-0000-000056950000}"/>
    <cellStyle name="표준 8 2 2 2 3 2 2 2 2" xfId="38156" xr:uid="{00000000-0005-0000-0000-000057950000}"/>
    <cellStyle name="표준 8 2 2 2 3 2 2 3" xfId="38157" xr:uid="{00000000-0005-0000-0000-000058950000}"/>
    <cellStyle name="표준 8 2 2 2 3 2 2 3 2" xfId="38158" xr:uid="{00000000-0005-0000-0000-000059950000}"/>
    <cellStyle name="표준 8 2 2 2 3 2 2 4" xfId="38159" xr:uid="{00000000-0005-0000-0000-00005A950000}"/>
    <cellStyle name="표준 8 2 2 2 3 2 2 5" xfId="38160" xr:uid="{00000000-0005-0000-0000-00005B950000}"/>
    <cellStyle name="표준 8 2 2 2 3 2 3" xfId="38161" xr:uid="{00000000-0005-0000-0000-00005C950000}"/>
    <cellStyle name="표준 8 2 2 2 3 2 3 2" xfId="38162" xr:uid="{00000000-0005-0000-0000-00005D950000}"/>
    <cellStyle name="표준 8 2 2 2 3 2 4" xfId="38163" xr:uid="{00000000-0005-0000-0000-00005E950000}"/>
    <cellStyle name="표준 8 2 2 2 3 2 4 2" xfId="38164" xr:uid="{00000000-0005-0000-0000-00005F950000}"/>
    <cellStyle name="표준 8 2 2 2 3 2 5" xfId="38165" xr:uid="{00000000-0005-0000-0000-000060950000}"/>
    <cellStyle name="표준 8 2 2 2 3 2 5 2" xfId="38166" xr:uid="{00000000-0005-0000-0000-000061950000}"/>
    <cellStyle name="표준 8 2 2 2 3 2 6" xfId="38167" xr:uid="{00000000-0005-0000-0000-000062950000}"/>
    <cellStyle name="표준 8 2 2 2 3 2 7" xfId="38168" xr:uid="{00000000-0005-0000-0000-000063950000}"/>
    <cellStyle name="표준 8 2 2 2 3 3" xfId="38169" xr:uid="{00000000-0005-0000-0000-000064950000}"/>
    <cellStyle name="표준 8 2 2 2 3 3 2" xfId="38170" xr:uid="{00000000-0005-0000-0000-000065950000}"/>
    <cellStyle name="표준 8 2 2 2 3 3 2 2" xfId="38171" xr:uid="{00000000-0005-0000-0000-000066950000}"/>
    <cellStyle name="표준 8 2 2 2 3 3 3" xfId="38172" xr:uid="{00000000-0005-0000-0000-000067950000}"/>
    <cellStyle name="표준 8 2 2 2 3 3 3 2" xfId="38173" xr:uid="{00000000-0005-0000-0000-000068950000}"/>
    <cellStyle name="표준 8 2 2 2 3 3 4" xfId="38174" xr:uid="{00000000-0005-0000-0000-000069950000}"/>
    <cellStyle name="표준 8 2 2 2 3 3 5" xfId="38175" xr:uid="{00000000-0005-0000-0000-00006A950000}"/>
    <cellStyle name="표준 8 2 2 2 3 4" xfId="38176" xr:uid="{00000000-0005-0000-0000-00006B950000}"/>
    <cellStyle name="표준 8 2 2 2 3 4 2" xfId="38177" xr:uid="{00000000-0005-0000-0000-00006C950000}"/>
    <cellStyle name="표준 8 2 2 2 3 5" xfId="38178" xr:uid="{00000000-0005-0000-0000-00006D950000}"/>
    <cellStyle name="표준 8 2 2 2 3 5 2" xfId="38179" xr:uid="{00000000-0005-0000-0000-00006E950000}"/>
    <cellStyle name="표준 8 2 2 2 3 6" xfId="38180" xr:uid="{00000000-0005-0000-0000-00006F950000}"/>
    <cellStyle name="표준 8 2 2 2 3 6 2" xfId="38181" xr:uid="{00000000-0005-0000-0000-000070950000}"/>
    <cellStyle name="표준 8 2 2 2 3 7" xfId="38182" xr:uid="{00000000-0005-0000-0000-000071950000}"/>
    <cellStyle name="표준 8 2 2 2 3 8" xfId="38183" xr:uid="{00000000-0005-0000-0000-000072950000}"/>
    <cellStyle name="표준 8 2 2 2 4" xfId="38184" xr:uid="{00000000-0005-0000-0000-000073950000}"/>
    <cellStyle name="표준 8 2 2 2 4 2" xfId="38185" xr:uid="{00000000-0005-0000-0000-000074950000}"/>
    <cellStyle name="표준 8 2 2 2 4 2 2" xfId="38186" xr:uid="{00000000-0005-0000-0000-000075950000}"/>
    <cellStyle name="표준 8 2 2 2 4 2 2 2" xfId="38187" xr:uid="{00000000-0005-0000-0000-000076950000}"/>
    <cellStyle name="표준 8 2 2 2 4 2 3" xfId="38188" xr:uid="{00000000-0005-0000-0000-000077950000}"/>
    <cellStyle name="표준 8 2 2 2 4 2 3 2" xfId="38189" xr:uid="{00000000-0005-0000-0000-000078950000}"/>
    <cellStyle name="표준 8 2 2 2 4 2 4" xfId="38190" xr:uid="{00000000-0005-0000-0000-000079950000}"/>
    <cellStyle name="표준 8 2 2 2 4 2 5" xfId="38191" xr:uid="{00000000-0005-0000-0000-00007A950000}"/>
    <cellStyle name="표준 8 2 2 2 4 3" xfId="38192" xr:uid="{00000000-0005-0000-0000-00007B950000}"/>
    <cellStyle name="표준 8 2 2 2 4 3 2" xfId="38193" xr:uid="{00000000-0005-0000-0000-00007C950000}"/>
    <cellStyle name="표준 8 2 2 2 4 4" xfId="38194" xr:uid="{00000000-0005-0000-0000-00007D950000}"/>
    <cellStyle name="표준 8 2 2 2 4 4 2" xfId="38195" xr:uid="{00000000-0005-0000-0000-00007E950000}"/>
    <cellStyle name="표준 8 2 2 2 4 5" xfId="38196" xr:uid="{00000000-0005-0000-0000-00007F950000}"/>
    <cellStyle name="표준 8 2 2 2 4 5 2" xfId="38197" xr:uid="{00000000-0005-0000-0000-000080950000}"/>
    <cellStyle name="표준 8 2 2 2 4 6" xfId="38198" xr:uid="{00000000-0005-0000-0000-000081950000}"/>
    <cellStyle name="표준 8 2 2 2 4 7" xfId="38199" xr:uid="{00000000-0005-0000-0000-000082950000}"/>
    <cellStyle name="표준 8 2 2 2 5" xfId="38200" xr:uid="{00000000-0005-0000-0000-000083950000}"/>
    <cellStyle name="표준 8 2 2 2 5 2" xfId="38201" xr:uid="{00000000-0005-0000-0000-000084950000}"/>
    <cellStyle name="표준 8 2 2 2 5 2 2" xfId="38202" xr:uid="{00000000-0005-0000-0000-000085950000}"/>
    <cellStyle name="표준 8 2 2 2 5 2 2 2" xfId="38203" xr:uid="{00000000-0005-0000-0000-000086950000}"/>
    <cellStyle name="표준 8 2 2 2 5 2 3" xfId="38204" xr:uid="{00000000-0005-0000-0000-000087950000}"/>
    <cellStyle name="표준 8 2 2 2 5 2 3 2" xfId="38205" xr:uid="{00000000-0005-0000-0000-000088950000}"/>
    <cellStyle name="표준 8 2 2 2 5 2 4" xfId="38206" xr:uid="{00000000-0005-0000-0000-000089950000}"/>
    <cellStyle name="표준 8 2 2 2 5 2 5" xfId="38207" xr:uid="{00000000-0005-0000-0000-00008A950000}"/>
    <cellStyle name="표준 8 2 2 2 5 3" xfId="38208" xr:uid="{00000000-0005-0000-0000-00008B950000}"/>
    <cellStyle name="표준 8 2 2 2 5 3 2" xfId="38209" xr:uid="{00000000-0005-0000-0000-00008C950000}"/>
    <cellStyle name="표준 8 2 2 2 5 4" xfId="38210" xr:uid="{00000000-0005-0000-0000-00008D950000}"/>
    <cellStyle name="표준 8 2 2 2 5 4 2" xfId="38211" xr:uid="{00000000-0005-0000-0000-00008E950000}"/>
    <cellStyle name="표준 8 2 2 2 5 5" xfId="38212" xr:uid="{00000000-0005-0000-0000-00008F950000}"/>
    <cellStyle name="표준 8 2 2 2 5 5 2" xfId="38213" xr:uid="{00000000-0005-0000-0000-000090950000}"/>
    <cellStyle name="표준 8 2 2 2 5 6" xfId="38214" xr:uid="{00000000-0005-0000-0000-000091950000}"/>
    <cellStyle name="표준 8 2 2 2 5 7" xfId="38215" xr:uid="{00000000-0005-0000-0000-000092950000}"/>
    <cellStyle name="표준 8 2 2 2 6" xfId="38216" xr:uid="{00000000-0005-0000-0000-000093950000}"/>
    <cellStyle name="표준 8 2 2 2 6 2" xfId="38217" xr:uid="{00000000-0005-0000-0000-000094950000}"/>
    <cellStyle name="표준 8 2 2 2 6 2 2" xfId="38218" xr:uid="{00000000-0005-0000-0000-000095950000}"/>
    <cellStyle name="표준 8 2 2 2 6 3" xfId="38219" xr:uid="{00000000-0005-0000-0000-000096950000}"/>
    <cellStyle name="표준 8 2 2 2 6 3 2" xfId="38220" xr:uid="{00000000-0005-0000-0000-000097950000}"/>
    <cellStyle name="표준 8 2 2 2 6 4" xfId="38221" xr:uid="{00000000-0005-0000-0000-000098950000}"/>
    <cellStyle name="표준 8 2 2 2 6 5" xfId="38222" xr:uid="{00000000-0005-0000-0000-000099950000}"/>
    <cellStyle name="표준 8 2 2 2 7" xfId="38223" xr:uid="{00000000-0005-0000-0000-00009A950000}"/>
    <cellStyle name="표준 8 2 2 2 7 2" xfId="38224" xr:uid="{00000000-0005-0000-0000-00009B950000}"/>
    <cellStyle name="표준 8 2 2 2 8" xfId="38225" xr:uid="{00000000-0005-0000-0000-00009C950000}"/>
    <cellStyle name="표준 8 2 2 2 8 2" xfId="38226" xr:uid="{00000000-0005-0000-0000-00009D950000}"/>
    <cellStyle name="표준 8 2 2 2 9" xfId="38227" xr:uid="{00000000-0005-0000-0000-00009E950000}"/>
    <cellStyle name="표준 8 2 2 2 9 2" xfId="38228" xr:uid="{00000000-0005-0000-0000-00009F950000}"/>
    <cellStyle name="표준 8 2 2 3" xfId="38229" xr:uid="{00000000-0005-0000-0000-0000A0950000}"/>
    <cellStyle name="표준 8 2 2 3 2" xfId="38230" xr:uid="{00000000-0005-0000-0000-0000A1950000}"/>
    <cellStyle name="표준 8 2 2 3 2 2" xfId="38231" xr:uid="{00000000-0005-0000-0000-0000A2950000}"/>
    <cellStyle name="표준 8 2 2 3 2 2 2" xfId="38232" xr:uid="{00000000-0005-0000-0000-0000A3950000}"/>
    <cellStyle name="표준 8 2 2 3 2 2 2 2" xfId="38233" xr:uid="{00000000-0005-0000-0000-0000A4950000}"/>
    <cellStyle name="표준 8 2 2 3 2 2 3" xfId="38234" xr:uid="{00000000-0005-0000-0000-0000A5950000}"/>
    <cellStyle name="표준 8 2 2 3 2 2 3 2" xfId="38235" xr:uid="{00000000-0005-0000-0000-0000A6950000}"/>
    <cellStyle name="표준 8 2 2 3 2 2 4" xfId="38236" xr:uid="{00000000-0005-0000-0000-0000A7950000}"/>
    <cellStyle name="표준 8 2 2 3 2 2 5" xfId="38237" xr:uid="{00000000-0005-0000-0000-0000A8950000}"/>
    <cellStyle name="표준 8 2 2 3 2 3" xfId="38238" xr:uid="{00000000-0005-0000-0000-0000A9950000}"/>
    <cellStyle name="표준 8 2 2 3 2 3 2" xfId="38239" xr:uid="{00000000-0005-0000-0000-0000AA950000}"/>
    <cellStyle name="표준 8 2 2 3 2 4" xfId="38240" xr:uid="{00000000-0005-0000-0000-0000AB950000}"/>
    <cellStyle name="표준 8 2 2 3 2 4 2" xfId="38241" xr:uid="{00000000-0005-0000-0000-0000AC950000}"/>
    <cellStyle name="표준 8 2 2 3 2 5" xfId="38242" xr:uid="{00000000-0005-0000-0000-0000AD950000}"/>
    <cellStyle name="표준 8 2 2 3 2 5 2" xfId="38243" xr:uid="{00000000-0005-0000-0000-0000AE950000}"/>
    <cellStyle name="표준 8 2 2 3 2 6" xfId="38244" xr:uid="{00000000-0005-0000-0000-0000AF950000}"/>
    <cellStyle name="표준 8 2 2 3 2 7" xfId="38245" xr:uid="{00000000-0005-0000-0000-0000B0950000}"/>
    <cellStyle name="표준 8 2 2 3 3" xfId="38246" xr:uid="{00000000-0005-0000-0000-0000B1950000}"/>
    <cellStyle name="표준 8 2 2 3 3 2" xfId="38247" xr:uid="{00000000-0005-0000-0000-0000B2950000}"/>
    <cellStyle name="표준 8 2 2 3 3 2 2" xfId="38248" xr:uid="{00000000-0005-0000-0000-0000B3950000}"/>
    <cellStyle name="표준 8 2 2 3 3 3" xfId="38249" xr:uid="{00000000-0005-0000-0000-0000B4950000}"/>
    <cellStyle name="표준 8 2 2 3 3 3 2" xfId="38250" xr:uid="{00000000-0005-0000-0000-0000B5950000}"/>
    <cellStyle name="표준 8 2 2 3 3 4" xfId="38251" xr:uid="{00000000-0005-0000-0000-0000B6950000}"/>
    <cellStyle name="표준 8 2 2 3 3 5" xfId="38252" xr:uid="{00000000-0005-0000-0000-0000B7950000}"/>
    <cellStyle name="표준 8 2 2 3 4" xfId="38253" xr:uid="{00000000-0005-0000-0000-0000B8950000}"/>
    <cellStyle name="표준 8 2 2 3 4 2" xfId="38254" xr:uid="{00000000-0005-0000-0000-0000B9950000}"/>
    <cellStyle name="표준 8 2 2 3 5" xfId="38255" xr:uid="{00000000-0005-0000-0000-0000BA950000}"/>
    <cellStyle name="표준 8 2 2 3 5 2" xfId="38256" xr:uid="{00000000-0005-0000-0000-0000BB950000}"/>
    <cellStyle name="표준 8 2 2 3 6" xfId="38257" xr:uid="{00000000-0005-0000-0000-0000BC950000}"/>
    <cellStyle name="표준 8 2 2 3 6 2" xfId="38258" xr:uid="{00000000-0005-0000-0000-0000BD950000}"/>
    <cellStyle name="표준 8 2 2 3 7" xfId="38259" xr:uid="{00000000-0005-0000-0000-0000BE950000}"/>
    <cellStyle name="표준 8 2 2 3 8" xfId="38260" xr:uid="{00000000-0005-0000-0000-0000BF950000}"/>
    <cellStyle name="표준 8 2 2 4" xfId="38261" xr:uid="{00000000-0005-0000-0000-0000C0950000}"/>
    <cellStyle name="표준 8 2 2 4 2" xfId="38262" xr:uid="{00000000-0005-0000-0000-0000C1950000}"/>
    <cellStyle name="표준 8 2 2 4 2 2" xfId="38263" xr:uid="{00000000-0005-0000-0000-0000C2950000}"/>
    <cellStyle name="표준 8 2 2 4 2 2 2" xfId="38264" xr:uid="{00000000-0005-0000-0000-0000C3950000}"/>
    <cellStyle name="표준 8 2 2 4 2 2 2 2" xfId="38265" xr:uid="{00000000-0005-0000-0000-0000C4950000}"/>
    <cellStyle name="표준 8 2 2 4 2 2 3" xfId="38266" xr:uid="{00000000-0005-0000-0000-0000C5950000}"/>
    <cellStyle name="표준 8 2 2 4 2 2 3 2" xfId="38267" xr:uid="{00000000-0005-0000-0000-0000C6950000}"/>
    <cellStyle name="표준 8 2 2 4 2 2 4" xfId="38268" xr:uid="{00000000-0005-0000-0000-0000C7950000}"/>
    <cellStyle name="표준 8 2 2 4 2 2 5" xfId="38269" xr:uid="{00000000-0005-0000-0000-0000C8950000}"/>
    <cellStyle name="표준 8 2 2 4 2 3" xfId="38270" xr:uid="{00000000-0005-0000-0000-0000C9950000}"/>
    <cellStyle name="표준 8 2 2 4 2 3 2" xfId="38271" xr:uid="{00000000-0005-0000-0000-0000CA950000}"/>
    <cellStyle name="표준 8 2 2 4 2 4" xfId="38272" xr:uid="{00000000-0005-0000-0000-0000CB950000}"/>
    <cellStyle name="표준 8 2 2 4 2 4 2" xfId="38273" xr:uid="{00000000-0005-0000-0000-0000CC950000}"/>
    <cellStyle name="표준 8 2 2 4 2 5" xfId="38274" xr:uid="{00000000-0005-0000-0000-0000CD950000}"/>
    <cellStyle name="표준 8 2 2 4 2 5 2" xfId="38275" xr:uid="{00000000-0005-0000-0000-0000CE950000}"/>
    <cellStyle name="표준 8 2 2 4 2 6" xfId="38276" xr:uid="{00000000-0005-0000-0000-0000CF950000}"/>
    <cellStyle name="표준 8 2 2 4 2 7" xfId="38277" xr:uid="{00000000-0005-0000-0000-0000D0950000}"/>
    <cellStyle name="표준 8 2 2 4 3" xfId="38278" xr:uid="{00000000-0005-0000-0000-0000D1950000}"/>
    <cellStyle name="표준 8 2 2 4 3 2" xfId="38279" xr:uid="{00000000-0005-0000-0000-0000D2950000}"/>
    <cellStyle name="표준 8 2 2 4 3 2 2" xfId="38280" xr:uid="{00000000-0005-0000-0000-0000D3950000}"/>
    <cellStyle name="표준 8 2 2 4 3 3" xfId="38281" xr:uid="{00000000-0005-0000-0000-0000D4950000}"/>
    <cellStyle name="표준 8 2 2 4 3 3 2" xfId="38282" xr:uid="{00000000-0005-0000-0000-0000D5950000}"/>
    <cellStyle name="표준 8 2 2 4 3 4" xfId="38283" xr:uid="{00000000-0005-0000-0000-0000D6950000}"/>
    <cellStyle name="표준 8 2 2 4 3 5" xfId="38284" xr:uid="{00000000-0005-0000-0000-0000D7950000}"/>
    <cellStyle name="표준 8 2 2 4 4" xfId="38285" xr:uid="{00000000-0005-0000-0000-0000D8950000}"/>
    <cellStyle name="표준 8 2 2 4 4 2" xfId="38286" xr:uid="{00000000-0005-0000-0000-0000D9950000}"/>
    <cellStyle name="표준 8 2 2 4 5" xfId="38287" xr:uid="{00000000-0005-0000-0000-0000DA950000}"/>
    <cellStyle name="표준 8 2 2 4 5 2" xfId="38288" xr:uid="{00000000-0005-0000-0000-0000DB950000}"/>
    <cellStyle name="표준 8 2 2 4 6" xfId="38289" xr:uid="{00000000-0005-0000-0000-0000DC950000}"/>
    <cellStyle name="표준 8 2 2 4 6 2" xfId="38290" xr:uid="{00000000-0005-0000-0000-0000DD950000}"/>
    <cellStyle name="표준 8 2 2 4 7" xfId="38291" xr:uid="{00000000-0005-0000-0000-0000DE950000}"/>
    <cellStyle name="표준 8 2 2 4 8" xfId="38292" xr:uid="{00000000-0005-0000-0000-0000DF950000}"/>
    <cellStyle name="표준 8 2 2 5" xfId="38293" xr:uid="{00000000-0005-0000-0000-0000E0950000}"/>
    <cellStyle name="표준 8 2 2 5 2" xfId="38294" xr:uid="{00000000-0005-0000-0000-0000E1950000}"/>
    <cellStyle name="표준 8 2 2 5 2 2" xfId="38295" xr:uid="{00000000-0005-0000-0000-0000E2950000}"/>
    <cellStyle name="표준 8 2 2 5 2 2 2" xfId="38296" xr:uid="{00000000-0005-0000-0000-0000E3950000}"/>
    <cellStyle name="표준 8 2 2 5 2 3" xfId="38297" xr:uid="{00000000-0005-0000-0000-0000E4950000}"/>
    <cellStyle name="표준 8 2 2 5 2 3 2" xfId="38298" xr:uid="{00000000-0005-0000-0000-0000E5950000}"/>
    <cellStyle name="표준 8 2 2 5 2 4" xfId="38299" xr:uid="{00000000-0005-0000-0000-0000E6950000}"/>
    <cellStyle name="표준 8 2 2 5 2 5" xfId="38300" xr:uid="{00000000-0005-0000-0000-0000E7950000}"/>
    <cellStyle name="표준 8 2 2 5 3" xfId="38301" xr:uid="{00000000-0005-0000-0000-0000E8950000}"/>
    <cellStyle name="표준 8 2 2 5 3 2" xfId="38302" xr:uid="{00000000-0005-0000-0000-0000E9950000}"/>
    <cellStyle name="표준 8 2 2 5 4" xfId="38303" xr:uid="{00000000-0005-0000-0000-0000EA950000}"/>
    <cellStyle name="표준 8 2 2 5 4 2" xfId="38304" xr:uid="{00000000-0005-0000-0000-0000EB950000}"/>
    <cellStyle name="표준 8 2 2 5 5" xfId="38305" xr:uid="{00000000-0005-0000-0000-0000EC950000}"/>
    <cellStyle name="표준 8 2 2 5 5 2" xfId="38306" xr:uid="{00000000-0005-0000-0000-0000ED950000}"/>
    <cellStyle name="표준 8 2 2 5 6" xfId="38307" xr:uid="{00000000-0005-0000-0000-0000EE950000}"/>
    <cellStyle name="표준 8 2 2 5 7" xfId="38308" xr:uid="{00000000-0005-0000-0000-0000EF950000}"/>
    <cellStyle name="표준 8 2 2 6" xfId="38309" xr:uid="{00000000-0005-0000-0000-0000F0950000}"/>
    <cellStyle name="표준 8 2 2 6 2" xfId="38310" xr:uid="{00000000-0005-0000-0000-0000F1950000}"/>
    <cellStyle name="표준 8 2 2 6 2 2" xfId="38311" xr:uid="{00000000-0005-0000-0000-0000F2950000}"/>
    <cellStyle name="표준 8 2 2 6 2 2 2" xfId="38312" xr:uid="{00000000-0005-0000-0000-0000F3950000}"/>
    <cellStyle name="표준 8 2 2 6 2 3" xfId="38313" xr:uid="{00000000-0005-0000-0000-0000F4950000}"/>
    <cellStyle name="표준 8 2 2 6 2 3 2" xfId="38314" xr:uid="{00000000-0005-0000-0000-0000F5950000}"/>
    <cellStyle name="표준 8 2 2 6 2 4" xfId="38315" xr:uid="{00000000-0005-0000-0000-0000F6950000}"/>
    <cellStyle name="표준 8 2 2 6 2 5" xfId="38316" xr:uid="{00000000-0005-0000-0000-0000F7950000}"/>
    <cellStyle name="표준 8 2 2 6 3" xfId="38317" xr:uid="{00000000-0005-0000-0000-0000F8950000}"/>
    <cellStyle name="표준 8 2 2 6 3 2" xfId="38318" xr:uid="{00000000-0005-0000-0000-0000F9950000}"/>
    <cellStyle name="표준 8 2 2 6 4" xfId="38319" xr:uid="{00000000-0005-0000-0000-0000FA950000}"/>
    <cellStyle name="표준 8 2 2 6 4 2" xfId="38320" xr:uid="{00000000-0005-0000-0000-0000FB950000}"/>
    <cellStyle name="표준 8 2 2 6 5" xfId="38321" xr:uid="{00000000-0005-0000-0000-0000FC950000}"/>
    <cellStyle name="표준 8 2 2 6 5 2" xfId="38322" xr:uid="{00000000-0005-0000-0000-0000FD950000}"/>
    <cellStyle name="표준 8 2 2 6 6" xfId="38323" xr:uid="{00000000-0005-0000-0000-0000FE950000}"/>
    <cellStyle name="표준 8 2 2 6 7" xfId="38324" xr:uid="{00000000-0005-0000-0000-0000FF950000}"/>
    <cellStyle name="표준 8 2 2 7" xfId="38325" xr:uid="{00000000-0005-0000-0000-000000960000}"/>
    <cellStyle name="표준 8 2 2 7 2" xfId="38326" xr:uid="{00000000-0005-0000-0000-000001960000}"/>
    <cellStyle name="표준 8 2 2 7 2 2" xfId="38327" xr:uid="{00000000-0005-0000-0000-000002960000}"/>
    <cellStyle name="표준 8 2 2 7 3" xfId="38328" xr:uid="{00000000-0005-0000-0000-000003960000}"/>
    <cellStyle name="표준 8 2 2 7 3 2" xfId="38329" xr:uid="{00000000-0005-0000-0000-000004960000}"/>
    <cellStyle name="표준 8 2 2 7 4" xfId="38330" xr:uid="{00000000-0005-0000-0000-000005960000}"/>
    <cellStyle name="표준 8 2 2 7 5" xfId="38331" xr:uid="{00000000-0005-0000-0000-000006960000}"/>
    <cellStyle name="표준 8 2 2 8" xfId="38332" xr:uid="{00000000-0005-0000-0000-000007960000}"/>
    <cellStyle name="표준 8 2 2 8 2" xfId="38333" xr:uid="{00000000-0005-0000-0000-000008960000}"/>
    <cellStyle name="표준 8 2 2 9" xfId="38334" xr:uid="{00000000-0005-0000-0000-000009960000}"/>
    <cellStyle name="표준 8 2 2 9 2" xfId="38335" xr:uid="{00000000-0005-0000-0000-00000A960000}"/>
    <cellStyle name="표준 8 2 20" xfId="38336" xr:uid="{00000000-0005-0000-0000-00000B960000}"/>
    <cellStyle name="표준 8 2 21" xfId="38337" xr:uid="{00000000-0005-0000-0000-00000C960000}"/>
    <cellStyle name="표준 8 2 22" xfId="38338" xr:uid="{00000000-0005-0000-0000-00000D960000}"/>
    <cellStyle name="표준 8 2 23" xfId="38339" xr:uid="{00000000-0005-0000-0000-00000E960000}"/>
    <cellStyle name="표준 8 2 3" xfId="38340" xr:uid="{00000000-0005-0000-0000-00000F960000}"/>
    <cellStyle name="표준 8 2 3 10" xfId="38341" xr:uid="{00000000-0005-0000-0000-000010960000}"/>
    <cellStyle name="표준 8 2 3 10 2" xfId="38342" xr:uid="{00000000-0005-0000-0000-000011960000}"/>
    <cellStyle name="표준 8 2 3 11" xfId="38343" xr:uid="{00000000-0005-0000-0000-000012960000}"/>
    <cellStyle name="표준 8 2 3 12" xfId="38344" xr:uid="{00000000-0005-0000-0000-000013960000}"/>
    <cellStyle name="표준 8 2 3 2" xfId="38345" xr:uid="{00000000-0005-0000-0000-000014960000}"/>
    <cellStyle name="표준 8 2 3 2 10" xfId="38346" xr:uid="{00000000-0005-0000-0000-000015960000}"/>
    <cellStyle name="표준 8 2 3 2 11" xfId="38347" xr:uid="{00000000-0005-0000-0000-000016960000}"/>
    <cellStyle name="표준 8 2 3 2 2" xfId="38348" xr:uid="{00000000-0005-0000-0000-000017960000}"/>
    <cellStyle name="표준 8 2 3 2 2 2" xfId="38349" xr:uid="{00000000-0005-0000-0000-000018960000}"/>
    <cellStyle name="표준 8 2 3 2 2 2 2" xfId="38350" xr:uid="{00000000-0005-0000-0000-000019960000}"/>
    <cellStyle name="표준 8 2 3 2 2 2 2 2" xfId="38351" xr:uid="{00000000-0005-0000-0000-00001A960000}"/>
    <cellStyle name="표준 8 2 3 2 2 2 2 2 2" xfId="38352" xr:uid="{00000000-0005-0000-0000-00001B960000}"/>
    <cellStyle name="표준 8 2 3 2 2 2 2 3" xfId="38353" xr:uid="{00000000-0005-0000-0000-00001C960000}"/>
    <cellStyle name="표준 8 2 3 2 2 2 2 3 2" xfId="38354" xr:uid="{00000000-0005-0000-0000-00001D960000}"/>
    <cellStyle name="표준 8 2 3 2 2 2 2 4" xfId="38355" xr:uid="{00000000-0005-0000-0000-00001E960000}"/>
    <cellStyle name="표준 8 2 3 2 2 2 2 5" xfId="38356" xr:uid="{00000000-0005-0000-0000-00001F960000}"/>
    <cellStyle name="표준 8 2 3 2 2 2 3" xfId="38357" xr:uid="{00000000-0005-0000-0000-000020960000}"/>
    <cellStyle name="표준 8 2 3 2 2 2 3 2" xfId="38358" xr:uid="{00000000-0005-0000-0000-000021960000}"/>
    <cellStyle name="표준 8 2 3 2 2 2 4" xfId="38359" xr:uid="{00000000-0005-0000-0000-000022960000}"/>
    <cellStyle name="표준 8 2 3 2 2 2 4 2" xfId="38360" xr:uid="{00000000-0005-0000-0000-000023960000}"/>
    <cellStyle name="표준 8 2 3 2 2 2 5" xfId="38361" xr:uid="{00000000-0005-0000-0000-000024960000}"/>
    <cellStyle name="표준 8 2 3 2 2 2 5 2" xfId="38362" xr:uid="{00000000-0005-0000-0000-000025960000}"/>
    <cellStyle name="표준 8 2 3 2 2 2 6" xfId="38363" xr:uid="{00000000-0005-0000-0000-000026960000}"/>
    <cellStyle name="표준 8 2 3 2 2 2 7" xfId="38364" xr:uid="{00000000-0005-0000-0000-000027960000}"/>
    <cellStyle name="표준 8 2 3 2 2 3" xfId="38365" xr:uid="{00000000-0005-0000-0000-000028960000}"/>
    <cellStyle name="표준 8 2 3 2 2 3 2" xfId="38366" xr:uid="{00000000-0005-0000-0000-000029960000}"/>
    <cellStyle name="표준 8 2 3 2 2 3 2 2" xfId="38367" xr:uid="{00000000-0005-0000-0000-00002A960000}"/>
    <cellStyle name="표준 8 2 3 2 2 3 3" xfId="38368" xr:uid="{00000000-0005-0000-0000-00002B960000}"/>
    <cellStyle name="표준 8 2 3 2 2 3 3 2" xfId="38369" xr:uid="{00000000-0005-0000-0000-00002C960000}"/>
    <cellStyle name="표준 8 2 3 2 2 3 4" xfId="38370" xr:uid="{00000000-0005-0000-0000-00002D960000}"/>
    <cellStyle name="표준 8 2 3 2 2 3 5" xfId="38371" xr:uid="{00000000-0005-0000-0000-00002E960000}"/>
    <cellStyle name="표준 8 2 3 2 2 4" xfId="38372" xr:uid="{00000000-0005-0000-0000-00002F960000}"/>
    <cellStyle name="표준 8 2 3 2 2 4 2" xfId="38373" xr:uid="{00000000-0005-0000-0000-000030960000}"/>
    <cellStyle name="표준 8 2 3 2 2 5" xfId="38374" xr:uid="{00000000-0005-0000-0000-000031960000}"/>
    <cellStyle name="표준 8 2 3 2 2 5 2" xfId="38375" xr:uid="{00000000-0005-0000-0000-000032960000}"/>
    <cellStyle name="표준 8 2 3 2 2 6" xfId="38376" xr:uid="{00000000-0005-0000-0000-000033960000}"/>
    <cellStyle name="표준 8 2 3 2 2 6 2" xfId="38377" xr:uid="{00000000-0005-0000-0000-000034960000}"/>
    <cellStyle name="표준 8 2 3 2 2 7" xfId="38378" xr:uid="{00000000-0005-0000-0000-000035960000}"/>
    <cellStyle name="표준 8 2 3 2 2 8" xfId="38379" xr:uid="{00000000-0005-0000-0000-000036960000}"/>
    <cellStyle name="표준 8 2 3 2 3" xfId="38380" xr:uid="{00000000-0005-0000-0000-000037960000}"/>
    <cellStyle name="표준 8 2 3 2 3 2" xfId="38381" xr:uid="{00000000-0005-0000-0000-000038960000}"/>
    <cellStyle name="표준 8 2 3 2 3 2 2" xfId="38382" xr:uid="{00000000-0005-0000-0000-000039960000}"/>
    <cellStyle name="표준 8 2 3 2 3 2 2 2" xfId="38383" xr:uid="{00000000-0005-0000-0000-00003A960000}"/>
    <cellStyle name="표준 8 2 3 2 3 2 2 2 2" xfId="38384" xr:uid="{00000000-0005-0000-0000-00003B960000}"/>
    <cellStyle name="표준 8 2 3 2 3 2 2 3" xfId="38385" xr:uid="{00000000-0005-0000-0000-00003C960000}"/>
    <cellStyle name="표준 8 2 3 2 3 2 2 3 2" xfId="38386" xr:uid="{00000000-0005-0000-0000-00003D960000}"/>
    <cellStyle name="표준 8 2 3 2 3 2 2 4" xfId="38387" xr:uid="{00000000-0005-0000-0000-00003E960000}"/>
    <cellStyle name="표준 8 2 3 2 3 2 2 5" xfId="38388" xr:uid="{00000000-0005-0000-0000-00003F960000}"/>
    <cellStyle name="표준 8 2 3 2 3 2 3" xfId="38389" xr:uid="{00000000-0005-0000-0000-000040960000}"/>
    <cellStyle name="표준 8 2 3 2 3 2 3 2" xfId="38390" xr:uid="{00000000-0005-0000-0000-000041960000}"/>
    <cellStyle name="표준 8 2 3 2 3 2 4" xfId="38391" xr:uid="{00000000-0005-0000-0000-000042960000}"/>
    <cellStyle name="표준 8 2 3 2 3 2 4 2" xfId="38392" xr:uid="{00000000-0005-0000-0000-000043960000}"/>
    <cellStyle name="표준 8 2 3 2 3 2 5" xfId="38393" xr:uid="{00000000-0005-0000-0000-000044960000}"/>
    <cellStyle name="표준 8 2 3 2 3 2 5 2" xfId="38394" xr:uid="{00000000-0005-0000-0000-000045960000}"/>
    <cellStyle name="표준 8 2 3 2 3 2 6" xfId="38395" xr:uid="{00000000-0005-0000-0000-000046960000}"/>
    <cellStyle name="표준 8 2 3 2 3 2 7" xfId="38396" xr:uid="{00000000-0005-0000-0000-000047960000}"/>
    <cellStyle name="표준 8 2 3 2 3 3" xfId="38397" xr:uid="{00000000-0005-0000-0000-000048960000}"/>
    <cellStyle name="표준 8 2 3 2 3 3 2" xfId="38398" xr:uid="{00000000-0005-0000-0000-000049960000}"/>
    <cellStyle name="표준 8 2 3 2 3 3 2 2" xfId="38399" xr:uid="{00000000-0005-0000-0000-00004A960000}"/>
    <cellStyle name="표준 8 2 3 2 3 3 3" xfId="38400" xr:uid="{00000000-0005-0000-0000-00004B960000}"/>
    <cellStyle name="표준 8 2 3 2 3 3 3 2" xfId="38401" xr:uid="{00000000-0005-0000-0000-00004C960000}"/>
    <cellStyle name="표준 8 2 3 2 3 3 4" xfId="38402" xr:uid="{00000000-0005-0000-0000-00004D960000}"/>
    <cellStyle name="표준 8 2 3 2 3 3 5" xfId="38403" xr:uid="{00000000-0005-0000-0000-00004E960000}"/>
    <cellStyle name="표준 8 2 3 2 3 4" xfId="38404" xr:uid="{00000000-0005-0000-0000-00004F960000}"/>
    <cellStyle name="표준 8 2 3 2 3 4 2" xfId="38405" xr:uid="{00000000-0005-0000-0000-000050960000}"/>
    <cellStyle name="표준 8 2 3 2 3 5" xfId="38406" xr:uid="{00000000-0005-0000-0000-000051960000}"/>
    <cellStyle name="표준 8 2 3 2 3 5 2" xfId="38407" xr:uid="{00000000-0005-0000-0000-000052960000}"/>
    <cellStyle name="표준 8 2 3 2 3 6" xfId="38408" xr:uid="{00000000-0005-0000-0000-000053960000}"/>
    <cellStyle name="표준 8 2 3 2 3 6 2" xfId="38409" xr:uid="{00000000-0005-0000-0000-000054960000}"/>
    <cellStyle name="표준 8 2 3 2 3 7" xfId="38410" xr:uid="{00000000-0005-0000-0000-000055960000}"/>
    <cellStyle name="표준 8 2 3 2 3 8" xfId="38411" xr:uid="{00000000-0005-0000-0000-000056960000}"/>
    <cellStyle name="표준 8 2 3 2 4" xfId="38412" xr:uid="{00000000-0005-0000-0000-000057960000}"/>
    <cellStyle name="표준 8 2 3 2 4 2" xfId="38413" xr:uid="{00000000-0005-0000-0000-000058960000}"/>
    <cellStyle name="표준 8 2 3 2 4 2 2" xfId="38414" xr:uid="{00000000-0005-0000-0000-000059960000}"/>
    <cellStyle name="표준 8 2 3 2 4 2 2 2" xfId="38415" xr:uid="{00000000-0005-0000-0000-00005A960000}"/>
    <cellStyle name="표준 8 2 3 2 4 2 3" xfId="38416" xr:uid="{00000000-0005-0000-0000-00005B960000}"/>
    <cellStyle name="표준 8 2 3 2 4 2 3 2" xfId="38417" xr:uid="{00000000-0005-0000-0000-00005C960000}"/>
    <cellStyle name="표준 8 2 3 2 4 2 4" xfId="38418" xr:uid="{00000000-0005-0000-0000-00005D960000}"/>
    <cellStyle name="표준 8 2 3 2 4 2 5" xfId="38419" xr:uid="{00000000-0005-0000-0000-00005E960000}"/>
    <cellStyle name="표준 8 2 3 2 4 3" xfId="38420" xr:uid="{00000000-0005-0000-0000-00005F960000}"/>
    <cellStyle name="표준 8 2 3 2 4 3 2" xfId="38421" xr:uid="{00000000-0005-0000-0000-000060960000}"/>
    <cellStyle name="표준 8 2 3 2 4 4" xfId="38422" xr:uid="{00000000-0005-0000-0000-000061960000}"/>
    <cellStyle name="표준 8 2 3 2 4 4 2" xfId="38423" xr:uid="{00000000-0005-0000-0000-000062960000}"/>
    <cellStyle name="표준 8 2 3 2 4 5" xfId="38424" xr:uid="{00000000-0005-0000-0000-000063960000}"/>
    <cellStyle name="표준 8 2 3 2 4 5 2" xfId="38425" xr:uid="{00000000-0005-0000-0000-000064960000}"/>
    <cellStyle name="표준 8 2 3 2 4 6" xfId="38426" xr:uid="{00000000-0005-0000-0000-000065960000}"/>
    <cellStyle name="표준 8 2 3 2 4 7" xfId="38427" xr:uid="{00000000-0005-0000-0000-000066960000}"/>
    <cellStyle name="표준 8 2 3 2 5" xfId="38428" xr:uid="{00000000-0005-0000-0000-000067960000}"/>
    <cellStyle name="표준 8 2 3 2 5 2" xfId="38429" xr:uid="{00000000-0005-0000-0000-000068960000}"/>
    <cellStyle name="표준 8 2 3 2 5 2 2" xfId="38430" xr:uid="{00000000-0005-0000-0000-000069960000}"/>
    <cellStyle name="표준 8 2 3 2 5 2 2 2" xfId="38431" xr:uid="{00000000-0005-0000-0000-00006A960000}"/>
    <cellStyle name="표준 8 2 3 2 5 2 3" xfId="38432" xr:uid="{00000000-0005-0000-0000-00006B960000}"/>
    <cellStyle name="표준 8 2 3 2 5 2 3 2" xfId="38433" xr:uid="{00000000-0005-0000-0000-00006C960000}"/>
    <cellStyle name="표준 8 2 3 2 5 2 4" xfId="38434" xr:uid="{00000000-0005-0000-0000-00006D960000}"/>
    <cellStyle name="표준 8 2 3 2 5 2 5" xfId="38435" xr:uid="{00000000-0005-0000-0000-00006E960000}"/>
    <cellStyle name="표준 8 2 3 2 5 3" xfId="38436" xr:uid="{00000000-0005-0000-0000-00006F960000}"/>
    <cellStyle name="표준 8 2 3 2 5 3 2" xfId="38437" xr:uid="{00000000-0005-0000-0000-000070960000}"/>
    <cellStyle name="표준 8 2 3 2 5 4" xfId="38438" xr:uid="{00000000-0005-0000-0000-000071960000}"/>
    <cellStyle name="표준 8 2 3 2 5 4 2" xfId="38439" xr:uid="{00000000-0005-0000-0000-000072960000}"/>
    <cellStyle name="표준 8 2 3 2 5 5" xfId="38440" xr:uid="{00000000-0005-0000-0000-000073960000}"/>
    <cellStyle name="표준 8 2 3 2 5 5 2" xfId="38441" xr:uid="{00000000-0005-0000-0000-000074960000}"/>
    <cellStyle name="표준 8 2 3 2 5 6" xfId="38442" xr:uid="{00000000-0005-0000-0000-000075960000}"/>
    <cellStyle name="표준 8 2 3 2 5 7" xfId="38443" xr:uid="{00000000-0005-0000-0000-000076960000}"/>
    <cellStyle name="표준 8 2 3 2 6" xfId="38444" xr:uid="{00000000-0005-0000-0000-000077960000}"/>
    <cellStyle name="표준 8 2 3 2 6 2" xfId="38445" xr:uid="{00000000-0005-0000-0000-000078960000}"/>
    <cellStyle name="표준 8 2 3 2 6 2 2" xfId="38446" xr:uid="{00000000-0005-0000-0000-000079960000}"/>
    <cellStyle name="표준 8 2 3 2 6 3" xfId="38447" xr:uid="{00000000-0005-0000-0000-00007A960000}"/>
    <cellStyle name="표준 8 2 3 2 6 3 2" xfId="38448" xr:uid="{00000000-0005-0000-0000-00007B960000}"/>
    <cellStyle name="표준 8 2 3 2 6 4" xfId="38449" xr:uid="{00000000-0005-0000-0000-00007C960000}"/>
    <cellStyle name="표준 8 2 3 2 6 5" xfId="38450" xr:uid="{00000000-0005-0000-0000-00007D960000}"/>
    <cellStyle name="표준 8 2 3 2 7" xfId="38451" xr:uid="{00000000-0005-0000-0000-00007E960000}"/>
    <cellStyle name="표준 8 2 3 2 7 2" xfId="38452" xr:uid="{00000000-0005-0000-0000-00007F960000}"/>
    <cellStyle name="표준 8 2 3 2 8" xfId="38453" xr:uid="{00000000-0005-0000-0000-000080960000}"/>
    <cellStyle name="표준 8 2 3 2 8 2" xfId="38454" xr:uid="{00000000-0005-0000-0000-000081960000}"/>
    <cellStyle name="표준 8 2 3 2 9" xfId="38455" xr:uid="{00000000-0005-0000-0000-000082960000}"/>
    <cellStyle name="표준 8 2 3 2 9 2" xfId="38456" xr:uid="{00000000-0005-0000-0000-000083960000}"/>
    <cellStyle name="표준 8 2 3 3" xfId="38457" xr:uid="{00000000-0005-0000-0000-000084960000}"/>
    <cellStyle name="표준 8 2 3 3 2" xfId="38458" xr:uid="{00000000-0005-0000-0000-000085960000}"/>
    <cellStyle name="표준 8 2 3 3 2 2" xfId="38459" xr:uid="{00000000-0005-0000-0000-000086960000}"/>
    <cellStyle name="표준 8 2 3 3 2 2 2" xfId="38460" xr:uid="{00000000-0005-0000-0000-000087960000}"/>
    <cellStyle name="표준 8 2 3 3 2 2 2 2" xfId="38461" xr:uid="{00000000-0005-0000-0000-000088960000}"/>
    <cellStyle name="표준 8 2 3 3 2 2 3" xfId="38462" xr:uid="{00000000-0005-0000-0000-000089960000}"/>
    <cellStyle name="표준 8 2 3 3 2 2 3 2" xfId="38463" xr:uid="{00000000-0005-0000-0000-00008A960000}"/>
    <cellStyle name="표준 8 2 3 3 2 2 4" xfId="38464" xr:uid="{00000000-0005-0000-0000-00008B960000}"/>
    <cellStyle name="표준 8 2 3 3 2 2 5" xfId="38465" xr:uid="{00000000-0005-0000-0000-00008C960000}"/>
    <cellStyle name="표준 8 2 3 3 2 3" xfId="38466" xr:uid="{00000000-0005-0000-0000-00008D960000}"/>
    <cellStyle name="표준 8 2 3 3 2 3 2" xfId="38467" xr:uid="{00000000-0005-0000-0000-00008E960000}"/>
    <cellStyle name="표준 8 2 3 3 2 4" xfId="38468" xr:uid="{00000000-0005-0000-0000-00008F960000}"/>
    <cellStyle name="표준 8 2 3 3 2 4 2" xfId="38469" xr:uid="{00000000-0005-0000-0000-000090960000}"/>
    <cellStyle name="표준 8 2 3 3 2 5" xfId="38470" xr:uid="{00000000-0005-0000-0000-000091960000}"/>
    <cellStyle name="표준 8 2 3 3 2 5 2" xfId="38471" xr:uid="{00000000-0005-0000-0000-000092960000}"/>
    <cellStyle name="표준 8 2 3 3 2 6" xfId="38472" xr:uid="{00000000-0005-0000-0000-000093960000}"/>
    <cellStyle name="표준 8 2 3 3 2 7" xfId="38473" xr:uid="{00000000-0005-0000-0000-000094960000}"/>
    <cellStyle name="표준 8 2 3 3 3" xfId="38474" xr:uid="{00000000-0005-0000-0000-000095960000}"/>
    <cellStyle name="표준 8 2 3 3 3 2" xfId="38475" xr:uid="{00000000-0005-0000-0000-000096960000}"/>
    <cellStyle name="표준 8 2 3 3 3 2 2" xfId="38476" xr:uid="{00000000-0005-0000-0000-000097960000}"/>
    <cellStyle name="표준 8 2 3 3 3 3" xfId="38477" xr:uid="{00000000-0005-0000-0000-000098960000}"/>
    <cellStyle name="표준 8 2 3 3 3 3 2" xfId="38478" xr:uid="{00000000-0005-0000-0000-000099960000}"/>
    <cellStyle name="표준 8 2 3 3 3 4" xfId="38479" xr:uid="{00000000-0005-0000-0000-00009A960000}"/>
    <cellStyle name="표준 8 2 3 3 3 5" xfId="38480" xr:uid="{00000000-0005-0000-0000-00009B960000}"/>
    <cellStyle name="표준 8 2 3 3 4" xfId="38481" xr:uid="{00000000-0005-0000-0000-00009C960000}"/>
    <cellStyle name="표준 8 2 3 3 4 2" xfId="38482" xr:uid="{00000000-0005-0000-0000-00009D960000}"/>
    <cellStyle name="표준 8 2 3 3 5" xfId="38483" xr:uid="{00000000-0005-0000-0000-00009E960000}"/>
    <cellStyle name="표준 8 2 3 3 5 2" xfId="38484" xr:uid="{00000000-0005-0000-0000-00009F960000}"/>
    <cellStyle name="표준 8 2 3 3 6" xfId="38485" xr:uid="{00000000-0005-0000-0000-0000A0960000}"/>
    <cellStyle name="표준 8 2 3 3 6 2" xfId="38486" xr:uid="{00000000-0005-0000-0000-0000A1960000}"/>
    <cellStyle name="표준 8 2 3 3 7" xfId="38487" xr:uid="{00000000-0005-0000-0000-0000A2960000}"/>
    <cellStyle name="표준 8 2 3 3 8" xfId="38488" xr:uid="{00000000-0005-0000-0000-0000A3960000}"/>
    <cellStyle name="표준 8 2 3 4" xfId="38489" xr:uid="{00000000-0005-0000-0000-0000A4960000}"/>
    <cellStyle name="표준 8 2 3 4 2" xfId="38490" xr:uid="{00000000-0005-0000-0000-0000A5960000}"/>
    <cellStyle name="표준 8 2 3 4 2 2" xfId="38491" xr:uid="{00000000-0005-0000-0000-0000A6960000}"/>
    <cellStyle name="표준 8 2 3 4 2 2 2" xfId="38492" xr:uid="{00000000-0005-0000-0000-0000A7960000}"/>
    <cellStyle name="표준 8 2 3 4 2 2 2 2" xfId="38493" xr:uid="{00000000-0005-0000-0000-0000A8960000}"/>
    <cellStyle name="표준 8 2 3 4 2 2 3" xfId="38494" xr:uid="{00000000-0005-0000-0000-0000A9960000}"/>
    <cellStyle name="표준 8 2 3 4 2 2 3 2" xfId="38495" xr:uid="{00000000-0005-0000-0000-0000AA960000}"/>
    <cellStyle name="표준 8 2 3 4 2 2 4" xfId="38496" xr:uid="{00000000-0005-0000-0000-0000AB960000}"/>
    <cellStyle name="표준 8 2 3 4 2 2 5" xfId="38497" xr:uid="{00000000-0005-0000-0000-0000AC960000}"/>
    <cellStyle name="표준 8 2 3 4 2 3" xfId="38498" xr:uid="{00000000-0005-0000-0000-0000AD960000}"/>
    <cellStyle name="표준 8 2 3 4 2 3 2" xfId="38499" xr:uid="{00000000-0005-0000-0000-0000AE960000}"/>
    <cellStyle name="표준 8 2 3 4 2 4" xfId="38500" xr:uid="{00000000-0005-0000-0000-0000AF960000}"/>
    <cellStyle name="표준 8 2 3 4 2 4 2" xfId="38501" xr:uid="{00000000-0005-0000-0000-0000B0960000}"/>
    <cellStyle name="표준 8 2 3 4 2 5" xfId="38502" xr:uid="{00000000-0005-0000-0000-0000B1960000}"/>
    <cellStyle name="표준 8 2 3 4 2 5 2" xfId="38503" xr:uid="{00000000-0005-0000-0000-0000B2960000}"/>
    <cellStyle name="표준 8 2 3 4 2 6" xfId="38504" xr:uid="{00000000-0005-0000-0000-0000B3960000}"/>
    <cellStyle name="표준 8 2 3 4 2 7" xfId="38505" xr:uid="{00000000-0005-0000-0000-0000B4960000}"/>
    <cellStyle name="표준 8 2 3 4 3" xfId="38506" xr:uid="{00000000-0005-0000-0000-0000B5960000}"/>
    <cellStyle name="표준 8 2 3 4 3 2" xfId="38507" xr:uid="{00000000-0005-0000-0000-0000B6960000}"/>
    <cellStyle name="표준 8 2 3 4 3 2 2" xfId="38508" xr:uid="{00000000-0005-0000-0000-0000B7960000}"/>
    <cellStyle name="표준 8 2 3 4 3 3" xfId="38509" xr:uid="{00000000-0005-0000-0000-0000B8960000}"/>
    <cellStyle name="표준 8 2 3 4 3 3 2" xfId="38510" xr:uid="{00000000-0005-0000-0000-0000B9960000}"/>
    <cellStyle name="표준 8 2 3 4 3 4" xfId="38511" xr:uid="{00000000-0005-0000-0000-0000BA960000}"/>
    <cellStyle name="표준 8 2 3 4 3 5" xfId="38512" xr:uid="{00000000-0005-0000-0000-0000BB960000}"/>
    <cellStyle name="표준 8 2 3 4 4" xfId="38513" xr:uid="{00000000-0005-0000-0000-0000BC960000}"/>
    <cellStyle name="표준 8 2 3 4 4 2" xfId="38514" xr:uid="{00000000-0005-0000-0000-0000BD960000}"/>
    <cellStyle name="표준 8 2 3 4 5" xfId="38515" xr:uid="{00000000-0005-0000-0000-0000BE960000}"/>
    <cellStyle name="표준 8 2 3 4 5 2" xfId="38516" xr:uid="{00000000-0005-0000-0000-0000BF960000}"/>
    <cellStyle name="표준 8 2 3 4 6" xfId="38517" xr:uid="{00000000-0005-0000-0000-0000C0960000}"/>
    <cellStyle name="표준 8 2 3 4 6 2" xfId="38518" xr:uid="{00000000-0005-0000-0000-0000C1960000}"/>
    <cellStyle name="표준 8 2 3 4 7" xfId="38519" xr:uid="{00000000-0005-0000-0000-0000C2960000}"/>
    <cellStyle name="표준 8 2 3 4 8" xfId="38520" xr:uid="{00000000-0005-0000-0000-0000C3960000}"/>
    <cellStyle name="표준 8 2 3 5" xfId="38521" xr:uid="{00000000-0005-0000-0000-0000C4960000}"/>
    <cellStyle name="표준 8 2 3 5 2" xfId="38522" xr:uid="{00000000-0005-0000-0000-0000C5960000}"/>
    <cellStyle name="표준 8 2 3 5 2 2" xfId="38523" xr:uid="{00000000-0005-0000-0000-0000C6960000}"/>
    <cellStyle name="표준 8 2 3 5 2 2 2" xfId="38524" xr:uid="{00000000-0005-0000-0000-0000C7960000}"/>
    <cellStyle name="표준 8 2 3 5 2 3" xfId="38525" xr:uid="{00000000-0005-0000-0000-0000C8960000}"/>
    <cellStyle name="표준 8 2 3 5 2 3 2" xfId="38526" xr:uid="{00000000-0005-0000-0000-0000C9960000}"/>
    <cellStyle name="표준 8 2 3 5 2 4" xfId="38527" xr:uid="{00000000-0005-0000-0000-0000CA960000}"/>
    <cellStyle name="표준 8 2 3 5 2 5" xfId="38528" xr:uid="{00000000-0005-0000-0000-0000CB960000}"/>
    <cellStyle name="표준 8 2 3 5 3" xfId="38529" xr:uid="{00000000-0005-0000-0000-0000CC960000}"/>
    <cellStyle name="표준 8 2 3 5 3 2" xfId="38530" xr:uid="{00000000-0005-0000-0000-0000CD960000}"/>
    <cellStyle name="표준 8 2 3 5 4" xfId="38531" xr:uid="{00000000-0005-0000-0000-0000CE960000}"/>
    <cellStyle name="표준 8 2 3 5 4 2" xfId="38532" xr:uid="{00000000-0005-0000-0000-0000CF960000}"/>
    <cellStyle name="표준 8 2 3 5 5" xfId="38533" xr:uid="{00000000-0005-0000-0000-0000D0960000}"/>
    <cellStyle name="표준 8 2 3 5 5 2" xfId="38534" xr:uid="{00000000-0005-0000-0000-0000D1960000}"/>
    <cellStyle name="표준 8 2 3 5 6" xfId="38535" xr:uid="{00000000-0005-0000-0000-0000D2960000}"/>
    <cellStyle name="표준 8 2 3 5 7" xfId="38536" xr:uid="{00000000-0005-0000-0000-0000D3960000}"/>
    <cellStyle name="표준 8 2 3 6" xfId="38537" xr:uid="{00000000-0005-0000-0000-0000D4960000}"/>
    <cellStyle name="표준 8 2 3 6 2" xfId="38538" xr:uid="{00000000-0005-0000-0000-0000D5960000}"/>
    <cellStyle name="표준 8 2 3 6 2 2" xfId="38539" xr:uid="{00000000-0005-0000-0000-0000D6960000}"/>
    <cellStyle name="표준 8 2 3 6 2 2 2" xfId="38540" xr:uid="{00000000-0005-0000-0000-0000D7960000}"/>
    <cellStyle name="표준 8 2 3 6 2 3" xfId="38541" xr:uid="{00000000-0005-0000-0000-0000D8960000}"/>
    <cellStyle name="표준 8 2 3 6 2 3 2" xfId="38542" xr:uid="{00000000-0005-0000-0000-0000D9960000}"/>
    <cellStyle name="표준 8 2 3 6 2 4" xfId="38543" xr:uid="{00000000-0005-0000-0000-0000DA960000}"/>
    <cellStyle name="표준 8 2 3 6 2 5" xfId="38544" xr:uid="{00000000-0005-0000-0000-0000DB960000}"/>
    <cellStyle name="표준 8 2 3 6 3" xfId="38545" xr:uid="{00000000-0005-0000-0000-0000DC960000}"/>
    <cellStyle name="표준 8 2 3 6 3 2" xfId="38546" xr:uid="{00000000-0005-0000-0000-0000DD960000}"/>
    <cellStyle name="표준 8 2 3 6 4" xfId="38547" xr:uid="{00000000-0005-0000-0000-0000DE960000}"/>
    <cellStyle name="표준 8 2 3 6 4 2" xfId="38548" xr:uid="{00000000-0005-0000-0000-0000DF960000}"/>
    <cellStyle name="표준 8 2 3 6 5" xfId="38549" xr:uid="{00000000-0005-0000-0000-0000E0960000}"/>
    <cellStyle name="표준 8 2 3 6 5 2" xfId="38550" xr:uid="{00000000-0005-0000-0000-0000E1960000}"/>
    <cellStyle name="표준 8 2 3 6 6" xfId="38551" xr:uid="{00000000-0005-0000-0000-0000E2960000}"/>
    <cellStyle name="표준 8 2 3 6 7" xfId="38552" xr:uid="{00000000-0005-0000-0000-0000E3960000}"/>
    <cellStyle name="표준 8 2 3 7" xfId="38553" xr:uid="{00000000-0005-0000-0000-0000E4960000}"/>
    <cellStyle name="표준 8 2 3 7 2" xfId="38554" xr:uid="{00000000-0005-0000-0000-0000E5960000}"/>
    <cellStyle name="표준 8 2 3 7 2 2" xfId="38555" xr:uid="{00000000-0005-0000-0000-0000E6960000}"/>
    <cellStyle name="표준 8 2 3 7 3" xfId="38556" xr:uid="{00000000-0005-0000-0000-0000E7960000}"/>
    <cellStyle name="표준 8 2 3 7 3 2" xfId="38557" xr:uid="{00000000-0005-0000-0000-0000E8960000}"/>
    <cellStyle name="표준 8 2 3 7 4" xfId="38558" xr:uid="{00000000-0005-0000-0000-0000E9960000}"/>
    <cellStyle name="표준 8 2 3 7 5" xfId="38559" xr:uid="{00000000-0005-0000-0000-0000EA960000}"/>
    <cellStyle name="표준 8 2 3 8" xfId="38560" xr:uid="{00000000-0005-0000-0000-0000EB960000}"/>
    <cellStyle name="표준 8 2 3 8 2" xfId="38561" xr:uid="{00000000-0005-0000-0000-0000EC960000}"/>
    <cellStyle name="표준 8 2 3 9" xfId="38562" xr:uid="{00000000-0005-0000-0000-0000ED960000}"/>
    <cellStyle name="표준 8 2 3 9 2" xfId="38563" xr:uid="{00000000-0005-0000-0000-0000EE960000}"/>
    <cellStyle name="표준 8 2 4" xfId="38564" xr:uid="{00000000-0005-0000-0000-0000EF960000}"/>
    <cellStyle name="표준 8 2 4 10" xfId="38565" xr:uid="{00000000-0005-0000-0000-0000F0960000}"/>
    <cellStyle name="표준 8 2 4 10 2" xfId="38566" xr:uid="{00000000-0005-0000-0000-0000F1960000}"/>
    <cellStyle name="표준 8 2 4 11" xfId="38567" xr:uid="{00000000-0005-0000-0000-0000F2960000}"/>
    <cellStyle name="표준 8 2 4 12" xfId="38568" xr:uid="{00000000-0005-0000-0000-0000F3960000}"/>
    <cellStyle name="표준 8 2 4 2" xfId="38569" xr:uid="{00000000-0005-0000-0000-0000F4960000}"/>
    <cellStyle name="표준 8 2 4 2 10" xfId="38570" xr:uid="{00000000-0005-0000-0000-0000F5960000}"/>
    <cellStyle name="표준 8 2 4 2 11" xfId="38571" xr:uid="{00000000-0005-0000-0000-0000F6960000}"/>
    <cellStyle name="표준 8 2 4 2 2" xfId="38572" xr:uid="{00000000-0005-0000-0000-0000F7960000}"/>
    <cellStyle name="표준 8 2 4 2 2 2" xfId="38573" xr:uid="{00000000-0005-0000-0000-0000F8960000}"/>
    <cellStyle name="표준 8 2 4 2 2 2 2" xfId="38574" xr:uid="{00000000-0005-0000-0000-0000F9960000}"/>
    <cellStyle name="표준 8 2 4 2 2 2 2 2" xfId="38575" xr:uid="{00000000-0005-0000-0000-0000FA960000}"/>
    <cellStyle name="표준 8 2 4 2 2 2 2 2 2" xfId="38576" xr:uid="{00000000-0005-0000-0000-0000FB960000}"/>
    <cellStyle name="표준 8 2 4 2 2 2 2 3" xfId="38577" xr:uid="{00000000-0005-0000-0000-0000FC960000}"/>
    <cellStyle name="표준 8 2 4 2 2 2 2 3 2" xfId="38578" xr:uid="{00000000-0005-0000-0000-0000FD960000}"/>
    <cellStyle name="표준 8 2 4 2 2 2 2 4" xfId="38579" xr:uid="{00000000-0005-0000-0000-0000FE960000}"/>
    <cellStyle name="표준 8 2 4 2 2 2 2 5" xfId="38580" xr:uid="{00000000-0005-0000-0000-0000FF960000}"/>
    <cellStyle name="표준 8 2 4 2 2 2 3" xfId="38581" xr:uid="{00000000-0005-0000-0000-000000970000}"/>
    <cellStyle name="표준 8 2 4 2 2 2 3 2" xfId="38582" xr:uid="{00000000-0005-0000-0000-000001970000}"/>
    <cellStyle name="표준 8 2 4 2 2 2 4" xfId="38583" xr:uid="{00000000-0005-0000-0000-000002970000}"/>
    <cellStyle name="표준 8 2 4 2 2 2 4 2" xfId="38584" xr:uid="{00000000-0005-0000-0000-000003970000}"/>
    <cellStyle name="표준 8 2 4 2 2 2 5" xfId="38585" xr:uid="{00000000-0005-0000-0000-000004970000}"/>
    <cellStyle name="표준 8 2 4 2 2 2 5 2" xfId="38586" xr:uid="{00000000-0005-0000-0000-000005970000}"/>
    <cellStyle name="표준 8 2 4 2 2 2 6" xfId="38587" xr:uid="{00000000-0005-0000-0000-000006970000}"/>
    <cellStyle name="표준 8 2 4 2 2 2 7" xfId="38588" xr:uid="{00000000-0005-0000-0000-000007970000}"/>
    <cellStyle name="표준 8 2 4 2 2 3" xfId="38589" xr:uid="{00000000-0005-0000-0000-000008970000}"/>
    <cellStyle name="표준 8 2 4 2 2 3 2" xfId="38590" xr:uid="{00000000-0005-0000-0000-000009970000}"/>
    <cellStyle name="표준 8 2 4 2 2 3 2 2" xfId="38591" xr:uid="{00000000-0005-0000-0000-00000A970000}"/>
    <cellStyle name="표준 8 2 4 2 2 3 3" xfId="38592" xr:uid="{00000000-0005-0000-0000-00000B970000}"/>
    <cellStyle name="표준 8 2 4 2 2 3 3 2" xfId="38593" xr:uid="{00000000-0005-0000-0000-00000C970000}"/>
    <cellStyle name="표준 8 2 4 2 2 3 4" xfId="38594" xr:uid="{00000000-0005-0000-0000-00000D970000}"/>
    <cellStyle name="표준 8 2 4 2 2 3 5" xfId="38595" xr:uid="{00000000-0005-0000-0000-00000E970000}"/>
    <cellStyle name="표준 8 2 4 2 2 4" xfId="38596" xr:uid="{00000000-0005-0000-0000-00000F970000}"/>
    <cellStyle name="표준 8 2 4 2 2 4 2" xfId="38597" xr:uid="{00000000-0005-0000-0000-000010970000}"/>
    <cellStyle name="표준 8 2 4 2 2 5" xfId="38598" xr:uid="{00000000-0005-0000-0000-000011970000}"/>
    <cellStyle name="표준 8 2 4 2 2 5 2" xfId="38599" xr:uid="{00000000-0005-0000-0000-000012970000}"/>
    <cellStyle name="표준 8 2 4 2 2 6" xfId="38600" xr:uid="{00000000-0005-0000-0000-000013970000}"/>
    <cellStyle name="표준 8 2 4 2 2 6 2" xfId="38601" xr:uid="{00000000-0005-0000-0000-000014970000}"/>
    <cellStyle name="표준 8 2 4 2 2 7" xfId="38602" xr:uid="{00000000-0005-0000-0000-000015970000}"/>
    <cellStyle name="표준 8 2 4 2 2 8" xfId="38603" xr:uid="{00000000-0005-0000-0000-000016970000}"/>
    <cellStyle name="표준 8 2 4 2 3" xfId="38604" xr:uid="{00000000-0005-0000-0000-000017970000}"/>
    <cellStyle name="표준 8 2 4 2 3 2" xfId="38605" xr:uid="{00000000-0005-0000-0000-000018970000}"/>
    <cellStyle name="표준 8 2 4 2 3 2 2" xfId="38606" xr:uid="{00000000-0005-0000-0000-000019970000}"/>
    <cellStyle name="표준 8 2 4 2 3 2 2 2" xfId="38607" xr:uid="{00000000-0005-0000-0000-00001A970000}"/>
    <cellStyle name="표준 8 2 4 2 3 2 2 2 2" xfId="38608" xr:uid="{00000000-0005-0000-0000-00001B970000}"/>
    <cellStyle name="표준 8 2 4 2 3 2 2 3" xfId="38609" xr:uid="{00000000-0005-0000-0000-00001C970000}"/>
    <cellStyle name="표준 8 2 4 2 3 2 2 3 2" xfId="38610" xr:uid="{00000000-0005-0000-0000-00001D970000}"/>
    <cellStyle name="표준 8 2 4 2 3 2 2 4" xfId="38611" xr:uid="{00000000-0005-0000-0000-00001E970000}"/>
    <cellStyle name="표준 8 2 4 2 3 2 2 5" xfId="38612" xr:uid="{00000000-0005-0000-0000-00001F970000}"/>
    <cellStyle name="표준 8 2 4 2 3 2 3" xfId="38613" xr:uid="{00000000-0005-0000-0000-000020970000}"/>
    <cellStyle name="표준 8 2 4 2 3 2 3 2" xfId="38614" xr:uid="{00000000-0005-0000-0000-000021970000}"/>
    <cellStyle name="표준 8 2 4 2 3 2 4" xfId="38615" xr:uid="{00000000-0005-0000-0000-000022970000}"/>
    <cellStyle name="표준 8 2 4 2 3 2 4 2" xfId="38616" xr:uid="{00000000-0005-0000-0000-000023970000}"/>
    <cellStyle name="표준 8 2 4 2 3 2 5" xfId="38617" xr:uid="{00000000-0005-0000-0000-000024970000}"/>
    <cellStyle name="표준 8 2 4 2 3 2 5 2" xfId="38618" xr:uid="{00000000-0005-0000-0000-000025970000}"/>
    <cellStyle name="표준 8 2 4 2 3 2 6" xfId="38619" xr:uid="{00000000-0005-0000-0000-000026970000}"/>
    <cellStyle name="표준 8 2 4 2 3 2 7" xfId="38620" xr:uid="{00000000-0005-0000-0000-000027970000}"/>
    <cellStyle name="표준 8 2 4 2 3 3" xfId="38621" xr:uid="{00000000-0005-0000-0000-000028970000}"/>
    <cellStyle name="표준 8 2 4 2 3 3 2" xfId="38622" xr:uid="{00000000-0005-0000-0000-000029970000}"/>
    <cellStyle name="표준 8 2 4 2 3 3 2 2" xfId="38623" xr:uid="{00000000-0005-0000-0000-00002A970000}"/>
    <cellStyle name="표준 8 2 4 2 3 3 3" xfId="38624" xr:uid="{00000000-0005-0000-0000-00002B970000}"/>
    <cellStyle name="표준 8 2 4 2 3 3 3 2" xfId="38625" xr:uid="{00000000-0005-0000-0000-00002C970000}"/>
    <cellStyle name="표준 8 2 4 2 3 3 4" xfId="38626" xr:uid="{00000000-0005-0000-0000-00002D970000}"/>
    <cellStyle name="표준 8 2 4 2 3 3 5" xfId="38627" xr:uid="{00000000-0005-0000-0000-00002E970000}"/>
    <cellStyle name="표준 8 2 4 2 3 4" xfId="38628" xr:uid="{00000000-0005-0000-0000-00002F970000}"/>
    <cellStyle name="표준 8 2 4 2 3 4 2" xfId="38629" xr:uid="{00000000-0005-0000-0000-000030970000}"/>
    <cellStyle name="표준 8 2 4 2 3 5" xfId="38630" xr:uid="{00000000-0005-0000-0000-000031970000}"/>
    <cellStyle name="표준 8 2 4 2 3 5 2" xfId="38631" xr:uid="{00000000-0005-0000-0000-000032970000}"/>
    <cellStyle name="표준 8 2 4 2 3 6" xfId="38632" xr:uid="{00000000-0005-0000-0000-000033970000}"/>
    <cellStyle name="표준 8 2 4 2 3 6 2" xfId="38633" xr:uid="{00000000-0005-0000-0000-000034970000}"/>
    <cellStyle name="표준 8 2 4 2 3 7" xfId="38634" xr:uid="{00000000-0005-0000-0000-000035970000}"/>
    <cellStyle name="표준 8 2 4 2 3 8" xfId="38635" xr:uid="{00000000-0005-0000-0000-000036970000}"/>
    <cellStyle name="표준 8 2 4 2 4" xfId="38636" xr:uid="{00000000-0005-0000-0000-000037970000}"/>
    <cellStyle name="표준 8 2 4 2 4 2" xfId="38637" xr:uid="{00000000-0005-0000-0000-000038970000}"/>
    <cellStyle name="표준 8 2 4 2 4 2 2" xfId="38638" xr:uid="{00000000-0005-0000-0000-000039970000}"/>
    <cellStyle name="표준 8 2 4 2 4 2 2 2" xfId="38639" xr:uid="{00000000-0005-0000-0000-00003A970000}"/>
    <cellStyle name="표준 8 2 4 2 4 2 3" xfId="38640" xr:uid="{00000000-0005-0000-0000-00003B970000}"/>
    <cellStyle name="표준 8 2 4 2 4 2 3 2" xfId="38641" xr:uid="{00000000-0005-0000-0000-00003C970000}"/>
    <cellStyle name="표준 8 2 4 2 4 2 4" xfId="38642" xr:uid="{00000000-0005-0000-0000-00003D970000}"/>
    <cellStyle name="표준 8 2 4 2 4 2 5" xfId="38643" xr:uid="{00000000-0005-0000-0000-00003E970000}"/>
    <cellStyle name="표준 8 2 4 2 4 3" xfId="38644" xr:uid="{00000000-0005-0000-0000-00003F970000}"/>
    <cellStyle name="표준 8 2 4 2 4 3 2" xfId="38645" xr:uid="{00000000-0005-0000-0000-000040970000}"/>
    <cellStyle name="표준 8 2 4 2 4 4" xfId="38646" xr:uid="{00000000-0005-0000-0000-000041970000}"/>
    <cellStyle name="표준 8 2 4 2 4 4 2" xfId="38647" xr:uid="{00000000-0005-0000-0000-000042970000}"/>
    <cellStyle name="표준 8 2 4 2 4 5" xfId="38648" xr:uid="{00000000-0005-0000-0000-000043970000}"/>
    <cellStyle name="표준 8 2 4 2 4 5 2" xfId="38649" xr:uid="{00000000-0005-0000-0000-000044970000}"/>
    <cellStyle name="표준 8 2 4 2 4 6" xfId="38650" xr:uid="{00000000-0005-0000-0000-000045970000}"/>
    <cellStyle name="표준 8 2 4 2 4 7" xfId="38651" xr:uid="{00000000-0005-0000-0000-000046970000}"/>
    <cellStyle name="표준 8 2 4 2 5" xfId="38652" xr:uid="{00000000-0005-0000-0000-000047970000}"/>
    <cellStyle name="표준 8 2 4 2 5 2" xfId="38653" xr:uid="{00000000-0005-0000-0000-000048970000}"/>
    <cellStyle name="표준 8 2 4 2 5 2 2" xfId="38654" xr:uid="{00000000-0005-0000-0000-000049970000}"/>
    <cellStyle name="표준 8 2 4 2 5 2 2 2" xfId="38655" xr:uid="{00000000-0005-0000-0000-00004A970000}"/>
    <cellStyle name="표준 8 2 4 2 5 2 3" xfId="38656" xr:uid="{00000000-0005-0000-0000-00004B970000}"/>
    <cellStyle name="표준 8 2 4 2 5 2 3 2" xfId="38657" xr:uid="{00000000-0005-0000-0000-00004C970000}"/>
    <cellStyle name="표준 8 2 4 2 5 2 4" xfId="38658" xr:uid="{00000000-0005-0000-0000-00004D970000}"/>
    <cellStyle name="표준 8 2 4 2 5 2 5" xfId="38659" xr:uid="{00000000-0005-0000-0000-00004E970000}"/>
    <cellStyle name="표준 8 2 4 2 5 3" xfId="38660" xr:uid="{00000000-0005-0000-0000-00004F970000}"/>
    <cellStyle name="표준 8 2 4 2 5 3 2" xfId="38661" xr:uid="{00000000-0005-0000-0000-000050970000}"/>
    <cellStyle name="표준 8 2 4 2 5 4" xfId="38662" xr:uid="{00000000-0005-0000-0000-000051970000}"/>
    <cellStyle name="표준 8 2 4 2 5 4 2" xfId="38663" xr:uid="{00000000-0005-0000-0000-000052970000}"/>
    <cellStyle name="표준 8 2 4 2 5 5" xfId="38664" xr:uid="{00000000-0005-0000-0000-000053970000}"/>
    <cellStyle name="표준 8 2 4 2 5 5 2" xfId="38665" xr:uid="{00000000-0005-0000-0000-000054970000}"/>
    <cellStyle name="표준 8 2 4 2 5 6" xfId="38666" xr:uid="{00000000-0005-0000-0000-000055970000}"/>
    <cellStyle name="표준 8 2 4 2 5 7" xfId="38667" xr:uid="{00000000-0005-0000-0000-000056970000}"/>
    <cellStyle name="표준 8 2 4 2 6" xfId="38668" xr:uid="{00000000-0005-0000-0000-000057970000}"/>
    <cellStyle name="표준 8 2 4 2 6 2" xfId="38669" xr:uid="{00000000-0005-0000-0000-000058970000}"/>
    <cellStyle name="표준 8 2 4 2 6 2 2" xfId="38670" xr:uid="{00000000-0005-0000-0000-000059970000}"/>
    <cellStyle name="표준 8 2 4 2 6 3" xfId="38671" xr:uid="{00000000-0005-0000-0000-00005A970000}"/>
    <cellStyle name="표준 8 2 4 2 6 3 2" xfId="38672" xr:uid="{00000000-0005-0000-0000-00005B970000}"/>
    <cellStyle name="표준 8 2 4 2 6 4" xfId="38673" xr:uid="{00000000-0005-0000-0000-00005C970000}"/>
    <cellStyle name="표준 8 2 4 2 6 5" xfId="38674" xr:uid="{00000000-0005-0000-0000-00005D970000}"/>
    <cellStyle name="표준 8 2 4 2 7" xfId="38675" xr:uid="{00000000-0005-0000-0000-00005E970000}"/>
    <cellStyle name="표준 8 2 4 2 7 2" xfId="38676" xr:uid="{00000000-0005-0000-0000-00005F970000}"/>
    <cellStyle name="표준 8 2 4 2 8" xfId="38677" xr:uid="{00000000-0005-0000-0000-000060970000}"/>
    <cellStyle name="표준 8 2 4 2 8 2" xfId="38678" xr:uid="{00000000-0005-0000-0000-000061970000}"/>
    <cellStyle name="표준 8 2 4 2 9" xfId="38679" xr:uid="{00000000-0005-0000-0000-000062970000}"/>
    <cellStyle name="표준 8 2 4 2 9 2" xfId="38680" xr:uid="{00000000-0005-0000-0000-000063970000}"/>
    <cellStyle name="표준 8 2 4 3" xfId="38681" xr:uid="{00000000-0005-0000-0000-000064970000}"/>
    <cellStyle name="표준 8 2 4 3 2" xfId="38682" xr:uid="{00000000-0005-0000-0000-000065970000}"/>
    <cellStyle name="표준 8 2 4 3 2 2" xfId="38683" xr:uid="{00000000-0005-0000-0000-000066970000}"/>
    <cellStyle name="표준 8 2 4 3 2 2 2" xfId="38684" xr:uid="{00000000-0005-0000-0000-000067970000}"/>
    <cellStyle name="표준 8 2 4 3 2 2 2 2" xfId="38685" xr:uid="{00000000-0005-0000-0000-000068970000}"/>
    <cellStyle name="표준 8 2 4 3 2 2 3" xfId="38686" xr:uid="{00000000-0005-0000-0000-000069970000}"/>
    <cellStyle name="표준 8 2 4 3 2 2 3 2" xfId="38687" xr:uid="{00000000-0005-0000-0000-00006A970000}"/>
    <cellStyle name="표준 8 2 4 3 2 2 4" xfId="38688" xr:uid="{00000000-0005-0000-0000-00006B970000}"/>
    <cellStyle name="표준 8 2 4 3 2 2 5" xfId="38689" xr:uid="{00000000-0005-0000-0000-00006C970000}"/>
    <cellStyle name="표준 8 2 4 3 2 3" xfId="38690" xr:uid="{00000000-0005-0000-0000-00006D970000}"/>
    <cellStyle name="표준 8 2 4 3 2 3 2" xfId="38691" xr:uid="{00000000-0005-0000-0000-00006E970000}"/>
    <cellStyle name="표준 8 2 4 3 2 4" xfId="38692" xr:uid="{00000000-0005-0000-0000-00006F970000}"/>
    <cellStyle name="표준 8 2 4 3 2 4 2" xfId="38693" xr:uid="{00000000-0005-0000-0000-000070970000}"/>
    <cellStyle name="표준 8 2 4 3 2 5" xfId="38694" xr:uid="{00000000-0005-0000-0000-000071970000}"/>
    <cellStyle name="표준 8 2 4 3 2 5 2" xfId="38695" xr:uid="{00000000-0005-0000-0000-000072970000}"/>
    <cellStyle name="표준 8 2 4 3 2 6" xfId="38696" xr:uid="{00000000-0005-0000-0000-000073970000}"/>
    <cellStyle name="표준 8 2 4 3 2 7" xfId="38697" xr:uid="{00000000-0005-0000-0000-000074970000}"/>
    <cellStyle name="표준 8 2 4 3 3" xfId="38698" xr:uid="{00000000-0005-0000-0000-000075970000}"/>
    <cellStyle name="표준 8 2 4 3 3 2" xfId="38699" xr:uid="{00000000-0005-0000-0000-000076970000}"/>
    <cellStyle name="표준 8 2 4 3 3 2 2" xfId="38700" xr:uid="{00000000-0005-0000-0000-000077970000}"/>
    <cellStyle name="표준 8 2 4 3 3 3" xfId="38701" xr:uid="{00000000-0005-0000-0000-000078970000}"/>
    <cellStyle name="표준 8 2 4 3 3 3 2" xfId="38702" xr:uid="{00000000-0005-0000-0000-000079970000}"/>
    <cellStyle name="표준 8 2 4 3 3 4" xfId="38703" xr:uid="{00000000-0005-0000-0000-00007A970000}"/>
    <cellStyle name="표준 8 2 4 3 3 5" xfId="38704" xr:uid="{00000000-0005-0000-0000-00007B970000}"/>
    <cellStyle name="표준 8 2 4 3 4" xfId="38705" xr:uid="{00000000-0005-0000-0000-00007C970000}"/>
    <cellStyle name="표준 8 2 4 3 4 2" xfId="38706" xr:uid="{00000000-0005-0000-0000-00007D970000}"/>
    <cellStyle name="표준 8 2 4 3 5" xfId="38707" xr:uid="{00000000-0005-0000-0000-00007E970000}"/>
    <cellStyle name="표준 8 2 4 3 5 2" xfId="38708" xr:uid="{00000000-0005-0000-0000-00007F970000}"/>
    <cellStyle name="표준 8 2 4 3 6" xfId="38709" xr:uid="{00000000-0005-0000-0000-000080970000}"/>
    <cellStyle name="표준 8 2 4 3 6 2" xfId="38710" xr:uid="{00000000-0005-0000-0000-000081970000}"/>
    <cellStyle name="표준 8 2 4 3 7" xfId="38711" xr:uid="{00000000-0005-0000-0000-000082970000}"/>
    <cellStyle name="표준 8 2 4 3 8" xfId="38712" xr:uid="{00000000-0005-0000-0000-000083970000}"/>
    <cellStyle name="표준 8 2 4 4" xfId="38713" xr:uid="{00000000-0005-0000-0000-000084970000}"/>
    <cellStyle name="표준 8 2 4 4 2" xfId="38714" xr:uid="{00000000-0005-0000-0000-000085970000}"/>
    <cellStyle name="표준 8 2 4 4 2 2" xfId="38715" xr:uid="{00000000-0005-0000-0000-000086970000}"/>
    <cellStyle name="표준 8 2 4 4 2 2 2" xfId="38716" xr:uid="{00000000-0005-0000-0000-000087970000}"/>
    <cellStyle name="표준 8 2 4 4 2 2 2 2" xfId="38717" xr:uid="{00000000-0005-0000-0000-000088970000}"/>
    <cellStyle name="표준 8 2 4 4 2 2 3" xfId="38718" xr:uid="{00000000-0005-0000-0000-000089970000}"/>
    <cellStyle name="표준 8 2 4 4 2 2 3 2" xfId="38719" xr:uid="{00000000-0005-0000-0000-00008A970000}"/>
    <cellStyle name="표준 8 2 4 4 2 2 4" xfId="38720" xr:uid="{00000000-0005-0000-0000-00008B970000}"/>
    <cellStyle name="표준 8 2 4 4 2 2 5" xfId="38721" xr:uid="{00000000-0005-0000-0000-00008C970000}"/>
    <cellStyle name="표준 8 2 4 4 2 3" xfId="38722" xr:uid="{00000000-0005-0000-0000-00008D970000}"/>
    <cellStyle name="표준 8 2 4 4 2 3 2" xfId="38723" xr:uid="{00000000-0005-0000-0000-00008E970000}"/>
    <cellStyle name="표준 8 2 4 4 2 4" xfId="38724" xr:uid="{00000000-0005-0000-0000-00008F970000}"/>
    <cellStyle name="표준 8 2 4 4 2 4 2" xfId="38725" xr:uid="{00000000-0005-0000-0000-000090970000}"/>
    <cellStyle name="표준 8 2 4 4 2 5" xfId="38726" xr:uid="{00000000-0005-0000-0000-000091970000}"/>
    <cellStyle name="표준 8 2 4 4 2 5 2" xfId="38727" xr:uid="{00000000-0005-0000-0000-000092970000}"/>
    <cellStyle name="표준 8 2 4 4 2 6" xfId="38728" xr:uid="{00000000-0005-0000-0000-000093970000}"/>
    <cellStyle name="표준 8 2 4 4 2 7" xfId="38729" xr:uid="{00000000-0005-0000-0000-000094970000}"/>
    <cellStyle name="표준 8 2 4 4 3" xfId="38730" xr:uid="{00000000-0005-0000-0000-000095970000}"/>
    <cellStyle name="표준 8 2 4 4 3 2" xfId="38731" xr:uid="{00000000-0005-0000-0000-000096970000}"/>
    <cellStyle name="표준 8 2 4 4 3 2 2" xfId="38732" xr:uid="{00000000-0005-0000-0000-000097970000}"/>
    <cellStyle name="표준 8 2 4 4 3 3" xfId="38733" xr:uid="{00000000-0005-0000-0000-000098970000}"/>
    <cellStyle name="표준 8 2 4 4 3 3 2" xfId="38734" xr:uid="{00000000-0005-0000-0000-000099970000}"/>
    <cellStyle name="표준 8 2 4 4 3 4" xfId="38735" xr:uid="{00000000-0005-0000-0000-00009A970000}"/>
    <cellStyle name="표준 8 2 4 4 3 5" xfId="38736" xr:uid="{00000000-0005-0000-0000-00009B970000}"/>
    <cellStyle name="표준 8 2 4 4 4" xfId="38737" xr:uid="{00000000-0005-0000-0000-00009C970000}"/>
    <cellStyle name="표준 8 2 4 4 4 2" xfId="38738" xr:uid="{00000000-0005-0000-0000-00009D970000}"/>
    <cellStyle name="표준 8 2 4 4 5" xfId="38739" xr:uid="{00000000-0005-0000-0000-00009E970000}"/>
    <cellStyle name="표준 8 2 4 4 5 2" xfId="38740" xr:uid="{00000000-0005-0000-0000-00009F970000}"/>
    <cellStyle name="표준 8 2 4 4 6" xfId="38741" xr:uid="{00000000-0005-0000-0000-0000A0970000}"/>
    <cellStyle name="표준 8 2 4 4 6 2" xfId="38742" xr:uid="{00000000-0005-0000-0000-0000A1970000}"/>
    <cellStyle name="표준 8 2 4 4 7" xfId="38743" xr:uid="{00000000-0005-0000-0000-0000A2970000}"/>
    <cellStyle name="표준 8 2 4 4 8" xfId="38744" xr:uid="{00000000-0005-0000-0000-0000A3970000}"/>
    <cellStyle name="표준 8 2 4 5" xfId="38745" xr:uid="{00000000-0005-0000-0000-0000A4970000}"/>
    <cellStyle name="표준 8 2 4 5 2" xfId="38746" xr:uid="{00000000-0005-0000-0000-0000A5970000}"/>
    <cellStyle name="표준 8 2 4 5 2 2" xfId="38747" xr:uid="{00000000-0005-0000-0000-0000A6970000}"/>
    <cellStyle name="표준 8 2 4 5 2 2 2" xfId="38748" xr:uid="{00000000-0005-0000-0000-0000A7970000}"/>
    <cellStyle name="표준 8 2 4 5 2 3" xfId="38749" xr:uid="{00000000-0005-0000-0000-0000A8970000}"/>
    <cellStyle name="표준 8 2 4 5 2 3 2" xfId="38750" xr:uid="{00000000-0005-0000-0000-0000A9970000}"/>
    <cellStyle name="표준 8 2 4 5 2 4" xfId="38751" xr:uid="{00000000-0005-0000-0000-0000AA970000}"/>
    <cellStyle name="표준 8 2 4 5 2 5" xfId="38752" xr:uid="{00000000-0005-0000-0000-0000AB970000}"/>
    <cellStyle name="표준 8 2 4 5 3" xfId="38753" xr:uid="{00000000-0005-0000-0000-0000AC970000}"/>
    <cellStyle name="표준 8 2 4 5 3 2" xfId="38754" xr:uid="{00000000-0005-0000-0000-0000AD970000}"/>
    <cellStyle name="표준 8 2 4 5 4" xfId="38755" xr:uid="{00000000-0005-0000-0000-0000AE970000}"/>
    <cellStyle name="표준 8 2 4 5 4 2" xfId="38756" xr:uid="{00000000-0005-0000-0000-0000AF970000}"/>
    <cellStyle name="표준 8 2 4 5 5" xfId="38757" xr:uid="{00000000-0005-0000-0000-0000B0970000}"/>
    <cellStyle name="표준 8 2 4 5 5 2" xfId="38758" xr:uid="{00000000-0005-0000-0000-0000B1970000}"/>
    <cellStyle name="표준 8 2 4 5 6" xfId="38759" xr:uid="{00000000-0005-0000-0000-0000B2970000}"/>
    <cellStyle name="표준 8 2 4 5 7" xfId="38760" xr:uid="{00000000-0005-0000-0000-0000B3970000}"/>
    <cellStyle name="표준 8 2 4 6" xfId="38761" xr:uid="{00000000-0005-0000-0000-0000B4970000}"/>
    <cellStyle name="표준 8 2 4 6 2" xfId="38762" xr:uid="{00000000-0005-0000-0000-0000B5970000}"/>
    <cellStyle name="표준 8 2 4 6 2 2" xfId="38763" xr:uid="{00000000-0005-0000-0000-0000B6970000}"/>
    <cellStyle name="표준 8 2 4 6 2 2 2" xfId="38764" xr:uid="{00000000-0005-0000-0000-0000B7970000}"/>
    <cellStyle name="표준 8 2 4 6 2 3" xfId="38765" xr:uid="{00000000-0005-0000-0000-0000B8970000}"/>
    <cellStyle name="표준 8 2 4 6 2 3 2" xfId="38766" xr:uid="{00000000-0005-0000-0000-0000B9970000}"/>
    <cellStyle name="표준 8 2 4 6 2 4" xfId="38767" xr:uid="{00000000-0005-0000-0000-0000BA970000}"/>
    <cellStyle name="표준 8 2 4 6 2 5" xfId="38768" xr:uid="{00000000-0005-0000-0000-0000BB970000}"/>
    <cellStyle name="표준 8 2 4 6 3" xfId="38769" xr:uid="{00000000-0005-0000-0000-0000BC970000}"/>
    <cellStyle name="표준 8 2 4 6 3 2" xfId="38770" xr:uid="{00000000-0005-0000-0000-0000BD970000}"/>
    <cellStyle name="표준 8 2 4 6 4" xfId="38771" xr:uid="{00000000-0005-0000-0000-0000BE970000}"/>
    <cellStyle name="표준 8 2 4 6 4 2" xfId="38772" xr:uid="{00000000-0005-0000-0000-0000BF970000}"/>
    <cellStyle name="표준 8 2 4 6 5" xfId="38773" xr:uid="{00000000-0005-0000-0000-0000C0970000}"/>
    <cellStyle name="표준 8 2 4 6 5 2" xfId="38774" xr:uid="{00000000-0005-0000-0000-0000C1970000}"/>
    <cellStyle name="표준 8 2 4 6 6" xfId="38775" xr:uid="{00000000-0005-0000-0000-0000C2970000}"/>
    <cellStyle name="표준 8 2 4 6 7" xfId="38776" xr:uid="{00000000-0005-0000-0000-0000C3970000}"/>
    <cellStyle name="표준 8 2 4 7" xfId="38777" xr:uid="{00000000-0005-0000-0000-0000C4970000}"/>
    <cellStyle name="표준 8 2 4 7 2" xfId="38778" xr:uid="{00000000-0005-0000-0000-0000C5970000}"/>
    <cellStyle name="표준 8 2 4 7 2 2" xfId="38779" xr:uid="{00000000-0005-0000-0000-0000C6970000}"/>
    <cellStyle name="표준 8 2 4 7 3" xfId="38780" xr:uid="{00000000-0005-0000-0000-0000C7970000}"/>
    <cellStyle name="표준 8 2 4 7 3 2" xfId="38781" xr:uid="{00000000-0005-0000-0000-0000C8970000}"/>
    <cellStyle name="표준 8 2 4 7 4" xfId="38782" xr:uid="{00000000-0005-0000-0000-0000C9970000}"/>
    <cellStyle name="표준 8 2 4 7 5" xfId="38783" xr:uid="{00000000-0005-0000-0000-0000CA970000}"/>
    <cellStyle name="표준 8 2 4 8" xfId="38784" xr:uid="{00000000-0005-0000-0000-0000CB970000}"/>
    <cellStyle name="표준 8 2 4 8 2" xfId="38785" xr:uid="{00000000-0005-0000-0000-0000CC970000}"/>
    <cellStyle name="표준 8 2 4 9" xfId="38786" xr:uid="{00000000-0005-0000-0000-0000CD970000}"/>
    <cellStyle name="표준 8 2 4 9 2" xfId="38787" xr:uid="{00000000-0005-0000-0000-0000CE970000}"/>
    <cellStyle name="표준 8 2 5" xfId="38788" xr:uid="{00000000-0005-0000-0000-0000CF970000}"/>
    <cellStyle name="표준 8 2 5 10" xfId="38789" xr:uid="{00000000-0005-0000-0000-0000D0970000}"/>
    <cellStyle name="표준 8 2 5 10 2" xfId="38790" xr:uid="{00000000-0005-0000-0000-0000D1970000}"/>
    <cellStyle name="표준 8 2 5 11" xfId="38791" xr:uid="{00000000-0005-0000-0000-0000D2970000}"/>
    <cellStyle name="표준 8 2 5 12" xfId="38792" xr:uid="{00000000-0005-0000-0000-0000D3970000}"/>
    <cellStyle name="표준 8 2 5 2" xfId="38793" xr:uid="{00000000-0005-0000-0000-0000D4970000}"/>
    <cellStyle name="표준 8 2 5 2 10" xfId="38794" xr:uid="{00000000-0005-0000-0000-0000D5970000}"/>
    <cellStyle name="표준 8 2 5 2 11" xfId="38795" xr:uid="{00000000-0005-0000-0000-0000D6970000}"/>
    <cellStyle name="표준 8 2 5 2 2" xfId="38796" xr:uid="{00000000-0005-0000-0000-0000D7970000}"/>
    <cellStyle name="표준 8 2 5 2 2 2" xfId="38797" xr:uid="{00000000-0005-0000-0000-0000D8970000}"/>
    <cellStyle name="표준 8 2 5 2 2 2 2" xfId="38798" xr:uid="{00000000-0005-0000-0000-0000D9970000}"/>
    <cellStyle name="표준 8 2 5 2 2 2 2 2" xfId="38799" xr:uid="{00000000-0005-0000-0000-0000DA970000}"/>
    <cellStyle name="표준 8 2 5 2 2 2 2 2 2" xfId="38800" xr:uid="{00000000-0005-0000-0000-0000DB970000}"/>
    <cellStyle name="표준 8 2 5 2 2 2 2 3" xfId="38801" xr:uid="{00000000-0005-0000-0000-0000DC970000}"/>
    <cellStyle name="표준 8 2 5 2 2 2 2 3 2" xfId="38802" xr:uid="{00000000-0005-0000-0000-0000DD970000}"/>
    <cellStyle name="표준 8 2 5 2 2 2 2 4" xfId="38803" xr:uid="{00000000-0005-0000-0000-0000DE970000}"/>
    <cellStyle name="표준 8 2 5 2 2 2 2 5" xfId="38804" xr:uid="{00000000-0005-0000-0000-0000DF970000}"/>
    <cellStyle name="표준 8 2 5 2 2 2 3" xfId="38805" xr:uid="{00000000-0005-0000-0000-0000E0970000}"/>
    <cellStyle name="표준 8 2 5 2 2 2 3 2" xfId="38806" xr:uid="{00000000-0005-0000-0000-0000E1970000}"/>
    <cellStyle name="표준 8 2 5 2 2 2 4" xfId="38807" xr:uid="{00000000-0005-0000-0000-0000E2970000}"/>
    <cellStyle name="표준 8 2 5 2 2 2 4 2" xfId="38808" xr:uid="{00000000-0005-0000-0000-0000E3970000}"/>
    <cellStyle name="표준 8 2 5 2 2 2 5" xfId="38809" xr:uid="{00000000-0005-0000-0000-0000E4970000}"/>
    <cellStyle name="표준 8 2 5 2 2 2 5 2" xfId="38810" xr:uid="{00000000-0005-0000-0000-0000E5970000}"/>
    <cellStyle name="표준 8 2 5 2 2 2 6" xfId="38811" xr:uid="{00000000-0005-0000-0000-0000E6970000}"/>
    <cellStyle name="표준 8 2 5 2 2 2 7" xfId="38812" xr:uid="{00000000-0005-0000-0000-0000E7970000}"/>
    <cellStyle name="표준 8 2 5 2 2 3" xfId="38813" xr:uid="{00000000-0005-0000-0000-0000E8970000}"/>
    <cellStyle name="표준 8 2 5 2 2 3 2" xfId="38814" xr:uid="{00000000-0005-0000-0000-0000E9970000}"/>
    <cellStyle name="표준 8 2 5 2 2 3 2 2" xfId="38815" xr:uid="{00000000-0005-0000-0000-0000EA970000}"/>
    <cellStyle name="표준 8 2 5 2 2 3 3" xfId="38816" xr:uid="{00000000-0005-0000-0000-0000EB970000}"/>
    <cellStyle name="표준 8 2 5 2 2 3 3 2" xfId="38817" xr:uid="{00000000-0005-0000-0000-0000EC970000}"/>
    <cellStyle name="표준 8 2 5 2 2 3 4" xfId="38818" xr:uid="{00000000-0005-0000-0000-0000ED970000}"/>
    <cellStyle name="표준 8 2 5 2 2 3 5" xfId="38819" xr:uid="{00000000-0005-0000-0000-0000EE970000}"/>
    <cellStyle name="표준 8 2 5 2 2 4" xfId="38820" xr:uid="{00000000-0005-0000-0000-0000EF970000}"/>
    <cellStyle name="표준 8 2 5 2 2 4 2" xfId="38821" xr:uid="{00000000-0005-0000-0000-0000F0970000}"/>
    <cellStyle name="표준 8 2 5 2 2 5" xfId="38822" xr:uid="{00000000-0005-0000-0000-0000F1970000}"/>
    <cellStyle name="표준 8 2 5 2 2 5 2" xfId="38823" xr:uid="{00000000-0005-0000-0000-0000F2970000}"/>
    <cellStyle name="표준 8 2 5 2 2 6" xfId="38824" xr:uid="{00000000-0005-0000-0000-0000F3970000}"/>
    <cellStyle name="표준 8 2 5 2 2 6 2" xfId="38825" xr:uid="{00000000-0005-0000-0000-0000F4970000}"/>
    <cellStyle name="표준 8 2 5 2 2 7" xfId="38826" xr:uid="{00000000-0005-0000-0000-0000F5970000}"/>
    <cellStyle name="표준 8 2 5 2 2 8" xfId="38827" xr:uid="{00000000-0005-0000-0000-0000F6970000}"/>
    <cellStyle name="표준 8 2 5 2 3" xfId="38828" xr:uid="{00000000-0005-0000-0000-0000F7970000}"/>
    <cellStyle name="표준 8 2 5 2 3 2" xfId="38829" xr:uid="{00000000-0005-0000-0000-0000F8970000}"/>
    <cellStyle name="표준 8 2 5 2 3 2 2" xfId="38830" xr:uid="{00000000-0005-0000-0000-0000F9970000}"/>
    <cellStyle name="표준 8 2 5 2 3 2 2 2" xfId="38831" xr:uid="{00000000-0005-0000-0000-0000FA970000}"/>
    <cellStyle name="표준 8 2 5 2 3 2 2 2 2" xfId="38832" xr:uid="{00000000-0005-0000-0000-0000FB970000}"/>
    <cellStyle name="표준 8 2 5 2 3 2 2 3" xfId="38833" xr:uid="{00000000-0005-0000-0000-0000FC970000}"/>
    <cellStyle name="표준 8 2 5 2 3 2 2 3 2" xfId="38834" xr:uid="{00000000-0005-0000-0000-0000FD970000}"/>
    <cellStyle name="표준 8 2 5 2 3 2 2 4" xfId="38835" xr:uid="{00000000-0005-0000-0000-0000FE970000}"/>
    <cellStyle name="표준 8 2 5 2 3 2 2 5" xfId="38836" xr:uid="{00000000-0005-0000-0000-0000FF970000}"/>
    <cellStyle name="표준 8 2 5 2 3 2 3" xfId="38837" xr:uid="{00000000-0005-0000-0000-000000980000}"/>
    <cellStyle name="표준 8 2 5 2 3 2 3 2" xfId="38838" xr:uid="{00000000-0005-0000-0000-000001980000}"/>
    <cellStyle name="표준 8 2 5 2 3 2 4" xfId="38839" xr:uid="{00000000-0005-0000-0000-000002980000}"/>
    <cellStyle name="표준 8 2 5 2 3 2 4 2" xfId="38840" xr:uid="{00000000-0005-0000-0000-000003980000}"/>
    <cellStyle name="표준 8 2 5 2 3 2 5" xfId="38841" xr:uid="{00000000-0005-0000-0000-000004980000}"/>
    <cellStyle name="표준 8 2 5 2 3 2 5 2" xfId="38842" xr:uid="{00000000-0005-0000-0000-000005980000}"/>
    <cellStyle name="표준 8 2 5 2 3 2 6" xfId="38843" xr:uid="{00000000-0005-0000-0000-000006980000}"/>
    <cellStyle name="표준 8 2 5 2 3 2 7" xfId="38844" xr:uid="{00000000-0005-0000-0000-000007980000}"/>
    <cellStyle name="표준 8 2 5 2 3 3" xfId="38845" xr:uid="{00000000-0005-0000-0000-000008980000}"/>
    <cellStyle name="표준 8 2 5 2 3 3 2" xfId="38846" xr:uid="{00000000-0005-0000-0000-000009980000}"/>
    <cellStyle name="표준 8 2 5 2 3 3 2 2" xfId="38847" xr:uid="{00000000-0005-0000-0000-00000A980000}"/>
    <cellStyle name="표준 8 2 5 2 3 3 3" xfId="38848" xr:uid="{00000000-0005-0000-0000-00000B980000}"/>
    <cellStyle name="표준 8 2 5 2 3 3 3 2" xfId="38849" xr:uid="{00000000-0005-0000-0000-00000C980000}"/>
    <cellStyle name="표준 8 2 5 2 3 3 4" xfId="38850" xr:uid="{00000000-0005-0000-0000-00000D980000}"/>
    <cellStyle name="표준 8 2 5 2 3 3 5" xfId="38851" xr:uid="{00000000-0005-0000-0000-00000E980000}"/>
    <cellStyle name="표준 8 2 5 2 3 4" xfId="38852" xr:uid="{00000000-0005-0000-0000-00000F980000}"/>
    <cellStyle name="표준 8 2 5 2 3 4 2" xfId="38853" xr:uid="{00000000-0005-0000-0000-000010980000}"/>
    <cellStyle name="표준 8 2 5 2 3 5" xfId="38854" xr:uid="{00000000-0005-0000-0000-000011980000}"/>
    <cellStyle name="표준 8 2 5 2 3 5 2" xfId="38855" xr:uid="{00000000-0005-0000-0000-000012980000}"/>
    <cellStyle name="표준 8 2 5 2 3 6" xfId="38856" xr:uid="{00000000-0005-0000-0000-000013980000}"/>
    <cellStyle name="표준 8 2 5 2 3 6 2" xfId="38857" xr:uid="{00000000-0005-0000-0000-000014980000}"/>
    <cellStyle name="표준 8 2 5 2 3 7" xfId="38858" xr:uid="{00000000-0005-0000-0000-000015980000}"/>
    <cellStyle name="표준 8 2 5 2 3 8" xfId="38859" xr:uid="{00000000-0005-0000-0000-000016980000}"/>
    <cellStyle name="표준 8 2 5 2 4" xfId="38860" xr:uid="{00000000-0005-0000-0000-000017980000}"/>
    <cellStyle name="표준 8 2 5 2 4 2" xfId="38861" xr:uid="{00000000-0005-0000-0000-000018980000}"/>
    <cellStyle name="표준 8 2 5 2 4 2 2" xfId="38862" xr:uid="{00000000-0005-0000-0000-000019980000}"/>
    <cellStyle name="표준 8 2 5 2 4 2 2 2" xfId="38863" xr:uid="{00000000-0005-0000-0000-00001A980000}"/>
    <cellStyle name="표준 8 2 5 2 4 2 3" xfId="38864" xr:uid="{00000000-0005-0000-0000-00001B980000}"/>
    <cellStyle name="표준 8 2 5 2 4 2 3 2" xfId="38865" xr:uid="{00000000-0005-0000-0000-00001C980000}"/>
    <cellStyle name="표준 8 2 5 2 4 2 4" xfId="38866" xr:uid="{00000000-0005-0000-0000-00001D980000}"/>
    <cellStyle name="표준 8 2 5 2 4 2 5" xfId="38867" xr:uid="{00000000-0005-0000-0000-00001E980000}"/>
    <cellStyle name="표준 8 2 5 2 4 3" xfId="38868" xr:uid="{00000000-0005-0000-0000-00001F980000}"/>
    <cellStyle name="표준 8 2 5 2 4 3 2" xfId="38869" xr:uid="{00000000-0005-0000-0000-000020980000}"/>
    <cellStyle name="표준 8 2 5 2 4 4" xfId="38870" xr:uid="{00000000-0005-0000-0000-000021980000}"/>
    <cellStyle name="표준 8 2 5 2 4 4 2" xfId="38871" xr:uid="{00000000-0005-0000-0000-000022980000}"/>
    <cellStyle name="표준 8 2 5 2 4 5" xfId="38872" xr:uid="{00000000-0005-0000-0000-000023980000}"/>
    <cellStyle name="표준 8 2 5 2 4 5 2" xfId="38873" xr:uid="{00000000-0005-0000-0000-000024980000}"/>
    <cellStyle name="표준 8 2 5 2 4 6" xfId="38874" xr:uid="{00000000-0005-0000-0000-000025980000}"/>
    <cellStyle name="표준 8 2 5 2 4 7" xfId="38875" xr:uid="{00000000-0005-0000-0000-000026980000}"/>
    <cellStyle name="표준 8 2 5 2 5" xfId="38876" xr:uid="{00000000-0005-0000-0000-000027980000}"/>
    <cellStyle name="표준 8 2 5 2 5 2" xfId="38877" xr:uid="{00000000-0005-0000-0000-000028980000}"/>
    <cellStyle name="표준 8 2 5 2 5 2 2" xfId="38878" xr:uid="{00000000-0005-0000-0000-000029980000}"/>
    <cellStyle name="표준 8 2 5 2 5 2 2 2" xfId="38879" xr:uid="{00000000-0005-0000-0000-00002A980000}"/>
    <cellStyle name="표준 8 2 5 2 5 2 3" xfId="38880" xr:uid="{00000000-0005-0000-0000-00002B980000}"/>
    <cellStyle name="표준 8 2 5 2 5 2 3 2" xfId="38881" xr:uid="{00000000-0005-0000-0000-00002C980000}"/>
    <cellStyle name="표준 8 2 5 2 5 2 4" xfId="38882" xr:uid="{00000000-0005-0000-0000-00002D980000}"/>
    <cellStyle name="표준 8 2 5 2 5 2 5" xfId="38883" xr:uid="{00000000-0005-0000-0000-00002E980000}"/>
    <cellStyle name="표준 8 2 5 2 5 3" xfId="38884" xr:uid="{00000000-0005-0000-0000-00002F980000}"/>
    <cellStyle name="표준 8 2 5 2 5 3 2" xfId="38885" xr:uid="{00000000-0005-0000-0000-000030980000}"/>
    <cellStyle name="표준 8 2 5 2 5 4" xfId="38886" xr:uid="{00000000-0005-0000-0000-000031980000}"/>
    <cellStyle name="표준 8 2 5 2 5 4 2" xfId="38887" xr:uid="{00000000-0005-0000-0000-000032980000}"/>
    <cellStyle name="표준 8 2 5 2 5 5" xfId="38888" xr:uid="{00000000-0005-0000-0000-000033980000}"/>
    <cellStyle name="표준 8 2 5 2 5 5 2" xfId="38889" xr:uid="{00000000-0005-0000-0000-000034980000}"/>
    <cellStyle name="표준 8 2 5 2 5 6" xfId="38890" xr:uid="{00000000-0005-0000-0000-000035980000}"/>
    <cellStyle name="표준 8 2 5 2 5 7" xfId="38891" xr:uid="{00000000-0005-0000-0000-000036980000}"/>
    <cellStyle name="표준 8 2 5 2 6" xfId="38892" xr:uid="{00000000-0005-0000-0000-000037980000}"/>
    <cellStyle name="표준 8 2 5 2 6 2" xfId="38893" xr:uid="{00000000-0005-0000-0000-000038980000}"/>
    <cellStyle name="표준 8 2 5 2 6 2 2" xfId="38894" xr:uid="{00000000-0005-0000-0000-000039980000}"/>
    <cellStyle name="표준 8 2 5 2 6 3" xfId="38895" xr:uid="{00000000-0005-0000-0000-00003A980000}"/>
    <cellStyle name="표준 8 2 5 2 6 3 2" xfId="38896" xr:uid="{00000000-0005-0000-0000-00003B980000}"/>
    <cellStyle name="표준 8 2 5 2 6 4" xfId="38897" xr:uid="{00000000-0005-0000-0000-00003C980000}"/>
    <cellStyle name="표준 8 2 5 2 6 5" xfId="38898" xr:uid="{00000000-0005-0000-0000-00003D980000}"/>
    <cellStyle name="표준 8 2 5 2 7" xfId="38899" xr:uid="{00000000-0005-0000-0000-00003E980000}"/>
    <cellStyle name="표준 8 2 5 2 7 2" xfId="38900" xr:uid="{00000000-0005-0000-0000-00003F980000}"/>
    <cellStyle name="표준 8 2 5 2 8" xfId="38901" xr:uid="{00000000-0005-0000-0000-000040980000}"/>
    <cellStyle name="표준 8 2 5 2 8 2" xfId="38902" xr:uid="{00000000-0005-0000-0000-000041980000}"/>
    <cellStyle name="표준 8 2 5 2 9" xfId="38903" xr:uid="{00000000-0005-0000-0000-000042980000}"/>
    <cellStyle name="표준 8 2 5 2 9 2" xfId="38904" xr:uid="{00000000-0005-0000-0000-000043980000}"/>
    <cellStyle name="표준 8 2 5 3" xfId="38905" xr:uid="{00000000-0005-0000-0000-000044980000}"/>
    <cellStyle name="표준 8 2 5 3 2" xfId="38906" xr:uid="{00000000-0005-0000-0000-000045980000}"/>
    <cellStyle name="표준 8 2 5 3 2 2" xfId="38907" xr:uid="{00000000-0005-0000-0000-000046980000}"/>
    <cellStyle name="표준 8 2 5 3 2 2 2" xfId="38908" xr:uid="{00000000-0005-0000-0000-000047980000}"/>
    <cellStyle name="표준 8 2 5 3 2 2 2 2" xfId="38909" xr:uid="{00000000-0005-0000-0000-000048980000}"/>
    <cellStyle name="표준 8 2 5 3 2 2 3" xfId="38910" xr:uid="{00000000-0005-0000-0000-000049980000}"/>
    <cellStyle name="표준 8 2 5 3 2 2 3 2" xfId="38911" xr:uid="{00000000-0005-0000-0000-00004A980000}"/>
    <cellStyle name="표준 8 2 5 3 2 2 4" xfId="38912" xr:uid="{00000000-0005-0000-0000-00004B980000}"/>
    <cellStyle name="표준 8 2 5 3 2 2 5" xfId="38913" xr:uid="{00000000-0005-0000-0000-00004C980000}"/>
    <cellStyle name="표준 8 2 5 3 2 3" xfId="38914" xr:uid="{00000000-0005-0000-0000-00004D980000}"/>
    <cellStyle name="표준 8 2 5 3 2 3 2" xfId="38915" xr:uid="{00000000-0005-0000-0000-00004E980000}"/>
    <cellStyle name="표준 8 2 5 3 2 4" xfId="38916" xr:uid="{00000000-0005-0000-0000-00004F980000}"/>
    <cellStyle name="표준 8 2 5 3 2 4 2" xfId="38917" xr:uid="{00000000-0005-0000-0000-000050980000}"/>
    <cellStyle name="표준 8 2 5 3 2 5" xfId="38918" xr:uid="{00000000-0005-0000-0000-000051980000}"/>
    <cellStyle name="표준 8 2 5 3 2 5 2" xfId="38919" xr:uid="{00000000-0005-0000-0000-000052980000}"/>
    <cellStyle name="표준 8 2 5 3 2 6" xfId="38920" xr:uid="{00000000-0005-0000-0000-000053980000}"/>
    <cellStyle name="표준 8 2 5 3 2 7" xfId="38921" xr:uid="{00000000-0005-0000-0000-000054980000}"/>
    <cellStyle name="표준 8 2 5 3 3" xfId="38922" xr:uid="{00000000-0005-0000-0000-000055980000}"/>
    <cellStyle name="표준 8 2 5 3 3 2" xfId="38923" xr:uid="{00000000-0005-0000-0000-000056980000}"/>
    <cellStyle name="표준 8 2 5 3 3 2 2" xfId="38924" xr:uid="{00000000-0005-0000-0000-000057980000}"/>
    <cellStyle name="표준 8 2 5 3 3 3" xfId="38925" xr:uid="{00000000-0005-0000-0000-000058980000}"/>
    <cellStyle name="표준 8 2 5 3 3 3 2" xfId="38926" xr:uid="{00000000-0005-0000-0000-000059980000}"/>
    <cellStyle name="표준 8 2 5 3 3 4" xfId="38927" xr:uid="{00000000-0005-0000-0000-00005A980000}"/>
    <cellStyle name="표준 8 2 5 3 3 5" xfId="38928" xr:uid="{00000000-0005-0000-0000-00005B980000}"/>
    <cellStyle name="표준 8 2 5 3 4" xfId="38929" xr:uid="{00000000-0005-0000-0000-00005C980000}"/>
    <cellStyle name="표준 8 2 5 3 4 2" xfId="38930" xr:uid="{00000000-0005-0000-0000-00005D980000}"/>
    <cellStyle name="표준 8 2 5 3 5" xfId="38931" xr:uid="{00000000-0005-0000-0000-00005E980000}"/>
    <cellStyle name="표준 8 2 5 3 5 2" xfId="38932" xr:uid="{00000000-0005-0000-0000-00005F980000}"/>
    <cellStyle name="표준 8 2 5 3 6" xfId="38933" xr:uid="{00000000-0005-0000-0000-000060980000}"/>
    <cellStyle name="표준 8 2 5 3 6 2" xfId="38934" xr:uid="{00000000-0005-0000-0000-000061980000}"/>
    <cellStyle name="표준 8 2 5 3 7" xfId="38935" xr:uid="{00000000-0005-0000-0000-000062980000}"/>
    <cellStyle name="표준 8 2 5 3 8" xfId="38936" xr:uid="{00000000-0005-0000-0000-000063980000}"/>
    <cellStyle name="표준 8 2 5 4" xfId="38937" xr:uid="{00000000-0005-0000-0000-000064980000}"/>
    <cellStyle name="표준 8 2 5 4 2" xfId="38938" xr:uid="{00000000-0005-0000-0000-000065980000}"/>
    <cellStyle name="표준 8 2 5 4 2 2" xfId="38939" xr:uid="{00000000-0005-0000-0000-000066980000}"/>
    <cellStyle name="표준 8 2 5 4 2 2 2" xfId="38940" xr:uid="{00000000-0005-0000-0000-000067980000}"/>
    <cellStyle name="표준 8 2 5 4 2 2 2 2" xfId="38941" xr:uid="{00000000-0005-0000-0000-000068980000}"/>
    <cellStyle name="표준 8 2 5 4 2 2 3" xfId="38942" xr:uid="{00000000-0005-0000-0000-000069980000}"/>
    <cellStyle name="표준 8 2 5 4 2 2 3 2" xfId="38943" xr:uid="{00000000-0005-0000-0000-00006A980000}"/>
    <cellStyle name="표준 8 2 5 4 2 2 4" xfId="38944" xr:uid="{00000000-0005-0000-0000-00006B980000}"/>
    <cellStyle name="표준 8 2 5 4 2 2 5" xfId="38945" xr:uid="{00000000-0005-0000-0000-00006C980000}"/>
    <cellStyle name="표준 8 2 5 4 2 3" xfId="38946" xr:uid="{00000000-0005-0000-0000-00006D980000}"/>
    <cellStyle name="표준 8 2 5 4 2 3 2" xfId="38947" xr:uid="{00000000-0005-0000-0000-00006E980000}"/>
    <cellStyle name="표준 8 2 5 4 2 4" xfId="38948" xr:uid="{00000000-0005-0000-0000-00006F980000}"/>
    <cellStyle name="표준 8 2 5 4 2 4 2" xfId="38949" xr:uid="{00000000-0005-0000-0000-000070980000}"/>
    <cellStyle name="표준 8 2 5 4 2 5" xfId="38950" xr:uid="{00000000-0005-0000-0000-000071980000}"/>
    <cellStyle name="표준 8 2 5 4 2 5 2" xfId="38951" xr:uid="{00000000-0005-0000-0000-000072980000}"/>
    <cellStyle name="표준 8 2 5 4 2 6" xfId="38952" xr:uid="{00000000-0005-0000-0000-000073980000}"/>
    <cellStyle name="표준 8 2 5 4 2 7" xfId="38953" xr:uid="{00000000-0005-0000-0000-000074980000}"/>
    <cellStyle name="표준 8 2 5 4 3" xfId="38954" xr:uid="{00000000-0005-0000-0000-000075980000}"/>
    <cellStyle name="표준 8 2 5 4 3 2" xfId="38955" xr:uid="{00000000-0005-0000-0000-000076980000}"/>
    <cellStyle name="표준 8 2 5 4 3 2 2" xfId="38956" xr:uid="{00000000-0005-0000-0000-000077980000}"/>
    <cellStyle name="표준 8 2 5 4 3 3" xfId="38957" xr:uid="{00000000-0005-0000-0000-000078980000}"/>
    <cellStyle name="표준 8 2 5 4 3 3 2" xfId="38958" xr:uid="{00000000-0005-0000-0000-000079980000}"/>
    <cellStyle name="표준 8 2 5 4 3 4" xfId="38959" xr:uid="{00000000-0005-0000-0000-00007A980000}"/>
    <cellStyle name="표준 8 2 5 4 3 5" xfId="38960" xr:uid="{00000000-0005-0000-0000-00007B980000}"/>
    <cellStyle name="표준 8 2 5 4 4" xfId="38961" xr:uid="{00000000-0005-0000-0000-00007C980000}"/>
    <cellStyle name="표준 8 2 5 4 4 2" xfId="38962" xr:uid="{00000000-0005-0000-0000-00007D980000}"/>
    <cellStyle name="표준 8 2 5 4 5" xfId="38963" xr:uid="{00000000-0005-0000-0000-00007E980000}"/>
    <cellStyle name="표준 8 2 5 4 5 2" xfId="38964" xr:uid="{00000000-0005-0000-0000-00007F980000}"/>
    <cellStyle name="표준 8 2 5 4 6" xfId="38965" xr:uid="{00000000-0005-0000-0000-000080980000}"/>
    <cellStyle name="표준 8 2 5 4 6 2" xfId="38966" xr:uid="{00000000-0005-0000-0000-000081980000}"/>
    <cellStyle name="표준 8 2 5 4 7" xfId="38967" xr:uid="{00000000-0005-0000-0000-000082980000}"/>
    <cellStyle name="표준 8 2 5 4 8" xfId="38968" xr:uid="{00000000-0005-0000-0000-000083980000}"/>
    <cellStyle name="표준 8 2 5 5" xfId="38969" xr:uid="{00000000-0005-0000-0000-000084980000}"/>
    <cellStyle name="표준 8 2 5 5 2" xfId="38970" xr:uid="{00000000-0005-0000-0000-000085980000}"/>
    <cellStyle name="표준 8 2 5 5 2 2" xfId="38971" xr:uid="{00000000-0005-0000-0000-000086980000}"/>
    <cellStyle name="표준 8 2 5 5 2 2 2" xfId="38972" xr:uid="{00000000-0005-0000-0000-000087980000}"/>
    <cellStyle name="표준 8 2 5 5 2 3" xfId="38973" xr:uid="{00000000-0005-0000-0000-000088980000}"/>
    <cellStyle name="표준 8 2 5 5 2 3 2" xfId="38974" xr:uid="{00000000-0005-0000-0000-000089980000}"/>
    <cellStyle name="표준 8 2 5 5 2 4" xfId="38975" xr:uid="{00000000-0005-0000-0000-00008A980000}"/>
    <cellStyle name="표준 8 2 5 5 2 5" xfId="38976" xr:uid="{00000000-0005-0000-0000-00008B980000}"/>
    <cellStyle name="표준 8 2 5 5 3" xfId="38977" xr:uid="{00000000-0005-0000-0000-00008C980000}"/>
    <cellStyle name="표준 8 2 5 5 3 2" xfId="38978" xr:uid="{00000000-0005-0000-0000-00008D980000}"/>
    <cellStyle name="표준 8 2 5 5 4" xfId="38979" xr:uid="{00000000-0005-0000-0000-00008E980000}"/>
    <cellStyle name="표준 8 2 5 5 4 2" xfId="38980" xr:uid="{00000000-0005-0000-0000-00008F980000}"/>
    <cellStyle name="표준 8 2 5 5 5" xfId="38981" xr:uid="{00000000-0005-0000-0000-000090980000}"/>
    <cellStyle name="표준 8 2 5 5 5 2" xfId="38982" xr:uid="{00000000-0005-0000-0000-000091980000}"/>
    <cellStyle name="표준 8 2 5 5 6" xfId="38983" xr:uid="{00000000-0005-0000-0000-000092980000}"/>
    <cellStyle name="표준 8 2 5 5 7" xfId="38984" xr:uid="{00000000-0005-0000-0000-000093980000}"/>
    <cellStyle name="표준 8 2 5 6" xfId="38985" xr:uid="{00000000-0005-0000-0000-000094980000}"/>
    <cellStyle name="표준 8 2 5 6 2" xfId="38986" xr:uid="{00000000-0005-0000-0000-000095980000}"/>
    <cellStyle name="표준 8 2 5 6 2 2" xfId="38987" xr:uid="{00000000-0005-0000-0000-000096980000}"/>
    <cellStyle name="표준 8 2 5 6 2 2 2" xfId="38988" xr:uid="{00000000-0005-0000-0000-000097980000}"/>
    <cellStyle name="표준 8 2 5 6 2 3" xfId="38989" xr:uid="{00000000-0005-0000-0000-000098980000}"/>
    <cellStyle name="표준 8 2 5 6 2 3 2" xfId="38990" xr:uid="{00000000-0005-0000-0000-000099980000}"/>
    <cellStyle name="표준 8 2 5 6 2 4" xfId="38991" xr:uid="{00000000-0005-0000-0000-00009A980000}"/>
    <cellStyle name="표준 8 2 5 6 2 5" xfId="38992" xr:uid="{00000000-0005-0000-0000-00009B980000}"/>
    <cellStyle name="표준 8 2 5 6 3" xfId="38993" xr:uid="{00000000-0005-0000-0000-00009C980000}"/>
    <cellStyle name="표준 8 2 5 6 3 2" xfId="38994" xr:uid="{00000000-0005-0000-0000-00009D980000}"/>
    <cellStyle name="표준 8 2 5 6 4" xfId="38995" xr:uid="{00000000-0005-0000-0000-00009E980000}"/>
    <cellStyle name="표준 8 2 5 6 4 2" xfId="38996" xr:uid="{00000000-0005-0000-0000-00009F980000}"/>
    <cellStyle name="표준 8 2 5 6 5" xfId="38997" xr:uid="{00000000-0005-0000-0000-0000A0980000}"/>
    <cellStyle name="표준 8 2 5 6 5 2" xfId="38998" xr:uid="{00000000-0005-0000-0000-0000A1980000}"/>
    <cellStyle name="표준 8 2 5 6 6" xfId="38999" xr:uid="{00000000-0005-0000-0000-0000A2980000}"/>
    <cellStyle name="표준 8 2 5 6 7" xfId="39000" xr:uid="{00000000-0005-0000-0000-0000A3980000}"/>
    <cellStyle name="표준 8 2 5 7" xfId="39001" xr:uid="{00000000-0005-0000-0000-0000A4980000}"/>
    <cellStyle name="표준 8 2 5 7 2" xfId="39002" xr:uid="{00000000-0005-0000-0000-0000A5980000}"/>
    <cellStyle name="표준 8 2 5 7 2 2" xfId="39003" xr:uid="{00000000-0005-0000-0000-0000A6980000}"/>
    <cellStyle name="표준 8 2 5 7 3" xfId="39004" xr:uid="{00000000-0005-0000-0000-0000A7980000}"/>
    <cellStyle name="표준 8 2 5 7 3 2" xfId="39005" xr:uid="{00000000-0005-0000-0000-0000A8980000}"/>
    <cellStyle name="표준 8 2 5 7 4" xfId="39006" xr:uid="{00000000-0005-0000-0000-0000A9980000}"/>
    <cellStyle name="표준 8 2 5 7 5" xfId="39007" xr:uid="{00000000-0005-0000-0000-0000AA980000}"/>
    <cellStyle name="표준 8 2 5 8" xfId="39008" xr:uid="{00000000-0005-0000-0000-0000AB980000}"/>
    <cellStyle name="표준 8 2 5 8 2" xfId="39009" xr:uid="{00000000-0005-0000-0000-0000AC980000}"/>
    <cellStyle name="표준 8 2 5 9" xfId="39010" xr:uid="{00000000-0005-0000-0000-0000AD980000}"/>
    <cellStyle name="표준 8 2 5 9 2" xfId="39011" xr:uid="{00000000-0005-0000-0000-0000AE980000}"/>
    <cellStyle name="표준 8 2 6" xfId="39012" xr:uid="{00000000-0005-0000-0000-0000AF980000}"/>
    <cellStyle name="표준 8 2 6 10" xfId="39013" xr:uid="{00000000-0005-0000-0000-0000B0980000}"/>
    <cellStyle name="표준 8 2 6 10 2" xfId="39014" xr:uid="{00000000-0005-0000-0000-0000B1980000}"/>
    <cellStyle name="표준 8 2 6 11" xfId="39015" xr:uid="{00000000-0005-0000-0000-0000B2980000}"/>
    <cellStyle name="표준 8 2 6 12" xfId="39016" xr:uid="{00000000-0005-0000-0000-0000B3980000}"/>
    <cellStyle name="표준 8 2 6 2" xfId="39017" xr:uid="{00000000-0005-0000-0000-0000B4980000}"/>
    <cellStyle name="표준 8 2 6 2 10" xfId="39018" xr:uid="{00000000-0005-0000-0000-0000B5980000}"/>
    <cellStyle name="표준 8 2 6 2 11" xfId="39019" xr:uid="{00000000-0005-0000-0000-0000B6980000}"/>
    <cellStyle name="표준 8 2 6 2 2" xfId="39020" xr:uid="{00000000-0005-0000-0000-0000B7980000}"/>
    <cellStyle name="표준 8 2 6 2 2 2" xfId="39021" xr:uid="{00000000-0005-0000-0000-0000B8980000}"/>
    <cellStyle name="표준 8 2 6 2 2 2 2" xfId="39022" xr:uid="{00000000-0005-0000-0000-0000B9980000}"/>
    <cellStyle name="표준 8 2 6 2 2 2 2 2" xfId="39023" xr:uid="{00000000-0005-0000-0000-0000BA980000}"/>
    <cellStyle name="표준 8 2 6 2 2 2 2 2 2" xfId="39024" xr:uid="{00000000-0005-0000-0000-0000BB980000}"/>
    <cellStyle name="표준 8 2 6 2 2 2 2 3" xfId="39025" xr:uid="{00000000-0005-0000-0000-0000BC980000}"/>
    <cellStyle name="표준 8 2 6 2 2 2 2 3 2" xfId="39026" xr:uid="{00000000-0005-0000-0000-0000BD980000}"/>
    <cellStyle name="표준 8 2 6 2 2 2 2 4" xfId="39027" xr:uid="{00000000-0005-0000-0000-0000BE980000}"/>
    <cellStyle name="표준 8 2 6 2 2 2 2 5" xfId="39028" xr:uid="{00000000-0005-0000-0000-0000BF980000}"/>
    <cellStyle name="표준 8 2 6 2 2 2 3" xfId="39029" xr:uid="{00000000-0005-0000-0000-0000C0980000}"/>
    <cellStyle name="표준 8 2 6 2 2 2 3 2" xfId="39030" xr:uid="{00000000-0005-0000-0000-0000C1980000}"/>
    <cellStyle name="표준 8 2 6 2 2 2 4" xfId="39031" xr:uid="{00000000-0005-0000-0000-0000C2980000}"/>
    <cellStyle name="표준 8 2 6 2 2 2 4 2" xfId="39032" xr:uid="{00000000-0005-0000-0000-0000C3980000}"/>
    <cellStyle name="표준 8 2 6 2 2 2 5" xfId="39033" xr:uid="{00000000-0005-0000-0000-0000C4980000}"/>
    <cellStyle name="표준 8 2 6 2 2 2 5 2" xfId="39034" xr:uid="{00000000-0005-0000-0000-0000C5980000}"/>
    <cellStyle name="표준 8 2 6 2 2 2 6" xfId="39035" xr:uid="{00000000-0005-0000-0000-0000C6980000}"/>
    <cellStyle name="표준 8 2 6 2 2 2 7" xfId="39036" xr:uid="{00000000-0005-0000-0000-0000C7980000}"/>
    <cellStyle name="표준 8 2 6 2 2 3" xfId="39037" xr:uid="{00000000-0005-0000-0000-0000C8980000}"/>
    <cellStyle name="표준 8 2 6 2 2 3 2" xfId="39038" xr:uid="{00000000-0005-0000-0000-0000C9980000}"/>
    <cellStyle name="표준 8 2 6 2 2 3 2 2" xfId="39039" xr:uid="{00000000-0005-0000-0000-0000CA980000}"/>
    <cellStyle name="표준 8 2 6 2 2 3 3" xfId="39040" xr:uid="{00000000-0005-0000-0000-0000CB980000}"/>
    <cellStyle name="표준 8 2 6 2 2 3 3 2" xfId="39041" xr:uid="{00000000-0005-0000-0000-0000CC980000}"/>
    <cellStyle name="표준 8 2 6 2 2 3 4" xfId="39042" xr:uid="{00000000-0005-0000-0000-0000CD980000}"/>
    <cellStyle name="표준 8 2 6 2 2 3 5" xfId="39043" xr:uid="{00000000-0005-0000-0000-0000CE980000}"/>
    <cellStyle name="표준 8 2 6 2 2 4" xfId="39044" xr:uid="{00000000-0005-0000-0000-0000CF980000}"/>
    <cellStyle name="표준 8 2 6 2 2 4 2" xfId="39045" xr:uid="{00000000-0005-0000-0000-0000D0980000}"/>
    <cellStyle name="표준 8 2 6 2 2 5" xfId="39046" xr:uid="{00000000-0005-0000-0000-0000D1980000}"/>
    <cellStyle name="표준 8 2 6 2 2 5 2" xfId="39047" xr:uid="{00000000-0005-0000-0000-0000D2980000}"/>
    <cellStyle name="표준 8 2 6 2 2 6" xfId="39048" xr:uid="{00000000-0005-0000-0000-0000D3980000}"/>
    <cellStyle name="표준 8 2 6 2 2 6 2" xfId="39049" xr:uid="{00000000-0005-0000-0000-0000D4980000}"/>
    <cellStyle name="표준 8 2 6 2 2 7" xfId="39050" xr:uid="{00000000-0005-0000-0000-0000D5980000}"/>
    <cellStyle name="표준 8 2 6 2 2 8" xfId="39051" xr:uid="{00000000-0005-0000-0000-0000D6980000}"/>
    <cellStyle name="표준 8 2 6 2 3" xfId="39052" xr:uid="{00000000-0005-0000-0000-0000D7980000}"/>
    <cellStyle name="표준 8 2 6 2 3 2" xfId="39053" xr:uid="{00000000-0005-0000-0000-0000D8980000}"/>
    <cellStyle name="표준 8 2 6 2 3 2 2" xfId="39054" xr:uid="{00000000-0005-0000-0000-0000D9980000}"/>
    <cellStyle name="표준 8 2 6 2 3 2 2 2" xfId="39055" xr:uid="{00000000-0005-0000-0000-0000DA980000}"/>
    <cellStyle name="표준 8 2 6 2 3 2 2 2 2" xfId="39056" xr:uid="{00000000-0005-0000-0000-0000DB980000}"/>
    <cellStyle name="표준 8 2 6 2 3 2 2 3" xfId="39057" xr:uid="{00000000-0005-0000-0000-0000DC980000}"/>
    <cellStyle name="표준 8 2 6 2 3 2 2 3 2" xfId="39058" xr:uid="{00000000-0005-0000-0000-0000DD980000}"/>
    <cellStyle name="표준 8 2 6 2 3 2 2 4" xfId="39059" xr:uid="{00000000-0005-0000-0000-0000DE980000}"/>
    <cellStyle name="표준 8 2 6 2 3 2 2 5" xfId="39060" xr:uid="{00000000-0005-0000-0000-0000DF980000}"/>
    <cellStyle name="표준 8 2 6 2 3 2 3" xfId="39061" xr:uid="{00000000-0005-0000-0000-0000E0980000}"/>
    <cellStyle name="표준 8 2 6 2 3 2 3 2" xfId="39062" xr:uid="{00000000-0005-0000-0000-0000E1980000}"/>
    <cellStyle name="표준 8 2 6 2 3 2 4" xfId="39063" xr:uid="{00000000-0005-0000-0000-0000E2980000}"/>
    <cellStyle name="표준 8 2 6 2 3 2 4 2" xfId="39064" xr:uid="{00000000-0005-0000-0000-0000E3980000}"/>
    <cellStyle name="표준 8 2 6 2 3 2 5" xfId="39065" xr:uid="{00000000-0005-0000-0000-0000E4980000}"/>
    <cellStyle name="표준 8 2 6 2 3 2 5 2" xfId="39066" xr:uid="{00000000-0005-0000-0000-0000E5980000}"/>
    <cellStyle name="표준 8 2 6 2 3 2 6" xfId="39067" xr:uid="{00000000-0005-0000-0000-0000E6980000}"/>
    <cellStyle name="표준 8 2 6 2 3 2 7" xfId="39068" xr:uid="{00000000-0005-0000-0000-0000E7980000}"/>
    <cellStyle name="표준 8 2 6 2 3 3" xfId="39069" xr:uid="{00000000-0005-0000-0000-0000E8980000}"/>
    <cellStyle name="표준 8 2 6 2 3 3 2" xfId="39070" xr:uid="{00000000-0005-0000-0000-0000E9980000}"/>
    <cellStyle name="표준 8 2 6 2 3 3 2 2" xfId="39071" xr:uid="{00000000-0005-0000-0000-0000EA980000}"/>
    <cellStyle name="표준 8 2 6 2 3 3 3" xfId="39072" xr:uid="{00000000-0005-0000-0000-0000EB980000}"/>
    <cellStyle name="표준 8 2 6 2 3 3 3 2" xfId="39073" xr:uid="{00000000-0005-0000-0000-0000EC980000}"/>
    <cellStyle name="표준 8 2 6 2 3 3 4" xfId="39074" xr:uid="{00000000-0005-0000-0000-0000ED980000}"/>
    <cellStyle name="표준 8 2 6 2 3 3 5" xfId="39075" xr:uid="{00000000-0005-0000-0000-0000EE980000}"/>
    <cellStyle name="표준 8 2 6 2 3 4" xfId="39076" xr:uid="{00000000-0005-0000-0000-0000EF980000}"/>
    <cellStyle name="표준 8 2 6 2 3 4 2" xfId="39077" xr:uid="{00000000-0005-0000-0000-0000F0980000}"/>
    <cellStyle name="표준 8 2 6 2 3 5" xfId="39078" xr:uid="{00000000-0005-0000-0000-0000F1980000}"/>
    <cellStyle name="표준 8 2 6 2 3 5 2" xfId="39079" xr:uid="{00000000-0005-0000-0000-0000F2980000}"/>
    <cellStyle name="표준 8 2 6 2 3 6" xfId="39080" xr:uid="{00000000-0005-0000-0000-0000F3980000}"/>
    <cellStyle name="표준 8 2 6 2 3 6 2" xfId="39081" xr:uid="{00000000-0005-0000-0000-0000F4980000}"/>
    <cellStyle name="표준 8 2 6 2 3 7" xfId="39082" xr:uid="{00000000-0005-0000-0000-0000F5980000}"/>
    <cellStyle name="표준 8 2 6 2 3 8" xfId="39083" xr:uid="{00000000-0005-0000-0000-0000F6980000}"/>
    <cellStyle name="표준 8 2 6 2 4" xfId="39084" xr:uid="{00000000-0005-0000-0000-0000F7980000}"/>
    <cellStyle name="표준 8 2 6 2 4 2" xfId="39085" xr:uid="{00000000-0005-0000-0000-0000F8980000}"/>
    <cellStyle name="표준 8 2 6 2 4 2 2" xfId="39086" xr:uid="{00000000-0005-0000-0000-0000F9980000}"/>
    <cellStyle name="표준 8 2 6 2 4 2 2 2" xfId="39087" xr:uid="{00000000-0005-0000-0000-0000FA980000}"/>
    <cellStyle name="표준 8 2 6 2 4 2 3" xfId="39088" xr:uid="{00000000-0005-0000-0000-0000FB980000}"/>
    <cellStyle name="표준 8 2 6 2 4 2 3 2" xfId="39089" xr:uid="{00000000-0005-0000-0000-0000FC980000}"/>
    <cellStyle name="표준 8 2 6 2 4 2 4" xfId="39090" xr:uid="{00000000-0005-0000-0000-0000FD980000}"/>
    <cellStyle name="표준 8 2 6 2 4 2 5" xfId="39091" xr:uid="{00000000-0005-0000-0000-0000FE980000}"/>
    <cellStyle name="표준 8 2 6 2 4 3" xfId="39092" xr:uid="{00000000-0005-0000-0000-0000FF980000}"/>
    <cellStyle name="표준 8 2 6 2 4 3 2" xfId="39093" xr:uid="{00000000-0005-0000-0000-000000990000}"/>
    <cellStyle name="표준 8 2 6 2 4 4" xfId="39094" xr:uid="{00000000-0005-0000-0000-000001990000}"/>
    <cellStyle name="표준 8 2 6 2 4 4 2" xfId="39095" xr:uid="{00000000-0005-0000-0000-000002990000}"/>
    <cellStyle name="표준 8 2 6 2 4 5" xfId="39096" xr:uid="{00000000-0005-0000-0000-000003990000}"/>
    <cellStyle name="표준 8 2 6 2 4 5 2" xfId="39097" xr:uid="{00000000-0005-0000-0000-000004990000}"/>
    <cellStyle name="표준 8 2 6 2 4 6" xfId="39098" xr:uid="{00000000-0005-0000-0000-000005990000}"/>
    <cellStyle name="표준 8 2 6 2 4 7" xfId="39099" xr:uid="{00000000-0005-0000-0000-000006990000}"/>
    <cellStyle name="표준 8 2 6 2 5" xfId="39100" xr:uid="{00000000-0005-0000-0000-000007990000}"/>
    <cellStyle name="표준 8 2 6 2 5 2" xfId="39101" xr:uid="{00000000-0005-0000-0000-000008990000}"/>
    <cellStyle name="표준 8 2 6 2 5 2 2" xfId="39102" xr:uid="{00000000-0005-0000-0000-000009990000}"/>
    <cellStyle name="표준 8 2 6 2 5 2 2 2" xfId="39103" xr:uid="{00000000-0005-0000-0000-00000A990000}"/>
    <cellStyle name="표준 8 2 6 2 5 2 3" xfId="39104" xr:uid="{00000000-0005-0000-0000-00000B990000}"/>
    <cellStyle name="표준 8 2 6 2 5 2 3 2" xfId="39105" xr:uid="{00000000-0005-0000-0000-00000C990000}"/>
    <cellStyle name="표준 8 2 6 2 5 2 4" xfId="39106" xr:uid="{00000000-0005-0000-0000-00000D990000}"/>
    <cellStyle name="표준 8 2 6 2 5 2 5" xfId="39107" xr:uid="{00000000-0005-0000-0000-00000E990000}"/>
    <cellStyle name="표준 8 2 6 2 5 3" xfId="39108" xr:uid="{00000000-0005-0000-0000-00000F990000}"/>
    <cellStyle name="표준 8 2 6 2 5 3 2" xfId="39109" xr:uid="{00000000-0005-0000-0000-000010990000}"/>
    <cellStyle name="표준 8 2 6 2 5 4" xfId="39110" xr:uid="{00000000-0005-0000-0000-000011990000}"/>
    <cellStyle name="표준 8 2 6 2 5 4 2" xfId="39111" xr:uid="{00000000-0005-0000-0000-000012990000}"/>
    <cellStyle name="표준 8 2 6 2 5 5" xfId="39112" xr:uid="{00000000-0005-0000-0000-000013990000}"/>
    <cellStyle name="표준 8 2 6 2 5 5 2" xfId="39113" xr:uid="{00000000-0005-0000-0000-000014990000}"/>
    <cellStyle name="표준 8 2 6 2 5 6" xfId="39114" xr:uid="{00000000-0005-0000-0000-000015990000}"/>
    <cellStyle name="표준 8 2 6 2 5 7" xfId="39115" xr:uid="{00000000-0005-0000-0000-000016990000}"/>
    <cellStyle name="표준 8 2 6 2 6" xfId="39116" xr:uid="{00000000-0005-0000-0000-000017990000}"/>
    <cellStyle name="표준 8 2 6 2 6 2" xfId="39117" xr:uid="{00000000-0005-0000-0000-000018990000}"/>
    <cellStyle name="표준 8 2 6 2 6 2 2" xfId="39118" xr:uid="{00000000-0005-0000-0000-000019990000}"/>
    <cellStyle name="표준 8 2 6 2 6 3" xfId="39119" xr:uid="{00000000-0005-0000-0000-00001A990000}"/>
    <cellStyle name="표준 8 2 6 2 6 3 2" xfId="39120" xr:uid="{00000000-0005-0000-0000-00001B990000}"/>
    <cellStyle name="표준 8 2 6 2 6 4" xfId="39121" xr:uid="{00000000-0005-0000-0000-00001C990000}"/>
    <cellStyle name="표준 8 2 6 2 6 5" xfId="39122" xr:uid="{00000000-0005-0000-0000-00001D990000}"/>
    <cellStyle name="표준 8 2 6 2 7" xfId="39123" xr:uid="{00000000-0005-0000-0000-00001E990000}"/>
    <cellStyle name="표준 8 2 6 2 7 2" xfId="39124" xr:uid="{00000000-0005-0000-0000-00001F990000}"/>
    <cellStyle name="표준 8 2 6 2 8" xfId="39125" xr:uid="{00000000-0005-0000-0000-000020990000}"/>
    <cellStyle name="표준 8 2 6 2 8 2" xfId="39126" xr:uid="{00000000-0005-0000-0000-000021990000}"/>
    <cellStyle name="표준 8 2 6 2 9" xfId="39127" xr:uid="{00000000-0005-0000-0000-000022990000}"/>
    <cellStyle name="표준 8 2 6 2 9 2" xfId="39128" xr:uid="{00000000-0005-0000-0000-000023990000}"/>
    <cellStyle name="표준 8 2 6 3" xfId="39129" xr:uid="{00000000-0005-0000-0000-000024990000}"/>
    <cellStyle name="표준 8 2 6 3 2" xfId="39130" xr:uid="{00000000-0005-0000-0000-000025990000}"/>
    <cellStyle name="표준 8 2 6 3 2 2" xfId="39131" xr:uid="{00000000-0005-0000-0000-000026990000}"/>
    <cellStyle name="표준 8 2 6 3 2 2 2" xfId="39132" xr:uid="{00000000-0005-0000-0000-000027990000}"/>
    <cellStyle name="표준 8 2 6 3 2 2 2 2" xfId="39133" xr:uid="{00000000-0005-0000-0000-000028990000}"/>
    <cellStyle name="표준 8 2 6 3 2 2 3" xfId="39134" xr:uid="{00000000-0005-0000-0000-000029990000}"/>
    <cellStyle name="표준 8 2 6 3 2 2 3 2" xfId="39135" xr:uid="{00000000-0005-0000-0000-00002A990000}"/>
    <cellStyle name="표준 8 2 6 3 2 2 4" xfId="39136" xr:uid="{00000000-0005-0000-0000-00002B990000}"/>
    <cellStyle name="표준 8 2 6 3 2 2 5" xfId="39137" xr:uid="{00000000-0005-0000-0000-00002C990000}"/>
    <cellStyle name="표준 8 2 6 3 2 3" xfId="39138" xr:uid="{00000000-0005-0000-0000-00002D990000}"/>
    <cellStyle name="표준 8 2 6 3 2 3 2" xfId="39139" xr:uid="{00000000-0005-0000-0000-00002E990000}"/>
    <cellStyle name="표준 8 2 6 3 2 4" xfId="39140" xr:uid="{00000000-0005-0000-0000-00002F990000}"/>
    <cellStyle name="표준 8 2 6 3 2 4 2" xfId="39141" xr:uid="{00000000-0005-0000-0000-000030990000}"/>
    <cellStyle name="표준 8 2 6 3 2 5" xfId="39142" xr:uid="{00000000-0005-0000-0000-000031990000}"/>
    <cellStyle name="표준 8 2 6 3 2 5 2" xfId="39143" xr:uid="{00000000-0005-0000-0000-000032990000}"/>
    <cellStyle name="표준 8 2 6 3 2 6" xfId="39144" xr:uid="{00000000-0005-0000-0000-000033990000}"/>
    <cellStyle name="표준 8 2 6 3 2 7" xfId="39145" xr:uid="{00000000-0005-0000-0000-000034990000}"/>
    <cellStyle name="표준 8 2 6 3 3" xfId="39146" xr:uid="{00000000-0005-0000-0000-000035990000}"/>
    <cellStyle name="표준 8 2 6 3 3 2" xfId="39147" xr:uid="{00000000-0005-0000-0000-000036990000}"/>
    <cellStyle name="표준 8 2 6 3 3 2 2" xfId="39148" xr:uid="{00000000-0005-0000-0000-000037990000}"/>
    <cellStyle name="표준 8 2 6 3 3 3" xfId="39149" xr:uid="{00000000-0005-0000-0000-000038990000}"/>
    <cellStyle name="표준 8 2 6 3 3 3 2" xfId="39150" xr:uid="{00000000-0005-0000-0000-000039990000}"/>
    <cellStyle name="표준 8 2 6 3 3 4" xfId="39151" xr:uid="{00000000-0005-0000-0000-00003A990000}"/>
    <cellStyle name="표준 8 2 6 3 3 5" xfId="39152" xr:uid="{00000000-0005-0000-0000-00003B990000}"/>
    <cellStyle name="표준 8 2 6 3 4" xfId="39153" xr:uid="{00000000-0005-0000-0000-00003C990000}"/>
    <cellStyle name="표준 8 2 6 3 4 2" xfId="39154" xr:uid="{00000000-0005-0000-0000-00003D990000}"/>
    <cellStyle name="표준 8 2 6 3 5" xfId="39155" xr:uid="{00000000-0005-0000-0000-00003E990000}"/>
    <cellStyle name="표준 8 2 6 3 5 2" xfId="39156" xr:uid="{00000000-0005-0000-0000-00003F990000}"/>
    <cellStyle name="표준 8 2 6 3 6" xfId="39157" xr:uid="{00000000-0005-0000-0000-000040990000}"/>
    <cellStyle name="표준 8 2 6 3 6 2" xfId="39158" xr:uid="{00000000-0005-0000-0000-000041990000}"/>
    <cellStyle name="표준 8 2 6 3 7" xfId="39159" xr:uid="{00000000-0005-0000-0000-000042990000}"/>
    <cellStyle name="표준 8 2 6 3 8" xfId="39160" xr:uid="{00000000-0005-0000-0000-000043990000}"/>
    <cellStyle name="표준 8 2 6 4" xfId="39161" xr:uid="{00000000-0005-0000-0000-000044990000}"/>
    <cellStyle name="표준 8 2 6 4 2" xfId="39162" xr:uid="{00000000-0005-0000-0000-000045990000}"/>
    <cellStyle name="표준 8 2 6 4 2 2" xfId="39163" xr:uid="{00000000-0005-0000-0000-000046990000}"/>
    <cellStyle name="표준 8 2 6 4 2 2 2" xfId="39164" xr:uid="{00000000-0005-0000-0000-000047990000}"/>
    <cellStyle name="표준 8 2 6 4 2 2 2 2" xfId="39165" xr:uid="{00000000-0005-0000-0000-000048990000}"/>
    <cellStyle name="표준 8 2 6 4 2 2 3" xfId="39166" xr:uid="{00000000-0005-0000-0000-000049990000}"/>
    <cellStyle name="표준 8 2 6 4 2 2 3 2" xfId="39167" xr:uid="{00000000-0005-0000-0000-00004A990000}"/>
    <cellStyle name="표준 8 2 6 4 2 2 4" xfId="39168" xr:uid="{00000000-0005-0000-0000-00004B990000}"/>
    <cellStyle name="표준 8 2 6 4 2 2 5" xfId="39169" xr:uid="{00000000-0005-0000-0000-00004C990000}"/>
    <cellStyle name="표준 8 2 6 4 2 3" xfId="39170" xr:uid="{00000000-0005-0000-0000-00004D990000}"/>
    <cellStyle name="표준 8 2 6 4 2 3 2" xfId="39171" xr:uid="{00000000-0005-0000-0000-00004E990000}"/>
    <cellStyle name="표준 8 2 6 4 2 4" xfId="39172" xr:uid="{00000000-0005-0000-0000-00004F990000}"/>
    <cellStyle name="표준 8 2 6 4 2 4 2" xfId="39173" xr:uid="{00000000-0005-0000-0000-000050990000}"/>
    <cellStyle name="표준 8 2 6 4 2 5" xfId="39174" xr:uid="{00000000-0005-0000-0000-000051990000}"/>
    <cellStyle name="표준 8 2 6 4 2 5 2" xfId="39175" xr:uid="{00000000-0005-0000-0000-000052990000}"/>
    <cellStyle name="표준 8 2 6 4 2 6" xfId="39176" xr:uid="{00000000-0005-0000-0000-000053990000}"/>
    <cellStyle name="표준 8 2 6 4 2 7" xfId="39177" xr:uid="{00000000-0005-0000-0000-000054990000}"/>
    <cellStyle name="표준 8 2 6 4 3" xfId="39178" xr:uid="{00000000-0005-0000-0000-000055990000}"/>
    <cellStyle name="표준 8 2 6 4 3 2" xfId="39179" xr:uid="{00000000-0005-0000-0000-000056990000}"/>
    <cellStyle name="표준 8 2 6 4 3 2 2" xfId="39180" xr:uid="{00000000-0005-0000-0000-000057990000}"/>
    <cellStyle name="표준 8 2 6 4 3 3" xfId="39181" xr:uid="{00000000-0005-0000-0000-000058990000}"/>
    <cellStyle name="표준 8 2 6 4 3 3 2" xfId="39182" xr:uid="{00000000-0005-0000-0000-000059990000}"/>
    <cellStyle name="표준 8 2 6 4 3 4" xfId="39183" xr:uid="{00000000-0005-0000-0000-00005A990000}"/>
    <cellStyle name="표준 8 2 6 4 3 5" xfId="39184" xr:uid="{00000000-0005-0000-0000-00005B990000}"/>
    <cellStyle name="표준 8 2 6 4 4" xfId="39185" xr:uid="{00000000-0005-0000-0000-00005C990000}"/>
    <cellStyle name="표준 8 2 6 4 4 2" xfId="39186" xr:uid="{00000000-0005-0000-0000-00005D990000}"/>
    <cellStyle name="표준 8 2 6 4 5" xfId="39187" xr:uid="{00000000-0005-0000-0000-00005E990000}"/>
    <cellStyle name="표준 8 2 6 4 5 2" xfId="39188" xr:uid="{00000000-0005-0000-0000-00005F990000}"/>
    <cellStyle name="표준 8 2 6 4 6" xfId="39189" xr:uid="{00000000-0005-0000-0000-000060990000}"/>
    <cellStyle name="표준 8 2 6 4 6 2" xfId="39190" xr:uid="{00000000-0005-0000-0000-000061990000}"/>
    <cellStyle name="표준 8 2 6 4 7" xfId="39191" xr:uid="{00000000-0005-0000-0000-000062990000}"/>
    <cellStyle name="표준 8 2 6 4 8" xfId="39192" xr:uid="{00000000-0005-0000-0000-000063990000}"/>
    <cellStyle name="표준 8 2 6 5" xfId="39193" xr:uid="{00000000-0005-0000-0000-000064990000}"/>
    <cellStyle name="표준 8 2 6 5 2" xfId="39194" xr:uid="{00000000-0005-0000-0000-000065990000}"/>
    <cellStyle name="표준 8 2 6 5 2 2" xfId="39195" xr:uid="{00000000-0005-0000-0000-000066990000}"/>
    <cellStyle name="표준 8 2 6 5 2 2 2" xfId="39196" xr:uid="{00000000-0005-0000-0000-000067990000}"/>
    <cellStyle name="표준 8 2 6 5 2 3" xfId="39197" xr:uid="{00000000-0005-0000-0000-000068990000}"/>
    <cellStyle name="표준 8 2 6 5 2 3 2" xfId="39198" xr:uid="{00000000-0005-0000-0000-000069990000}"/>
    <cellStyle name="표준 8 2 6 5 2 4" xfId="39199" xr:uid="{00000000-0005-0000-0000-00006A990000}"/>
    <cellStyle name="표준 8 2 6 5 2 5" xfId="39200" xr:uid="{00000000-0005-0000-0000-00006B990000}"/>
    <cellStyle name="표준 8 2 6 5 3" xfId="39201" xr:uid="{00000000-0005-0000-0000-00006C990000}"/>
    <cellStyle name="표준 8 2 6 5 3 2" xfId="39202" xr:uid="{00000000-0005-0000-0000-00006D990000}"/>
    <cellStyle name="표준 8 2 6 5 4" xfId="39203" xr:uid="{00000000-0005-0000-0000-00006E990000}"/>
    <cellStyle name="표준 8 2 6 5 4 2" xfId="39204" xr:uid="{00000000-0005-0000-0000-00006F990000}"/>
    <cellStyle name="표준 8 2 6 5 5" xfId="39205" xr:uid="{00000000-0005-0000-0000-000070990000}"/>
    <cellStyle name="표준 8 2 6 5 5 2" xfId="39206" xr:uid="{00000000-0005-0000-0000-000071990000}"/>
    <cellStyle name="표준 8 2 6 5 6" xfId="39207" xr:uid="{00000000-0005-0000-0000-000072990000}"/>
    <cellStyle name="표준 8 2 6 5 7" xfId="39208" xr:uid="{00000000-0005-0000-0000-000073990000}"/>
    <cellStyle name="표준 8 2 6 6" xfId="39209" xr:uid="{00000000-0005-0000-0000-000074990000}"/>
    <cellStyle name="표준 8 2 6 6 2" xfId="39210" xr:uid="{00000000-0005-0000-0000-000075990000}"/>
    <cellStyle name="표준 8 2 6 6 2 2" xfId="39211" xr:uid="{00000000-0005-0000-0000-000076990000}"/>
    <cellStyle name="표준 8 2 6 6 2 2 2" xfId="39212" xr:uid="{00000000-0005-0000-0000-000077990000}"/>
    <cellStyle name="표준 8 2 6 6 2 3" xfId="39213" xr:uid="{00000000-0005-0000-0000-000078990000}"/>
    <cellStyle name="표준 8 2 6 6 2 3 2" xfId="39214" xr:uid="{00000000-0005-0000-0000-000079990000}"/>
    <cellStyle name="표준 8 2 6 6 2 4" xfId="39215" xr:uid="{00000000-0005-0000-0000-00007A990000}"/>
    <cellStyle name="표준 8 2 6 6 2 5" xfId="39216" xr:uid="{00000000-0005-0000-0000-00007B990000}"/>
    <cellStyle name="표준 8 2 6 6 3" xfId="39217" xr:uid="{00000000-0005-0000-0000-00007C990000}"/>
    <cellStyle name="표준 8 2 6 6 3 2" xfId="39218" xr:uid="{00000000-0005-0000-0000-00007D990000}"/>
    <cellStyle name="표준 8 2 6 6 4" xfId="39219" xr:uid="{00000000-0005-0000-0000-00007E990000}"/>
    <cellStyle name="표준 8 2 6 6 4 2" xfId="39220" xr:uid="{00000000-0005-0000-0000-00007F990000}"/>
    <cellStyle name="표준 8 2 6 6 5" xfId="39221" xr:uid="{00000000-0005-0000-0000-000080990000}"/>
    <cellStyle name="표준 8 2 6 6 5 2" xfId="39222" xr:uid="{00000000-0005-0000-0000-000081990000}"/>
    <cellStyle name="표준 8 2 6 6 6" xfId="39223" xr:uid="{00000000-0005-0000-0000-000082990000}"/>
    <cellStyle name="표준 8 2 6 6 7" xfId="39224" xr:uid="{00000000-0005-0000-0000-000083990000}"/>
    <cellStyle name="표준 8 2 6 7" xfId="39225" xr:uid="{00000000-0005-0000-0000-000084990000}"/>
    <cellStyle name="표준 8 2 6 7 2" xfId="39226" xr:uid="{00000000-0005-0000-0000-000085990000}"/>
    <cellStyle name="표준 8 2 6 7 2 2" xfId="39227" xr:uid="{00000000-0005-0000-0000-000086990000}"/>
    <cellStyle name="표준 8 2 6 7 3" xfId="39228" xr:uid="{00000000-0005-0000-0000-000087990000}"/>
    <cellStyle name="표준 8 2 6 7 3 2" xfId="39229" xr:uid="{00000000-0005-0000-0000-000088990000}"/>
    <cellStyle name="표준 8 2 6 7 4" xfId="39230" xr:uid="{00000000-0005-0000-0000-000089990000}"/>
    <cellStyle name="표준 8 2 6 7 5" xfId="39231" xr:uid="{00000000-0005-0000-0000-00008A990000}"/>
    <cellStyle name="표준 8 2 6 8" xfId="39232" xr:uid="{00000000-0005-0000-0000-00008B990000}"/>
    <cellStyle name="표준 8 2 6 8 2" xfId="39233" xr:uid="{00000000-0005-0000-0000-00008C990000}"/>
    <cellStyle name="표준 8 2 6 9" xfId="39234" xr:uid="{00000000-0005-0000-0000-00008D990000}"/>
    <cellStyle name="표준 8 2 6 9 2" xfId="39235" xr:uid="{00000000-0005-0000-0000-00008E990000}"/>
    <cellStyle name="표준 8 2 7" xfId="39236" xr:uid="{00000000-0005-0000-0000-00008F990000}"/>
    <cellStyle name="표준 8 2 7 10" xfId="39237" xr:uid="{00000000-0005-0000-0000-000090990000}"/>
    <cellStyle name="표준 8 2 7 10 2" xfId="39238" xr:uid="{00000000-0005-0000-0000-000091990000}"/>
    <cellStyle name="표준 8 2 7 11" xfId="39239" xr:uid="{00000000-0005-0000-0000-000092990000}"/>
    <cellStyle name="표준 8 2 7 12" xfId="39240" xr:uid="{00000000-0005-0000-0000-000093990000}"/>
    <cellStyle name="표준 8 2 7 2" xfId="39241" xr:uid="{00000000-0005-0000-0000-000094990000}"/>
    <cellStyle name="표준 8 2 7 2 10" xfId="39242" xr:uid="{00000000-0005-0000-0000-000095990000}"/>
    <cellStyle name="표준 8 2 7 2 11" xfId="39243" xr:uid="{00000000-0005-0000-0000-000096990000}"/>
    <cellStyle name="표준 8 2 7 2 2" xfId="39244" xr:uid="{00000000-0005-0000-0000-000097990000}"/>
    <cellStyle name="표준 8 2 7 2 2 2" xfId="39245" xr:uid="{00000000-0005-0000-0000-000098990000}"/>
    <cellStyle name="표준 8 2 7 2 2 2 2" xfId="39246" xr:uid="{00000000-0005-0000-0000-000099990000}"/>
    <cellStyle name="표준 8 2 7 2 2 2 2 2" xfId="39247" xr:uid="{00000000-0005-0000-0000-00009A990000}"/>
    <cellStyle name="표준 8 2 7 2 2 2 2 2 2" xfId="39248" xr:uid="{00000000-0005-0000-0000-00009B990000}"/>
    <cellStyle name="표준 8 2 7 2 2 2 2 3" xfId="39249" xr:uid="{00000000-0005-0000-0000-00009C990000}"/>
    <cellStyle name="표준 8 2 7 2 2 2 2 3 2" xfId="39250" xr:uid="{00000000-0005-0000-0000-00009D990000}"/>
    <cellStyle name="표준 8 2 7 2 2 2 2 4" xfId="39251" xr:uid="{00000000-0005-0000-0000-00009E990000}"/>
    <cellStyle name="표준 8 2 7 2 2 2 2 5" xfId="39252" xr:uid="{00000000-0005-0000-0000-00009F990000}"/>
    <cellStyle name="표준 8 2 7 2 2 2 3" xfId="39253" xr:uid="{00000000-0005-0000-0000-0000A0990000}"/>
    <cellStyle name="표준 8 2 7 2 2 2 3 2" xfId="39254" xr:uid="{00000000-0005-0000-0000-0000A1990000}"/>
    <cellStyle name="표준 8 2 7 2 2 2 4" xfId="39255" xr:uid="{00000000-0005-0000-0000-0000A2990000}"/>
    <cellStyle name="표준 8 2 7 2 2 2 4 2" xfId="39256" xr:uid="{00000000-0005-0000-0000-0000A3990000}"/>
    <cellStyle name="표준 8 2 7 2 2 2 5" xfId="39257" xr:uid="{00000000-0005-0000-0000-0000A4990000}"/>
    <cellStyle name="표준 8 2 7 2 2 2 5 2" xfId="39258" xr:uid="{00000000-0005-0000-0000-0000A5990000}"/>
    <cellStyle name="표준 8 2 7 2 2 2 6" xfId="39259" xr:uid="{00000000-0005-0000-0000-0000A6990000}"/>
    <cellStyle name="표준 8 2 7 2 2 2 7" xfId="39260" xr:uid="{00000000-0005-0000-0000-0000A7990000}"/>
    <cellStyle name="표준 8 2 7 2 2 3" xfId="39261" xr:uid="{00000000-0005-0000-0000-0000A8990000}"/>
    <cellStyle name="표준 8 2 7 2 2 3 2" xfId="39262" xr:uid="{00000000-0005-0000-0000-0000A9990000}"/>
    <cellStyle name="표준 8 2 7 2 2 3 2 2" xfId="39263" xr:uid="{00000000-0005-0000-0000-0000AA990000}"/>
    <cellStyle name="표준 8 2 7 2 2 3 3" xfId="39264" xr:uid="{00000000-0005-0000-0000-0000AB990000}"/>
    <cellStyle name="표준 8 2 7 2 2 3 3 2" xfId="39265" xr:uid="{00000000-0005-0000-0000-0000AC990000}"/>
    <cellStyle name="표준 8 2 7 2 2 3 4" xfId="39266" xr:uid="{00000000-0005-0000-0000-0000AD990000}"/>
    <cellStyle name="표준 8 2 7 2 2 3 5" xfId="39267" xr:uid="{00000000-0005-0000-0000-0000AE990000}"/>
    <cellStyle name="표준 8 2 7 2 2 4" xfId="39268" xr:uid="{00000000-0005-0000-0000-0000AF990000}"/>
    <cellStyle name="표준 8 2 7 2 2 4 2" xfId="39269" xr:uid="{00000000-0005-0000-0000-0000B0990000}"/>
    <cellStyle name="표준 8 2 7 2 2 5" xfId="39270" xr:uid="{00000000-0005-0000-0000-0000B1990000}"/>
    <cellStyle name="표준 8 2 7 2 2 5 2" xfId="39271" xr:uid="{00000000-0005-0000-0000-0000B2990000}"/>
    <cellStyle name="표준 8 2 7 2 2 6" xfId="39272" xr:uid="{00000000-0005-0000-0000-0000B3990000}"/>
    <cellStyle name="표준 8 2 7 2 2 6 2" xfId="39273" xr:uid="{00000000-0005-0000-0000-0000B4990000}"/>
    <cellStyle name="표준 8 2 7 2 2 7" xfId="39274" xr:uid="{00000000-0005-0000-0000-0000B5990000}"/>
    <cellStyle name="표준 8 2 7 2 2 8" xfId="39275" xr:uid="{00000000-0005-0000-0000-0000B6990000}"/>
    <cellStyle name="표준 8 2 7 2 3" xfId="39276" xr:uid="{00000000-0005-0000-0000-0000B7990000}"/>
    <cellStyle name="표준 8 2 7 2 3 2" xfId="39277" xr:uid="{00000000-0005-0000-0000-0000B8990000}"/>
    <cellStyle name="표준 8 2 7 2 3 2 2" xfId="39278" xr:uid="{00000000-0005-0000-0000-0000B9990000}"/>
    <cellStyle name="표준 8 2 7 2 3 2 2 2" xfId="39279" xr:uid="{00000000-0005-0000-0000-0000BA990000}"/>
    <cellStyle name="표준 8 2 7 2 3 2 2 2 2" xfId="39280" xr:uid="{00000000-0005-0000-0000-0000BB990000}"/>
    <cellStyle name="표준 8 2 7 2 3 2 2 3" xfId="39281" xr:uid="{00000000-0005-0000-0000-0000BC990000}"/>
    <cellStyle name="표준 8 2 7 2 3 2 2 3 2" xfId="39282" xr:uid="{00000000-0005-0000-0000-0000BD990000}"/>
    <cellStyle name="표준 8 2 7 2 3 2 2 4" xfId="39283" xr:uid="{00000000-0005-0000-0000-0000BE990000}"/>
    <cellStyle name="표준 8 2 7 2 3 2 2 5" xfId="39284" xr:uid="{00000000-0005-0000-0000-0000BF990000}"/>
    <cellStyle name="표준 8 2 7 2 3 2 3" xfId="39285" xr:uid="{00000000-0005-0000-0000-0000C0990000}"/>
    <cellStyle name="표준 8 2 7 2 3 2 3 2" xfId="39286" xr:uid="{00000000-0005-0000-0000-0000C1990000}"/>
    <cellStyle name="표준 8 2 7 2 3 2 4" xfId="39287" xr:uid="{00000000-0005-0000-0000-0000C2990000}"/>
    <cellStyle name="표준 8 2 7 2 3 2 4 2" xfId="39288" xr:uid="{00000000-0005-0000-0000-0000C3990000}"/>
    <cellStyle name="표준 8 2 7 2 3 2 5" xfId="39289" xr:uid="{00000000-0005-0000-0000-0000C4990000}"/>
    <cellStyle name="표준 8 2 7 2 3 2 5 2" xfId="39290" xr:uid="{00000000-0005-0000-0000-0000C5990000}"/>
    <cellStyle name="표준 8 2 7 2 3 2 6" xfId="39291" xr:uid="{00000000-0005-0000-0000-0000C6990000}"/>
    <cellStyle name="표준 8 2 7 2 3 2 7" xfId="39292" xr:uid="{00000000-0005-0000-0000-0000C7990000}"/>
    <cellStyle name="표준 8 2 7 2 3 3" xfId="39293" xr:uid="{00000000-0005-0000-0000-0000C8990000}"/>
    <cellStyle name="표준 8 2 7 2 3 3 2" xfId="39294" xr:uid="{00000000-0005-0000-0000-0000C9990000}"/>
    <cellStyle name="표준 8 2 7 2 3 3 2 2" xfId="39295" xr:uid="{00000000-0005-0000-0000-0000CA990000}"/>
    <cellStyle name="표준 8 2 7 2 3 3 3" xfId="39296" xr:uid="{00000000-0005-0000-0000-0000CB990000}"/>
    <cellStyle name="표준 8 2 7 2 3 3 3 2" xfId="39297" xr:uid="{00000000-0005-0000-0000-0000CC990000}"/>
    <cellStyle name="표준 8 2 7 2 3 3 4" xfId="39298" xr:uid="{00000000-0005-0000-0000-0000CD990000}"/>
    <cellStyle name="표준 8 2 7 2 3 3 5" xfId="39299" xr:uid="{00000000-0005-0000-0000-0000CE990000}"/>
    <cellStyle name="표준 8 2 7 2 3 4" xfId="39300" xr:uid="{00000000-0005-0000-0000-0000CF990000}"/>
    <cellStyle name="표준 8 2 7 2 3 4 2" xfId="39301" xr:uid="{00000000-0005-0000-0000-0000D0990000}"/>
    <cellStyle name="표준 8 2 7 2 3 5" xfId="39302" xr:uid="{00000000-0005-0000-0000-0000D1990000}"/>
    <cellStyle name="표준 8 2 7 2 3 5 2" xfId="39303" xr:uid="{00000000-0005-0000-0000-0000D2990000}"/>
    <cellStyle name="표준 8 2 7 2 3 6" xfId="39304" xr:uid="{00000000-0005-0000-0000-0000D3990000}"/>
    <cellStyle name="표준 8 2 7 2 3 6 2" xfId="39305" xr:uid="{00000000-0005-0000-0000-0000D4990000}"/>
    <cellStyle name="표준 8 2 7 2 3 7" xfId="39306" xr:uid="{00000000-0005-0000-0000-0000D5990000}"/>
    <cellStyle name="표준 8 2 7 2 3 8" xfId="39307" xr:uid="{00000000-0005-0000-0000-0000D6990000}"/>
    <cellStyle name="표준 8 2 7 2 4" xfId="39308" xr:uid="{00000000-0005-0000-0000-0000D7990000}"/>
    <cellStyle name="표준 8 2 7 2 4 2" xfId="39309" xr:uid="{00000000-0005-0000-0000-0000D8990000}"/>
    <cellStyle name="표준 8 2 7 2 4 2 2" xfId="39310" xr:uid="{00000000-0005-0000-0000-0000D9990000}"/>
    <cellStyle name="표준 8 2 7 2 4 2 2 2" xfId="39311" xr:uid="{00000000-0005-0000-0000-0000DA990000}"/>
    <cellStyle name="표준 8 2 7 2 4 2 3" xfId="39312" xr:uid="{00000000-0005-0000-0000-0000DB990000}"/>
    <cellStyle name="표준 8 2 7 2 4 2 3 2" xfId="39313" xr:uid="{00000000-0005-0000-0000-0000DC990000}"/>
    <cellStyle name="표준 8 2 7 2 4 2 4" xfId="39314" xr:uid="{00000000-0005-0000-0000-0000DD990000}"/>
    <cellStyle name="표준 8 2 7 2 4 2 5" xfId="39315" xr:uid="{00000000-0005-0000-0000-0000DE990000}"/>
    <cellStyle name="표준 8 2 7 2 4 3" xfId="39316" xr:uid="{00000000-0005-0000-0000-0000DF990000}"/>
    <cellStyle name="표준 8 2 7 2 4 3 2" xfId="39317" xr:uid="{00000000-0005-0000-0000-0000E0990000}"/>
    <cellStyle name="표준 8 2 7 2 4 4" xfId="39318" xr:uid="{00000000-0005-0000-0000-0000E1990000}"/>
    <cellStyle name="표준 8 2 7 2 4 4 2" xfId="39319" xr:uid="{00000000-0005-0000-0000-0000E2990000}"/>
    <cellStyle name="표준 8 2 7 2 4 5" xfId="39320" xr:uid="{00000000-0005-0000-0000-0000E3990000}"/>
    <cellStyle name="표준 8 2 7 2 4 5 2" xfId="39321" xr:uid="{00000000-0005-0000-0000-0000E4990000}"/>
    <cellStyle name="표준 8 2 7 2 4 6" xfId="39322" xr:uid="{00000000-0005-0000-0000-0000E5990000}"/>
    <cellStyle name="표준 8 2 7 2 4 7" xfId="39323" xr:uid="{00000000-0005-0000-0000-0000E6990000}"/>
    <cellStyle name="표준 8 2 7 2 5" xfId="39324" xr:uid="{00000000-0005-0000-0000-0000E7990000}"/>
    <cellStyle name="표준 8 2 7 2 5 2" xfId="39325" xr:uid="{00000000-0005-0000-0000-0000E8990000}"/>
    <cellStyle name="표준 8 2 7 2 5 2 2" xfId="39326" xr:uid="{00000000-0005-0000-0000-0000E9990000}"/>
    <cellStyle name="표준 8 2 7 2 5 2 2 2" xfId="39327" xr:uid="{00000000-0005-0000-0000-0000EA990000}"/>
    <cellStyle name="표준 8 2 7 2 5 2 3" xfId="39328" xr:uid="{00000000-0005-0000-0000-0000EB990000}"/>
    <cellStyle name="표준 8 2 7 2 5 2 3 2" xfId="39329" xr:uid="{00000000-0005-0000-0000-0000EC990000}"/>
    <cellStyle name="표준 8 2 7 2 5 2 4" xfId="39330" xr:uid="{00000000-0005-0000-0000-0000ED990000}"/>
    <cellStyle name="표준 8 2 7 2 5 2 5" xfId="39331" xr:uid="{00000000-0005-0000-0000-0000EE990000}"/>
    <cellStyle name="표준 8 2 7 2 5 3" xfId="39332" xr:uid="{00000000-0005-0000-0000-0000EF990000}"/>
    <cellStyle name="표준 8 2 7 2 5 3 2" xfId="39333" xr:uid="{00000000-0005-0000-0000-0000F0990000}"/>
    <cellStyle name="표준 8 2 7 2 5 4" xfId="39334" xr:uid="{00000000-0005-0000-0000-0000F1990000}"/>
    <cellStyle name="표준 8 2 7 2 5 4 2" xfId="39335" xr:uid="{00000000-0005-0000-0000-0000F2990000}"/>
    <cellStyle name="표준 8 2 7 2 5 5" xfId="39336" xr:uid="{00000000-0005-0000-0000-0000F3990000}"/>
    <cellStyle name="표준 8 2 7 2 5 5 2" xfId="39337" xr:uid="{00000000-0005-0000-0000-0000F4990000}"/>
    <cellStyle name="표준 8 2 7 2 5 6" xfId="39338" xr:uid="{00000000-0005-0000-0000-0000F5990000}"/>
    <cellStyle name="표준 8 2 7 2 5 7" xfId="39339" xr:uid="{00000000-0005-0000-0000-0000F6990000}"/>
    <cellStyle name="표준 8 2 7 2 6" xfId="39340" xr:uid="{00000000-0005-0000-0000-0000F7990000}"/>
    <cellStyle name="표준 8 2 7 2 6 2" xfId="39341" xr:uid="{00000000-0005-0000-0000-0000F8990000}"/>
    <cellStyle name="표준 8 2 7 2 6 2 2" xfId="39342" xr:uid="{00000000-0005-0000-0000-0000F9990000}"/>
    <cellStyle name="표준 8 2 7 2 6 3" xfId="39343" xr:uid="{00000000-0005-0000-0000-0000FA990000}"/>
    <cellStyle name="표준 8 2 7 2 6 3 2" xfId="39344" xr:uid="{00000000-0005-0000-0000-0000FB990000}"/>
    <cellStyle name="표준 8 2 7 2 6 4" xfId="39345" xr:uid="{00000000-0005-0000-0000-0000FC990000}"/>
    <cellStyle name="표준 8 2 7 2 6 5" xfId="39346" xr:uid="{00000000-0005-0000-0000-0000FD990000}"/>
    <cellStyle name="표준 8 2 7 2 7" xfId="39347" xr:uid="{00000000-0005-0000-0000-0000FE990000}"/>
    <cellStyle name="표준 8 2 7 2 7 2" xfId="39348" xr:uid="{00000000-0005-0000-0000-0000FF990000}"/>
    <cellStyle name="표준 8 2 7 2 8" xfId="39349" xr:uid="{00000000-0005-0000-0000-0000009A0000}"/>
    <cellStyle name="표준 8 2 7 2 8 2" xfId="39350" xr:uid="{00000000-0005-0000-0000-0000019A0000}"/>
    <cellStyle name="표준 8 2 7 2 9" xfId="39351" xr:uid="{00000000-0005-0000-0000-0000029A0000}"/>
    <cellStyle name="표준 8 2 7 2 9 2" xfId="39352" xr:uid="{00000000-0005-0000-0000-0000039A0000}"/>
    <cellStyle name="표준 8 2 7 3" xfId="39353" xr:uid="{00000000-0005-0000-0000-0000049A0000}"/>
    <cellStyle name="표준 8 2 7 3 2" xfId="39354" xr:uid="{00000000-0005-0000-0000-0000059A0000}"/>
    <cellStyle name="표준 8 2 7 3 2 2" xfId="39355" xr:uid="{00000000-0005-0000-0000-0000069A0000}"/>
    <cellStyle name="표준 8 2 7 3 2 2 2" xfId="39356" xr:uid="{00000000-0005-0000-0000-0000079A0000}"/>
    <cellStyle name="표준 8 2 7 3 2 2 2 2" xfId="39357" xr:uid="{00000000-0005-0000-0000-0000089A0000}"/>
    <cellStyle name="표준 8 2 7 3 2 2 3" xfId="39358" xr:uid="{00000000-0005-0000-0000-0000099A0000}"/>
    <cellStyle name="표준 8 2 7 3 2 2 3 2" xfId="39359" xr:uid="{00000000-0005-0000-0000-00000A9A0000}"/>
    <cellStyle name="표준 8 2 7 3 2 2 4" xfId="39360" xr:uid="{00000000-0005-0000-0000-00000B9A0000}"/>
    <cellStyle name="표준 8 2 7 3 2 2 5" xfId="39361" xr:uid="{00000000-0005-0000-0000-00000C9A0000}"/>
    <cellStyle name="표준 8 2 7 3 2 3" xfId="39362" xr:uid="{00000000-0005-0000-0000-00000D9A0000}"/>
    <cellStyle name="표준 8 2 7 3 2 3 2" xfId="39363" xr:uid="{00000000-0005-0000-0000-00000E9A0000}"/>
    <cellStyle name="표준 8 2 7 3 2 4" xfId="39364" xr:uid="{00000000-0005-0000-0000-00000F9A0000}"/>
    <cellStyle name="표준 8 2 7 3 2 4 2" xfId="39365" xr:uid="{00000000-0005-0000-0000-0000109A0000}"/>
    <cellStyle name="표준 8 2 7 3 2 5" xfId="39366" xr:uid="{00000000-0005-0000-0000-0000119A0000}"/>
    <cellStyle name="표준 8 2 7 3 2 5 2" xfId="39367" xr:uid="{00000000-0005-0000-0000-0000129A0000}"/>
    <cellStyle name="표준 8 2 7 3 2 6" xfId="39368" xr:uid="{00000000-0005-0000-0000-0000139A0000}"/>
    <cellStyle name="표준 8 2 7 3 2 7" xfId="39369" xr:uid="{00000000-0005-0000-0000-0000149A0000}"/>
    <cellStyle name="표준 8 2 7 3 3" xfId="39370" xr:uid="{00000000-0005-0000-0000-0000159A0000}"/>
    <cellStyle name="표준 8 2 7 3 3 2" xfId="39371" xr:uid="{00000000-0005-0000-0000-0000169A0000}"/>
    <cellStyle name="표준 8 2 7 3 3 2 2" xfId="39372" xr:uid="{00000000-0005-0000-0000-0000179A0000}"/>
    <cellStyle name="표준 8 2 7 3 3 3" xfId="39373" xr:uid="{00000000-0005-0000-0000-0000189A0000}"/>
    <cellStyle name="표준 8 2 7 3 3 3 2" xfId="39374" xr:uid="{00000000-0005-0000-0000-0000199A0000}"/>
    <cellStyle name="표준 8 2 7 3 3 4" xfId="39375" xr:uid="{00000000-0005-0000-0000-00001A9A0000}"/>
    <cellStyle name="표준 8 2 7 3 3 5" xfId="39376" xr:uid="{00000000-0005-0000-0000-00001B9A0000}"/>
    <cellStyle name="표준 8 2 7 3 4" xfId="39377" xr:uid="{00000000-0005-0000-0000-00001C9A0000}"/>
    <cellStyle name="표준 8 2 7 3 4 2" xfId="39378" xr:uid="{00000000-0005-0000-0000-00001D9A0000}"/>
    <cellStyle name="표준 8 2 7 3 5" xfId="39379" xr:uid="{00000000-0005-0000-0000-00001E9A0000}"/>
    <cellStyle name="표준 8 2 7 3 5 2" xfId="39380" xr:uid="{00000000-0005-0000-0000-00001F9A0000}"/>
    <cellStyle name="표준 8 2 7 3 6" xfId="39381" xr:uid="{00000000-0005-0000-0000-0000209A0000}"/>
    <cellStyle name="표준 8 2 7 3 6 2" xfId="39382" xr:uid="{00000000-0005-0000-0000-0000219A0000}"/>
    <cellStyle name="표준 8 2 7 3 7" xfId="39383" xr:uid="{00000000-0005-0000-0000-0000229A0000}"/>
    <cellStyle name="표준 8 2 7 3 8" xfId="39384" xr:uid="{00000000-0005-0000-0000-0000239A0000}"/>
    <cellStyle name="표준 8 2 7 4" xfId="39385" xr:uid="{00000000-0005-0000-0000-0000249A0000}"/>
    <cellStyle name="표준 8 2 7 4 2" xfId="39386" xr:uid="{00000000-0005-0000-0000-0000259A0000}"/>
    <cellStyle name="표준 8 2 7 4 2 2" xfId="39387" xr:uid="{00000000-0005-0000-0000-0000269A0000}"/>
    <cellStyle name="표준 8 2 7 4 2 2 2" xfId="39388" xr:uid="{00000000-0005-0000-0000-0000279A0000}"/>
    <cellStyle name="표준 8 2 7 4 2 2 2 2" xfId="39389" xr:uid="{00000000-0005-0000-0000-0000289A0000}"/>
    <cellStyle name="표준 8 2 7 4 2 2 3" xfId="39390" xr:uid="{00000000-0005-0000-0000-0000299A0000}"/>
    <cellStyle name="표준 8 2 7 4 2 2 3 2" xfId="39391" xr:uid="{00000000-0005-0000-0000-00002A9A0000}"/>
    <cellStyle name="표준 8 2 7 4 2 2 4" xfId="39392" xr:uid="{00000000-0005-0000-0000-00002B9A0000}"/>
    <cellStyle name="표준 8 2 7 4 2 2 5" xfId="39393" xr:uid="{00000000-0005-0000-0000-00002C9A0000}"/>
    <cellStyle name="표준 8 2 7 4 2 3" xfId="39394" xr:uid="{00000000-0005-0000-0000-00002D9A0000}"/>
    <cellStyle name="표준 8 2 7 4 2 3 2" xfId="39395" xr:uid="{00000000-0005-0000-0000-00002E9A0000}"/>
    <cellStyle name="표준 8 2 7 4 2 4" xfId="39396" xr:uid="{00000000-0005-0000-0000-00002F9A0000}"/>
    <cellStyle name="표준 8 2 7 4 2 4 2" xfId="39397" xr:uid="{00000000-0005-0000-0000-0000309A0000}"/>
    <cellStyle name="표준 8 2 7 4 2 5" xfId="39398" xr:uid="{00000000-0005-0000-0000-0000319A0000}"/>
    <cellStyle name="표준 8 2 7 4 2 5 2" xfId="39399" xr:uid="{00000000-0005-0000-0000-0000329A0000}"/>
    <cellStyle name="표준 8 2 7 4 2 6" xfId="39400" xr:uid="{00000000-0005-0000-0000-0000339A0000}"/>
    <cellStyle name="표준 8 2 7 4 2 7" xfId="39401" xr:uid="{00000000-0005-0000-0000-0000349A0000}"/>
    <cellStyle name="표준 8 2 7 4 3" xfId="39402" xr:uid="{00000000-0005-0000-0000-0000359A0000}"/>
    <cellStyle name="표준 8 2 7 4 3 2" xfId="39403" xr:uid="{00000000-0005-0000-0000-0000369A0000}"/>
    <cellStyle name="표준 8 2 7 4 3 2 2" xfId="39404" xr:uid="{00000000-0005-0000-0000-0000379A0000}"/>
    <cellStyle name="표준 8 2 7 4 3 3" xfId="39405" xr:uid="{00000000-0005-0000-0000-0000389A0000}"/>
    <cellStyle name="표준 8 2 7 4 3 3 2" xfId="39406" xr:uid="{00000000-0005-0000-0000-0000399A0000}"/>
    <cellStyle name="표준 8 2 7 4 3 4" xfId="39407" xr:uid="{00000000-0005-0000-0000-00003A9A0000}"/>
    <cellStyle name="표준 8 2 7 4 3 5" xfId="39408" xr:uid="{00000000-0005-0000-0000-00003B9A0000}"/>
    <cellStyle name="표준 8 2 7 4 4" xfId="39409" xr:uid="{00000000-0005-0000-0000-00003C9A0000}"/>
    <cellStyle name="표준 8 2 7 4 4 2" xfId="39410" xr:uid="{00000000-0005-0000-0000-00003D9A0000}"/>
    <cellStyle name="표준 8 2 7 4 5" xfId="39411" xr:uid="{00000000-0005-0000-0000-00003E9A0000}"/>
    <cellStyle name="표준 8 2 7 4 5 2" xfId="39412" xr:uid="{00000000-0005-0000-0000-00003F9A0000}"/>
    <cellStyle name="표준 8 2 7 4 6" xfId="39413" xr:uid="{00000000-0005-0000-0000-0000409A0000}"/>
    <cellStyle name="표준 8 2 7 4 6 2" xfId="39414" xr:uid="{00000000-0005-0000-0000-0000419A0000}"/>
    <cellStyle name="표준 8 2 7 4 7" xfId="39415" xr:uid="{00000000-0005-0000-0000-0000429A0000}"/>
    <cellStyle name="표준 8 2 7 4 8" xfId="39416" xr:uid="{00000000-0005-0000-0000-0000439A0000}"/>
    <cellStyle name="표준 8 2 7 5" xfId="39417" xr:uid="{00000000-0005-0000-0000-0000449A0000}"/>
    <cellStyle name="표준 8 2 7 5 2" xfId="39418" xr:uid="{00000000-0005-0000-0000-0000459A0000}"/>
    <cellStyle name="표준 8 2 7 5 2 2" xfId="39419" xr:uid="{00000000-0005-0000-0000-0000469A0000}"/>
    <cellStyle name="표준 8 2 7 5 2 2 2" xfId="39420" xr:uid="{00000000-0005-0000-0000-0000479A0000}"/>
    <cellStyle name="표준 8 2 7 5 2 3" xfId="39421" xr:uid="{00000000-0005-0000-0000-0000489A0000}"/>
    <cellStyle name="표준 8 2 7 5 2 3 2" xfId="39422" xr:uid="{00000000-0005-0000-0000-0000499A0000}"/>
    <cellStyle name="표준 8 2 7 5 2 4" xfId="39423" xr:uid="{00000000-0005-0000-0000-00004A9A0000}"/>
    <cellStyle name="표준 8 2 7 5 2 5" xfId="39424" xr:uid="{00000000-0005-0000-0000-00004B9A0000}"/>
    <cellStyle name="표준 8 2 7 5 3" xfId="39425" xr:uid="{00000000-0005-0000-0000-00004C9A0000}"/>
    <cellStyle name="표준 8 2 7 5 3 2" xfId="39426" xr:uid="{00000000-0005-0000-0000-00004D9A0000}"/>
    <cellStyle name="표준 8 2 7 5 4" xfId="39427" xr:uid="{00000000-0005-0000-0000-00004E9A0000}"/>
    <cellStyle name="표준 8 2 7 5 4 2" xfId="39428" xr:uid="{00000000-0005-0000-0000-00004F9A0000}"/>
    <cellStyle name="표준 8 2 7 5 5" xfId="39429" xr:uid="{00000000-0005-0000-0000-0000509A0000}"/>
    <cellStyle name="표준 8 2 7 5 5 2" xfId="39430" xr:uid="{00000000-0005-0000-0000-0000519A0000}"/>
    <cellStyle name="표준 8 2 7 5 6" xfId="39431" xr:uid="{00000000-0005-0000-0000-0000529A0000}"/>
    <cellStyle name="표준 8 2 7 5 7" xfId="39432" xr:uid="{00000000-0005-0000-0000-0000539A0000}"/>
    <cellStyle name="표준 8 2 7 6" xfId="39433" xr:uid="{00000000-0005-0000-0000-0000549A0000}"/>
    <cellStyle name="표준 8 2 7 6 2" xfId="39434" xr:uid="{00000000-0005-0000-0000-0000559A0000}"/>
    <cellStyle name="표준 8 2 7 6 2 2" xfId="39435" xr:uid="{00000000-0005-0000-0000-0000569A0000}"/>
    <cellStyle name="표준 8 2 7 6 2 2 2" xfId="39436" xr:uid="{00000000-0005-0000-0000-0000579A0000}"/>
    <cellStyle name="표준 8 2 7 6 2 3" xfId="39437" xr:uid="{00000000-0005-0000-0000-0000589A0000}"/>
    <cellStyle name="표준 8 2 7 6 2 3 2" xfId="39438" xr:uid="{00000000-0005-0000-0000-0000599A0000}"/>
    <cellStyle name="표준 8 2 7 6 2 4" xfId="39439" xr:uid="{00000000-0005-0000-0000-00005A9A0000}"/>
    <cellStyle name="표준 8 2 7 6 2 5" xfId="39440" xr:uid="{00000000-0005-0000-0000-00005B9A0000}"/>
    <cellStyle name="표준 8 2 7 6 3" xfId="39441" xr:uid="{00000000-0005-0000-0000-00005C9A0000}"/>
    <cellStyle name="표준 8 2 7 6 3 2" xfId="39442" xr:uid="{00000000-0005-0000-0000-00005D9A0000}"/>
    <cellStyle name="표준 8 2 7 6 4" xfId="39443" xr:uid="{00000000-0005-0000-0000-00005E9A0000}"/>
    <cellStyle name="표준 8 2 7 6 4 2" xfId="39444" xr:uid="{00000000-0005-0000-0000-00005F9A0000}"/>
    <cellStyle name="표준 8 2 7 6 5" xfId="39445" xr:uid="{00000000-0005-0000-0000-0000609A0000}"/>
    <cellStyle name="표준 8 2 7 6 5 2" xfId="39446" xr:uid="{00000000-0005-0000-0000-0000619A0000}"/>
    <cellStyle name="표준 8 2 7 6 6" xfId="39447" xr:uid="{00000000-0005-0000-0000-0000629A0000}"/>
    <cellStyle name="표준 8 2 7 6 7" xfId="39448" xr:uid="{00000000-0005-0000-0000-0000639A0000}"/>
    <cellStyle name="표준 8 2 7 7" xfId="39449" xr:uid="{00000000-0005-0000-0000-0000649A0000}"/>
    <cellStyle name="표준 8 2 7 7 2" xfId="39450" xr:uid="{00000000-0005-0000-0000-0000659A0000}"/>
    <cellStyle name="표준 8 2 7 7 2 2" xfId="39451" xr:uid="{00000000-0005-0000-0000-0000669A0000}"/>
    <cellStyle name="표준 8 2 7 7 3" xfId="39452" xr:uid="{00000000-0005-0000-0000-0000679A0000}"/>
    <cellStyle name="표준 8 2 7 7 3 2" xfId="39453" xr:uid="{00000000-0005-0000-0000-0000689A0000}"/>
    <cellStyle name="표준 8 2 7 7 4" xfId="39454" xr:uid="{00000000-0005-0000-0000-0000699A0000}"/>
    <cellStyle name="표준 8 2 7 7 5" xfId="39455" xr:uid="{00000000-0005-0000-0000-00006A9A0000}"/>
    <cellStyle name="표준 8 2 7 8" xfId="39456" xr:uid="{00000000-0005-0000-0000-00006B9A0000}"/>
    <cellStyle name="표준 8 2 7 8 2" xfId="39457" xr:uid="{00000000-0005-0000-0000-00006C9A0000}"/>
    <cellStyle name="표준 8 2 7 9" xfId="39458" xr:uid="{00000000-0005-0000-0000-00006D9A0000}"/>
    <cellStyle name="표준 8 2 7 9 2" xfId="39459" xr:uid="{00000000-0005-0000-0000-00006E9A0000}"/>
    <cellStyle name="표준 8 2 8" xfId="39460" xr:uid="{00000000-0005-0000-0000-00006F9A0000}"/>
    <cellStyle name="표준 8 2 8 10" xfId="39461" xr:uid="{00000000-0005-0000-0000-0000709A0000}"/>
    <cellStyle name="표준 8 2 8 10 2" xfId="39462" xr:uid="{00000000-0005-0000-0000-0000719A0000}"/>
    <cellStyle name="표준 8 2 8 11" xfId="39463" xr:uid="{00000000-0005-0000-0000-0000729A0000}"/>
    <cellStyle name="표준 8 2 8 12" xfId="39464" xr:uid="{00000000-0005-0000-0000-0000739A0000}"/>
    <cellStyle name="표준 8 2 8 2" xfId="39465" xr:uid="{00000000-0005-0000-0000-0000749A0000}"/>
    <cellStyle name="표준 8 2 8 2 10" xfId="39466" xr:uid="{00000000-0005-0000-0000-0000759A0000}"/>
    <cellStyle name="표준 8 2 8 2 11" xfId="39467" xr:uid="{00000000-0005-0000-0000-0000769A0000}"/>
    <cellStyle name="표준 8 2 8 2 2" xfId="39468" xr:uid="{00000000-0005-0000-0000-0000779A0000}"/>
    <cellStyle name="표준 8 2 8 2 2 2" xfId="39469" xr:uid="{00000000-0005-0000-0000-0000789A0000}"/>
    <cellStyle name="표준 8 2 8 2 2 2 2" xfId="39470" xr:uid="{00000000-0005-0000-0000-0000799A0000}"/>
    <cellStyle name="표준 8 2 8 2 2 2 2 2" xfId="39471" xr:uid="{00000000-0005-0000-0000-00007A9A0000}"/>
    <cellStyle name="표준 8 2 8 2 2 2 2 2 2" xfId="39472" xr:uid="{00000000-0005-0000-0000-00007B9A0000}"/>
    <cellStyle name="표준 8 2 8 2 2 2 2 3" xfId="39473" xr:uid="{00000000-0005-0000-0000-00007C9A0000}"/>
    <cellStyle name="표준 8 2 8 2 2 2 2 3 2" xfId="39474" xr:uid="{00000000-0005-0000-0000-00007D9A0000}"/>
    <cellStyle name="표준 8 2 8 2 2 2 2 4" xfId="39475" xr:uid="{00000000-0005-0000-0000-00007E9A0000}"/>
    <cellStyle name="표준 8 2 8 2 2 2 2 5" xfId="39476" xr:uid="{00000000-0005-0000-0000-00007F9A0000}"/>
    <cellStyle name="표준 8 2 8 2 2 2 3" xfId="39477" xr:uid="{00000000-0005-0000-0000-0000809A0000}"/>
    <cellStyle name="표준 8 2 8 2 2 2 3 2" xfId="39478" xr:uid="{00000000-0005-0000-0000-0000819A0000}"/>
    <cellStyle name="표준 8 2 8 2 2 2 4" xfId="39479" xr:uid="{00000000-0005-0000-0000-0000829A0000}"/>
    <cellStyle name="표준 8 2 8 2 2 2 4 2" xfId="39480" xr:uid="{00000000-0005-0000-0000-0000839A0000}"/>
    <cellStyle name="표준 8 2 8 2 2 2 5" xfId="39481" xr:uid="{00000000-0005-0000-0000-0000849A0000}"/>
    <cellStyle name="표준 8 2 8 2 2 2 5 2" xfId="39482" xr:uid="{00000000-0005-0000-0000-0000859A0000}"/>
    <cellStyle name="표준 8 2 8 2 2 2 6" xfId="39483" xr:uid="{00000000-0005-0000-0000-0000869A0000}"/>
    <cellStyle name="표준 8 2 8 2 2 2 7" xfId="39484" xr:uid="{00000000-0005-0000-0000-0000879A0000}"/>
    <cellStyle name="표준 8 2 8 2 2 3" xfId="39485" xr:uid="{00000000-0005-0000-0000-0000889A0000}"/>
    <cellStyle name="표준 8 2 8 2 2 3 2" xfId="39486" xr:uid="{00000000-0005-0000-0000-0000899A0000}"/>
    <cellStyle name="표준 8 2 8 2 2 3 2 2" xfId="39487" xr:uid="{00000000-0005-0000-0000-00008A9A0000}"/>
    <cellStyle name="표준 8 2 8 2 2 3 3" xfId="39488" xr:uid="{00000000-0005-0000-0000-00008B9A0000}"/>
    <cellStyle name="표준 8 2 8 2 2 3 3 2" xfId="39489" xr:uid="{00000000-0005-0000-0000-00008C9A0000}"/>
    <cellStyle name="표준 8 2 8 2 2 3 4" xfId="39490" xr:uid="{00000000-0005-0000-0000-00008D9A0000}"/>
    <cellStyle name="표준 8 2 8 2 2 3 5" xfId="39491" xr:uid="{00000000-0005-0000-0000-00008E9A0000}"/>
    <cellStyle name="표준 8 2 8 2 2 4" xfId="39492" xr:uid="{00000000-0005-0000-0000-00008F9A0000}"/>
    <cellStyle name="표준 8 2 8 2 2 4 2" xfId="39493" xr:uid="{00000000-0005-0000-0000-0000909A0000}"/>
    <cellStyle name="표준 8 2 8 2 2 5" xfId="39494" xr:uid="{00000000-0005-0000-0000-0000919A0000}"/>
    <cellStyle name="표준 8 2 8 2 2 5 2" xfId="39495" xr:uid="{00000000-0005-0000-0000-0000929A0000}"/>
    <cellStyle name="표준 8 2 8 2 2 6" xfId="39496" xr:uid="{00000000-0005-0000-0000-0000939A0000}"/>
    <cellStyle name="표준 8 2 8 2 2 6 2" xfId="39497" xr:uid="{00000000-0005-0000-0000-0000949A0000}"/>
    <cellStyle name="표준 8 2 8 2 2 7" xfId="39498" xr:uid="{00000000-0005-0000-0000-0000959A0000}"/>
    <cellStyle name="표준 8 2 8 2 2 8" xfId="39499" xr:uid="{00000000-0005-0000-0000-0000969A0000}"/>
    <cellStyle name="표준 8 2 8 2 3" xfId="39500" xr:uid="{00000000-0005-0000-0000-0000979A0000}"/>
    <cellStyle name="표준 8 2 8 2 3 2" xfId="39501" xr:uid="{00000000-0005-0000-0000-0000989A0000}"/>
    <cellStyle name="표준 8 2 8 2 3 2 2" xfId="39502" xr:uid="{00000000-0005-0000-0000-0000999A0000}"/>
    <cellStyle name="표준 8 2 8 2 3 2 2 2" xfId="39503" xr:uid="{00000000-0005-0000-0000-00009A9A0000}"/>
    <cellStyle name="표준 8 2 8 2 3 2 2 2 2" xfId="39504" xr:uid="{00000000-0005-0000-0000-00009B9A0000}"/>
    <cellStyle name="표준 8 2 8 2 3 2 2 3" xfId="39505" xr:uid="{00000000-0005-0000-0000-00009C9A0000}"/>
    <cellStyle name="표준 8 2 8 2 3 2 2 3 2" xfId="39506" xr:uid="{00000000-0005-0000-0000-00009D9A0000}"/>
    <cellStyle name="표준 8 2 8 2 3 2 2 4" xfId="39507" xr:uid="{00000000-0005-0000-0000-00009E9A0000}"/>
    <cellStyle name="표준 8 2 8 2 3 2 2 5" xfId="39508" xr:uid="{00000000-0005-0000-0000-00009F9A0000}"/>
    <cellStyle name="표준 8 2 8 2 3 2 3" xfId="39509" xr:uid="{00000000-0005-0000-0000-0000A09A0000}"/>
    <cellStyle name="표준 8 2 8 2 3 2 3 2" xfId="39510" xr:uid="{00000000-0005-0000-0000-0000A19A0000}"/>
    <cellStyle name="표준 8 2 8 2 3 2 4" xfId="39511" xr:uid="{00000000-0005-0000-0000-0000A29A0000}"/>
    <cellStyle name="표준 8 2 8 2 3 2 4 2" xfId="39512" xr:uid="{00000000-0005-0000-0000-0000A39A0000}"/>
    <cellStyle name="표준 8 2 8 2 3 2 5" xfId="39513" xr:uid="{00000000-0005-0000-0000-0000A49A0000}"/>
    <cellStyle name="표준 8 2 8 2 3 2 5 2" xfId="39514" xr:uid="{00000000-0005-0000-0000-0000A59A0000}"/>
    <cellStyle name="표준 8 2 8 2 3 2 6" xfId="39515" xr:uid="{00000000-0005-0000-0000-0000A69A0000}"/>
    <cellStyle name="표준 8 2 8 2 3 2 7" xfId="39516" xr:uid="{00000000-0005-0000-0000-0000A79A0000}"/>
    <cellStyle name="표준 8 2 8 2 3 3" xfId="39517" xr:uid="{00000000-0005-0000-0000-0000A89A0000}"/>
    <cellStyle name="표준 8 2 8 2 3 3 2" xfId="39518" xr:uid="{00000000-0005-0000-0000-0000A99A0000}"/>
    <cellStyle name="표준 8 2 8 2 3 3 2 2" xfId="39519" xr:uid="{00000000-0005-0000-0000-0000AA9A0000}"/>
    <cellStyle name="표준 8 2 8 2 3 3 3" xfId="39520" xr:uid="{00000000-0005-0000-0000-0000AB9A0000}"/>
    <cellStyle name="표준 8 2 8 2 3 3 3 2" xfId="39521" xr:uid="{00000000-0005-0000-0000-0000AC9A0000}"/>
    <cellStyle name="표준 8 2 8 2 3 3 4" xfId="39522" xr:uid="{00000000-0005-0000-0000-0000AD9A0000}"/>
    <cellStyle name="표준 8 2 8 2 3 3 5" xfId="39523" xr:uid="{00000000-0005-0000-0000-0000AE9A0000}"/>
    <cellStyle name="표준 8 2 8 2 3 4" xfId="39524" xr:uid="{00000000-0005-0000-0000-0000AF9A0000}"/>
    <cellStyle name="표준 8 2 8 2 3 4 2" xfId="39525" xr:uid="{00000000-0005-0000-0000-0000B09A0000}"/>
    <cellStyle name="표준 8 2 8 2 3 5" xfId="39526" xr:uid="{00000000-0005-0000-0000-0000B19A0000}"/>
    <cellStyle name="표준 8 2 8 2 3 5 2" xfId="39527" xr:uid="{00000000-0005-0000-0000-0000B29A0000}"/>
    <cellStyle name="표준 8 2 8 2 3 6" xfId="39528" xr:uid="{00000000-0005-0000-0000-0000B39A0000}"/>
    <cellStyle name="표준 8 2 8 2 3 6 2" xfId="39529" xr:uid="{00000000-0005-0000-0000-0000B49A0000}"/>
    <cellStyle name="표준 8 2 8 2 3 7" xfId="39530" xr:uid="{00000000-0005-0000-0000-0000B59A0000}"/>
    <cellStyle name="표준 8 2 8 2 3 8" xfId="39531" xr:uid="{00000000-0005-0000-0000-0000B69A0000}"/>
    <cellStyle name="표준 8 2 8 2 4" xfId="39532" xr:uid="{00000000-0005-0000-0000-0000B79A0000}"/>
    <cellStyle name="표준 8 2 8 2 4 2" xfId="39533" xr:uid="{00000000-0005-0000-0000-0000B89A0000}"/>
    <cellStyle name="표준 8 2 8 2 4 2 2" xfId="39534" xr:uid="{00000000-0005-0000-0000-0000B99A0000}"/>
    <cellStyle name="표준 8 2 8 2 4 2 2 2" xfId="39535" xr:uid="{00000000-0005-0000-0000-0000BA9A0000}"/>
    <cellStyle name="표준 8 2 8 2 4 2 3" xfId="39536" xr:uid="{00000000-0005-0000-0000-0000BB9A0000}"/>
    <cellStyle name="표준 8 2 8 2 4 2 3 2" xfId="39537" xr:uid="{00000000-0005-0000-0000-0000BC9A0000}"/>
    <cellStyle name="표준 8 2 8 2 4 2 4" xfId="39538" xr:uid="{00000000-0005-0000-0000-0000BD9A0000}"/>
    <cellStyle name="표준 8 2 8 2 4 2 5" xfId="39539" xr:uid="{00000000-0005-0000-0000-0000BE9A0000}"/>
    <cellStyle name="표준 8 2 8 2 4 3" xfId="39540" xr:uid="{00000000-0005-0000-0000-0000BF9A0000}"/>
    <cellStyle name="표준 8 2 8 2 4 3 2" xfId="39541" xr:uid="{00000000-0005-0000-0000-0000C09A0000}"/>
    <cellStyle name="표준 8 2 8 2 4 4" xfId="39542" xr:uid="{00000000-0005-0000-0000-0000C19A0000}"/>
    <cellStyle name="표준 8 2 8 2 4 4 2" xfId="39543" xr:uid="{00000000-0005-0000-0000-0000C29A0000}"/>
    <cellStyle name="표준 8 2 8 2 4 5" xfId="39544" xr:uid="{00000000-0005-0000-0000-0000C39A0000}"/>
    <cellStyle name="표준 8 2 8 2 4 5 2" xfId="39545" xr:uid="{00000000-0005-0000-0000-0000C49A0000}"/>
    <cellStyle name="표준 8 2 8 2 4 6" xfId="39546" xr:uid="{00000000-0005-0000-0000-0000C59A0000}"/>
    <cellStyle name="표준 8 2 8 2 4 7" xfId="39547" xr:uid="{00000000-0005-0000-0000-0000C69A0000}"/>
    <cellStyle name="표준 8 2 8 2 5" xfId="39548" xr:uid="{00000000-0005-0000-0000-0000C79A0000}"/>
    <cellStyle name="표준 8 2 8 2 5 2" xfId="39549" xr:uid="{00000000-0005-0000-0000-0000C89A0000}"/>
    <cellStyle name="표준 8 2 8 2 5 2 2" xfId="39550" xr:uid="{00000000-0005-0000-0000-0000C99A0000}"/>
    <cellStyle name="표준 8 2 8 2 5 2 2 2" xfId="39551" xr:uid="{00000000-0005-0000-0000-0000CA9A0000}"/>
    <cellStyle name="표준 8 2 8 2 5 2 3" xfId="39552" xr:uid="{00000000-0005-0000-0000-0000CB9A0000}"/>
    <cellStyle name="표준 8 2 8 2 5 2 3 2" xfId="39553" xr:uid="{00000000-0005-0000-0000-0000CC9A0000}"/>
    <cellStyle name="표준 8 2 8 2 5 2 4" xfId="39554" xr:uid="{00000000-0005-0000-0000-0000CD9A0000}"/>
    <cellStyle name="표준 8 2 8 2 5 2 5" xfId="39555" xr:uid="{00000000-0005-0000-0000-0000CE9A0000}"/>
    <cellStyle name="표준 8 2 8 2 5 3" xfId="39556" xr:uid="{00000000-0005-0000-0000-0000CF9A0000}"/>
    <cellStyle name="표준 8 2 8 2 5 3 2" xfId="39557" xr:uid="{00000000-0005-0000-0000-0000D09A0000}"/>
    <cellStyle name="표준 8 2 8 2 5 4" xfId="39558" xr:uid="{00000000-0005-0000-0000-0000D19A0000}"/>
    <cellStyle name="표준 8 2 8 2 5 4 2" xfId="39559" xr:uid="{00000000-0005-0000-0000-0000D29A0000}"/>
    <cellStyle name="표준 8 2 8 2 5 5" xfId="39560" xr:uid="{00000000-0005-0000-0000-0000D39A0000}"/>
    <cellStyle name="표준 8 2 8 2 5 5 2" xfId="39561" xr:uid="{00000000-0005-0000-0000-0000D49A0000}"/>
    <cellStyle name="표준 8 2 8 2 5 6" xfId="39562" xr:uid="{00000000-0005-0000-0000-0000D59A0000}"/>
    <cellStyle name="표준 8 2 8 2 5 7" xfId="39563" xr:uid="{00000000-0005-0000-0000-0000D69A0000}"/>
    <cellStyle name="표준 8 2 8 2 6" xfId="39564" xr:uid="{00000000-0005-0000-0000-0000D79A0000}"/>
    <cellStyle name="표준 8 2 8 2 6 2" xfId="39565" xr:uid="{00000000-0005-0000-0000-0000D89A0000}"/>
    <cellStyle name="표준 8 2 8 2 6 2 2" xfId="39566" xr:uid="{00000000-0005-0000-0000-0000D99A0000}"/>
    <cellStyle name="표준 8 2 8 2 6 3" xfId="39567" xr:uid="{00000000-0005-0000-0000-0000DA9A0000}"/>
    <cellStyle name="표준 8 2 8 2 6 3 2" xfId="39568" xr:uid="{00000000-0005-0000-0000-0000DB9A0000}"/>
    <cellStyle name="표준 8 2 8 2 6 4" xfId="39569" xr:uid="{00000000-0005-0000-0000-0000DC9A0000}"/>
    <cellStyle name="표준 8 2 8 2 6 5" xfId="39570" xr:uid="{00000000-0005-0000-0000-0000DD9A0000}"/>
    <cellStyle name="표준 8 2 8 2 7" xfId="39571" xr:uid="{00000000-0005-0000-0000-0000DE9A0000}"/>
    <cellStyle name="표준 8 2 8 2 7 2" xfId="39572" xr:uid="{00000000-0005-0000-0000-0000DF9A0000}"/>
    <cellStyle name="표준 8 2 8 2 8" xfId="39573" xr:uid="{00000000-0005-0000-0000-0000E09A0000}"/>
    <cellStyle name="표준 8 2 8 2 8 2" xfId="39574" xr:uid="{00000000-0005-0000-0000-0000E19A0000}"/>
    <cellStyle name="표준 8 2 8 2 9" xfId="39575" xr:uid="{00000000-0005-0000-0000-0000E29A0000}"/>
    <cellStyle name="표준 8 2 8 2 9 2" xfId="39576" xr:uid="{00000000-0005-0000-0000-0000E39A0000}"/>
    <cellStyle name="표준 8 2 8 3" xfId="39577" xr:uid="{00000000-0005-0000-0000-0000E49A0000}"/>
    <cellStyle name="표준 8 2 8 3 2" xfId="39578" xr:uid="{00000000-0005-0000-0000-0000E59A0000}"/>
    <cellStyle name="표준 8 2 8 3 2 2" xfId="39579" xr:uid="{00000000-0005-0000-0000-0000E69A0000}"/>
    <cellStyle name="표준 8 2 8 3 2 2 2" xfId="39580" xr:uid="{00000000-0005-0000-0000-0000E79A0000}"/>
    <cellStyle name="표준 8 2 8 3 2 2 2 2" xfId="39581" xr:uid="{00000000-0005-0000-0000-0000E89A0000}"/>
    <cellStyle name="표준 8 2 8 3 2 2 3" xfId="39582" xr:uid="{00000000-0005-0000-0000-0000E99A0000}"/>
    <cellStyle name="표준 8 2 8 3 2 2 3 2" xfId="39583" xr:uid="{00000000-0005-0000-0000-0000EA9A0000}"/>
    <cellStyle name="표준 8 2 8 3 2 2 4" xfId="39584" xr:uid="{00000000-0005-0000-0000-0000EB9A0000}"/>
    <cellStyle name="표준 8 2 8 3 2 2 5" xfId="39585" xr:uid="{00000000-0005-0000-0000-0000EC9A0000}"/>
    <cellStyle name="표준 8 2 8 3 2 3" xfId="39586" xr:uid="{00000000-0005-0000-0000-0000ED9A0000}"/>
    <cellStyle name="표준 8 2 8 3 2 3 2" xfId="39587" xr:uid="{00000000-0005-0000-0000-0000EE9A0000}"/>
    <cellStyle name="표준 8 2 8 3 2 4" xfId="39588" xr:uid="{00000000-0005-0000-0000-0000EF9A0000}"/>
    <cellStyle name="표준 8 2 8 3 2 4 2" xfId="39589" xr:uid="{00000000-0005-0000-0000-0000F09A0000}"/>
    <cellStyle name="표준 8 2 8 3 2 5" xfId="39590" xr:uid="{00000000-0005-0000-0000-0000F19A0000}"/>
    <cellStyle name="표준 8 2 8 3 2 5 2" xfId="39591" xr:uid="{00000000-0005-0000-0000-0000F29A0000}"/>
    <cellStyle name="표준 8 2 8 3 2 6" xfId="39592" xr:uid="{00000000-0005-0000-0000-0000F39A0000}"/>
    <cellStyle name="표준 8 2 8 3 2 7" xfId="39593" xr:uid="{00000000-0005-0000-0000-0000F49A0000}"/>
    <cellStyle name="표준 8 2 8 3 3" xfId="39594" xr:uid="{00000000-0005-0000-0000-0000F59A0000}"/>
    <cellStyle name="표준 8 2 8 3 3 2" xfId="39595" xr:uid="{00000000-0005-0000-0000-0000F69A0000}"/>
    <cellStyle name="표준 8 2 8 3 3 2 2" xfId="39596" xr:uid="{00000000-0005-0000-0000-0000F79A0000}"/>
    <cellStyle name="표준 8 2 8 3 3 3" xfId="39597" xr:uid="{00000000-0005-0000-0000-0000F89A0000}"/>
    <cellStyle name="표준 8 2 8 3 3 3 2" xfId="39598" xr:uid="{00000000-0005-0000-0000-0000F99A0000}"/>
    <cellStyle name="표준 8 2 8 3 3 4" xfId="39599" xr:uid="{00000000-0005-0000-0000-0000FA9A0000}"/>
    <cellStyle name="표준 8 2 8 3 3 5" xfId="39600" xr:uid="{00000000-0005-0000-0000-0000FB9A0000}"/>
    <cellStyle name="표준 8 2 8 3 4" xfId="39601" xr:uid="{00000000-0005-0000-0000-0000FC9A0000}"/>
    <cellStyle name="표준 8 2 8 3 4 2" xfId="39602" xr:uid="{00000000-0005-0000-0000-0000FD9A0000}"/>
    <cellStyle name="표준 8 2 8 3 5" xfId="39603" xr:uid="{00000000-0005-0000-0000-0000FE9A0000}"/>
    <cellStyle name="표준 8 2 8 3 5 2" xfId="39604" xr:uid="{00000000-0005-0000-0000-0000FF9A0000}"/>
    <cellStyle name="표준 8 2 8 3 6" xfId="39605" xr:uid="{00000000-0005-0000-0000-0000009B0000}"/>
    <cellStyle name="표준 8 2 8 3 6 2" xfId="39606" xr:uid="{00000000-0005-0000-0000-0000019B0000}"/>
    <cellStyle name="표준 8 2 8 3 7" xfId="39607" xr:uid="{00000000-0005-0000-0000-0000029B0000}"/>
    <cellStyle name="표준 8 2 8 3 8" xfId="39608" xr:uid="{00000000-0005-0000-0000-0000039B0000}"/>
    <cellStyle name="표준 8 2 8 4" xfId="39609" xr:uid="{00000000-0005-0000-0000-0000049B0000}"/>
    <cellStyle name="표준 8 2 8 4 2" xfId="39610" xr:uid="{00000000-0005-0000-0000-0000059B0000}"/>
    <cellStyle name="표준 8 2 8 4 2 2" xfId="39611" xr:uid="{00000000-0005-0000-0000-0000069B0000}"/>
    <cellStyle name="표준 8 2 8 4 2 2 2" xfId="39612" xr:uid="{00000000-0005-0000-0000-0000079B0000}"/>
    <cellStyle name="표준 8 2 8 4 2 2 2 2" xfId="39613" xr:uid="{00000000-0005-0000-0000-0000089B0000}"/>
    <cellStyle name="표준 8 2 8 4 2 2 3" xfId="39614" xr:uid="{00000000-0005-0000-0000-0000099B0000}"/>
    <cellStyle name="표준 8 2 8 4 2 2 3 2" xfId="39615" xr:uid="{00000000-0005-0000-0000-00000A9B0000}"/>
    <cellStyle name="표준 8 2 8 4 2 2 4" xfId="39616" xr:uid="{00000000-0005-0000-0000-00000B9B0000}"/>
    <cellStyle name="표준 8 2 8 4 2 2 5" xfId="39617" xr:uid="{00000000-0005-0000-0000-00000C9B0000}"/>
    <cellStyle name="표준 8 2 8 4 2 3" xfId="39618" xr:uid="{00000000-0005-0000-0000-00000D9B0000}"/>
    <cellStyle name="표준 8 2 8 4 2 3 2" xfId="39619" xr:uid="{00000000-0005-0000-0000-00000E9B0000}"/>
    <cellStyle name="표준 8 2 8 4 2 4" xfId="39620" xr:uid="{00000000-0005-0000-0000-00000F9B0000}"/>
    <cellStyle name="표준 8 2 8 4 2 4 2" xfId="39621" xr:uid="{00000000-0005-0000-0000-0000109B0000}"/>
    <cellStyle name="표준 8 2 8 4 2 5" xfId="39622" xr:uid="{00000000-0005-0000-0000-0000119B0000}"/>
    <cellStyle name="표준 8 2 8 4 2 5 2" xfId="39623" xr:uid="{00000000-0005-0000-0000-0000129B0000}"/>
    <cellStyle name="표준 8 2 8 4 2 6" xfId="39624" xr:uid="{00000000-0005-0000-0000-0000139B0000}"/>
    <cellStyle name="표준 8 2 8 4 2 7" xfId="39625" xr:uid="{00000000-0005-0000-0000-0000149B0000}"/>
    <cellStyle name="표준 8 2 8 4 3" xfId="39626" xr:uid="{00000000-0005-0000-0000-0000159B0000}"/>
    <cellStyle name="표준 8 2 8 4 3 2" xfId="39627" xr:uid="{00000000-0005-0000-0000-0000169B0000}"/>
    <cellStyle name="표준 8 2 8 4 3 2 2" xfId="39628" xr:uid="{00000000-0005-0000-0000-0000179B0000}"/>
    <cellStyle name="표준 8 2 8 4 3 3" xfId="39629" xr:uid="{00000000-0005-0000-0000-0000189B0000}"/>
    <cellStyle name="표준 8 2 8 4 3 3 2" xfId="39630" xr:uid="{00000000-0005-0000-0000-0000199B0000}"/>
    <cellStyle name="표준 8 2 8 4 3 4" xfId="39631" xr:uid="{00000000-0005-0000-0000-00001A9B0000}"/>
    <cellStyle name="표준 8 2 8 4 3 5" xfId="39632" xr:uid="{00000000-0005-0000-0000-00001B9B0000}"/>
    <cellStyle name="표준 8 2 8 4 4" xfId="39633" xr:uid="{00000000-0005-0000-0000-00001C9B0000}"/>
    <cellStyle name="표준 8 2 8 4 4 2" xfId="39634" xr:uid="{00000000-0005-0000-0000-00001D9B0000}"/>
    <cellStyle name="표준 8 2 8 4 5" xfId="39635" xr:uid="{00000000-0005-0000-0000-00001E9B0000}"/>
    <cellStyle name="표준 8 2 8 4 5 2" xfId="39636" xr:uid="{00000000-0005-0000-0000-00001F9B0000}"/>
    <cellStyle name="표준 8 2 8 4 6" xfId="39637" xr:uid="{00000000-0005-0000-0000-0000209B0000}"/>
    <cellStyle name="표준 8 2 8 4 6 2" xfId="39638" xr:uid="{00000000-0005-0000-0000-0000219B0000}"/>
    <cellStyle name="표준 8 2 8 4 7" xfId="39639" xr:uid="{00000000-0005-0000-0000-0000229B0000}"/>
    <cellStyle name="표준 8 2 8 4 8" xfId="39640" xr:uid="{00000000-0005-0000-0000-0000239B0000}"/>
    <cellStyle name="표준 8 2 8 5" xfId="39641" xr:uid="{00000000-0005-0000-0000-0000249B0000}"/>
    <cellStyle name="표준 8 2 8 5 2" xfId="39642" xr:uid="{00000000-0005-0000-0000-0000259B0000}"/>
    <cellStyle name="표준 8 2 8 5 2 2" xfId="39643" xr:uid="{00000000-0005-0000-0000-0000269B0000}"/>
    <cellStyle name="표준 8 2 8 5 2 2 2" xfId="39644" xr:uid="{00000000-0005-0000-0000-0000279B0000}"/>
    <cellStyle name="표준 8 2 8 5 2 3" xfId="39645" xr:uid="{00000000-0005-0000-0000-0000289B0000}"/>
    <cellStyle name="표준 8 2 8 5 2 3 2" xfId="39646" xr:uid="{00000000-0005-0000-0000-0000299B0000}"/>
    <cellStyle name="표준 8 2 8 5 2 4" xfId="39647" xr:uid="{00000000-0005-0000-0000-00002A9B0000}"/>
    <cellStyle name="표준 8 2 8 5 2 5" xfId="39648" xr:uid="{00000000-0005-0000-0000-00002B9B0000}"/>
    <cellStyle name="표준 8 2 8 5 3" xfId="39649" xr:uid="{00000000-0005-0000-0000-00002C9B0000}"/>
    <cellStyle name="표준 8 2 8 5 3 2" xfId="39650" xr:uid="{00000000-0005-0000-0000-00002D9B0000}"/>
    <cellStyle name="표준 8 2 8 5 4" xfId="39651" xr:uid="{00000000-0005-0000-0000-00002E9B0000}"/>
    <cellStyle name="표준 8 2 8 5 4 2" xfId="39652" xr:uid="{00000000-0005-0000-0000-00002F9B0000}"/>
    <cellStyle name="표준 8 2 8 5 5" xfId="39653" xr:uid="{00000000-0005-0000-0000-0000309B0000}"/>
    <cellStyle name="표준 8 2 8 5 5 2" xfId="39654" xr:uid="{00000000-0005-0000-0000-0000319B0000}"/>
    <cellStyle name="표준 8 2 8 5 6" xfId="39655" xr:uid="{00000000-0005-0000-0000-0000329B0000}"/>
    <cellStyle name="표준 8 2 8 5 7" xfId="39656" xr:uid="{00000000-0005-0000-0000-0000339B0000}"/>
    <cellStyle name="표준 8 2 8 6" xfId="39657" xr:uid="{00000000-0005-0000-0000-0000349B0000}"/>
    <cellStyle name="표준 8 2 8 6 2" xfId="39658" xr:uid="{00000000-0005-0000-0000-0000359B0000}"/>
    <cellStyle name="표준 8 2 8 6 2 2" xfId="39659" xr:uid="{00000000-0005-0000-0000-0000369B0000}"/>
    <cellStyle name="표준 8 2 8 6 2 2 2" xfId="39660" xr:uid="{00000000-0005-0000-0000-0000379B0000}"/>
    <cellStyle name="표준 8 2 8 6 2 3" xfId="39661" xr:uid="{00000000-0005-0000-0000-0000389B0000}"/>
    <cellStyle name="표준 8 2 8 6 2 3 2" xfId="39662" xr:uid="{00000000-0005-0000-0000-0000399B0000}"/>
    <cellStyle name="표준 8 2 8 6 2 4" xfId="39663" xr:uid="{00000000-0005-0000-0000-00003A9B0000}"/>
    <cellStyle name="표준 8 2 8 6 2 5" xfId="39664" xr:uid="{00000000-0005-0000-0000-00003B9B0000}"/>
    <cellStyle name="표준 8 2 8 6 3" xfId="39665" xr:uid="{00000000-0005-0000-0000-00003C9B0000}"/>
    <cellStyle name="표준 8 2 8 6 3 2" xfId="39666" xr:uid="{00000000-0005-0000-0000-00003D9B0000}"/>
    <cellStyle name="표준 8 2 8 6 4" xfId="39667" xr:uid="{00000000-0005-0000-0000-00003E9B0000}"/>
    <cellStyle name="표준 8 2 8 6 4 2" xfId="39668" xr:uid="{00000000-0005-0000-0000-00003F9B0000}"/>
    <cellStyle name="표준 8 2 8 6 5" xfId="39669" xr:uid="{00000000-0005-0000-0000-0000409B0000}"/>
    <cellStyle name="표준 8 2 8 6 5 2" xfId="39670" xr:uid="{00000000-0005-0000-0000-0000419B0000}"/>
    <cellStyle name="표준 8 2 8 6 6" xfId="39671" xr:uid="{00000000-0005-0000-0000-0000429B0000}"/>
    <cellStyle name="표준 8 2 8 6 7" xfId="39672" xr:uid="{00000000-0005-0000-0000-0000439B0000}"/>
    <cellStyle name="표준 8 2 8 7" xfId="39673" xr:uid="{00000000-0005-0000-0000-0000449B0000}"/>
    <cellStyle name="표준 8 2 8 7 2" xfId="39674" xr:uid="{00000000-0005-0000-0000-0000459B0000}"/>
    <cellStyle name="표준 8 2 8 7 2 2" xfId="39675" xr:uid="{00000000-0005-0000-0000-0000469B0000}"/>
    <cellStyle name="표준 8 2 8 7 3" xfId="39676" xr:uid="{00000000-0005-0000-0000-0000479B0000}"/>
    <cellStyle name="표준 8 2 8 7 3 2" xfId="39677" xr:uid="{00000000-0005-0000-0000-0000489B0000}"/>
    <cellStyle name="표준 8 2 8 7 4" xfId="39678" xr:uid="{00000000-0005-0000-0000-0000499B0000}"/>
    <cellStyle name="표준 8 2 8 7 5" xfId="39679" xr:uid="{00000000-0005-0000-0000-00004A9B0000}"/>
    <cellStyle name="표준 8 2 8 8" xfId="39680" xr:uid="{00000000-0005-0000-0000-00004B9B0000}"/>
    <cellStyle name="표준 8 2 8 8 2" xfId="39681" xr:uid="{00000000-0005-0000-0000-00004C9B0000}"/>
    <cellStyle name="표준 8 2 8 9" xfId="39682" xr:uid="{00000000-0005-0000-0000-00004D9B0000}"/>
    <cellStyle name="표준 8 2 8 9 2" xfId="39683" xr:uid="{00000000-0005-0000-0000-00004E9B0000}"/>
    <cellStyle name="표준 8 2 9" xfId="39684" xr:uid="{00000000-0005-0000-0000-00004F9B0000}"/>
    <cellStyle name="표준 8 2 9 10" xfId="39685" xr:uid="{00000000-0005-0000-0000-0000509B0000}"/>
    <cellStyle name="표준 8 2 9 11" xfId="39686" xr:uid="{00000000-0005-0000-0000-0000519B0000}"/>
    <cellStyle name="표준 8 2 9 2" xfId="39687" xr:uid="{00000000-0005-0000-0000-0000529B0000}"/>
    <cellStyle name="표준 8 2 9 2 2" xfId="39688" xr:uid="{00000000-0005-0000-0000-0000539B0000}"/>
    <cellStyle name="표준 8 2 9 2 2 2" xfId="39689" xr:uid="{00000000-0005-0000-0000-0000549B0000}"/>
    <cellStyle name="표준 8 2 9 2 2 2 2" xfId="39690" xr:uid="{00000000-0005-0000-0000-0000559B0000}"/>
    <cellStyle name="표준 8 2 9 2 2 2 2 2" xfId="39691" xr:uid="{00000000-0005-0000-0000-0000569B0000}"/>
    <cellStyle name="표준 8 2 9 2 2 2 3" xfId="39692" xr:uid="{00000000-0005-0000-0000-0000579B0000}"/>
    <cellStyle name="표준 8 2 9 2 2 2 3 2" xfId="39693" xr:uid="{00000000-0005-0000-0000-0000589B0000}"/>
    <cellStyle name="표준 8 2 9 2 2 2 4" xfId="39694" xr:uid="{00000000-0005-0000-0000-0000599B0000}"/>
    <cellStyle name="표준 8 2 9 2 2 2 5" xfId="39695" xr:uid="{00000000-0005-0000-0000-00005A9B0000}"/>
    <cellStyle name="표준 8 2 9 2 2 3" xfId="39696" xr:uid="{00000000-0005-0000-0000-00005B9B0000}"/>
    <cellStyle name="표준 8 2 9 2 2 3 2" xfId="39697" xr:uid="{00000000-0005-0000-0000-00005C9B0000}"/>
    <cellStyle name="표준 8 2 9 2 2 4" xfId="39698" xr:uid="{00000000-0005-0000-0000-00005D9B0000}"/>
    <cellStyle name="표준 8 2 9 2 2 4 2" xfId="39699" xr:uid="{00000000-0005-0000-0000-00005E9B0000}"/>
    <cellStyle name="표준 8 2 9 2 2 5" xfId="39700" xr:uid="{00000000-0005-0000-0000-00005F9B0000}"/>
    <cellStyle name="표준 8 2 9 2 2 5 2" xfId="39701" xr:uid="{00000000-0005-0000-0000-0000609B0000}"/>
    <cellStyle name="표준 8 2 9 2 2 6" xfId="39702" xr:uid="{00000000-0005-0000-0000-0000619B0000}"/>
    <cellStyle name="표준 8 2 9 2 2 7" xfId="39703" xr:uid="{00000000-0005-0000-0000-0000629B0000}"/>
    <cellStyle name="표준 8 2 9 2 3" xfId="39704" xr:uid="{00000000-0005-0000-0000-0000639B0000}"/>
    <cellStyle name="표준 8 2 9 2 3 2" xfId="39705" xr:uid="{00000000-0005-0000-0000-0000649B0000}"/>
    <cellStyle name="표준 8 2 9 2 3 2 2" xfId="39706" xr:uid="{00000000-0005-0000-0000-0000659B0000}"/>
    <cellStyle name="표준 8 2 9 2 3 3" xfId="39707" xr:uid="{00000000-0005-0000-0000-0000669B0000}"/>
    <cellStyle name="표준 8 2 9 2 3 3 2" xfId="39708" xr:uid="{00000000-0005-0000-0000-0000679B0000}"/>
    <cellStyle name="표준 8 2 9 2 3 4" xfId="39709" xr:uid="{00000000-0005-0000-0000-0000689B0000}"/>
    <cellStyle name="표준 8 2 9 2 3 5" xfId="39710" xr:uid="{00000000-0005-0000-0000-0000699B0000}"/>
    <cellStyle name="표준 8 2 9 2 4" xfId="39711" xr:uid="{00000000-0005-0000-0000-00006A9B0000}"/>
    <cellStyle name="표준 8 2 9 2 4 2" xfId="39712" xr:uid="{00000000-0005-0000-0000-00006B9B0000}"/>
    <cellStyle name="표준 8 2 9 2 5" xfId="39713" xr:uid="{00000000-0005-0000-0000-00006C9B0000}"/>
    <cellStyle name="표준 8 2 9 2 5 2" xfId="39714" xr:uid="{00000000-0005-0000-0000-00006D9B0000}"/>
    <cellStyle name="표준 8 2 9 2 6" xfId="39715" xr:uid="{00000000-0005-0000-0000-00006E9B0000}"/>
    <cellStyle name="표준 8 2 9 2 6 2" xfId="39716" xr:uid="{00000000-0005-0000-0000-00006F9B0000}"/>
    <cellStyle name="표준 8 2 9 2 7" xfId="39717" xr:uid="{00000000-0005-0000-0000-0000709B0000}"/>
    <cellStyle name="표준 8 2 9 2 8" xfId="39718" xr:uid="{00000000-0005-0000-0000-0000719B0000}"/>
    <cellStyle name="표준 8 2 9 3" xfId="39719" xr:uid="{00000000-0005-0000-0000-0000729B0000}"/>
    <cellStyle name="표준 8 2 9 3 2" xfId="39720" xr:uid="{00000000-0005-0000-0000-0000739B0000}"/>
    <cellStyle name="표준 8 2 9 3 2 2" xfId="39721" xr:uid="{00000000-0005-0000-0000-0000749B0000}"/>
    <cellStyle name="표준 8 2 9 3 2 2 2" xfId="39722" xr:uid="{00000000-0005-0000-0000-0000759B0000}"/>
    <cellStyle name="표준 8 2 9 3 2 2 2 2" xfId="39723" xr:uid="{00000000-0005-0000-0000-0000769B0000}"/>
    <cellStyle name="표준 8 2 9 3 2 2 3" xfId="39724" xr:uid="{00000000-0005-0000-0000-0000779B0000}"/>
    <cellStyle name="표준 8 2 9 3 2 2 3 2" xfId="39725" xr:uid="{00000000-0005-0000-0000-0000789B0000}"/>
    <cellStyle name="표준 8 2 9 3 2 2 4" xfId="39726" xr:uid="{00000000-0005-0000-0000-0000799B0000}"/>
    <cellStyle name="표준 8 2 9 3 2 2 5" xfId="39727" xr:uid="{00000000-0005-0000-0000-00007A9B0000}"/>
    <cellStyle name="표준 8 2 9 3 2 3" xfId="39728" xr:uid="{00000000-0005-0000-0000-00007B9B0000}"/>
    <cellStyle name="표준 8 2 9 3 2 3 2" xfId="39729" xr:uid="{00000000-0005-0000-0000-00007C9B0000}"/>
    <cellStyle name="표준 8 2 9 3 2 4" xfId="39730" xr:uid="{00000000-0005-0000-0000-00007D9B0000}"/>
    <cellStyle name="표준 8 2 9 3 2 4 2" xfId="39731" xr:uid="{00000000-0005-0000-0000-00007E9B0000}"/>
    <cellStyle name="표준 8 2 9 3 2 5" xfId="39732" xr:uid="{00000000-0005-0000-0000-00007F9B0000}"/>
    <cellStyle name="표준 8 2 9 3 2 5 2" xfId="39733" xr:uid="{00000000-0005-0000-0000-0000809B0000}"/>
    <cellStyle name="표준 8 2 9 3 2 6" xfId="39734" xr:uid="{00000000-0005-0000-0000-0000819B0000}"/>
    <cellStyle name="표준 8 2 9 3 2 7" xfId="39735" xr:uid="{00000000-0005-0000-0000-0000829B0000}"/>
    <cellStyle name="표준 8 2 9 3 3" xfId="39736" xr:uid="{00000000-0005-0000-0000-0000839B0000}"/>
    <cellStyle name="표준 8 2 9 3 3 2" xfId="39737" xr:uid="{00000000-0005-0000-0000-0000849B0000}"/>
    <cellStyle name="표준 8 2 9 3 3 2 2" xfId="39738" xr:uid="{00000000-0005-0000-0000-0000859B0000}"/>
    <cellStyle name="표준 8 2 9 3 3 3" xfId="39739" xr:uid="{00000000-0005-0000-0000-0000869B0000}"/>
    <cellStyle name="표준 8 2 9 3 3 3 2" xfId="39740" xr:uid="{00000000-0005-0000-0000-0000879B0000}"/>
    <cellStyle name="표준 8 2 9 3 3 4" xfId="39741" xr:uid="{00000000-0005-0000-0000-0000889B0000}"/>
    <cellStyle name="표준 8 2 9 3 3 5" xfId="39742" xr:uid="{00000000-0005-0000-0000-0000899B0000}"/>
    <cellStyle name="표준 8 2 9 3 4" xfId="39743" xr:uid="{00000000-0005-0000-0000-00008A9B0000}"/>
    <cellStyle name="표준 8 2 9 3 4 2" xfId="39744" xr:uid="{00000000-0005-0000-0000-00008B9B0000}"/>
    <cellStyle name="표준 8 2 9 3 5" xfId="39745" xr:uid="{00000000-0005-0000-0000-00008C9B0000}"/>
    <cellStyle name="표준 8 2 9 3 5 2" xfId="39746" xr:uid="{00000000-0005-0000-0000-00008D9B0000}"/>
    <cellStyle name="표준 8 2 9 3 6" xfId="39747" xr:uid="{00000000-0005-0000-0000-00008E9B0000}"/>
    <cellStyle name="표준 8 2 9 3 6 2" xfId="39748" xr:uid="{00000000-0005-0000-0000-00008F9B0000}"/>
    <cellStyle name="표준 8 2 9 3 7" xfId="39749" xr:uid="{00000000-0005-0000-0000-0000909B0000}"/>
    <cellStyle name="표준 8 2 9 3 8" xfId="39750" xr:uid="{00000000-0005-0000-0000-0000919B0000}"/>
    <cellStyle name="표준 8 2 9 4" xfId="39751" xr:uid="{00000000-0005-0000-0000-0000929B0000}"/>
    <cellStyle name="표준 8 2 9 4 2" xfId="39752" xr:uid="{00000000-0005-0000-0000-0000939B0000}"/>
    <cellStyle name="표준 8 2 9 4 2 2" xfId="39753" xr:uid="{00000000-0005-0000-0000-0000949B0000}"/>
    <cellStyle name="표준 8 2 9 4 2 2 2" xfId="39754" xr:uid="{00000000-0005-0000-0000-0000959B0000}"/>
    <cellStyle name="표준 8 2 9 4 2 3" xfId="39755" xr:uid="{00000000-0005-0000-0000-0000969B0000}"/>
    <cellStyle name="표준 8 2 9 4 2 3 2" xfId="39756" xr:uid="{00000000-0005-0000-0000-0000979B0000}"/>
    <cellStyle name="표준 8 2 9 4 2 4" xfId="39757" xr:uid="{00000000-0005-0000-0000-0000989B0000}"/>
    <cellStyle name="표준 8 2 9 4 2 5" xfId="39758" xr:uid="{00000000-0005-0000-0000-0000999B0000}"/>
    <cellStyle name="표준 8 2 9 4 3" xfId="39759" xr:uid="{00000000-0005-0000-0000-00009A9B0000}"/>
    <cellStyle name="표준 8 2 9 4 3 2" xfId="39760" xr:uid="{00000000-0005-0000-0000-00009B9B0000}"/>
    <cellStyle name="표준 8 2 9 4 4" xfId="39761" xr:uid="{00000000-0005-0000-0000-00009C9B0000}"/>
    <cellStyle name="표준 8 2 9 4 4 2" xfId="39762" xr:uid="{00000000-0005-0000-0000-00009D9B0000}"/>
    <cellStyle name="표준 8 2 9 4 5" xfId="39763" xr:uid="{00000000-0005-0000-0000-00009E9B0000}"/>
    <cellStyle name="표준 8 2 9 4 5 2" xfId="39764" xr:uid="{00000000-0005-0000-0000-00009F9B0000}"/>
    <cellStyle name="표준 8 2 9 4 6" xfId="39765" xr:uid="{00000000-0005-0000-0000-0000A09B0000}"/>
    <cellStyle name="표준 8 2 9 4 7" xfId="39766" xr:uid="{00000000-0005-0000-0000-0000A19B0000}"/>
    <cellStyle name="표준 8 2 9 5" xfId="39767" xr:uid="{00000000-0005-0000-0000-0000A29B0000}"/>
    <cellStyle name="표준 8 2 9 5 2" xfId="39768" xr:uid="{00000000-0005-0000-0000-0000A39B0000}"/>
    <cellStyle name="표준 8 2 9 5 2 2" xfId="39769" xr:uid="{00000000-0005-0000-0000-0000A49B0000}"/>
    <cellStyle name="표준 8 2 9 5 2 2 2" xfId="39770" xr:uid="{00000000-0005-0000-0000-0000A59B0000}"/>
    <cellStyle name="표준 8 2 9 5 2 3" xfId="39771" xr:uid="{00000000-0005-0000-0000-0000A69B0000}"/>
    <cellStyle name="표준 8 2 9 5 2 3 2" xfId="39772" xr:uid="{00000000-0005-0000-0000-0000A79B0000}"/>
    <cellStyle name="표준 8 2 9 5 2 4" xfId="39773" xr:uid="{00000000-0005-0000-0000-0000A89B0000}"/>
    <cellStyle name="표준 8 2 9 5 2 5" xfId="39774" xr:uid="{00000000-0005-0000-0000-0000A99B0000}"/>
    <cellStyle name="표준 8 2 9 5 3" xfId="39775" xr:uid="{00000000-0005-0000-0000-0000AA9B0000}"/>
    <cellStyle name="표준 8 2 9 5 3 2" xfId="39776" xr:uid="{00000000-0005-0000-0000-0000AB9B0000}"/>
    <cellStyle name="표준 8 2 9 5 4" xfId="39777" xr:uid="{00000000-0005-0000-0000-0000AC9B0000}"/>
    <cellStyle name="표준 8 2 9 5 4 2" xfId="39778" xr:uid="{00000000-0005-0000-0000-0000AD9B0000}"/>
    <cellStyle name="표준 8 2 9 5 5" xfId="39779" xr:uid="{00000000-0005-0000-0000-0000AE9B0000}"/>
    <cellStyle name="표준 8 2 9 5 5 2" xfId="39780" xr:uid="{00000000-0005-0000-0000-0000AF9B0000}"/>
    <cellStyle name="표준 8 2 9 5 6" xfId="39781" xr:uid="{00000000-0005-0000-0000-0000B09B0000}"/>
    <cellStyle name="표준 8 2 9 5 7" xfId="39782" xr:uid="{00000000-0005-0000-0000-0000B19B0000}"/>
    <cellStyle name="표준 8 2 9 6" xfId="39783" xr:uid="{00000000-0005-0000-0000-0000B29B0000}"/>
    <cellStyle name="표준 8 2 9 6 2" xfId="39784" xr:uid="{00000000-0005-0000-0000-0000B39B0000}"/>
    <cellStyle name="표준 8 2 9 6 2 2" xfId="39785" xr:uid="{00000000-0005-0000-0000-0000B49B0000}"/>
    <cellStyle name="표준 8 2 9 6 3" xfId="39786" xr:uid="{00000000-0005-0000-0000-0000B59B0000}"/>
    <cellStyle name="표준 8 2 9 6 3 2" xfId="39787" xr:uid="{00000000-0005-0000-0000-0000B69B0000}"/>
    <cellStyle name="표준 8 2 9 6 4" xfId="39788" xr:uid="{00000000-0005-0000-0000-0000B79B0000}"/>
    <cellStyle name="표준 8 2 9 6 5" xfId="39789" xr:uid="{00000000-0005-0000-0000-0000B89B0000}"/>
    <cellStyle name="표준 8 2 9 7" xfId="39790" xr:uid="{00000000-0005-0000-0000-0000B99B0000}"/>
    <cellStyle name="표준 8 2 9 7 2" xfId="39791" xr:uid="{00000000-0005-0000-0000-0000BA9B0000}"/>
    <cellStyle name="표준 8 2 9 8" xfId="39792" xr:uid="{00000000-0005-0000-0000-0000BB9B0000}"/>
    <cellStyle name="표준 8 2 9 8 2" xfId="39793" xr:uid="{00000000-0005-0000-0000-0000BC9B0000}"/>
    <cellStyle name="표준 8 2 9 9" xfId="39794" xr:uid="{00000000-0005-0000-0000-0000BD9B0000}"/>
    <cellStyle name="표준 8 2 9 9 2" xfId="39795" xr:uid="{00000000-0005-0000-0000-0000BE9B0000}"/>
    <cellStyle name="표준 8 20" xfId="39796" xr:uid="{00000000-0005-0000-0000-0000BF9B0000}"/>
    <cellStyle name="표준 8 21" xfId="39797" xr:uid="{00000000-0005-0000-0000-0000C09B0000}"/>
    <cellStyle name="표준 8 22" xfId="39798" xr:uid="{00000000-0005-0000-0000-0000C19B0000}"/>
    <cellStyle name="표준 8 23" xfId="39799" xr:uid="{00000000-0005-0000-0000-0000C29B0000}"/>
    <cellStyle name="표준 8 24" xfId="39800" xr:uid="{00000000-0005-0000-0000-0000C39B0000}"/>
    <cellStyle name="표준 8 25" xfId="39801" xr:uid="{00000000-0005-0000-0000-0000C49B0000}"/>
    <cellStyle name="표준 8 26" xfId="45015" xr:uid="{00000000-0005-0000-0000-0000C59B0000}"/>
    <cellStyle name="표준 8 27" xfId="45049" xr:uid="{00000000-0005-0000-0000-0000C69B0000}"/>
    <cellStyle name="표준 8 3" xfId="39802" xr:uid="{00000000-0005-0000-0000-0000C79B0000}"/>
    <cellStyle name="표준 8 3 10" xfId="39803" xr:uid="{00000000-0005-0000-0000-0000C89B0000}"/>
    <cellStyle name="표준 8 3 10 2" xfId="39804" xr:uid="{00000000-0005-0000-0000-0000C99B0000}"/>
    <cellStyle name="표준 8 3 11" xfId="39805" xr:uid="{00000000-0005-0000-0000-0000CA9B0000}"/>
    <cellStyle name="표준 8 3 12" xfId="39806" xr:uid="{00000000-0005-0000-0000-0000CB9B0000}"/>
    <cellStyle name="표준 8 3 2" xfId="39807" xr:uid="{00000000-0005-0000-0000-0000CC9B0000}"/>
    <cellStyle name="표준 8 3 2 10" xfId="39808" xr:uid="{00000000-0005-0000-0000-0000CD9B0000}"/>
    <cellStyle name="표준 8 3 2 11" xfId="39809" xr:uid="{00000000-0005-0000-0000-0000CE9B0000}"/>
    <cellStyle name="표준 8 3 2 2" xfId="39810" xr:uid="{00000000-0005-0000-0000-0000CF9B0000}"/>
    <cellStyle name="표준 8 3 2 2 2" xfId="39811" xr:uid="{00000000-0005-0000-0000-0000D09B0000}"/>
    <cellStyle name="표준 8 3 2 2 2 2" xfId="39812" xr:uid="{00000000-0005-0000-0000-0000D19B0000}"/>
    <cellStyle name="표준 8 3 2 2 2 2 2" xfId="39813" xr:uid="{00000000-0005-0000-0000-0000D29B0000}"/>
    <cellStyle name="표준 8 3 2 2 2 2 2 2" xfId="39814" xr:uid="{00000000-0005-0000-0000-0000D39B0000}"/>
    <cellStyle name="표준 8 3 2 2 2 2 3" xfId="39815" xr:uid="{00000000-0005-0000-0000-0000D49B0000}"/>
    <cellStyle name="표준 8 3 2 2 2 2 3 2" xfId="39816" xr:uid="{00000000-0005-0000-0000-0000D59B0000}"/>
    <cellStyle name="표준 8 3 2 2 2 2 4" xfId="39817" xr:uid="{00000000-0005-0000-0000-0000D69B0000}"/>
    <cellStyle name="표준 8 3 2 2 2 2 5" xfId="39818" xr:uid="{00000000-0005-0000-0000-0000D79B0000}"/>
    <cellStyle name="표준 8 3 2 2 2 3" xfId="39819" xr:uid="{00000000-0005-0000-0000-0000D89B0000}"/>
    <cellStyle name="표준 8 3 2 2 2 3 2" xfId="39820" xr:uid="{00000000-0005-0000-0000-0000D99B0000}"/>
    <cellStyle name="표준 8 3 2 2 2 4" xfId="39821" xr:uid="{00000000-0005-0000-0000-0000DA9B0000}"/>
    <cellStyle name="표준 8 3 2 2 2 4 2" xfId="39822" xr:uid="{00000000-0005-0000-0000-0000DB9B0000}"/>
    <cellStyle name="표준 8 3 2 2 2 5" xfId="39823" xr:uid="{00000000-0005-0000-0000-0000DC9B0000}"/>
    <cellStyle name="표준 8 3 2 2 2 5 2" xfId="39824" xr:uid="{00000000-0005-0000-0000-0000DD9B0000}"/>
    <cellStyle name="표준 8 3 2 2 2 6" xfId="39825" xr:uid="{00000000-0005-0000-0000-0000DE9B0000}"/>
    <cellStyle name="표준 8 3 2 2 2 7" xfId="39826" xr:uid="{00000000-0005-0000-0000-0000DF9B0000}"/>
    <cellStyle name="표준 8 3 2 2 3" xfId="39827" xr:uid="{00000000-0005-0000-0000-0000E09B0000}"/>
    <cellStyle name="표준 8 3 2 2 3 2" xfId="39828" xr:uid="{00000000-0005-0000-0000-0000E19B0000}"/>
    <cellStyle name="표준 8 3 2 2 3 2 2" xfId="39829" xr:uid="{00000000-0005-0000-0000-0000E29B0000}"/>
    <cellStyle name="표준 8 3 2 2 3 3" xfId="39830" xr:uid="{00000000-0005-0000-0000-0000E39B0000}"/>
    <cellStyle name="표준 8 3 2 2 3 3 2" xfId="39831" xr:uid="{00000000-0005-0000-0000-0000E49B0000}"/>
    <cellStyle name="표준 8 3 2 2 3 4" xfId="39832" xr:uid="{00000000-0005-0000-0000-0000E59B0000}"/>
    <cellStyle name="표준 8 3 2 2 3 5" xfId="39833" xr:uid="{00000000-0005-0000-0000-0000E69B0000}"/>
    <cellStyle name="표준 8 3 2 2 4" xfId="39834" xr:uid="{00000000-0005-0000-0000-0000E79B0000}"/>
    <cellStyle name="표준 8 3 2 2 4 2" xfId="39835" xr:uid="{00000000-0005-0000-0000-0000E89B0000}"/>
    <cellStyle name="표준 8 3 2 2 5" xfId="39836" xr:uid="{00000000-0005-0000-0000-0000E99B0000}"/>
    <cellStyle name="표준 8 3 2 2 5 2" xfId="39837" xr:uid="{00000000-0005-0000-0000-0000EA9B0000}"/>
    <cellStyle name="표준 8 3 2 2 6" xfId="39838" xr:uid="{00000000-0005-0000-0000-0000EB9B0000}"/>
    <cellStyle name="표준 8 3 2 2 6 2" xfId="39839" xr:uid="{00000000-0005-0000-0000-0000EC9B0000}"/>
    <cellStyle name="표준 8 3 2 2 7" xfId="39840" xr:uid="{00000000-0005-0000-0000-0000ED9B0000}"/>
    <cellStyle name="표준 8 3 2 2 8" xfId="39841" xr:uid="{00000000-0005-0000-0000-0000EE9B0000}"/>
    <cellStyle name="표준 8 3 2 3" xfId="39842" xr:uid="{00000000-0005-0000-0000-0000EF9B0000}"/>
    <cellStyle name="표준 8 3 2 3 2" xfId="39843" xr:uid="{00000000-0005-0000-0000-0000F09B0000}"/>
    <cellStyle name="표준 8 3 2 3 2 2" xfId="39844" xr:uid="{00000000-0005-0000-0000-0000F19B0000}"/>
    <cellStyle name="표준 8 3 2 3 2 2 2" xfId="39845" xr:uid="{00000000-0005-0000-0000-0000F29B0000}"/>
    <cellStyle name="표준 8 3 2 3 2 2 2 2" xfId="39846" xr:uid="{00000000-0005-0000-0000-0000F39B0000}"/>
    <cellStyle name="표준 8 3 2 3 2 2 3" xfId="39847" xr:uid="{00000000-0005-0000-0000-0000F49B0000}"/>
    <cellStyle name="표준 8 3 2 3 2 2 3 2" xfId="39848" xr:uid="{00000000-0005-0000-0000-0000F59B0000}"/>
    <cellStyle name="표준 8 3 2 3 2 2 4" xfId="39849" xr:uid="{00000000-0005-0000-0000-0000F69B0000}"/>
    <cellStyle name="표준 8 3 2 3 2 2 5" xfId="39850" xr:uid="{00000000-0005-0000-0000-0000F79B0000}"/>
    <cellStyle name="표준 8 3 2 3 2 3" xfId="39851" xr:uid="{00000000-0005-0000-0000-0000F89B0000}"/>
    <cellStyle name="표준 8 3 2 3 2 3 2" xfId="39852" xr:uid="{00000000-0005-0000-0000-0000F99B0000}"/>
    <cellStyle name="표준 8 3 2 3 2 4" xfId="39853" xr:uid="{00000000-0005-0000-0000-0000FA9B0000}"/>
    <cellStyle name="표준 8 3 2 3 2 4 2" xfId="39854" xr:uid="{00000000-0005-0000-0000-0000FB9B0000}"/>
    <cellStyle name="표준 8 3 2 3 2 5" xfId="39855" xr:uid="{00000000-0005-0000-0000-0000FC9B0000}"/>
    <cellStyle name="표준 8 3 2 3 2 5 2" xfId="39856" xr:uid="{00000000-0005-0000-0000-0000FD9B0000}"/>
    <cellStyle name="표준 8 3 2 3 2 6" xfId="39857" xr:uid="{00000000-0005-0000-0000-0000FE9B0000}"/>
    <cellStyle name="표준 8 3 2 3 2 7" xfId="39858" xr:uid="{00000000-0005-0000-0000-0000FF9B0000}"/>
    <cellStyle name="표준 8 3 2 3 3" xfId="39859" xr:uid="{00000000-0005-0000-0000-0000009C0000}"/>
    <cellStyle name="표준 8 3 2 3 3 2" xfId="39860" xr:uid="{00000000-0005-0000-0000-0000019C0000}"/>
    <cellStyle name="표준 8 3 2 3 3 2 2" xfId="39861" xr:uid="{00000000-0005-0000-0000-0000029C0000}"/>
    <cellStyle name="표준 8 3 2 3 3 3" xfId="39862" xr:uid="{00000000-0005-0000-0000-0000039C0000}"/>
    <cellStyle name="표준 8 3 2 3 3 3 2" xfId="39863" xr:uid="{00000000-0005-0000-0000-0000049C0000}"/>
    <cellStyle name="표준 8 3 2 3 3 4" xfId="39864" xr:uid="{00000000-0005-0000-0000-0000059C0000}"/>
    <cellStyle name="표준 8 3 2 3 3 5" xfId="39865" xr:uid="{00000000-0005-0000-0000-0000069C0000}"/>
    <cellStyle name="표준 8 3 2 3 4" xfId="39866" xr:uid="{00000000-0005-0000-0000-0000079C0000}"/>
    <cellStyle name="표준 8 3 2 3 4 2" xfId="39867" xr:uid="{00000000-0005-0000-0000-0000089C0000}"/>
    <cellStyle name="표준 8 3 2 3 5" xfId="39868" xr:uid="{00000000-0005-0000-0000-0000099C0000}"/>
    <cellStyle name="표준 8 3 2 3 5 2" xfId="39869" xr:uid="{00000000-0005-0000-0000-00000A9C0000}"/>
    <cellStyle name="표준 8 3 2 3 6" xfId="39870" xr:uid="{00000000-0005-0000-0000-00000B9C0000}"/>
    <cellStyle name="표준 8 3 2 3 6 2" xfId="39871" xr:uid="{00000000-0005-0000-0000-00000C9C0000}"/>
    <cellStyle name="표준 8 3 2 3 7" xfId="39872" xr:uid="{00000000-0005-0000-0000-00000D9C0000}"/>
    <cellStyle name="표준 8 3 2 3 8" xfId="39873" xr:uid="{00000000-0005-0000-0000-00000E9C0000}"/>
    <cellStyle name="표준 8 3 2 4" xfId="39874" xr:uid="{00000000-0005-0000-0000-00000F9C0000}"/>
    <cellStyle name="표준 8 3 2 4 2" xfId="39875" xr:uid="{00000000-0005-0000-0000-0000109C0000}"/>
    <cellStyle name="표준 8 3 2 4 2 2" xfId="39876" xr:uid="{00000000-0005-0000-0000-0000119C0000}"/>
    <cellStyle name="표준 8 3 2 4 2 2 2" xfId="39877" xr:uid="{00000000-0005-0000-0000-0000129C0000}"/>
    <cellStyle name="표준 8 3 2 4 2 3" xfId="39878" xr:uid="{00000000-0005-0000-0000-0000139C0000}"/>
    <cellStyle name="표준 8 3 2 4 2 3 2" xfId="39879" xr:uid="{00000000-0005-0000-0000-0000149C0000}"/>
    <cellStyle name="표준 8 3 2 4 2 4" xfId="39880" xr:uid="{00000000-0005-0000-0000-0000159C0000}"/>
    <cellStyle name="표준 8 3 2 4 2 5" xfId="39881" xr:uid="{00000000-0005-0000-0000-0000169C0000}"/>
    <cellStyle name="표준 8 3 2 4 3" xfId="39882" xr:uid="{00000000-0005-0000-0000-0000179C0000}"/>
    <cellStyle name="표준 8 3 2 4 3 2" xfId="39883" xr:uid="{00000000-0005-0000-0000-0000189C0000}"/>
    <cellStyle name="표준 8 3 2 4 4" xfId="39884" xr:uid="{00000000-0005-0000-0000-0000199C0000}"/>
    <cellStyle name="표준 8 3 2 4 4 2" xfId="39885" xr:uid="{00000000-0005-0000-0000-00001A9C0000}"/>
    <cellStyle name="표준 8 3 2 4 5" xfId="39886" xr:uid="{00000000-0005-0000-0000-00001B9C0000}"/>
    <cellStyle name="표준 8 3 2 4 5 2" xfId="39887" xr:uid="{00000000-0005-0000-0000-00001C9C0000}"/>
    <cellStyle name="표준 8 3 2 4 6" xfId="39888" xr:uid="{00000000-0005-0000-0000-00001D9C0000}"/>
    <cellStyle name="표준 8 3 2 4 7" xfId="39889" xr:uid="{00000000-0005-0000-0000-00001E9C0000}"/>
    <cellStyle name="표준 8 3 2 5" xfId="39890" xr:uid="{00000000-0005-0000-0000-00001F9C0000}"/>
    <cellStyle name="표준 8 3 2 5 2" xfId="39891" xr:uid="{00000000-0005-0000-0000-0000209C0000}"/>
    <cellStyle name="표준 8 3 2 5 2 2" xfId="39892" xr:uid="{00000000-0005-0000-0000-0000219C0000}"/>
    <cellStyle name="표준 8 3 2 5 2 2 2" xfId="39893" xr:uid="{00000000-0005-0000-0000-0000229C0000}"/>
    <cellStyle name="표준 8 3 2 5 2 3" xfId="39894" xr:uid="{00000000-0005-0000-0000-0000239C0000}"/>
    <cellStyle name="표준 8 3 2 5 2 3 2" xfId="39895" xr:uid="{00000000-0005-0000-0000-0000249C0000}"/>
    <cellStyle name="표준 8 3 2 5 2 4" xfId="39896" xr:uid="{00000000-0005-0000-0000-0000259C0000}"/>
    <cellStyle name="표준 8 3 2 5 2 5" xfId="39897" xr:uid="{00000000-0005-0000-0000-0000269C0000}"/>
    <cellStyle name="표준 8 3 2 5 3" xfId="39898" xr:uid="{00000000-0005-0000-0000-0000279C0000}"/>
    <cellStyle name="표준 8 3 2 5 3 2" xfId="39899" xr:uid="{00000000-0005-0000-0000-0000289C0000}"/>
    <cellStyle name="표준 8 3 2 5 4" xfId="39900" xr:uid="{00000000-0005-0000-0000-0000299C0000}"/>
    <cellStyle name="표준 8 3 2 5 4 2" xfId="39901" xr:uid="{00000000-0005-0000-0000-00002A9C0000}"/>
    <cellStyle name="표준 8 3 2 5 5" xfId="39902" xr:uid="{00000000-0005-0000-0000-00002B9C0000}"/>
    <cellStyle name="표준 8 3 2 5 5 2" xfId="39903" xr:uid="{00000000-0005-0000-0000-00002C9C0000}"/>
    <cellStyle name="표준 8 3 2 5 6" xfId="39904" xr:uid="{00000000-0005-0000-0000-00002D9C0000}"/>
    <cellStyle name="표준 8 3 2 5 7" xfId="39905" xr:uid="{00000000-0005-0000-0000-00002E9C0000}"/>
    <cellStyle name="표준 8 3 2 6" xfId="39906" xr:uid="{00000000-0005-0000-0000-00002F9C0000}"/>
    <cellStyle name="표준 8 3 2 6 2" xfId="39907" xr:uid="{00000000-0005-0000-0000-0000309C0000}"/>
    <cellStyle name="표준 8 3 2 6 2 2" xfId="39908" xr:uid="{00000000-0005-0000-0000-0000319C0000}"/>
    <cellStyle name="표준 8 3 2 6 3" xfId="39909" xr:uid="{00000000-0005-0000-0000-0000329C0000}"/>
    <cellStyle name="표준 8 3 2 6 3 2" xfId="39910" xr:uid="{00000000-0005-0000-0000-0000339C0000}"/>
    <cellStyle name="표준 8 3 2 6 4" xfId="39911" xr:uid="{00000000-0005-0000-0000-0000349C0000}"/>
    <cellStyle name="표준 8 3 2 6 5" xfId="39912" xr:uid="{00000000-0005-0000-0000-0000359C0000}"/>
    <cellStyle name="표준 8 3 2 7" xfId="39913" xr:uid="{00000000-0005-0000-0000-0000369C0000}"/>
    <cellStyle name="표준 8 3 2 7 2" xfId="39914" xr:uid="{00000000-0005-0000-0000-0000379C0000}"/>
    <cellStyle name="표준 8 3 2 8" xfId="39915" xr:uid="{00000000-0005-0000-0000-0000389C0000}"/>
    <cellStyle name="표준 8 3 2 8 2" xfId="39916" xr:uid="{00000000-0005-0000-0000-0000399C0000}"/>
    <cellStyle name="표준 8 3 2 9" xfId="39917" xr:uid="{00000000-0005-0000-0000-00003A9C0000}"/>
    <cellStyle name="표준 8 3 2 9 2" xfId="39918" xr:uid="{00000000-0005-0000-0000-00003B9C0000}"/>
    <cellStyle name="표준 8 3 3" xfId="39919" xr:uid="{00000000-0005-0000-0000-00003C9C0000}"/>
    <cellStyle name="표준 8 3 3 2" xfId="39920" xr:uid="{00000000-0005-0000-0000-00003D9C0000}"/>
    <cellStyle name="표준 8 3 3 2 2" xfId="39921" xr:uid="{00000000-0005-0000-0000-00003E9C0000}"/>
    <cellStyle name="표준 8 3 3 2 2 2" xfId="39922" xr:uid="{00000000-0005-0000-0000-00003F9C0000}"/>
    <cellStyle name="표준 8 3 3 2 2 2 2" xfId="39923" xr:uid="{00000000-0005-0000-0000-0000409C0000}"/>
    <cellStyle name="표준 8 3 3 2 2 3" xfId="39924" xr:uid="{00000000-0005-0000-0000-0000419C0000}"/>
    <cellStyle name="표준 8 3 3 2 2 3 2" xfId="39925" xr:uid="{00000000-0005-0000-0000-0000429C0000}"/>
    <cellStyle name="표준 8 3 3 2 2 4" xfId="39926" xr:uid="{00000000-0005-0000-0000-0000439C0000}"/>
    <cellStyle name="표준 8 3 3 2 2 5" xfId="39927" xr:uid="{00000000-0005-0000-0000-0000449C0000}"/>
    <cellStyle name="표준 8 3 3 2 3" xfId="39928" xr:uid="{00000000-0005-0000-0000-0000459C0000}"/>
    <cellStyle name="표준 8 3 3 2 3 2" xfId="39929" xr:uid="{00000000-0005-0000-0000-0000469C0000}"/>
    <cellStyle name="표준 8 3 3 2 4" xfId="39930" xr:uid="{00000000-0005-0000-0000-0000479C0000}"/>
    <cellStyle name="표준 8 3 3 2 4 2" xfId="39931" xr:uid="{00000000-0005-0000-0000-0000489C0000}"/>
    <cellStyle name="표준 8 3 3 2 5" xfId="39932" xr:uid="{00000000-0005-0000-0000-0000499C0000}"/>
    <cellStyle name="표준 8 3 3 2 5 2" xfId="39933" xr:uid="{00000000-0005-0000-0000-00004A9C0000}"/>
    <cellStyle name="표준 8 3 3 2 6" xfId="39934" xr:uid="{00000000-0005-0000-0000-00004B9C0000}"/>
    <cellStyle name="표준 8 3 3 2 7" xfId="39935" xr:uid="{00000000-0005-0000-0000-00004C9C0000}"/>
    <cellStyle name="표준 8 3 3 3" xfId="39936" xr:uid="{00000000-0005-0000-0000-00004D9C0000}"/>
    <cellStyle name="표준 8 3 3 3 2" xfId="39937" xr:uid="{00000000-0005-0000-0000-00004E9C0000}"/>
    <cellStyle name="표준 8 3 3 3 2 2" xfId="39938" xr:uid="{00000000-0005-0000-0000-00004F9C0000}"/>
    <cellStyle name="표준 8 3 3 3 3" xfId="39939" xr:uid="{00000000-0005-0000-0000-0000509C0000}"/>
    <cellStyle name="표준 8 3 3 3 3 2" xfId="39940" xr:uid="{00000000-0005-0000-0000-0000519C0000}"/>
    <cellStyle name="표준 8 3 3 3 4" xfId="39941" xr:uid="{00000000-0005-0000-0000-0000529C0000}"/>
    <cellStyle name="표준 8 3 3 3 5" xfId="39942" xr:uid="{00000000-0005-0000-0000-0000539C0000}"/>
    <cellStyle name="표준 8 3 3 4" xfId="39943" xr:uid="{00000000-0005-0000-0000-0000549C0000}"/>
    <cellStyle name="표준 8 3 3 4 2" xfId="39944" xr:uid="{00000000-0005-0000-0000-0000559C0000}"/>
    <cellStyle name="표준 8 3 3 5" xfId="39945" xr:uid="{00000000-0005-0000-0000-0000569C0000}"/>
    <cellStyle name="표준 8 3 3 5 2" xfId="39946" xr:uid="{00000000-0005-0000-0000-0000579C0000}"/>
    <cellStyle name="표준 8 3 3 6" xfId="39947" xr:uid="{00000000-0005-0000-0000-0000589C0000}"/>
    <cellStyle name="표준 8 3 3 6 2" xfId="39948" xr:uid="{00000000-0005-0000-0000-0000599C0000}"/>
    <cellStyle name="표준 8 3 3 7" xfId="39949" xr:uid="{00000000-0005-0000-0000-00005A9C0000}"/>
    <cellStyle name="표준 8 3 3 8" xfId="39950" xr:uid="{00000000-0005-0000-0000-00005B9C0000}"/>
    <cellStyle name="표준 8 3 4" xfId="39951" xr:uid="{00000000-0005-0000-0000-00005C9C0000}"/>
    <cellStyle name="표준 8 3 4 2" xfId="39952" xr:uid="{00000000-0005-0000-0000-00005D9C0000}"/>
    <cellStyle name="표준 8 3 4 2 2" xfId="39953" xr:uid="{00000000-0005-0000-0000-00005E9C0000}"/>
    <cellStyle name="표준 8 3 4 2 2 2" xfId="39954" xr:uid="{00000000-0005-0000-0000-00005F9C0000}"/>
    <cellStyle name="표준 8 3 4 2 2 2 2" xfId="39955" xr:uid="{00000000-0005-0000-0000-0000609C0000}"/>
    <cellStyle name="표준 8 3 4 2 2 3" xfId="39956" xr:uid="{00000000-0005-0000-0000-0000619C0000}"/>
    <cellStyle name="표준 8 3 4 2 2 3 2" xfId="39957" xr:uid="{00000000-0005-0000-0000-0000629C0000}"/>
    <cellStyle name="표준 8 3 4 2 2 4" xfId="39958" xr:uid="{00000000-0005-0000-0000-0000639C0000}"/>
    <cellStyle name="표준 8 3 4 2 2 5" xfId="39959" xr:uid="{00000000-0005-0000-0000-0000649C0000}"/>
    <cellStyle name="표준 8 3 4 2 3" xfId="39960" xr:uid="{00000000-0005-0000-0000-0000659C0000}"/>
    <cellStyle name="표준 8 3 4 2 3 2" xfId="39961" xr:uid="{00000000-0005-0000-0000-0000669C0000}"/>
    <cellStyle name="표준 8 3 4 2 4" xfId="39962" xr:uid="{00000000-0005-0000-0000-0000679C0000}"/>
    <cellStyle name="표준 8 3 4 2 4 2" xfId="39963" xr:uid="{00000000-0005-0000-0000-0000689C0000}"/>
    <cellStyle name="표준 8 3 4 2 5" xfId="39964" xr:uid="{00000000-0005-0000-0000-0000699C0000}"/>
    <cellStyle name="표준 8 3 4 2 5 2" xfId="39965" xr:uid="{00000000-0005-0000-0000-00006A9C0000}"/>
    <cellStyle name="표준 8 3 4 2 6" xfId="39966" xr:uid="{00000000-0005-0000-0000-00006B9C0000}"/>
    <cellStyle name="표준 8 3 4 2 7" xfId="39967" xr:uid="{00000000-0005-0000-0000-00006C9C0000}"/>
    <cellStyle name="표준 8 3 4 3" xfId="39968" xr:uid="{00000000-0005-0000-0000-00006D9C0000}"/>
    <cellStyle name="표준 8 3 4 3 2" xfId="39969" xr:uid="{00000000-0005-0000-0000-00006E9C0000}"/>
    <cellStyle name="표준 8 3 4 3 2 2" xfId="39970" xr:uid="{00000000-0005-0000-0000-00006F9C0000}"/>
    <cellStyle name="표준 8 3 4 3 3" xfId="39971" xr:uid="{00000000-0005-0000-0000-0000709C0000}"/>
    <cellStyle name="표준 8 3 4 3 3 2" xfId="39972" xr:uid="{00000000-0005-0000-0000-0000719C0000}"/>
    <cellStyle name="표준 8 3 4 3 4" xfId="39973" xr:uid="{00000000-0005-0000-0000-0000729C0000}"/>
    <cellStyle name="표준 8 3 4 3 5" xfId="39974" xr:uid="{00000000-0005-0000-0000-0000739C0000}"/>
    <cellStyle name="표준 8 3 4 4" xfId="39975" xr:uid="{00000000-0005-0000-0000-0000749C0000}"/>
    <cellStyle name="표준 8 3 4 4 2" xfId="39976" xr:uid="{00000000-0005-0000-0000-0000759C0000}"/>
    <cellStyle name="표준 8 3 4 5" xfId="39977" xr:uid="{00000000-0005-0000-0000-0000769C0000}"/>
    <cellStyle name="표준 8 3 4 5 2" xfId="39978" xr:uid="{00000000-0005-0000-0000-0000779C0000}"/>
    <cellStyle name="표준 8 3 4 6" xfId="39979" xr:uid="{00000000-0005-0000-0000-0000789C0000}"/>
    <cellStyle name="표준 8 3 4 6 2" xfId="39980" xr:uid="{00000000-0005-0000-0000-0000799C0000}"/>
    <cellStyle name="표준 8 3 4 7" xfId="39981" xr:uid="{00000000-0005-0000-0000-00007A9C0000}"/>
    <cellStyle name="표준 8 3 4 8" xfId="39982" xr:uid="{00000000-0005-0000-0000-00007B9C0000}"/>
    <cellStyle name="표준 8 3 5" xfId="39983" xr:uid="{00000000-0005-0000-0000-00007C9C0000}"/>
    <cellStyle name="표준 8 3 5 2" xfId="39984" xr:uid="{00000000-0005-0000-0000-00007D9C0000}"/>
    <cellStyle name="표준 8 3 5 2 2" xfId="39985" xr:uid="{00000000-0005-0000-0000-00007E9C0000}"/>
    <cellStyle name="표준 8 3 5 2 2 2" xfId="39986" xr:uid="{00000000-0005-0000-0000-00007F9C0000}"/>
    <cellStyle name="표준 8 3 5 2 3" xfId="39987" xr:uid="{00000000-0005-0000-0000-0000809C0000}"/>
    <cellStyle name="표준 8 3 5 2 3 2" xfId="39988" xr:uid="{00000000-0005-0000-0000-0000819C0000}"/>
    <cellStyle name="표준 8 3 5 2 4" xfId="39989" xr:uid="{00000000-0005-0000-0000-0000829C0000}"/>
    <cellStyle name="표준 8 3 5 2 5" xfId="39990" xr:uid="{00000000-0005-0000-0000-0000839C0000}"/>
    <cellStyle name="표준 8 3 5 3" xfId="39991" xr:uid="{00000000-0005-0000-0000-0000849C0000}"/>
    <cellStyle name="표준 8 3 5 3 2" xfId="39992" xr:uid="{00000000-0005-0000-0000-0000859C0000}"/>
    <cellStyle name="표준 8 3 5 4" xfId="39993" xr:uid="{00000000-0005-0000-0000-0000869C0000}"/>
    <cellStyle name="표준 8 3 5 4 2" xfId="39994" xr:uid="{00000000-0005-0000-0000-0000879C0000}"/>
    <cellStyle name="표준 8 3 5 5" xfId="39995" xr:uid="{00000000-0005-0000-0000-0000889C0000}"/>
    <cellStyle name="표준 8 3 5 5 2" xfId="39996" xr:uid="{00000000-0005-0000-0000-0000899C0000}"/>
    <cellStyle name="표준 8 3 5 6" xfId="39997" xr:uid="{00000000-0005-0000-0000-00008A9C0000}"/>
    <cellStyle name="표준 8 3 5 7" xfId="39998" xr:uid="{00000000-0005-0000-0000-00008B9C0000}"/>
    <cellStyle name="표준 8 3 6" xfId="39999" xr:uid="{00000000-0005-0000-0000-00008C9C0000}"/>
    <cellStyle name="표준 8 3 6 2" xfId="40000" xr:uid="{00000000-0005-0000-0000-00008D9C0000}"/>
    <cellStyle name="표준 8 3 6 2 2" xfId="40001" xr:uid="{00000000-0005-0000-0000-00008E9C0000}"/>
    <cellStyle name="표준 8 3 6 2 2 2" xfId="40002" xr:uid="{00000000-0005-0000-0000-00008F9C0000}"/>
    <cellStyle name="표준 8 3 6 2 3" xfId="40003" xr:uid="{00000000-0005-0000-0000-0000909C0000}"/>
    <cellStyle name="표준 8 3 6 2 3 2" xfId="40004" xr:uid="{00000000-0005-0000-0000-0000919C0000}"/>
    <cellStyle name="표준 8 3 6 2 4" xfId="40005" xr:uid="{00000000-0005-0000-0000-0000929C0000}"/>
    <cellStyle name="표준 8 3 6 2 5" xfId="40006" xr:uid="{00000000-0005-0000-0000-0000939C0000}"/>
    <cellStyle name="표준 8 3 6 3" xfId="40007" xr:uid="{00000000-0005-0000-0000-0000949C0000}"/>
    <cellStyle name="표준 8 3 6 3 2" xfId="40008" xr:uid="{00000000-0005-0000-0000-0000959C0000}"/>
    <cellStyle name="표준 8 3 6 4" xfId="40009" xr:uid="{00000000-0005-0000-0000-0000969C0000}"/>
    <cellStyle name="표준 8 3 6 4 2" xfId="40010" xr:uid="{00000000-0005-0000-0000-0000979C0000}"/>
    <cellStyle name="표준 8 3 6 5" xfId="40011" xr:uid="{00000000-0005-0000-0000-0000989C0000}"/>
    <cellStyle name="표준 8 3 6 5 2" xfId="40012" xr:uid="{00000000-0005-0000-0000-0000999C0000}"/>
    <cellStyle name="표준 8 3 6 6" xfId="40013" xr:uid="{00000000-0005-0000-0000-00009A9C0000}"/>
    <cellStyle name="표준 8 3 6 7" xfId="40014" xr:uid="{00000000-0005-0000-0000-00009B9C0000}"/>
    <cellStyle name="표준 8 3 7" xfId="40015" xr:uid="{00000000-0005-0000-0000-00009C9C0000}"/>
    <cellStyle name="표준 8 3 7 2" xfId="40016" xr:uid="{00000000-0005-0000-0000-00009D9C0000}"/>
    <cellStyle name="표준 8 3 7 2 2" xfId="40017" xr:uid="{00000000-0005-0000-0000-00009E9C0000}"/>
    <cellStyle name="표준 8 3 7 3" xfId="40018" xr:uid="{00000000-0005-0000-0000-00009F9C0000}"/>
    <cellStyle name="표준 8 3 7 3 2" xfId="40019" xr:uid="{00000000-0005-0000-0000-0000A09C0000}"/>
    <cellStyle name="표준 8 3 7 4" xfId="40020" xr:uid="{00000000-0005-0000-0000-0000A19C0000}"/>
    <cellStyle name="표준 8 3 7 5" xfId="40021" xr:uid="{00000000-0005-0000-0000-0000A29C0000}"/>
    <cellStyle name="표준 8 3 8" xfId="40022" xr:uid="{00000000-0005-0000-0000-0000A39C0000}"/>
    <cellStyle name="표준 8 3 8 2" xfId="40023" xr:uid="{00000000-0005-0000-0000-0000A49C0000}"/>
    <cellStyle name="표준 8 3 9" xfId="40024" xr:uid="{00000000-0005-0000-0000-0000A59C0000}"/>
    <cellStyle name="표준 8 3 9 2" xfId="40025" xr:uid="{00000000-0005-0000-0000-0000A69C0000}"/>
    <cellStyle name="표준 8 4" xfId="40026" xr:uid="{00000000-0005-0000-0000-0000A79C0000}"/>
    <cellStyle name="표준 8 4 10" xfId="40027" xr:uid="{00000000-0005-0000-0000-0000A89C0000}"/>
    <cellStyle name="표준 8 4 10 2" xfId="40028" xr:uid="{00000000-0005-0000-0000-0000A99C0000}"/>
    <cellStyle name="표준 8 4 11" xfId="40029" xr:uid="{00000000-0005-0000-0000-0000AA9C0000}"/>
    <cellStyle name="표준 8 4 12" xfId="40030" xr:uid="{00000000-0005-0000-0000-0000AB9C0000}"/>
    <cellStyle name="표준 8 4 2" xfId="40031" xr:uid="{00000000-0005-0000-0000-0000AC9C0000}"/>
    <cellStyle name="표준 8 4 2 10" xfId="40032" xr:uid="{00000000-0005-0000-0000-0000AD9C0000}"/>
    <cellStyle name="표준 8 4 2 11" xfId="40033" xr:uid="{00000000-0005-0000-0000-0000AE9C0000}"/>
    <cellStyle name="표준 8 4 2 2" xfId="40034" xr:uid="{00000000-0005-0000-0000-0000AF9C0000}"/>
    <cellStyle name="표준 8 4 2 2 2" xfId="40035" xr:uid="{00000000-0005-0000-0000-0000B09C0000}"/>
    <cellStyle name="표준 8 4 2 2 2 2" xfId="40036" xr:uid="{00000000-0005-0000-0000-0000B19C0000}"/>
    <cellStyle name="표준 8 4 2 2 2 2 2" xfId="40037" xr:uid="{00000000-0005-0000-0000-0000B29C0000}"/>
    <cellStyle name="표준 8 4 2 2 2 2 2 2" xfId="40038" xr:uid="{00000000-0005-0000-0000-0000B39C0000}"/>
    <cellStyle name="표준 8 4 2 2 2 2 3" xfId="40039" xr:uid="{00000000-0005-0000-0000-0000B49C0000}"/>
    <cellStyle name="표준 8 4 2 2 2 2 3 2" xfId="40040" xr:uid="{00000000-0005-0000-0000-0000B59C0000}"/>
    <cellStyle name="표준 8 4 2 2 2 2 4" xfId="40041" xr:uid="{00000000-0005-0000-0000-0000B69C0000}"/>
    <cellStyle name="표준 8 4 2 2 2 2 5" xfId="40042" xr:uid="{00000000-0005-0000-0000-0000B79C0000}"/>
    <cellStyle name="표준 8 4 2 2 2 3" xfId="40043" xr:uid="{00000000-0005-0000-0000-0000B89C0000}"/>
    <cellStyle name="표준 8 4 2 2 2 3 2" xfId="40044" xr:uid="{00000000-0005-0000-0000-0000B99C0000}"/>
    <cellStyle name="표준 8 4 2 2 2 4" xfId="40045" xr:uid="{00000000-0005-0000-0000-0000BA9C0000}"/>
    <cellStyle name="표준 8 4 2 2 2 4 2" xfId="40046" xr:uid="{00000000-0005-0000-0000-0000BB9C0000}"/>
    <cellStyle name="표준 8 4 2 2 2 5" xfId="40047" xr:uid="{00000000-0005-0000-0000-0000BC9C0000}"/>
    <cellStyle name="표준 8 4 2 2 2 5 2" xfId="40048" xr:uid="{00000000-0005-0000-0000-0000BD9C0000}"/>
    <cellStyle name="표준 8 4 2 2 2 6" xfId="40049" xr:uid="{00000000-0005-0000-0000-0000BE9C0000}"/>
    <cellStyle name="표준 8 4 2 2 2 7" xfId="40050" xr:uid="{00000000-0005-0000-0000-0000BF9C0000}"/>
    <cellStyle name="표준 8 4 2 2 3" xfId="40051" xr:uid="{00000000-0005-0000-0000-0000C09C0000}"/>
    <cellStyle name="표준 8 4 2 2 3 2" xfId="40052" xr:uid="{00000000-0005-0000-0000-0000C19C0000}"/>
    <cellStyle name="표준 8 4 2 2 3 2 2" xfId="40053" xr:uid="{00000000-0005-0000-0000-0000C29C0000}"/>
    <cellStyle name="표준 8 4 2 2 3 3" xfId="40054" xr:uid="{00000000-0005-0000-0000-0000C39C0000}"/>
    <cellStyle name="표준 8 4 2 2 3 3 2" xfId="40055" xr:uid="{00000000-0005-0000-0000-0000C49C0000}"/>
    <cellStyle name="표준 8 4 2 2 3 4" xfId="40056" xr:uid="{00000000-0005-0000-0000-0000C59C0000}"/>
    <cellStyle name="표준 8 4 2 2 3 5" xfId="40057" xr:uid="{00000000-0005-0000-0000-0000C69C0000}"/>
    <cellStyle name="표준 8 4 2 2 4" xfId="40058" xr:uid="{00000000-0005-0000-0000-0000C79C0000}"/>
    <cellStyle name="표준 8 4 2 2 4 2" xfId="40059" xr:uid="{00000000-0005-0000-0000-0000C89C0000}"/>
    <cellStyle name="표준 8 4 2 2 5" xfId="40060" xr:uid="{00000000-0005-0000-0000-0000C99C0000}"/>
    <cellStyle name="표준 8 4 2 2 5 2" xfId="40061" xr:uid="{00000000-0005-0000-0000-0000CA9C0000}"/>
    <cellStyle name="표준 8 4 2 2 6" xfId="40062" xr:uid="{00000000-0005-0000-0000-0000CB9C0000}"/>
    <cellStyle name="표준 8 4 2 2 6 2" xfId="40063" xr:uid="{00000000-0005-0000-0000-0000CC9C0000}"/>
    <cellStyle name="표준 8 4 2 2 7" xfId="40064" xr:uid="{00000000-0005-0000-0000-0000CD9C0000}"/>
    <cellStyle name="표준 8 4 2 2 8" xfId="40065" xr:uid="{00000000-0005-0000-0000-0000CE9C0000}"/>
    <cellStyle name="표준 8 4 2 3" xfId="40066" xr:uid="{00000000-0005-0000-0000-0000CF9C0000}"/>
    <cellStyle name="표준 8 4 2 3 2" xfId="40067" xr:uid="{00000000-0005-0000-0000-0000D09C0000}"/>
    <cellStyle name="표준 8 4 2 3 2 2" xfId="40068" xr:uid="{00000000-0005-0000-0000-0000D19C0000}"/>
    <cellStyle name="표준 8 4 2 3 2 2 2" xfId="40069" xr:uid="{00000000-0005-0000-0000-0000D29C0000}"/>
    <cellStyle name="표준 8 4 2 3 2 2 2 2" xfId="40070" xr:uid="{00000000-0005-0000-0000-0000D39C0000}"/>
    <cellStyle name="표준 8 4 2 3 2 2 3" xfId="40071" xr:uid="{00000000-0005-0000-0000-0000D49C0000}"/>
    <cellStyle name="표준 8 4 2 3 2 2 3 2" xfId="40072" xr:uid="{00000000-0005-0000-0000-0000D59C0000}"/>
    <cellStyle name="표준 8 4 2 3 2 2 4" xfId="40073" xr:uid="{00000000-0005-0000-0000-0000D69C0000}"/>
    <cellStyle name="표준 8 4 2 3 2 2 5" xfId="40074" xr:uid="{00000000-0005-0000-0000-0000D79C0000}"/>
    <cellStyle name="표준 8 4 2 3 2 3" xfId="40075" xr:uid="{00000000-0005-0000-0000-0000D89C0000}"/>
    <cellStyle name="표준 8 4 2 3 2 3 2" xfId="40076" xr:uid="{00000000-0005-0000-0000-0000D99C0000}"/>
    <cellStyle name="표준 8 4 2 3 2 4" xfId="40077" xr:uid="{00000000-0005-0000-0000-0000DA9C0000}"/>
    <cellStyle name="표준 8 4 2 3 2 4 2" xfId="40078" xr:uid="{00000000-0005-0000-0000-0000DB9C0000}"/>
    <cellStyle name="표준 8 4 2 3 2 5" xfId="40079" xr:uid="{00000000-0005-0000-0000-0000DC9C0000}"/>
    <cellStyle name="표준 8 4 2 3 2 5 2" xfId="40080" xr:uid="{00000000-0005-0000-0000-0000DD9C0000}"/>
    <cellStyle name="표준 8 4 2 3 2 6" xfId="40081" xr:uid="{00000000-0005-0000-0000-0000DE9C0000}"/>
    <cellStyle name="표준 8 4 2 3 2 7" xfId="40082" xr:uid="{00000000-0005-0000-0000-0000DF9C0000}"/>
    <cellStyle name="표준 8 4 2 3 3" xfId="40083" xr:uid="{00000000-0005-0000-0000-0000E09C0000}"/>
    <cellStyle name="표준 8 4 2 3 3 2" xfId="40084" xr:uid="{00000000-0005-0000-0000-0000E19C0000}"/>
    <cellStyle name="표준 8 4 2 3 3 2 2" xfId="40085" xr:uid="{00000000-0005-0000-0000-0000E29C0000}"/>
    <cellStyle name="표준 8 4 2 3 3 3" xfId="40086" xr:uid="{00000000-0005-0000-0000-0000E39C0000}"/>
    <cellStyle name="표준 8 4 2 3 3 3 2" xfId="40087" xr:uid="{00000000-0005-0000-0000-0000E49C0000}"/>
    <cellStyle name="표준 8 4 2 3 3 4" xfId="40088" xr:uid="{00000000-0005-0000-0000-0000E59C0000}"/>
    <cellStyle name="표준 8 4 2 3 3 5" xfId="40089" xr:uid="{00000000-0005-0000-0000-0000E69C0000}"/>
    <cellStyle name="표준 8 4 2 3 4" xfId="40090" xr:uid="{00000000-0005-0000-0000-0000E79C0000}"/>
    <cellStyle name="표준 8 4 2 3 4 2" xfId="40091" xr:uid="{00000000-0005-0000-0000-0000E89C0000}"/>
    <cellStyle name="표준 8 4 2 3 5" xfId="40092" xr:uid="{00000000-0005-0000-0000-0000E99C0000}"/>
    <cellStyle name="표준 8 4 2 3 5 2" xfId="40093" xr:uid="{00000000-0005-0000-0000-0000EA9C0000}"/>
    <cellStyle name="표준 8 4 2 3 6" xfId="40094" xr:uid="{00000000-0005-0000-0000-0000EB9C0000}"/>
    <cellStyle name="표준 8 4 2 3 6 2" xfId="40095" xr:uid="{00000000-0005-0000-0000-0000EC9C0000}"/>
    <cellStyle name="표준 8 4 2 3 7" xfId="40096" xr:uid="{00000000-0005-0000-0000-0000ED9C0000}"/>
    <cellStyle name="표준 8 4 2 3 8" xfId="40097" xr:uid="{00000000-0005-0000-0000-0000EE9C0000}"/>
    <cellStyle name="표준 8 4 2 4" xfId="40098" xr:uid="{00000000-0005-0000-0000-0000EF9C0000}"/>
    <cellStyle name="표준 8 4 2 4 2" xfId="40099" xr:uid="{00000000-0005-0000-0000-0000F09C0000}"/>
    <cellStyle name="표준 8 4 2 4 2 2" xfId="40100" xr:uid="{00000000-0005-0000-0000-0000F19C0000}"/>
    <cellStyle name="표준 8 4 2 4 2 2 2" xfId="40101" xr:uid="{00000000-0005-0000-0000-0000F29C0000}"/>
    <cellStyle name="표준 8 4 2 4 2 3" xfId="40102" xr:uid="{00000000-0005-0000-0000-0000F39C0000}"/>
    <cellStyle name="표준 8 4 2 4 2 3 2" xfId="40103" xr:uid="{00000000-0005-0000-0000-0000F49C0000}"/>
    <cellStyle name="표준 8 4 2 4 2 4" xfId="40104" xr:uid="{00000000-0005-0000-0000-0000F59C0000}"/>
    <cellStyle name="표준 8 4 2 4 2 5" xfId="40105" xr:uid="{00000000-0005-0000-0000-0000F69C0000}"/>
    <cellStyle name="표준 8 4 2 4 3" xfId="40106" xr:uid="{00000000-0005-0000-0000-0000F79C0000}"/>
    <cellStyle name="표준 8 4 2 4 3 2" xfId="40107" xr:uid="{00000000-0005-0000-0000-0000F89C0000}"/>
    <cellStyle name="표준 8 4 2 4 4" xfId="40108" xr:uid="{00000000-0005-0000-0000-0000F99C0000}"/>
    <cellStyle name="표준 8 4 2 4 4 2" xfId="40109" xr:uid="{00000000-0005-0000-0000-0000FA9C0000}"/>
    <cellStyle name="표준 8 4 2 4 5" xfId="40110" xr:uid="{00000000-0005-0000-0000-0000FB9C0000}"/>
    <cellStyle name="표준 8 4 2 4 5 2" xfId="40111" xr:uid="{00000000-0005-0000-0000-0000FC9C0000}"/>
    <cellStyle name="표준 8 4 2 4 6" xfId="40112" xr:uid="{00000000-0005-0000-0000-0000FD9C0000}"/>
    <cellStyle name="표준 8 4 2 4 7" xfId="40113" xr:uid="{00000000-0005-0000-0000-0000FE9C0000}"/>
    <cellStyle name="표준 8 4 2 5" xfId="40114" xr:uid="{00000000-0005-0000-0000-0000FF9C0000}"/>
    <cellStyle name="표준 8 4 2 5 2" xfId="40115" xr:uid="{00000000-0005-0000-0000-0000009D0000}"/>
    <cellStyle name="표준 8 4 2 5 2 2" xfId="40116" xr:uid="{00000000-0005-0000-0000-0000019D0000}"/>
    <cellStyle name="표준 8 4 2 5 2 2 2" xfId="40117" xr:uid="{00000000-0005-0000-0000-0000029D0000}"/>
    <cellStyle name="표준 8 4 2 5 2 3" xfId="40118" xr:uid="{00000000-0005-0000-0000-0000039D0000}"/>
    <cellStyle name="표준 8 4 2 5 2 3 2" xfId="40119" xr:uid="{00000000-0005-0000-0000-0000049D0000}"/>
    <cellStyle name="표준 8 4 2 5 2 4" xfId="40120" xr:uid="{00000000-0005-0000-0000-0000059D0000}"/>
    <cellStyle name="표준 8 4 2 5 2 5" xfId="40121" xr:uid="{00000000-0005-0000-0000-0000069D0000}"/>
    <cellStyle name="표준 8 4 2 5 3" xfId="40122" xr:uid="{00000000-0005-0000-0000-0000079D0000}"/>
    <cellStyle name="표준 8 4 2 5 3 2" xfId="40123" xr:uid="{00000000-0005-0000-0000-0000089D0000}"/>
    <cellStyle name="표준 8 4 2 5 4" xfId="40124" xr:uid="{00000000-0005-0000-0000-0000099D0000}"/>
    <cellStyle name="표준 8 4 2 5 4 2" xfId="40125" xr:uid="{00000000-0005-0000-0000-00000A9D0000}"/>
    <cellStyle name="표준 8 4 2 5 5" xfId="40126" xr:uid="{00000000-0005-0000-0000-00000B9D0000}"/>
    <cellStyle name="표준 8 4 2 5 5 2" xfId="40127" xr:uid="{00000000-0005-0000-0000-00000C9D0000}"/>
    <cellStyle name="표준 8 4 2 5 6" xfId="40128" xr:uid="{00000000-0005-0000-0000-00000D9D0000}"/>
    <cellStyle name="표준 8 4 2 5 7" xfId="40129" xr:uid="{00000000-0005-0000-0000-00000E9D0000}"/>
    <cellStyle name="표준 8 4 2 6" xfId="40130" xr:uid="{00000000-0005-0000-0000-00000F9D0000}"/>
    <cellStyle name="표준 8 4 2 6 2" xfId="40131" xr:uid="{00000000-0005-0000-0000-0000109D0000}"/>
    <cellStyle name="표준 8 4 2 6 2 2" xfId="40132" xr:uid="{00000000-0005-0000-0000-0000119D0000}"/>
    <cellStyle name="표준 8 4 2 6 3" xfId="40133" xr:uid="{00000000-0005-0000-0000-0000129D0000}"/>
    <cellStyle name="표준 8 4 2 6 3 2" xfId="40134" xr:uid="{00000000-0005-0000-0000-0000139D0000}"/>
    <cellStyle name="표준 8 4 2 6 4" xfId="40135" xr:uid="{00000000-0005-0000-0000-0000149D0000}"/>
    <cellStyle name="표준 8 4 2 6 5" xfId="40136" xr:uid="{00000000-0005-0000-0000-0000159D0000}"/>
    <cellStyle name="표준 8 4 2 7" xfId="40137" xr:uid="{00000000-0005-0000-0000-0000169D0000}"/>
    <cellStyle name="표준 8 4 2 7 2" xfId="40138" xr:uid="{00000000-0005-0000-0000-0000179D0000}"/>
    <cellStyle name="표준 8 4 2 8" xfId="40139" xr:uid="{00000000-0005-0000-0000-0000189D0000}"/>
    <cellStyle name="표준 8 4 2 8 2" xfId="40140" xr:uid="{00000000-0005-0000-0000-0000199D0000}"/>
    <cellStyle name="표준 8 4 2 9" xfId="40141" xr:uid="{00000000-0005-0000-0000-00001A9D0000}"/>
    <cellStyle name="표준 8 4 2 9 2" xfId="40142" xr:uid="{00000000-0005-0000-0000-00001B9D0000}"/>
    <cellStyle name="표준 8 4 3" xfId="40143" xr:uid="{00000000-0005-0000-0000-00001C9D0000}"/>
    <cellStyle name="표준 8 4 3 2" xfId="40144" xr:uid="{00000000-0005-0000-0000-00001D9D0000}"/>
    <cellStyle name="표준 8 4 3 2 2" xfId="40145" xr:uid="{00000000-0005-0000-0000-00001E9D0000}"/>
    <cellStyle name="표준 8 4 3 2 2 2" xfId="40146" xr:uid="{00000000-0005-0000-0000-00001F9D0000}"/>
    <cellStyle name="표준 8 4 3 2 2 2 2" xfId="40147" xr:uid="{00000000-0005-0000-0000-0000209D0000}"/>
    <cellStyle name="표준 8 4 3 2 2 3" xfId="40148" xr:uid="{00000000-0005-0000-0000-0000219D0000}"/>
    <cellStyle name="표준 8 4 3 2 2 3 2" xfId="40149" xr:uid="{00000000-0005-0000-0000-0000229D0000}"/>
    <cellStyle name="표준 8 4 3 2 2 4" xfId="40150" xr:uid="{00000000-0005-0000-0000-0000239D0000}"/>
    <cellStyle name="표준 8 4 3 2 2 5" xfId="40151" xr:uid="{00000000-0005-0000-0000-0000249D0000}"/>
    <cellStyle name="표준 8 4 3 2 3" xfId="40152" xr:uid="{00000000-0005-0000-0000-0000259D0000}"/>
    <cellStyle name="표준 8 4 3 2 3 2" xfId="40153" xr:uid="{00000000-0005-0000-0000-0000269D0000}"/>
    <cellStyle name="표준 8 4 3 2 4" xfId="40154" xr:uid="{00000000-0005-0000-0000-0000279D0000}"/>
    <cellStyle name="표준 8 4 3 2 4 2" xfId="40155" xr:uid="{00000000-0005-0000-0000-0000289D0000}"/>
    <cellStyle name="표준 8 4 3 2 5" xfId="40156" xr:uid="{00000000-0005-0000-0000-0000299D0000}"/>
    <cellStyle name="표준 8 4 3 2 5 2" xfId="40157" xr:uid="{00000000-0005-0000-0000-00002A9D0000}"/>
    <cellStyle name="표준 8 4 3 2 6" xfId="40158" xr:uid="{00000000-0005-0000-0000-00002B9D0000}"/>
    <cellStyle name="표준 8 4 3 2 7" xfId="40159" xr:uid="{00000000-0005-0000-0000-00002C9D0000}"/>
    <cellStyle name="표준 8 4 3 3" xfId="40160" xr:uid="{00000000-0005-0000-0000-00002D9D0000}"/>
    <cellStyle name="표준 8 4 3 3 2" xfId="40161" xr:uid="{00000000-0005-0000-0000-00002E9D0000}"/>
    <cellStyle name="표준 8 4 3 3 2 2" xfId="40162" xr:uid="{00000000-0005-0000-0000-00002F9D0000}"/>
    <cellStyle name="표준 8 4 3 3 3" xfId="40163" xr:uid="{00000000-0005-0000-0000-0000309D0000}"/>
    <cellStyle name="표준 8 4 3 3 3 2" xfId="40164" xr:uid="{00000000-0005-0000-0000-0000319D0000}"/>
    <cellStyle name="표준 8 4 3 3 4" xfId="40165" xr:uid="{00000000-0005-0000-0000-0000329D0000}"/>
    <cellStyle name="표준 8 4 3 3 5" xfId="40166" xr:uid="{00000000-0005-0000-0000-0000339D0000}"/>
    <cellStyle name="표준 8 4 3 4" xfId="40167" xr:uid="{00000000-0005-0000-0000-0000349D0000}"/>
    <cellStyle name="표준 8 4 3 4 2" xfId="40168" xr:uid="{00000000-0005-0000-0000-0000359D0000}"/>
    <cellStyle name="표준 8 4 3 5" xfId="40169" xr:uid="{00000000-0005-0000-0000-0000369D0000}"/>
    <cellStyle name="표준 8 4 3 5 2" xfId="40170" xr:uid="{00000000-0005-0000-0000-0000379D0000}"/>
    <cellStyle name="표준 8 4 3 6" xfId="40171" xr:uid="{00000000-0005-0000-0000-0000389D0000}"/>
    <cellStyle name="표준 8 4 3 6 2" xfId="40172" xr:uid="{00000000-0005-0000-0000-0000399D0000}"/>
    <cellStyle name="표준 8 4 3 7" xfId="40173" xr:uid="{00000000-0005-0000-0000-00003A9D0000}"/>
    <cellStyle name="표준 8 4 3 8" xfId="40174" xr:uid="{00000000-0005-0000-0000-00003B9D0000}"/>
    <cellStyle name="표준 8 4 4" xfId="40175" xr:uid="{00000000-0005-0000-0000-00003C9D0000}"/>
    <cellStyle name="표준 8 4 4 2" xfId="40176" xr:uid="{00000000-0005-0000-0000-00003D9D0000}"/>
    <cellStyle name="표준 8 4 4 2 2" xfId="40177" xr:uid="{00000000-0005-0000-0000-00003E9D0000}"/>
    <cellStyle name="표준 8 4 4 2 2 2" xfId="40178" xr:uid="{00000000-0005-0000-0000-00003F9D0000}"/>
    <cellStyle name="표준 8 4 4 2 2 2 2" xfId="40179" xr:uid="{00000000-0005-0000-0000-0000409D0000}"/>
    <cellStyle name="표준 8 4 4 2 2 3" xfId="40180" xr:uid="{00000000-0005-0000-0000-0000419D0000}"/>
    <cellStyle name="표준 8 4 4 2 2 3 2" xfId="40181" xr:uid="{00000000-0005-0000-0000-0000429D0000}"/>
    <cellStyle name="표준 8 4 4 2 2 4" xfId="40182" xr:uid="{00000000-0005-0000-0000-0000439D0000}"/>
    <cellStyle name="표준 8 4 4 2 2 5" xfId="40183" xr:uid="{00000000-0005-0000-0000-0000449D0000}"/>
    <cellStyle name="표준 8 4 4 2 3" xfId="40184" xr:uid="{00000000-0005-0000-0000-0000459D0000}"/>
    <cellStyle name="표준 8 4 4 2 3 2" xfId="40185" xr:uid="{00000000-0005-0000-0000-0000469D0000}"/>
    <cellStyle name="표준 8 4 4 2 4" xfId="40186" xr:uid="{00000000-0005-0000-0000-0000479D0000}"/>
    <cellStyle name="표준 8 4 4 2 4 2" xfId="40187" xr:uid="{00000000-0005-0000-0000-0000489D0000}"/>
    <cellStyle name="표준 8 4 4 2 5" xfId="40188" xr:uid="{00000000-0005-0000-0000-0000499D0000}"/>
    <cellStyle name="표준 8 4 4 2 5 2" xfId="40189" xr:uid="{00000000-0005-0000-0000-00004A9D0000}"/>
    <cellStyle name="표준 8 4 4 2 6" xfId="40190" xr:uid="{00000000-0005-0000-0000-00004B9D0000}"/>
    <cellStyle name="표준 8 4 4 2 7" xfId="40191" xr:uid="{00000000-0005-0000-0000-00004C9D0000}"/>
    <cellStyle name="표준 8 4 4 3" xfId="40192" xr:uid="{00000000-0005-0000-0000-00004D9D0000}"/>
    <cellStyle name="표준 8 4 4 3 2" xfId="40193" xr:uid="{00000000-0005-0000-0000-00004E9D0000}"/>
    <cellStyle name="표준 8 4 4 3 2 2" xfId="40194" xr:uid="{00000000-0005-0000-0000-00004F9D0000}"/>
    <cellStyle name="표준 8 4 4 3 3" xfId="40195" xr:uid="{00000000-0005-0000-0000-0000509D0000}"/>
    <cellStyle name="표준 8 4 4 3 3 2" xfId="40196" xr:uid="{00000000-0005-0000-0000-0000519D0000}"/>
    <cellStyle name="표준 8 4 4 3 4" xfId="40197" xr:uid="{00000000-0005-0000-0000-0000529D0000}"/>
    <cellStyle name="표준 8 4 4 3 5" xfId="40198" xr:uid="{00000000-0005-0000-0000-0000539D0000}"/>
    <cellStyle name="표준 8 4 4 4" xfId="40199" xr:uid="{00000000-0005-0000-0000-0000549D0000}"/>
    <cellStyle name="표준 8 4 4 4 2" xfId="40200" xr:uid="{00000000-0005-0000-0000-0000559D0000}"/>
    <cellStyle name="표준 8 4 4 5" xfId="40201" xr:uid="{00000000-0005-0000-0000-0000569D0000}"/>
    <cellStyle name="표준 8 4 4 5 2" xfId="40202" xr:uid="{00000000-0005-0000-0000-0000579D0000}"/>
    <cellStyle name="표준 8 4 4 6" xfId="40203" xr:uid="{00000000-0005-0000-0000-0000589D0000}"/>
    <cellStyle name="표준 8 4 4 6 2" xfId="40204" xr:uid="{00000000-0005-0000-0000-0000599D0000}"/>
    <cellStyle name="표준 8 4 4 7" xfId="40205" xr:uid="{00000000-0005-0000-0000-00005A9D0000}"/>
    <cellStyle name="표준 8 4 4 8" xfId="40206" xr:uid="{00000000-0005-0000-0000-00005B9D0000}"/>
    <cellStyle name="표준 8 4 5" xfId="40207" xr:uid="{00000000-0005-0000-0000-00005C9D0000}"/>
    <cellStyle name="표준 8 4 5 2" xfId="40208" xr:uid="{00000000-0005-0000-0000-00005D9D0000}"/>
    <cellStyle name="표준 8 4 5 2 2" xfId="40209" xr:uid="{00000000-0005-0000-0000-00005E9D0000}"/>
    <cellStyle name="표준 8 4 5 2 2 2" xfId="40210" xr:uid="{00000000-0005-0000-0000-00005F9D0000}"/>
    <cellStyle name="표준 8 4 5 2 3" xfId="40211" xr:uid="{00000000-0005-0000-0000-0000609D0000}"/>
    <cellStyle name="표준 8 4 5 2 3 2" xfId="40212" xr:uid="{00000000-0005-0000-0000-0000619D0000}"/>
    <cellStyle name="표준 8 4 5 2 4" xfId="40213" xr:uid="{00000000-0005-0000-0000-0000629D0000}"/>
    <cellStyle name="표준 8 4 5 2 5" xfId="40214" xr:uid="{00000000-0005-0000-0000-0000639D0000}"/>
    <cellStyle name="표준 8 4 5 3" xfId="40215" xr:uid="{00000000-0005-0000-0000-0000649D0000}"/>
    <cellStyle name="표준 8 4 5 3 2" xfId="40216" xr:uid="{00000000-0005-0000-0000-0000659D0000}"/>
    <cellStyle name="표준 8 4 5 4" xfId="40217" xr:uid="{00000000-0005-0000-0000-0000669D0000}"/>
    <cellStyle name="표준 8 4 5 4 2" xfId="40218" xr:uid="{00000000-0005-0000-0000-0000679D0000}"/>
    <cellStyle name="표준 8 4 5 5" xfId="40219" xr:uid="{00000000-0005-0000-0000-0000689D0000}"/>
    <cellStyle name="표준 8 4 5 5 2" xfId="40220" xr:uid="{00000000-0005-0000-0000-0000699D0000}"/>
    <cellStyle name="표준 8 4 5 6" xfId="40221" xr:uid="{00000000-0005-0000-0000-00006A9D0000}"/>
    <cellStyle name="표준 8 4 5 7" xfId="40222" xr:uid="{00000000-0005-0000-0000-00006B9D0000}"/>
    <cellStyle name="표준 8 4 6" xfId="40223" xr:uid="{00000000-0005-0000-0000-00006C9D0000}"/>
    <cellStyle name="표준 8 4 6 2" xfId="40224" xr:uid="{00000000-0005-0000-0000-00006D9D0000}"/>
    <cellStyle name="표준 8 4 6 2 2" xfId="40225" xr:uid="{00000000-0005-0000-0000-00006E9D0000}"/>
    <cellStyle name="표준 8 4 6 2 2 2" xfId="40226" xr:uid="{00000000-0005-0000-0000-00006F9D0000}"/>
    <cellStyle name="표준 8 4 6 2 3" xfId="40227" xr:uid="{00000000-0005-0000-0000-0000709D0000}"/>
    <cellStyle name="표준 8 4 6 2 3 2" xfId="40228" xr:uid="{00000000-0005-0000-0000-0000719D0000}"/>
    <cellStyle name="표준 8 4 6 2 4" xfId="40229" xr:uid="{00000000-0005-0000-0000-0000729D0000}"/>
    <cellStyle name="표준 8 4 6 2 5" xfId="40230" xr:uid="{00000000-0005-0000-0000-0000739D0000}"/>
    <cellStyle name="표준 8 4 6 3" xfId="40231" xr:uid="{00000000-0005-0000-0000-0000749D0000}"/>
    <cellStyle name="표준 8 4 6 3 2" xfId="40232" xr:uid="{00000000-0005-0000-0000-0000759D0000}"/>
    <cellStyle name="표준 8 4 6 4" xfId="40233" xr:uid="{00000000-0005-0000-0000-0000769D0000}"/>
    <cellStyle name="표준 8 4 6 4 2" xfId="40234" xr:uid="{00000000-0005-0000-0000-0000779D0000}"/>
    <cellStyle name="표준 8 4 6 5" xfId="40235" xr:uid="{00000000-0005-0000-0000-0000789D0000}"/>
    <cellStyle name="표준 8 4 6 5 2" xfId="40236" xr:uid="{00000000-0005-0000-0000-0000799D0000}"/>
    <cellStyle name="표준 8 4 6 6" xfId="40237" xr:uid="{00000000-0005-0000-0000-00007A9D0000}"/>
    <cellStyle name="표준 8 4 6 7" xfId="40238" xr:uid="{00000000-0005-0000-0000-00007B9D0000}"/>
    <cellStyle name="표준 8 4 7" xfId="40239" xr:uid="{00000000-0005-0000-0000-00007C9D0000}"/>
    <cellStyle name="표준 8 4 7 2" xfId="40240" xr:uid="{00000000-0005-0000-0000-00007D9D0000}"/>
    <cellStyle name="표준 8 4 7 2 2" xfId="40241" xr:uid="{00000000-0005-0000-0000-00007E9D0000}"/>
    <cellStyle name="표준 8 4 7 3" xfId="40242" xr:uid="{00000000-0005-0000-0000-00007F9D0000}"/>
    <cellStyle name="표준 8 4 7 3 2" xfId="40243" xr:uid="{00000000-0005-0000-0000-0000809D0000}"/>
    <cellStyle name="표준 8 4 7 4" xfId="40244" xr:uid="{00000000-0005-0000-0000-0000819D0000}"/>
    <cellStyle name="표준 8 4 7 5" xfId="40245" xr:uid="{00000000-0005-0000-0000-0000829D0000}"/>
    <cellStyle name="표준 8 4 8" xfId="40246" xr:uid="{00000000-0005-0000-0000-0000839D0000}"/>
    <cellStyle name="표준 8 4 8 2" xfId="40247" xr:uid="{00000000-0005-0000-0000-0000849D0000}"/>
    <cellStyle name="표준 8 4 9" xfId="40248" xr:uid="{00000000-0005-0000-0000-0000859D0000}"/>
    <cellStyle name="표준 8 4 9 2" xfId="40249" xr:uid="{00000000-0005-0000-0000-0000869D0000}"/>
    <cellStyle name="표준 8 5" xfId="40250" xr:uid="{00000000-0005-0000-0000-0000879D0000}"/>
    <cellStyle name="표준 8 5 10" xfId="40251" xr:uid="{00000000-0005-0000-0000-0000889D0000}"/>
    <cellStyle name="표준 8 5 10 2" xfId="40252" xr:uid="{00000000-0005-0000-0000-0000899D0000}"/>
    <cellStyle name="표준 8 5 11" xfId="40253" xr:uid="{00000000-0005-0000-0000-00008A9D0000}"/>
    <cellStyle name="표준 8 5 12" xfId="40254" xr:uid="{00000000-0005-0000-0000-00008B9D0000}"/>
    <cellStyle name="표준 8 5 2" xfId="40255" xr:uid="{00000000-0005-0000-0000-00008C9D0000}"/>
    <cellStyle name="표준 8 5 2 10" xfId="40256" xr:uid="{00000000-0005-0000-0000-00008D9D0000}"/>
    <cellStyle name="표준 8 5 2 11" xfId="40257" xr:uid="{00000000-0005-0000-0000-00008E9D0000}"/>
    <cellStyle name="표준 8 5 2 2" xfId="40258" xr:uid="{00000000-0005-0000-0000-00008F9D0000}"/>
    <cellStyle name="표준 8 5 2 2 2" xfId="40259" xr:uid="{00000000-0005-0000-0000-0000909D0000}"/>
    <cellStyle name="표준 8 5 2 2 2 2" xfId="40260" xr:uid="{00000000-0005-0000-0000-0000919D0000}"/>
    <cellStyle name="표준 8 5 2 2 2 2 2" xfId="40261" xr:uid="{00000000-0005-0000-0000-0000929D0000}"/>
    <cellStyle name="표준 8 5 2 2 2 2 2 2" xfId="40262" xr:uid="{00000000-0005-0000-0000-0000939D0000}"/>
    <cellStyle name="표준 8 5 2 2 2 2 3" xfId="40263" xr:uid="{00000000-0005-0000-0000-0000949D0000}"/>
    <cellStyle name="표준 8 5 2 2 2 2 3 2" xfId="40264" xr:uid="{00000000-0005-0000-0000-0000959D0000}"/>
    <cellStyle name="표준 8 5 2 2 2 2 4" xfId="40265" xr:uid="{00000000-0005-0000-0000-0000969D0000}"/>
    <cellStyle name="표준 8 5 2 2 2 2 5" xfId="40266" xr:uid="{00000000-0005-0000-0000-0000979D0000}"/>
    <cellStyle name="표준 8 5 2 2 2 3" xfId="40267" xr:uid="{00000000-0005-0000-0000-0000989D0000}"/>
    <cellStyle name="표준 8 5 2 2 2 3 2" xfId="40268" xr:uid="{00000000-0005-0000-0000-0000999D0000}"/>
    <cellStyle name="표준 8 5 2 2 2 4" xfId="40269" xr:uid="{00000000-0005-0000-0000-00009A9D0000}"/>
    <cellStyle name="표준 8 5 2 2 2 4 2" xfId="40270" xr:uid="{00000000-0005-0000-0000-00009B9D0000}"/>
    <cellStyle name="표준 8 5 2 2 2 5" xfId="40271" xr:uid="{00000000-0005-0000-0000-00009C9D0000}"/>
    <cellStyle name="표준 8 5 2 2 2 5 2" xfId="40272" xr:uid="{00000000-0005-0000-0000-00009D9D0000}"/>
    <cellStyle name="표준 8 5 2 2 2 6" xfId="40273" xr:uid="{00000000-0005-0000-0000-00009E9D0000}"/>
    <cellStyle name="표준 8 5 2 2 2 7" xfId="40274" xr:uid="{00000000-0005-0000-0000-00009F9D0000}"/>
    <cellStyle name="표준 8 5 2 2 3" xfId="40275" xr:uid="{00000000-0005-0000-0000-0000A09D0000}"/>
    <cellStyle name="표준 8 5 2 2 3 2" xfId="40276" xr:uid="{00000000-0005-0000-0000-0000A19D0000}"/>
    <cellStyle name="표준 8 5 2 2 3 2 2" xfId="40277" xr:uid="{00000000-0005-0000-0000-0000A29D0000}"/>
    <cellStyle name="표준 8 5 2 2 3 3" xfId="40278" xr:uid="{00000000-0005-0000-0000-0000A39D0000}"/>
    <cellStyle name="표준 8 5 2 2 3 3 2" xfId="40279" xr:uid="{00000000-0005-0000-0000-0000A49D0000}"/>
    <cellStyle name="표준 8 5 2 2 3 4" xfId="40280" xr:uid="{00000000-0005-0000-0000-0000A59D0000}"/>
    <cellStyle name="표준 8 5 2 2 3 5" xfId="40281" xr:uid="{00000000-0005-0000-0000-0000A69D0000}"/>
    <cellStyle name="표준 8 5 2 2 4" xfId="40282" xr:uid="{00000000-0005-0000-0000-0000A79D0000}"/>
    <cellStyle name="표준 8 5 2 2 4 2" xfId="40283" xr:uid="{00000000-0005-0000-0000-0000A89D0000}"/>
    <cellStyle name="표준 8 5 2 2 5" xfId="40284" xr:uid="{00000000-0005-0000-0000-0000A99D0000}"/>
    <cellStyle name="표준 8 5 2 2 5 2" xfId="40285" xr:uid="{00000000-0005-0000-0000-0000AA9D0000}"/>
    <cellStyle name="표준 8 5 2 2 6" xfId="40286" xr:uid="{00000000-0005-0000-0000-0000AB9D0000}"/>
    <cellStyle name="표준 8 5 2 2 6 2" xfId="40287" xr:uid="{00000000-0005-0000-0000-0000AC9D0000}"/>
    <cellStyle name="표준 8 5 2 2 7" xfId="40288" xr:uid="{00000000-0005-0000-0000-0000AD9D0000}"/>
    <cellStyle name="표준 8 5 2 2 8" xfId="40289" xr:uid="{00000000-0005-0000-0000-0000AE9D0000}"/>
    <cellStyle name="표준 8 5 2 3" xfId="40290" xr:uid="{00000000-0005-0000-0000-0000AF9D0000}"/>
    <cellStyle name="표준 8 5 2 3 2" xfId="40291" xr:uid="{00000000-0005-0000-0000-0000B09D0000}"/>
    <cellStyle name="표준 8 5 2 3 2 2" xfId="40292" xr:uid="{00000000-0005-0000-0000-0000B19D0000}"/>
    <cellStyle name="표준 8 5 2 3 2 2 2" xfId="40293" xr:uid="{00000000-0005-0000-0000-0000B29D0000}"/>
    <cellStyle name="표준 8 5 2 3 2 2 2 2" xfId="40294" xr:uid="{00000000-0005-0000-0000-0000B39D0000}"/>
    <cellStyle name="표준 8 5 2 3 2 2 3" xfId="40295" xr:uid="{00000000-0005-0000-0000-0000B49D0000}"/>
    <cellStyle name="표준 8 5 2 3 2 2 3 2" xfId="40296" xr:uid="{00000000-0005-0000-0000-0000B59D0000}"/>
    <cellStyle name="표준 8 5 2 3 2 2 4" xfId="40297" xr:uid="{00000000-0005-0000-0000-0000B69D0000}"/>
    <cellStyle name="표준 8 5 2 3 2 2 5" xfId="40298" xr:uid="{00000000-0005-0000-0000-0000B79D0000}"/>
    <cellStyle name="표준 8 5 2 3 2 3" xfId="40299" xr:uid="{00000000-0005-0000-0000-0000B89D0000}"/>
    <cellStyle name="표준 8 5 2 3 2 3 2" xfId="40300" xr:uid="{00000000-0005-0000-0000-0000B99D0000}"/>
    <cellStyle name="표준 8 5 2 3 2 4" xfId="40301" xr:uid="{00000000-0005-0000-0000-0000BA9D0000}"/>
    <cellStyle name="표준 8 5 2 3 2 4 2" xfId="40302" xr:uid="{00000000-0005-0000-0000-0000BB9D0000}"/>
    <cellStyle name="표준 8 5 2 3 2 5" xfId="40303" xr:uid="{00000000-0005-0000-0000-0000BC9D0000}"/>
    <cellStyle name="표준 8 5 2 3 2 5 2" xfId="40304" xr:uid="{00000000-0005-0000-0000-0000BD9D0000}"/>
    <cellStyle name="표준 8 5 2 3 2 6" xfId="40305" xr:uid="{00000000-0005-0000-0000-0000BE9D0000}"/>
    <cellStyle name="표준 8 5 2 3 2 7" xfId="40306" xr:uid="{00000000-0005-0000-0000-0000BF9D0000}"/>
    <cellStyle name="표준 8 5 2 3 3" xfId="40307" xr:uid="{00000000-0005-0000-0000-0000C09D0000}"/>
    <cellStyle name="표준 8 5 2 3 3 2" xfId="40308" xr:uid="{00000000-0005-0000-0000-0000C19D0000}"/>
    <cellStyle name="표준 8 5 2 3 3 2 2" xfId="40309" xr:uid="{00000000-0005-0000-0000-0000C29D0000}"/>
    <cellStyle name="표준 8 5 2 3 3 3" xfId="40310" xr:uid="{00000000-0005-0000-0000-0000C39D0000}"/>
    <cellStyle name="표준 8 5 2 3 3 3 2" xfId="40311" xr:uid="{00000000-0005-0000-0000-0000C49D0000}"/>
    <cellStyle name="표준 8 5 2 3 3 4" xfId="40312" xr:uid="{00000000-0005-0000-0000-0000C59D0000}"/>
    <cellStyle name="표준 8 5 2 3 3 5" xfId="40313" xr:uid="{00000000-0005-0000-0000-0000C69D0000}"/>
    <cellStyle name="표준 8 5 2 3 4" xfId="40314" xr:uid="{00000000-0005-0000-0000-0000C79D0000}"/>
    <cellStyle name="표준 8 5 2 3 4 2" xfId="40315" xr:uid="{00000000-0005-0000-0000-0000C89D0000}"/>
    <cellStyle name="표준 8 5 2 3 5" xfId="40316" xr:uid="{00000000-0005-0000-0000-0000C99D0000}"/>
    <cellStyle name="표준 8 5 2 3 5 2" xfId="40317" xr:uid="{00000000-0005-0000-0000-0000CA9D0000}"/>
    <cellStyle name="표준 8 5 2 3 6" xfId="40318" xr:uid="{00000000-0005-0000-0000-0000CB9D0000}"/>
    <cellStyle name="표준 8 5 2 3 6 2" xfId="40319" xr:uid="{00000000-0005-0000-0000-0000CC9D0000}"/>
    <cellStyle name="표준 8 5 2 3 7" xfId="40320" xr:uid="{00000000-0005-0000-0000-0000CD9D0000}"/>
    <cellStyle name="표준 8 5 2 3 8" xfId="40321" xr:uid="{00000000-0005-0000-0000-0000CE9D0000}"/>
    <cellStyle name="표준 8 5 2 4" xfId="40322" xr:uid="{00000000-0005-0000-0000-0000CF9D0000}"/>
    <cellStyle name="표준 8 5 2 4 2" xfId="40323" xr:uid="{00000000-0005-0000-0000-0000D09D0000}"/>
    <cellStyle name="표준 8 5 2 4 2 2" xfId="40324" xr:uid="{00000000-0005-0000-0000-0000D19D0000}"/>
    <cellStyle name="표준 8 5 2 4 2 2 2" xfId="40325" xr:uid="{00000000-0005-0000-0000-0000D29D0000}"/>
    <cellStyle name="표준 8 5 2 4 2 3" xfId="40326" xr:uid="{00000000-0005-0000-0000-0000D39D0000}"/>
    <cellStyle name="표준 8 5 2 4 2 3 2" xfId="40327" xr:uid="{00000000-0005-0000-0000-0000D49D0000}"/>
    <cellStyle name="표준 8 5 2 4 2 4" xfId="40328" xr:uid="{00000000-0005-0000-0000-0000D59D0000}"/>
    <cellStyle name="표준 8 5 2 4 2 5" xfId="40329" xr:uid="{00000000-0005-0000-0000-0000D69D0000}"/>
    <cellStyle name="표준 8 5 2 4 3" xfId="40330" xr:uid="{00000000-0005-0000-0000-0000D79D0000}"/>
    <cellStyle name="표준 8 5 2 4 3 2" xfId="40331" xr:uid="{00000000-0005-0000-0000-0000D89D0000}"/>
    <cellStyle name="표준 8 5 2 4 4" xfId="40332" xr:uid="{00000000-0005-0000-0000-0000D99D0000}"/>
    <cellStyle name="표준 8 5 2 4 4 2" xfId="40333" xr:uid="{00000000-0005-0000-0000-0000DA9D0000}"/>
    <cellStyle name="표준 8 5 2 4 5" xfId="40334" xr:uid="{00000000-0005-0000-0000-0000DB9D0000}"/>
    <cellStyle name="표준 8 5 2 4 5 2" xfId="40335" xr:uid="{00000000-0005-0000-0000-0000DC9D0000}"/>
    <cellStyle name="표준 8 5 2 4 6" xfId="40336" xr:uid="{00000000-0005-0000-0000-0000DD9D0000}"/>
    <cellStyle name="표준 8 5 2 4 7" xfId="40337" xr:uid="{00000000-0005-0000-0000-0000DE9D0000}"/>
    <cellStyle name="표준 8 5 2 5" xfId="40338" xr:uid="{00000000-0005-0000-0000-0000DF9D0000}"/>
    <cellStyle name="표준 8 5 2 5 2" xfId="40339" xr:uid="{00000000-0005-0000-0000-0000E09D0000}"/>
    <cellStyle name="표준 8 5 2 5 2 2" xfId="40340" xr:uid="{00000000-0005-0000-0000-0000E19D0000}"/>
    <cellStyle name="표준 8 5 2 5 2 2 2" xfId="40341" xr:uid="{00000000-0005-0000-0000-0000E29D0000}"/>
    <cellStyle name="표준 8 5 2 5 2 3" xfId="40342" xr:uid="{00000000-0005-0000-0000-0000E39D0000}"/>
    <cellStyle name="표준 8 5 2 5 2 3 2" xfId="40343" xr:uid="{00000000-0005-0000-0000-0000E49D0000}"/>
    <cellStyle name="표준 8 5 2 5 2 4" xfId="40344" xr:uid="{00000000-0005-0000-0000-0000E59D0000}"/>
    <cellStyle name="표준 8 5 2 5 2 5" xfId="40345" xr:uid="{00000000-0005-0000-0000-0000E69D0000}"/>
    <cellStyle name="표준 8 5 2 5 3" xfId="40346" xr:uid="{00000000-0005-0000-0000-0000E79D0000}"/>
    <cellStyle name="표준 8 5 2 5 3 2" xfId="40347" xr:uid="{00000000-0005-0000-0000-0000E89D0000}"/>
    <cellStyle name="표준 8 5 2 5 4" xfId="40348" xr:uid="{00000000-0005-0000-0000-0000E99D0000}"/>
    <cellStyle name="표준 8 5 2 5 4 2" xfId="40349" xr:uid="{00000000-0005-0000-0000-0000EA9D0000}"/>
    <cellStyle name="표준 8 5 2 5 5" xfId="40350" xr:uid="{00000000-0005-0000-0000-0000EB9D0000}"/>
    <cellStyle name="표준 8 5 2 5 5 2" xfId="40351" xr:uid="{00000000-0005-0000-0000-0000EC9D0000}"/>
    <cellStyle name="표준 8 5 2 5 6" xfId="40352" xr:uid="{00000000-0005-0000-0000-0000ED9D0000}"/>
    <cellStyle name="표준 8 5 2 5 7" xfId="40353" xr:uid="{00000000-0005-0000-0000-0000EE9D0000}"/>
    <cellStyle name="표준 8 5 2 6" xfId="40354" xr:uid="{00000000-0005-0000-0000-0000EF9D0000}"/>
    <cellStyle name="표준 8 5 2 6 2" xfId="40355" xr:uid="{00000000-0005-0000-0000-0000F09D0000}"/>
    <cellStyle name="표준 8 5 2 6 2 2" xfId="40356" xr:uid="{00000000-0005-0000-0000-0000F19D0000}"/>
    <cellStyle name="표준 8 5 2 6 3" xfId="40357" xr:uid="{00000000-0005-0000-0000-0000F29D0000}"/>
    <cellStyle name="표준 8 5 2 6 3 2" xfId="40358" xr:uid="{00000000-0005-0000-0000-0000F39D0000}"/>
    <cellStyle name="표준 8 5 2 6 4" xfId="40359" xr:uid="{00000000-0005-0000-0000-0000F49D0000}"/>
    <cellStyle name="표준 8 5 2 6 5" xfId="40360" xr:uid="{00000000-0005-0000-0000-0000F59D0000}"/>
    <cellStyle name="표준 8 5 2 7" xfId="40361" xr:uid="{00000000-0005-0000-0000-0000F69D0000}"/>
    <cellStyle name="표준 8 5 2 7 2" xfId="40362" xr:uid="{00000000-0005-0000-0000-0000F79D0000}"/>
    <cellStyle name="표준 8 5 2 8" xfId="40363" xr:uid="{00000000-0005-0000-0000-0000F89D0000}"/>
    <cellStyle name="표준 8 5 2 8 2" xfId="40364" xr:uid="{00000000-0005-0000-0000-0000F99D0000}"/>
    <cellStyle name="표준 8 5 2 9" xfId="40365" xr:uid="{00000000-0005-0000-0000-0000FA9D0000}"/>
    <cellStyle name="표준 8 5 2 9 2" xfId="40366" xr:uid="{00000000-0005-0000-0000-0000FB9D0000}"/>
    <cellStyle name="표준 8 5 3" xfId="40367" xr:uid="{00000000-0005-0000-0000-0000FC9D0000}"/>
    <cellStyle name="표준 8 5 3 2" xfId="40368" xr:uid="{00000000-0005-0000-0000-0000FD9D0000}"/>
    <cellStyle name="표준 8 5 3 2 2" xfId="40369" xr:uid="{00000000-0005-0000-0000-0000FE9D0000}"/>
    <cellStyle name="표준 8 5 3 2 2 2" xfId="40370" xr:uid="{00000000-0005-0000-0000-0000FF9D0000}"/>
    <cellStyle name="표준 8 5 3 2 2 2 2" xfId="40371" xr:uid="{00000000-0005-0000-0000-0000009E0000}"/>
    <cellStyle name="표준 8 5 3 2 2 3" xfId="40372" xr:uid="{00000000-0005-0000-0000-0000019E0000}"/>
    <cellStyle name="표준 8 5 3 2 2 3 2" xfId="40373" xr:uid="{00000000-0005-0000-0000-0000029E0000}"/>
    <cellStyle name="표준 8 5 3 2 2 4" xfId="40374" xr:uid="{00000000-0005-0000-0000-0000039E0000}"/>
    <cellStyle name="표준 8 5 3 2 2 5" xfId="40375" xr:uid="{00000000-0005-0000-0000-0000049E0000}"/>
    <cellStyle name="표준 8 5 3 2 3" xfId="40376" xr:uid="{00000000-0005-0000-0000-0000059E0000}"/>
    <cellStyle name="표준 8 5 3 2 3 2" xfId="40377" xr:uid="{00000000-0005-0000-0000-0000069E0000}"/>
    <cellStyle name="표준 8 5 3 2 4" xfId="40378" xr:uid="{00000000-0005-0000-0000-0000079E0000}"/>
    <cellStyle name="표준 8 5 3 2 4 2" xfId="40379" xr:uid="{00000000-0005-0000-0000-0000089E0000}"/>
    <cellStyle name="표준 8 5 3 2 5" xfId="40380" xr:uid="{00000000-0005-0000-0000-0000099E0000}"/>
    <cellStyle name="표준 8 5 3 2 5 2" xfId="40381" xr:uid="{00000000-0005-0000-0000-00000A9E0000}"/>
    <cellStyle name="표준 8 5 3 2 6" xfId="40382" xr:uid="{00000000-0005-0000-0000-00000B9E0000}"/>
    <cellStyle name="표준 8 5 3 2 7" xfId="40383" xr:uid="{00000000-0005-0000-0000-00000C9E0000}"/>
    <cellStyle name="표준 8 5 3 3" xfId="40384" xr:uid="{00000000-0005-0000-0000-00000D9E0000}"/>
    <cellStyle name="표준 8 5 3 3 2" xfId="40385" xr:uid="{00000000-0005-0000-0000-00000E9E0000}"/>
    <cellStyle name="표준 8 5 3 3 2 2" xfId="40386" xr:uid="{00000000-0005-0000-0000-00000F9E0000}"/>
    <cellStyle name="표준 8 5 3 3 3" xfId="40387" xr:uid="{00000000-0005-0000-0000-0000109E0000}"/>
    <cellStyle name="표준 8 5 3 3 3 2" xfId="40388" xr:uid="{00000000-0005-0000-0000-0000119E0000}"/>
    <cellStyle name="표준 8 5 3 3 4" xfId="40389" xr:uid="{00000000-0005-0000-0000-0000129E0000}"/>
    <cellStyle name="표준 8 5 3 3 5" xfId="40390" xr:uid="{00000000-0005-0000-0000-0000139E0000}"/>
    <cellStyle name="표준 8 5 3 4" xfId="40391" xr:uid="{00000000-0005-0000-0000-0000149E0000}"/>
    <cellStyle name="표준 8 5 3 4 2" xfId="40392" xr:uid="{00000000-0005-0000-0000-0000159E0000}"/>
    <cellStyle name="표준 8 5 3 5" xfId="40393" xr:uid="{00000000-0005-0000-0000-0000169E0000}"/>
    <cellStyle name="표준 8 5 3 5 2" xfId="40394" xr:uid="{00000000-0005-0000-0000-0000179E0000}"/>
    <cellStyle name="표준 8 5 3 6" xfId="40395" xr:uid="{00000000-0005-0000-0000-0000189E0000}"/>
    <cellStyle name="표준 8 5 3 6 2" xfId="40396" xr:uid="{00000000-0005-0000-0000-0000199E0000}"/>
    <cellStyle name="표준 8 5 3 7" xfId="40397" xr:uid="{00000000-0005-0000-0000-00001A9E0000}"/>
    <cellStyle name="표준 8 5 3 8" xfId="40398" xr:uid="{00000000-0005-0000-0000-00001B9E0000}"/>
    <cellStyle name="표준 8 5 4" xfId="40399" xr:uid="{00000000-0005-0000-0000-00001C9E0000}"/>
    <cellStyle name="표준 8 5 4 2" xfId="40400" xr:uid="{00000000-0005-0000-0000-00001D9E0000}"/>
    <cellStyle name="표준 8 5 4 2 2" xfId="40401" xr:uid="{00000000-0005-0000-0000-00001E9E0000}"/>
    <cellStyle name="표준 8 5 4 2 2 2" xfId="40402" xr:uid="{00000000-0005-0000-0000-00001F9E0000}"/>
    <cellStyle name="표준 8 5 4 2 2 2 2" xfId="40403" xr:uid="{00000000-0005-0000-0000-0000209E0000}"/>
    <cellStyle name="표준 8 5 4 2 2 3" xfId="40404" xr:uid="{00000000-0005-0000-0000-0000219E0000}"/>
    <cellStyle name="표준 8 5 4 2 2 3 2" xfId="40405" xr:uid="{00000000-0005-0000-0000-0000229E0000}"/>
    <cellStyle name="표준 8 5 4 2 2 4" xfId="40406" xr:uid="{00000000-0005-0000-0000-0000239E0000}"/>
    <cellStyle name="표준 8 5 4 2 2 5" xfId="40407" xr:uid="{00000000-0005-0000-0000-0000249E0000}"/>
    <cellStyle name="표준 8 5 4 2 3" xfId="40408" xr:uid="{00000000-0005-0000-0000-0000259E0000}"/>
    <cellStyle name="표준 8 5 4 2 3 2" xfId="40409" xr:uid="{00000000-0005-0000-0000-0000269E0000}"/>
    <cellStyle name="표준 8 5 4 2 4" xfId="40410" xr:uid="{00000000-0005-0000-0000-0000279E0000}"/>
    <cellStyle name="표준 8 5 4 2 4 2" xfId="40411" xr:uid="{00000000-0005-0000-0000-0000289E0000}"/>
    <cellStyle name="표준 8 5 4 2 5" xfId="40412" xr:uid="{00000000-0005-0000-0000-0000299E0000}"/>
    <cellStyle name="표준 8 5 4 2 5 2" xfId="40413" xr:uid="{00000000-0005-0000-0000-00002A9E0000}"/>
    <cellStyle name="표준 8 5 4 2 6" xfId="40414" xr:uid="{00000000-0005-0000-0000-00002B9E0000}"/>
    <cellStyle name="표준 8 5 4 2 7" xfId="40415" xr:uid="{00000000-0005-0000-0000-00002C9E0000}"/>
    <cellStyle name="표준 8 5 4 3" xfId="40416" xr:uid="{00000000-0005-0000-0000-00002D9E0000}"/>
    <cellStyle name="표준 8 5 4 3 2" xfId="40417" xr:uid="{00000000-0005-0000-0000-00002E9E0000}"/>
    <cellStyle name="표준 8 5 4 3 2 2" xfId="40418" xr:uid="{00000000-0005-0000-0000-00002F9E0000}"/>
    <cellStyle name="표준 8 5 4 3 3" xfId="40419" xr:uid="{00000000-0005-0000-0000-0000309E0000}"/>
    <cellStyle name="표준 8 5 4 3 3 2" xfId="40420" xr:uid="{00000000-0005-0000-0000-0000319E0000}"/>
    <cellStyle name="표준 8 5 4 3 4" xfId="40421" xr:uid="{00000000-0005-0000-0000-0000329E0000}"/>
    <cellStyle name="표준 8 5 4 3 5" xfId="40422" xr:uid="{00000000-0005-0000-0000-0000339E0000}"/>
    <cellStyle name="표준 8 5 4 4" xfId="40423" xr:uid="{00000000-0005-0000-0000-0000349E0000}"/>
    <cellStyle name="표준 8 5 4 4 2" xfId="40424" xr:uid="{00000000-0005-0000-0000-0000359E0000}"/>
    <cellStyle name="표준 8 5 4 5" xfId="40425" xr:uid="{00000000-0005-0000-0000-0000369E0000}"/>
    <cellStyle name="표준 8 5 4 5 2" xfId="40426" xr:uid="{00000000-0005-0000-0000-0000379E0000}"/>
    <cellStyle name="표준 8 5 4 6" xfId="40427" xr:uid="{00000000-0005-0000-0000-0000389E0000}"/>
    <cellStyle name="표준 8 5 4 6 2" xfId="40428" xr:uid="{00000000-0005-0000-0000-0000399E0000}"/>
    <cellStyle name="표준 8 5 4 7" xfId="40429" xr:uid="{00000000-0005-0000-0000-00003A9E0000}"/>
    <cellStyle name="표준 8 5 4 8" xfId="40430" xr:uid="{00000000-0005-0000-0000-00003B9E0000}"/>
    <cellStyle name="표준 8 5 5" xfId="40431" xr:uid="{00000000-0005-0000-0000-00003C9E0000}"/>
    <cellStyle name="표준 8 5 5 2" xfId="40432" xr:uid="{00000000-0005-0000-0000-00003D9E0000}"/>
    <cellStyle name="표준 8 5 5 2 2" xfId="40433" xr:uid="{00000000-0005-0000-0000-00003E9E0000}"/>
    <cellStyle name="표준 8 5 5 2 2 2" xfId="40434" xr:uid="{00000000-0005-0000-0000-00003F9E0000}"/>
    <cellStyle name="표준 8 5 5 2 3" xfId="40435" xr:uid="{00000000-0005-0000-0000-0000409E0000}"/>
    <cellStyle name="표준 8 5 5 2 3 2" xfId="40436" xr:uid="{00000000-0005-0000-0000-0000419E0000}"/>
    <cellStyle name="표준 8 5 5 2 4" xfId="40437" xr:uid="{00000000-0005-0000-0000-0000429E0000}"/>
    <cellStyle name="표준 8 5 5 2 5" xfId="40438" xr:uid="{00000000-0005-0000-0000-0000439E0000}"/>
    <cellStyle name="표준 8 5 5 3" xfId="40439" xr:uid="{00000000-0005-0000-0000-0000449E0000}"/>
    <cellStyle name="표준 8 5 5 3 2" xfId="40440" xr:uid="{00000000-0005-0000-0000-0000459E0000}"/>
    <cellStyle name="표준 8 5 5 4" xfId="40441" xr:uid="{00000000-0005-0000-0000-0000469E0000}"/>
    <cellStyle name="표준 8 5 5 4 2" xfId="40442" xr:uid="{00000000-0005-0000-0000-0000479E0000}"/>
    <cellStyle name="표준 8 5 5 5" xfId="40443" xr:uid="{00000000-0005-0000-0000-0000489E0000}"/>
    <cellStyle name="표준 8 5 5 5 2" xfId="40444" xr:uid="{00000000-0005-0000-0000-0000499E0000}"/>
    <cellStyle name="표준 8 5 5 6" xfId="40445" xr:uid="{00000000-0005-0000-0000-00004A9E0000}"/>
    <cellStyle name="표준 8 5 5 7" xfId="40446" xr:uid="{00000000-0005-0000-0000-00004B9E0000}"/>
    <cellStyle name="표준 8 5 6" xfId="40447" xr:uid="{00000000-0005-0000-0000-00004C9E0000}"/>
    <cellStyle name="표준 8 5 6 2" xfId="40448" xr:uid="{00000000-0005-0000-0000-00004D9E0000}"/>
    <cellStyle name="표준 8 5 6 2 2" xfId="40449" xr:uid="{00000000-0005-0000-0000-00004E9E0000}"/>
    <cellStyle name="표준 8 5 6 2 2 2" xfId="40450" xr:uid="{00000000-0005-0000-0000-00004F9E0000}"/>
    <cellStyle name="표준 8 5 6 2 3" xfId="40451" xr:uid="{00000000-0005-0000-0000-0000509E0000}"/>
    <cellStyle name="표준 8 5 6 2 3 2" xfId="40452" xr:uid="{00000000-0005-0000-0000-0000519E0000}"/>
    <cellStyle name="표준 8 5 6 2 4" xfId="40453" xr:uid="{00000000-0005-0000-0000-0000529E0000}"/>
    <cellStyle name="표준 8 5 6 2 5" xfId="40454" xr:uid="{00000000-0005-0000-0000-0000539E0000}"/>
    <cellStyle name="표준 8 5 6 3" xfId="40455" xr:uid="{00000000-0005-0000-0000-0000549E0000}"/>
    <cellStyle name="표준 8 5 6 3 2" xfId="40456" xr:uid="{00000000-0005-0000-0000-0000559E0000}"/>
    <cellStyle name="표준 8 5 6 4" xfId="40457" xr:uid="{00000000-0005-0000-0000-0000569E0000}"/>
    <cellStyle name="표준 8 5 6 4 2" xfId="40458" xr:uid="{00000000-0005-0000-0000-0000579E0000}"/>
    <cellStyle name="표준 8 5 6 5" xfId="40459" xr:uid="{00000000-0005-0000-0000-0000589E0000}"/>
    <cellStyle name="표준 8 5 6 5 2" xfId="40460" xr:uid="{00000000-0005-0000-0000-0000599E0000}"/>
    <cellStyle name="표준 8 5 6 6" xfId="40461" xr:uid="{00000000-0005-0000-0000-00005A9E0000}"/>
    <cellStyle name="표준 8 5 6 7" xfId="40462" xr:uid="{00000000-0005-0000-0000-00005B9E0000}"/>
    <cellStyle name="표준 8 5 7" xfId="40463" xr:uid="{00000000-0005-0000-0000-00005C9E0000}"/>
    <cellStyle name="표준 8 5 7 2" xfId="40464" xr:uid="{00000000-0005-0000-0000-00005D9E0000}"/>
    <cellStyle name="표준 8 5 7 2 2" xfId="40465" xr:uid="{00000000-0005-0000-0000-00005E9E0000}"/>
    <cellStyle name="표준 8 5 7 3" xfId="40466" xr:uid="{00000000-0005-0000-0000-00005F9E0000}"/>
    <cellStyle name="표준 8 5 7 3 2" xfId="40467" xr:uid="{00000000-0005-0000-0000-0000609E0000}"/>
    <cellStyle name="표준 8 5 7 4" xfId="40468" xr:uid="{00000000-0005-0000-0000-0000619E0000}"/>
    <cellStyle name="표준 8 5 7 5" xfId="40469" xr:uid="{00000000-0005-0000-0000-0000629E0000}"/>
    <cellStyle name="표준 8 5 8" xfId="40470" xr:uid="{00000000-0005-0000-0000-0000639E0000}"/>
    <cellStyle name="표준 8 5 8 2" xfId="40471" xr:uid="{00000000-0005-0000-0000-0000649E0000}"/>
    <cellStyle name="표준 8 5 9" xfId="40472" xr:uid="{00000000-0005-0000-0000-0000659E0000}"/>
    <cellStyle name="표준 8 5 9 2" xfId="40473" xr:uid="{00000000-0005-0000-0000-0000669E0000}"/>
    <cellStyle name="표준 8 6" xfId="40474" xr:uid="{00000000-0005-0000-0000-0000679E0000}"/>
    <cellStyle name="표준 8 6 10" xfId="40475" xr:uid="{00000000-0005-0000-0000-0000689E0000}"/>
    <cellStyle name="표준 8 6 10 2" xfId="40476" xr:uid="{00000000-0005-0000-0000-0000699E0000}"/>
    <cellStyle name="표준 8 6 11" xfId="40477" xr:uid="{00000000-0005-0000-0000-00006A9E0000}"/>
    <cellStyle name="표준 8 6 12" xfId="40478" xr:uid="{00000000-0005-0000-0000-00006B9E0000}"/>
    <cellStyle name="표준 8 6 2" xfId="40479" xr:uid="{00000000-0005-0000-0000-00006C9E0000}"/>
    <cellStyle name="표준 8 6 2 10" xfId="40480" xr:uid="{00000000-0005-0000-0000-00006D9E0000}"/>
    <cellStyle name="표준 8 6 2 11" xfId="40481" xr:uid="{00000000-0005-0000-0000-00006E9E0000}"/>
    <cellStyle name="표준 8 6 2 2" xfId="40482" xr:uid="{00000000-0005-0000-0000-00006F9E0000}"/>
    <cellStyle name="표준 8 6 2 2 2" xfId="40483" xr:uid="{00000000-0005-0000-0000-0000709E0000}"/>
    <cellStyle name="표준 8 6 2 2 2 2" xfId="40484" xr:uid="{00000000-0005-0000-0000-0000719E0000}"/>
    <cellStyle name="표준 8 6 2 2 2 2 2" xfId="40485" xr:uid="{00000000-0005-0000-0000-0000729E0000}"/>
    <cellStyle name="표준 8 6 2 2 2 2 2 2" xfId="40486" xr:uid="{00000000-0005-0000-0000-0000739E0000}"/>
    <cellStyle name="표준 8 6 2 2 2 2 3" xfId="40487" xr:uid="{00000000-0005-0000-0000-0000749E0000}"/>
    <cellStyle name="표준 8 6 2 2 2 2 3 2" xfId="40488" xr:uid="{00000000-0005-0000-0000-0000759E0000}"/>
    <cellStyle name="표준 8 6 2 2 2 2 4" xfId="40489" xr:uid="{00000000-0005-0000-0000-0000769E0000}"/>
    <cellStyle name="표준 8 6 2 2 2 2 5" xfId="40490" xr:uid="{00000000-0005-0000-0000-0000779E0000}"/>
    <cellStyle name="표준 8 6 2 2 2 3" xfId="40491" xr:uid="{00000000-0005-0000-0000-0000789E0000}"/>
    <cellStyle name="표준 8 6 2 2 2 3 2" xfId="40492" xr:uid="{00000000-0005-0000-0000-0000799E0000}"/>
    <cellStyle name="표준 8 6 2 2 2 4" xfId="40493" xr:uid="{00000000-0005-0000-0000-00007A9E0000}"/>
    <cellStyle name="표준 8 6 2 2 2 4 2" xfId="40494" xr:uid="{00000000-0005-0000-0000-00007B9E0000}"/>
    <cellStyle name="표준 8 6 2 2 2 5" xfId="40495" xr:uid="{00000000-0005-0000-0000-00007C9E0000}"/>
    <cellStyle name="표준 8 6 2 2 2 5 2" xfId="40496" xr:uid="{00000000-0005-0000-0000-00007D9E0000}"/>
    <cellStyle name="표준 8 6 2 2 2 6" xfId="40497" xr:uid="{00000000-0005-0000-0000-00007E9E0000}"/>
    <cellStyle name="표준 8 6 2 2 2 7" xfId="40498" xr:uid="{00000000-0005-0000-0000-00007F9E0000}"/>
    <cellStyle name="표준 8 6 2 2 3" xfId="40499" xr:uid="{00000000-0005-0000-0000-0000809E0000}"/>
    <cellStyle name="표준 8 6 2 2 3 2" xfId="40500" xr:uid="{00000000-0005-0000-0000-0000819E0000}"/>
    <cellStyle name="표준 8 6 2 2 3 2 2" xfId="40501" xr:uid="{00000000-0005-0000-0000-0000829E0000}"/>
    <cellStyle name="표준 8 6 2 2 3 3" xfId="40502" xr:uid="{00000000-0005-0000-0000-0000839E0000}"/>
    <cellStyle name="표준 8 6 2 2 3 3 2" xfId="40503" xr:uid="{00000000-0005-0000-0000-0000849E0000}"/>
    <cellStyle name="표준 8 6 2 2 3 4" xfId="40504" xr:uid="{00000000-0005-0000-0000-0000859E0000}"/>
    <cellStyle name="표준 8 6 2 2 3 5" xfId="40505" xr:uid="{00000000-0005-0000-0000-0000869E0000}"/>
    <cellStyle name="표준 8 6 2 2 4" xfId="40506" xr:uid="{00000000-0005-0000-0000-0000879E0000}"/>
    <cellStyle name="표준 8 6 2 2 4 2" xfId="40507" xr:uid="{00000000-0005-0000-0000-0000889E0000}"/>
    <cellStyle name="표준 8 6 2 2 5" xfId="40508" xr:uid="{00000000-0005-0000-0000-0000899E0000}"/>
    <cellStyle name="표준 8 6 2 2 5 2" xfId="40509" xr:uid="{00000000-0005-0000-0000-00008A9E0000}"/>
    <cellStyle name="표준 8 6 2 2 6" xfId="40510" xr:uid="{00000000-0005-0000-0000-00008B9E0000}"/>
    <cellStyle name="표준 8 6 2 2 6 2" xfId="40511" xr:uid="{00000000-0005-0000-0000-00008C9E0000}"/>
    <cellStyle name="표준 8 6 2 2 7" xfId="40512" xr:uid="{00000000-0005-0000-0000-00008D9E0000}"/>
    <cellStyle name="표준 8 6 2 2 8" xfId="40513" xr:uid="{00000000-0005-0000-0000-00008E9E0000}"/>
    <cellStyle name="표준 8 6 2 3" xfId="40514" xr:uid="{00000000-0005-0000-0000-00008F9E0000}"/>
    <cellStyle name="표준 8 6 2 3 2" xfId="40515" xr:uid="{00000000-0005-0000-0000-0000909E0000}"/>
    <cellStyle name="표준 8 6 2 3 2 2" xfId="40516" xr:uid="{00000000-0005-0000-0000-0000919E0000}"/>
    <cellStyle name="표준 8 6 2 3 2 2 2" xfId="40517" xr:uid="{00000000-0005-0000-0000-0000929E0000}"/>
    <cellStyle name="표준 8 6 2 3 2 2 2 2" xfId="40518" xr:uid="{00000000-0005-0000-0000-0000939E0000}"/>
    <cellStyle name="표준 8 6 2 3 2 2 3" xfId="40519" xr:uid="{00000000-0005-0000-0000-0000949E0000}"/>
    <cellStyle name="표준 8 6 2 3 2 2 3 2" xfId="40520" xr:uid="{00000000-0005-0000-0000-0000959E0000}"/>
    <cellStyle name="표준 8 6 2 3 2 2 4" xfId="40521" xr:uid="{00000000-0005-0000-0000-0000969E0000}"/>
    <cellStyle name="표준 8 6 2 3 2 2 5" xfId="40522" xr:uid="{00000000-0005-0000-0000-0000979E0000}"/>
    <cellStyle name="표준 8 6 2 3 2 3" xfId="40523" xr:uid="{00000000-0005-0000-0000-0000989E0000}"/>
    <cellStyle name="표준 8 6 2 3 2 3 2" xfId="40524" xr:uid="{00000000-0005-0000-0000-0000999E0000}"/>
    <cellStyle name="표준 8 6 2 3 2 4" xfId="40525" xr:uid="{00000000-0005-0000-0000-00009A9E0000}"/>
    <cellStyle name="표준 8 6 2 3 2 4 2" xfId="40526" xr:uid="{00000000-0005-0000-0000-00009B9E0000}"/>
    <cellStyle name="표준 8 6 2 3 2 5" xfId="40527" xr:uid="{00000000-0005-0000-0000-00009C9E0000}"/>
    <cellStyle name="표준 8 6 2 3 2 5 2" xfId="40528" xr:uid="{00000000-0005-0000-0000-00009D9E0000}"/>
    <cellStyle name="표준 8 6 2 3 2 6" xfId="40529" xr:uid="{00000000-0005-0000-0000-00009E9E0000}"/>
    <cellStyle name="표준 8 6 2 3 2 7" xfId="40530" xr:uid="{00000000-0005-0000-0000-00009F9E0000}"/>
    <cellStyle name="표준 8 6 2 3 3" xfId="40531" xr:uid="{00000000-0005-0000-0000-0000A09E0000}"/>
    <cellStyle name="표준 8 6 2 3 3 2" xfId="40532" xr:uid="{00000000-0005-0000-0000-0000A19E0000}"/>
    <cellStyle name="표준 8 6 2 3 3 2 2" xfId="40533" xr:uid="{00000000-0005-0000-0000-0000A29E0000}"/>
    <cellStyle name="표준 8 6 2 3 3 3" xfId="40534" xr:uid="{00000000-0005-0000-0000-0000A39E0000}"/>
    <cellStyle name="표준 8 6 2 3 3 3 2" xfId="40535" xr:uid="{00000000-0005-0000-0000-0000A49E0000}"/>
    <cellStyle name="표준 8 6 2 3 3 4" xfId="40536" xr:uid="{00000000-0005-0000-0000-0000A59E0000}"/>
    <cellStyle name="표준 8 6 2 3 3 5" xfId="40537" xr:uid="{00000000-0005-0000-0000-0000A69E0000}"/>
    <cellStyle name="표준 8 6 2 3 4" xfId="40538" xr:uid="{00000000-0005-0000-0000-0000A79E0000}"/>
    <cellStyle name="표준 8 6 2 3 4 2" xfId="40539" xr:uid="{00000000-0005-0000-0000-0000A89E0000}"/>
    <cellStyle name="표준 8 6 2 3 5" xfId="40540" xr:uid="{00000000-0005-0000-0000-0000A99E0000}"/>
    <cellStyle name="표준 8 6 2 3 5 2" xfId="40541" xr:uid="{00000000-0005-0000-0000-0000AA9E0000}"/>
    <cellStyle name="표준 8 6 2 3 6" xfId="40542" xr:uid="{00000000-0005-0000-0000-0000AB9E0000}"/>
    <cellStyle name="표준 8 6 2 3 6 2" xfId="40543" xr:uid="{00000000-0005-0000-0000-0000AC9E0000}"/>
    <cellStyle name="표준 8 6 2 3 7" xfId="40544" xr:uid="{00000000-0005-0000-0000-0000AD9E0000}"/>
    <cellStyle name="표준 8 6 2 3 8" xfId="40545" xr:uid="{00000000-0005-0000-0000-0000AE9E0000}"/>
    <cellStyle name="표준 8 6 2 4" xfId="40546" xr:uid="{00000000-0005-0000-0000-0000AF9E0000}"/>
    <cellStyle name="표준 8 6 2 4 2" xfId="40547" xr:uid="{00000000-0005-0000-0000-0000B09E0000}"/>
    <cellStyle name="표준 8 6 2 4 2 2" xfId="40548" xr:uid="{00000000-0005-0000-0000-0000B19E0000}"/>
    <cellStyle name="표준 8 6 2 4 2 2 2" xfId="40549" xr:uid="{00000000-0005-0000-0000-0000B29E0000}"/>
    <cellStyle name="표준 8 6 2 4 2 3" xfId="40550" xr:uid="{00000000-0005-0000-0000-0000B39E0000}"/>
    <cellStyle name="표준 8 6 2 4 2 3 2" xfId="40551" xr:uid="{00000000-0005-0000-0000-0000B49E0000}"/>
    <cellStyle name="표준 8 6 2 4 2 4" xfId="40552" xr:uid="{00000000-0005-0000-0000-0000B59E0000}"/>
    <cellStyle name="표준 8 6 2 4 2 5" xfId="40553" xr:uid="{00000000-0005-0000-0000-0000B69E0000}"/>
    <cellStyle name="표준 8 6 2 4 3" xfId="40554" xr:uid="{00000000-0005-0000-0000-0000B79E0000}"/>
    <cellStyle name="표준 8 6 2 4 3 2" xfId="40555" xr:uid="{00000000-0005-0000-0000-0000B89E0000}"/>
    <cellStyle name="표준 8 6 2 4 4" xfId="40556" xr:uid="{00000000-0005-0000-0000-0000B99E0000}"/>
    <cellStyle name="표준 8 6 2 4 4 2" xfId="40557" xr:uid="{00000000-0005-0000-0000-0000BA9E0000}"/>
    <cellStyle name="표준 8 6 2 4 5" xfId="40558" xr:uid="{00000000-0005-0000-0000-0000BB9E0000}"/>
    <cellStyle name="표준 8 6 2 4 5 2" xfId="40559" xr:uid="{00000000-0005-0000-0000-0000BC9E0000}"/>
    <cellStyle name="표준 8 6 2 4 6" xfId="40560" xr:uid="{00000000-0005-0000-0000-0000BD9E0000}"/>
    <cellStyle name="표준 8 6 2 4 7" xfId="40561" xr:uid="{00000000-0005-0000-0000-0000BE9E0000}"/>
    <cellStyle name="표준 8 6 2 5" xfId="40562" xr:uid="{00000000-0005-0000-0000-0000BF9E0000}"/>
    <cellStyle name="표준 8 6 2 5 2" xfId="40563" xr:uid="{00000000-0005-0000-0000-0000C09E0000}"/>
    <cellStyle name="표준 8 6 2 5 2 2" xfId="40564" xr:uid="{00000000-0005-0000-0000-0000C19E0000}"/>
    <cellStyle name="표준 8 6 2 5 2 2 2" xfId="40565" xr:uid="{00000000-0005-0000-0000-0000C29E0000}"/>
    <cellStyle name="표준 8 6 2 5 2 3" xfId="40566" xr:uid="{00000000-0005-0000-0000-0000C39E0000}"/>
    <cellStyle name="표준 8 6 2 5 2 3 2" xfId="40567" xr:uid="{00000000-0005-0000-0000-0000C49E0000}"/>
    <cellStyle name="표준 8 6 2 5 2 4" xfId="40568" xr:uid="{00000000-0005-0000-0000-0000C59E0000}"/>
    <cellStyle name="표준 8 6 2 5 2 5" xfId="40569" xr:uid="{00000000-0005-0000-0000-0000C69E0000}"/>
    <cellStyle name="표준 8 6 2 5 3" xfId="40570" xr:uid="{00000000-0005-0000-0000-0000C79E0000}"/>
    <cellStyle name="표준 8 6 2 5 3 2" xfId="40571" xr:uid="{00000000-0005-0000-0000-0000C89E0000}"/>
    <cellStyle name="표준 8 6 2 5 4" xfId="40572" xr:uid="{00000000-0005-0000-0000-0000C99E0000}"/>
    <cellStyle name="표준 8 6 2 5 4 2" xfId="40573" xr:uid="{00000000-0005-0000-0000-0000CA9E0000}"/>
    <cellStyle name="표준 8 6 2 5 5" xfId="40574" xr:uid="{00000000-0005-0000-0000-0000CB9E0000}"/>
    <cellStyle name="표준 8 6 2 5 5 2" xfId="40575" xr:uid="{00000000-0005-0000-0000-0000CC9E0000}"/>
    <cellStyle name="표준 8 6 2 5 6" xfId="40576" xr:uid="{00000000-0005-0000-0000-0000CD9E0000}"/>
    <cellStyle name="표준 8 6 2 5 7" xfId="40577" xr:uid="{00000000-0005-0000-0000-0000CE9E0000}"/>
    <cellStyle name="표준 8 6 2 6" xfId="40578" xr:uid="{00000000-0005-0000-0000-0000CF9E0000}"/>
    <cellStyle name="표준 8 6 2 6 2" xfId="40579" xr:uid="{00000000-0005-0000-0000-0000D09E0000}"/>
    <cellStyle name="표준 8 6 2 6 2 2" xfId="40580" xr:uid="{00000000-0005-0000-0000-0000D19E0000}"/>
    <cellStyle name="표준 8 6 2 6 3" xfId="40581" xr:uid="{00000000-0005-0000-0000-0000D29E0000}"/>
    <cellStyle name="표준 8 6 2 6 3 2" xfId="40582" xr:uid="{00000000-0005-0000-0000-0000D39E0000}"/>
    <cellStyle name="표준 8 6 2 6 4" xfId="40583" xr:uid="{00000000-0005-0000-0000-0000D49E0000}"/>
    <cellStyle name="표준 8 6 2 6 5" xfId="40584" xr:uid="{00000000-0005-0000-0000-0000D59E0000}"/>
    <cellStyle name="표준 8 6 2 7" xfId="40585" xr:uid="{00000000-0005-0000-0000-0000D69E0000}"/>
    <cellStyle name="표준 8 6 2 7 2" xfId="40586" xr:uid="{00000000-0005-0000-0000-0000D79E0000}"/>
    <cellStyle name="표준 8 6 2 8" xfId="40587" xr:uid="{00000000-0005-0000-0000-0000D89E0000}"/>
    <cellStyle name="표준 8 6 2 8 2" xfId="40588" xr:uid="{00000000-0005-0000-0000-0000D99E0000}"/>
    <cellStyle name="표준 8 6 2 9" xfId="40589" xr:uid="{00000000-0005-0000-0000-0000DA9E0000}"/>
    <cellStyle name="표준 8 6 2 9 2" xfId="40590" xr:uid="{00000000-0005-0000-0000-0000DB9E0000}"/>
    <cellStyle name="표준 8 6 3" xfId="40591" xr:uid="{00000000-0005-0000-0000-0000DC9E0000}"/>
    <cellStyle name="표준 8 6 3 2" xfId="40592" xr:uid="{00000000-0005-0000-0000-0000DD9E0000}"/>
    <cellStyle name="표준 8 6 3 2 2" xfId="40593" xr:uid="{00000000-0005-0000-0000-0000DE9E0000}"/>
    <cellStyle name="표준 8 6 3 2 2 2" xfId="40594" xr:uid="{00000000-0005-0000-0000-0000DF9E0000}"/>
    <cellStyle name="표준 8 6 3 2 2 2 2" xfId="40595" xr:uid="{00000000-0005-0000-0000-0000E09E0000}"/>
    <cellStyle name="표준 8 6 3 2 2 3" xfId="40596" xr:uid="{00000000-0005-0000-0000-0000E19E0000}"/>
    <cellStyle name="표준 8 6 3 2 2 3 2" xfId="40597" xr:uid="{00000000-0005-0000-0000-0000E29E0000}"/>
    <cellStyle name="표준 8 6 3 2 2 4" xfId="40598" xr:uid="{00000000-0005-0000-0000-0000E39E0000}"/>
    <cellStyle name="표준 8 6 3 2 2 5" xfId="40599" xr:uid="{00000000-0005-0000-0000-0000E49E0000}"/>
    <cellStyle name="표준 8 6 3 2 3" xfId="40600" xr:uid="{00000000-0005-0000-0000-0000E59E0000}"/>
    <cellStyle name="표준 8 6 3 2 3 2" xfId="40601" xr:uid="{00000000-0005-0000-0000-0000E69E0000}"/>
    <cellStyle name="표준 8 6 3 2 4" xfId="40602" xr:uid="{00000000-0005-0000-0000-0000E79E0000}"/>
    <cellStyle name="표준 8 6 3 2 4 2" xfId="40603" xr:uid="{00000000-0005-0000-0000-0000E89E0000}"/>
    <cellStyle name="표준 8 6 3 2 5" xfId="40604" xr:uid="{00000000-0005-0000-0000-0000E99E0000}"/>
    <cellStyle name="표준 8 6 3 2 5 2" xfId="40605" xr:uid="{00000000-0005-0000-0000-0000EA9E0000}"/>
    <cellStyle name="표준 8 6 3 2 6" xfId="40606" xr:uid="{00000000-0005-0000-0000-0000EB9E0000}"/>
    <cellStyle name="표준 8 6 3 2 7" xfId="40607" xr:uid="{00000000-0005-0000-0000-0000EC9E0000}"/>
    <cellStyle name="표준 8 6 3 3" xfId="40608" xr:uid="{00000000-0005-0000-0000-0000ED9E0000}"/>
    <cellStyle name="표준 8 6 3 3 2" xfId="40609" xr:uid="{00000000-0005-0000-0000-0000EE9E0000}"/>
    <cellStyle name="표준 8 6 3 3 2 2" xfId="40610" xr:uid="{00000000-0005-0000-0000-0000EF9E0000}"/>
    <cellStyle name="표준 8 6 3 3 3" xfId="40611" xr:uid="{00000000-0005-0000-0000-0000F09E0000}"/>
    <cellStyle name="표준 8 6 3 3 3 2" xfId="40612" xr:uid="{00000000-0005-0000-0000-0000F19E0000}"/>
    <cellStyle name="표준 8 6 3 3 4" xfId="40613" xr:uid="{00000000-0005-0000-0000-0000F29E0000}"/>
    <cellStyle name="표준 8 6 3 3 5" xfId="40614" xr:uid="{00000000-0005-0000-0000-0000F39E0000}"/>
    <cellStyle name="표준 8 6 3 4" xfId="40615" xr:uid="{00000000-0005-0000-0000-0000F49E0000}"/>
    <cellStyle name="표준 8 6 3 4 2" xfId="40616" xr:uid="{00000000-0005-0000-0000-0000F59E0000}"/>
    <cellStyle name="표준 8 6 3 5" xfId="40617" xr:uid="{00000000-0005-0000-0000-0000F69E0000}"/>
    <cellStyle name="표준 8 6 3 5 2" xfId="40618" xr:uid="{00000000-0005-0000-0000-0000F79E0000}"/>
    <cellStyle name="표준 8 6 3 6" xfId="40619" xr:uid="{00000000-0005-0000-0000-0000F89E0000}"/>
    <cellStyle name="표준 8 6 3 6 2" xfId="40620" xr:uid="{00000000-0005-0000-0000-0000F99E0000}"/>
    <cellStyle name="표준 8 6 3 7" xfId="40621" xr:uid="{00000000-0005-0000-0000-0000FA9E0000}"/>
    <cellStyle name="표준 8 6 3 8" xfId="40622" xr:uid="{00000000-0005-0000-0000-0000FB9E0000}"/>
    <cellStyle name="표준 8 6 4" xfId="40623" xr:uid="{00000000-0005-0000-0000-0000FC9E0000}"/>
    <cellStyle name="표준 8 6 4 2" xfId="40624" xr:uid="{00000000-0005-0000-0000-0000FD9E0000}"/>
    <cellStyle name="표준 8 6 4 2 2" xfId="40625" xr:uid="{00000000-0005-0000-0000-0000FE9E0000}"/>
    <cellStyle name="표준 8 6 4 2 2 2" xfId="40626" xr:uid="{00000000-0005-0000-0000-0000FF9E0000}"/>
    <cellStyle name="표준 8 6 4 2 2 2 2" xfId="40627" xr:uid="{00000000-0005-0000-0000-0000009F0000}"/>
    <cellStyle name="표준 8 6 4 2 2 3" xfId="40628" xr:uid="{00000000-0005-0000-0000-0000019F0000}"/>
    <cellStyle name="표준 8 6 4 2 2 3 2" xfId="40629" xr:uid="{00000000-0005-0000-0000-0000029F0000}"/>
    <cellStyle name="표준 8 6 4 2 2 4" xfId="40630" xr:uid="{00000000-0005-0000-0000-0000039F0000}"/>
    <cellStyle name="표준 8 6 4 2 2 5" xfId="40631" xr:uid="{00000000-0005-0000-0000-0000049F0000}"/>
    <cellStyle name="표준 8 6 4 2 3" xfId="40632" xr:uid="{00000000-0005-0000-0000-0000059F0000}"/>
    <cellStyle name="표준 8 6 4 2 3 2" xfId="40633" xr:uid="{00000000-0005-0000-0000-0000069F0000}"/>
    <cellStyle name="표준 8 6 4 2 4" xfId="40634" xr:uid="{00000000-0005-0000-0000-0000079F0000}"/>
    <cellStyle name="표준 8 6 4 2 4 2" xfId="40635" xr:uid="{00000000-0005-0000-0000-0000089F0000}"/>
    <cellStyle name="표준 8 6 4 2 5" xfId="40636" xr:uid="{00000000-0005-0000-0000-0000099F0000}"/>
    <cellStyle name="표준 8 6 4 2 5 2" xfId="40637" xr:uid="{00000000-0005-0000-0000-00000A9F0000}"/>
    <cellStyle name="표준 8 6 4 2 6" xfId="40638" xr:uid="{00000000-0005-0000-0000-00000B9F0000}"/>
    <cellStyle name="표준 8 6 4 2 7" xfId="40639" xr:uid="{00000000-0005-0000-0000-00000C9F0000}"/>
    <cellStyle name="표준 8 6 4 3" xfId="40640" xr:uid="{00000000-0005-0000-0000-00000D9F0000}"/>
    <cellStyle name="표준 8 6 4 3 2" xfId="40641" xr:uid="{00000000-0005-0000-0000-00000E9F0000}"/>
    <cellStyle name="표준 8 6 4 3 2 2" xfId="40642" xr:uid="{00000000-0005-0000-0000-00000F9F0000}"/>
    <cellStyle name="표준 8 6 4 3 3" xfId="40643" xr:uid="{00000000-0005-0000-0000-0000109F0000}"/>
    <cellStyle name="표준 8 6 4 3 3 2" xfId="40644" xr:uid="{00000000-0005-0000-0000-0000119F0000}"/>
    <cellStyle name="표준 8 6 4 3 4" xfId="40645" xr:uid="{00000000-0005-0000-0000-0000129F0000}"/>
    <cellStyle name="표준 8 6 4 3 5" xfId="40646" xr:uid="{00000000-0005-0000-0000-0000139F0000}"/>
    <cellStyle name="표준 8 6 4 4" xfId="40647" xr:uid="{00000000-0005-0000-0000-0000149F0000}"/>
    <cellStyle name="표준 8 6 4 4 2" xfId="40648" xr:uid="{00000000-0005-0000-0000-0000159F0000}"/>
    <cellStyle name="표준 8 6 4 5" xfId="40649" xr:uid="{00000000-0005-0000-0000-0000169F0000}"/>
    <cellStyle name="표준 8 6 4 5 2" xfId="40650" xr:uid="{00000000-0005-0000-0000-0000179F0000}"/>
    <cellStyle name="표준 8 6 4 6" xfId="40651" xr:uid="{00000000-0005-0000-0000-0000189F0000}"/>
    <cellStyle name="표준 8 6 4 6 2" xfId="40652" xr:uid="{00000000-0005-0000-0000-0000199F0000}"/>
    <cellStyle name="표준 8 6 4 7" xfId="40653" xr:uid="{00000000-0005-0000-0000-00001A9F0000}"/>
    <cellStyle name="표준 8 6 4 8" xfId="40654" xr:uid="{00000000-0005-0000-0000-00001B9F0000}"/>
    <cellStyle name="표준 8 6 5" xfId="40655" xr:uid="{00000000-0005-0000-0000-00001C9F0000}"/>
    <cellStyle name="표준 8 6 5 2" xfId="40656" xr:uid="{00000000-0005-0000-0000-00001D9F0000}"/>
    <cellStyle name="표준 8 6 5 2 2" xfId="40657" xr:uid="{00000000-0005-0000-0000-00001E9F0000}"/>
    <cellStyle name="표준 8 6 5 2 2 2" xfId="40658" xr:uid="{00000000-0005-0000-0000-00001F9F0000}"/>
    <cellStyle name="표준 8 6 5 2 3" xfId="40659" xr:uid="{00000000-0005-0000-0000-0000209F0000}"/>
    <cellStyle name="표준 8 6 5 2 3 2" xfId="40660" xr:uid="{00000000-0005-0000-0000-0000219F0000}"/>
    <cellStyle name="표준 8 6 5 2 4" xfId="40661" xr:uid="{00000000-0005-0000-0000-0000229F0000}"/>
    <cellStyle name="표준 8 6 5 2 5" xfId="40662" xr:uid="{00000000-0005-0000-0000-0000239F0000}"/>
    <cellStyle name="표준 8 6 5 3" xfId="40663" xr:uid="{00000000-0005-0000-0000-0000249F0000}"/>
    <cellStyle name="표준 8 6 5 3 2" xfId="40664" xr:uid="{00000000-0005-0000-0000-0000259F0000}"/>
    <cellStyle name="표준 8 6 5 4" xfId="40665" xr:uid="{00000000-0005-0000-0000-0000269F0000}"/>
    <cellStyle name="표준 8 6 5 4 2" xfId="40666" xr:uid="{00000000-0005-0000-0000-0000279F0000}"/>
    <cellStyle name="표준 8 6 5 5" xfId="40667" xr:uid="{00000000-0005-0000-0000-0000289F0000}"/>
    <cellStyle name="표준 8 6 5 5 2" xfId="40668" xr:uid="{00000000-0005-0000-0000-0000299F0000}"/>
    <cellStyle name="표준 8 6 5 6" xfId="40669" xr:uid="{00000000-0005-0000-0000-00002A9F0000}"/>
    <cellStyle name="표준 8 6 5 7" xfId="40670" xr:uid="{00000000-0005-0000-0000-00002B9F0000}"/>
    <cellStyle name="표준 8 6 6" xfId="40671" xr:uid="{00000000-0005-0000-0000-00002C9F0000}"/>
    <cellStyle name="표준 8 6 6 2" xfId="40672" xr:uid="{00000000-0005-0000-0000-00002D9F0000}"/>
    <cellStyle name="표준 8 6 6 2 2" xfId="40673" xr:uid="{00000000-0005-0000-0000-00002E9F0000}"/>
    <cellStyle name="표준 8 6 6 2 2 2" xfId="40674" xr:uid="{00000000-0005-0000-0000-00002F9F0000}"/>
    <cellStyle name="표준 8 6 6 2 3" xfId="40675" xr:uid="{00000000-0005-0000-0000-0000309F0000}"/>
    <cellStyle name="표준 8 6 6 2 3 2" xfId="40676" xr:uid="{00000000-0005-0000-0000-0000319F0000}"/>
    <cellStyle name="표준 8 6 6 2 4" xfId="40677" xr:uid="{00000000-0005-0000-0000-0000329F0000}"/>
    <cellStyle name="표준 8 6 6 2 5" xfId="40678" xr:uid="{00000000-0005-0000-0000-0000339F0000}"/>
    <cellStyle name="표준 8 6 6 3" xfId="40679" xr:uid="{00000000-0005-0000-0000-0000349F0000}"/>
    <cellStyle name="표준 8 6 6 3 2" xfId="40680" xr:uid="{00000000-0005-0000-0000-0000359F0000}"/>
    <cellStyle name="표준 8 6 6 4" xfId="40681" xr:uid="{00000000-0005-0000-0000-0000369F0000}"/>
    <cellStyle name="표준 8 6 6 4 2" xfId="40682" xr:uid="{00000000-0005-0000-0000-0000379F0000}"/>
    <cellStyle name="표준 8 6 6 5" xfId="40683" xr:uid="{00000000-0005-0000-0000-0000389F0000}"/>
    <cellStyle name="표준 8 6 6 5 2" xfId="40684" xr:uid="{00000000-0005-0000-0000-0000399F0000}"/>
    <cellStyle name="표준 8 6 6 6" xfId="40685" xr:uid="{00000000-0005-0000-0000-00003A9F0000}"/>
    <cellStyle name="표준 8 6 6 7" xfId="40686" xr:uid="{00000000-0005-0000-0000-00003B9F0000}"/>
    <cellStyle name="표준 8 6 7" xfId="40687" xr:uid="{00000000-0005-0000-0000-00003C9F0000}"/>
    <cellStyle name="표준 8 6 7 2" xfId="40688" xr:uid="{00000000-0005-0000-0000-00003D9F0000}"/>
    <cellStyle name="표준 8 6 7 2 2" xfId="40689" xr:uid="{00000000-0005-0000-0000-00003E9F0000}"/>
    <cellStyle name="표준 8 6 7 3" xfId="40690" xr:uid="{00000000-0005-0000-0000-00003F9F0000}"/>
    <cellStyle name="표준 8 6 7 3 2" xfId="40691" xr:uid="{00000000-0005-0000-0000-0000409F0000}"/>
    <cellStyle name="표준 8 6 7 4" xfId="40692" xr:uid="{00000000-0005-0000-0000-0000419F0000}"/>
    <cellStyle name="표준 8 6 7 5" xfId="40693" xr:uid="{00000000-0005-0000-0000-0000429F0000}"/>
    <cellStyle name="표준 8 6 8" xfId="40694" xr:uid="{00000000-0005-0000-0000-0000439F0000}"/>
    <cellStyle name="표준 8 6 8 2" xfId="40695" xr:uid="{00000000-0005-0000-0000-0000449F0000}"/>
    <cellStyle name="표준 8 6 9" xfId="40696" xr:uid="{00000000-0005-0000-0000-0000459F0000}"/>
    <cellStyle name="표준 8 6 9 2" xfId="40697" xr:uid="{00000000-0005-0000-0000-0000469F0000}"/>
    <cellStyle name="표준 8 7" xfId="40698" xr:uid="{00000000-0005-0000-0000-0000479F0000}"/>
    <cellStyle name="표준 8 7 10" xfId="40699" xr:uid="{00000000-0005-0000-0000-0000489F0000}"/>
    <cellStyle name="표준 8 7 10 2" xfId="40700" xr:uid="{00000000-0005-0000-0000-0000499F0000}"/>
    <cellStyle name="표준 8 7 11" xfId="40701" xr:uid="{00000000-0005-0000-0000-00004A9F0000}"/>
    <cellStyle name="표준 8 7 12" xfId="40702" xr:uid="{00000000-0005-0000-0000-00004B9F0000}"/>
    <cellStyle name="표준 8 7 2" xfId="40703" xr:uid="{00000000-0005-0000-0000-00004C9F0000}"/>
    <cellStyle name="표준 8 7 2 10" xfId="40704" xr:uid="{00000000-0005-0000-0000-00004D9F0000}"/>
    <cellStyle name="표준 8 7 2 11" xfId="40705" xr:uid="{00000000-0005-0000-0000-00004E9F0000}"/>
    <cellStyle name="표준 8 7 2 2" xfId="40706" xr:uid="{00000000-0005-0000-0000-00004F9F0000}"/>
    <cellStyle name="표준 8 7 2 2 2" xfId="40707" xr:uid="{00000000-0005-0000-0000-0000509F0000}"/>
    <cellStyle name="표준 8 7 2 2 2 2" xfId="40708" xr:uid="{00000000-0005-0000-0000-0000519F0000}"/>
    <cellStyle name="표준 8 7 2 2 2 2 2" xfId="40709" xr:uid="{00000000-0005-0000-0000-0000529F0000}"/>
    <cellStyle name="표준 8 7 2 2 2 2 2 2" xfId="40710" xr:uid="{00000000-0005-0000-0000-0000539F0000}"/>
    <cellStyle name="표준 8 7 2 2 2 2 3" xfId="40711" xr:uid="{00000000-0005-0000-0000-0000549F0000}"/>
    <cellStyle name="표준 8 7 2 2 2 2 3 2" xfId="40712" xr:uid="{00000000-0005-0000-0000-0000559F0000}"/>
    <cellStyle name="표준 8 7 2 2 2 2 4" xfId="40713" xr:uid="{00000000-0005-0000-0000-0000569F0000}"/>
    <cellStyle name="표준 8 7 2 2 2 2 5" xfId="40714" xr:uid="{00000000-0005-0000-0000-0000579F0000}"/>
    <cellStyle name="표준 8 7 2 2 2 3" xfId="40715" xr:uid="{00000000-0005-0000-0000-0000589F0000}"/>
    <cellStyle name="표준 8 7 2 2 2 3 2" xfId="40716" xr:uid="{00000000-0005-0000-0000-0000599F0000}"/>
    <cellStyle name="표준 8 7 2 2 2 4" xfId="40717" xr:uid="{00000000-0005-0000-0000-00005A9F0000}"/>
    <cellStyle name="표준 8 7 2 2 2 4 2" xfId="40718" xr:uid="{00000000-0005-0000-0000-00005B9F0000}"/>
    <cellStyle name="표준 8 7 2 2 2 5" xfId="40719" xr:uid="{00000000-0005-0000-0000-00005C9F0000}"/>
    <cellStyle name="표준 8 7 2 2 2 5 2" xfId="40720" xr:uid="{00000000-0005-0000-0000-00005D9F0000}"/>
    <cellStyle name="표준 8 7 2 2 2 6" xfId="40721" xr:uid="{00000000-0005-0000-0000-00005E9F0000}"/>
    <cellStyle name="표준 8 7 2 2 2 7" xfId="40722" xr:uid="{00000000-0005-0000-0000-00005F9F0000}"/>
    <cellStyle name="표준 8 7 2 2 3" xfId="40723" xr:uid="{00000000-0005-0000-0000-0000609F0000}"/>
    <cellStyle name="표준 8 7 2 2 3 2" xfId="40724" xr:uid="{00000000-0005-0000-0000-0000619F0000}"/>
    <cellStyle name="표준 8 7 2 2 3 2 2" xfId="40725" xr:uid="{00000000-0005-0000-0000-0000629F0000}"/>
    <cellStyle name="표준 8 7 2 2 3 3" xfId="40726" xr:uid="{00000000-0005-0000-0000-0000639F0000}"/>
    <cellStyle name="표준 8 7 2 2 3 3 2" xfId="40727" xr:uid="{00000000-0005-0000-0000-0000649F0000}"/>
    <cellStyle name="표준 8 7 2 2 3 4" xfId="40728" xr:uid="{00000000-0005-0000-0000-0000659F0000}"/>
    <cellStyle name="표준 8 7 2 2 3 5" xfId="40729" xr:uid="{00000000-0005-0000-0000-0000669F0000}"/>
    <cellStyle name="표준 8 7 2 2 4" xfId="40730" xr:uid="{00000000-0005-0000-0000-0000679F0000}"/>
    <cellStyle name="표준 8 7 2 2 4 2" xfId="40731" xr:uid="{00000000-0005-0000-0000-0000689F0000}"/>
    <cellStyle name="표준 8 7 2 2 5" xfId="40732" xr:uid="{00000000-0005-0000-0000-0000699F0000}"/>
    <cellStyle name="표준 8 7 2 2 5 2" xfId="40733" xr:uid="{00000000-0005-0000-0000-00006A9F0000}"/>
    <cellStyle name="표준 8 7 2 2 6" xfId="40734" xr:uid="{00000000-0005-0000-0000-00006B9F0000}"/>
    <cellStyle name="표준 8 7 2 2 6 2" xfId="40735" xr:uid="{00000000-0005-0000-0000-00006C9F0000}"/>
    <cellStyle name="표준 8 7 2 2 7" xfId="40736" xr:uid="{00000000-0005-0000-0000-00006D9F0000}"/>
    <cellStyle name="표준 8 7 2 2 8" xfId="40737" xr:uid="{00000000-0005-0000-0000-00006E9F0000}"/>
    <cellStyle name="표준 8 7 2 3" xfId="40738" xr:uid="{00000000-0005-0000-0000-00006F9F0000}"/>
    <cellStyle name="표준 8 7 2 3 2" xfId="40739" xr:uid="{00000000-0005-0000-0000-0000709F0000}"/>
    <cellStyle name="표준 8 7 2 3 2 2" xfId="40740" xr:uid="{00000000-0005-0000-0000-0000719F0000}"/>
    <cellStyle name="표준 8 7 2 3 2 2 2" xfId="40741" xr:uid="{00000000-0005-0000-0000-0000729F0000}"/>
    <cellStyle name="표준 8 7 2 3 2 2 2 2" xfId="40742" xr:uid="{00000000-0005-0000-0000-0000739F0000}"/>
    <cellStyle name="표준 8 7 2 3 2 2 3" xfId="40743" xr:uid="{00000000-0005-0000-0000-0000749F0000}"/>
    <cellStyle name="표준 8 7 2 3 2 2 3 2" xfId="40744" xr:uid="{00000000-0005-0000-0000-0000759F0000}"/>
    <cellStyle name="표준 8 7 2 3 2 2 4" xfId="40745" xr:uid="{00000000-0005-0000-0000-0000769F0000}"/>
    <cellStyle name="표준 8 7 2 3 2 2 5" xfId="40746" xr:uid="{00000000-0005-0000-0000-0000779F0000}"/>
    <cellStyle name="표준 8 7 2 3 2 3" xfId="40747" xr:uid="{00000000-0005-0000-0000-0000789F0000}"/>
    <cellStyle name="표준 8 7 2 3 2 3 2" xfId="40748" xr:uid="{00000000-0005-0000-0000-0000799F0000}"/>
    <cellStyle name="표준 8 7 2 3 2 4" xfId="40749" xr:uid="{00000000-0005-0000-0000-00007A9F0000}"/>
    <cellStyle name="표준 8 7 2 3 2 4 2" xfId="40750" xr:uid="{00000000-0005-0000-0000-00007B9F0000}"/>
    <cellStyle name="표준 8 7 2 3 2 5" xfId="40751" xr:uid="{00000000-0005-0000-0000-00007C9F0000}"/>
    <cellStyle name="표준 8 7 2 3 2 5 2" xfId="40752" xr:uid="{00000000-0005-0000-0000-00007D9F0000}"/>
    <cellStyle name="표준 8 7 2 3 2 6" xfId="40753" xr:uid="{00000000-0005-0000-0000-00007E9F0000}"/>
    <cellStyle name="표준 8 7 2 3 2 7" xfId="40754" xr:uid="{00000000-0005-0000-0000-00007F9F0000}"/>
    <cellStyle name="표준 8 7 2 3 3" xfId="40755" xr:uid="{00000000-0005-0000-0000-0000809F0000}"/>
    <cellStyle name="표준 8 7 2 3 3 2" xfId="40756" xr:uid="{00000000-0005-0000-0000-0000819F0000}"/>
    <cellStyle name="표준 8 7 2 3 3 2 2" xfId="40757" xr:uid="{00000000-0005-0000-0000-0000829F0000}"/>
    <cellStyle name="표준 8 7 2 3 3 3" xfId="40758" xr:uid="{00000000-0005-0000-0000-0000839F0000}"/>
    <cellStyle name="표준 8 7 2 3 3 3 2" xfId="40759" xr:uid="{00000000-0005-0000-0000-0000849F0000}"/>
    <cellStyle name="표준 8 7 2 3 3 4" xfId="40760" xr:uid="{00000000-0005-0000-0000-0000859F0000}"/>
    <cellStyle name="표준 8 7 2 3 3 5" xfId="40761" xr:uid="{00000000-0005-0000-0000-0000869F0000}"/>
    <cellStyle name="표준 8 7 2 3 4" xfId="40762" xr:uid="{00000000-0005-0000-0000-0000879F0000}"/>
    <cellStyle name="표준 8 7 2 3 4 2" xfId="40763" xr:uid="{00000000-0005-0000-0000-0000889F0000}"/>
    <cellStyle name="표준 8 7 2 3 5" xfId="40764" xr:uid="{00000000-0005-0000-0000-0000899F0000}"/>
    <cellStyle name="표준 8 7 2 3 5 2" xfId="40765" xr:uid="{00000000-0005-0000-0000-00008A9F0000}"/>
    <cellStyle name="표준 8 7 2 3 6" xfId="40766" xr:uid="{00000000-0005-0000-0000-00008B9F0000}"/>
    <cellStyle name="표준 8 7 2 3 6 2" xfId="40767" xr:uid="{00000000-0005-0000-0000-00008C9F0000}"/>
    <cellStyle name="표준 8 7 2 3 7" xfId="40768" xr:uid="{00000000-0005-0000-0000-00008D9F0000}"/>
    <cellStyle name="표준 8 7 2 3 8" xfId="40769" xr:uid="{00000000-0005-0000-0000-00008E9F0000}"/>
    <cellStyle name="표준 8 7 2 4" xfId="40770" xr:uid="{00000000-0005-0000-0000-00008F9F0000}"/>
    <cellStyle name="표준 8 7 2 4 2" xfId="40771" xr:uid="{00000000-0005-0000-0000-0000909F0000}"/>
    <cellStyle name="표준 8 7 2 4 2 2" xfId="40772" xr:uid="{00000000-0005-0000-0000-0000919F0000}"/>
    <cellStyle name="표준 8 7 2 4 2 2 2" xfId="40773" xr:uid="{00000000-0005-0000-0000-0000929F0000}"/>
    <cellStyle name="표준 8 7 2 4 2 3" xfId="40774" xr:uid="{00000000-0005-0000-0000-0000939F0000}"/>
    <cellStyle name="표준 8 7 2 4 2 3 2" xfId="40775" xr:uid="{00000000-0005-0000-0000-0000949F0000}"/>
    <cellStyle name="표준 8 7 2 4 2 4" xfId="40776" xr:uid="{00000000-0005-0000-0000-0000959F0000}"/>
    <cellStyle name="표준 8 7 2 4 2 5" xfId="40777" xr:uid="{00000000-0005-0000-0000-0000969F0000}"/>
    <cellStyle name="표준 8 7 2 4 3" xfId="40778" xr:uid="{00000000-0005-0000-0000-0000979F0000}"/>
    <cellStyle name="표준 8 7 2 4 3 2" xfId="40779" xr:uid="{00000000-0005-0000-0000-0000989F0000}"/>
    <cellStyle name="표준 8 7 2 4 4" xfId="40780" xr:uid="{00000000-0005-0000-0000-0000999F0000}"/>
    <cellStyle name="표준 8 7 2 4 4 2" xfId="40781" xr:uid="{00000000-0005-0000-0000-00009A9F0000}"/>
    <cellStyle name="표준 8 7 2 4 5" xfId="40782" xr:uid="{00000000-0005-0000-0000-00009B9F0000}"/>
    <cellStyle name="표준 8 7 2 4 5 2" xfId="40783" xr:uid="{00000000-0005-0000-0000-00009C9F0000}"/>
    <cellStyle name="표준 8 7 2 4 6" xfId="40784" xr:uid="{00000000-0005-0000-0000-00009D9F0000}"/>
    <cellStyle name="표준 8 7 2 4 7" xfId="40785" xr:uid="{00000000-0005-0000-0000-00009E9F0000}"/>
    <cellStyle name="표준 8 7 2 5" xfId="40786" xr:uid="{00000000-0005-0000-0000-00009F9F0000}"/>
    <cellStyle name="표준 8 7 2 5 2" xfId="40787" xr:uid="{00000000-0005-0000-0000-0000A09F0000}"/>
    <cellStyle name="표준 8 7 2 5 2 2" xfId="40788" xr:uid="{00000000-0005-0000-0000-0000A19F0000}"/>
    <cellStyle name="표준 8 7 2 5 2 2 2" xfId="40789" xr:uid="{00000000-0005-0000-0000-0000A29F0000}"/>
    <cellStyle name="표준 8 7 2 5 2 3" xfId="40790" xr:uid="{00000000-0005-0000-0000-0000A39F0000}"/>
    <cellStyle name="표준 8 7 2 5 2 3 2" xfId="40791" xr:uid="{00000000-0005-0000-0000-0000A49F0000}"/>
    <cellStyle name="표준 8 7 2 5 2 4" xfId="40792" xr:uid="{00000000-0005-0000-0000-0000A59F0000}"/>
    <cellStyle name="표준 8 7 2 5 2 5" xfId="40793" xr:uid="{00000000-0005-0000-0000-0000A69F0000}"/>
    <cellStyle name="표준 8 7 2 5 3" xfId="40794" xr:uid="{00000000-0005-0000-0000-0000A79F0000}"/>
    <cellStyle name="표준 8 7 2 5 3 2" xfId="40795" xr:uid="{00000000-0005-0000-0000-0000A89F0000}"/>
    <cellStyle name="표준 8 7 2 5 4" xfId="40796" xr:uid="{00000000-0005-0000-0000-0000A99F0000}"/>
    <cellStyle name="표준 8 7 2 5 4 2" xfId="40797" xr:uid="{00000000-0005-0000-0000-0000AA9F0000}"/>
    <cellStyle name="표준 8 7 2 5 5" xfId="40798" xr:uid="{00000000-0005-0000-0000-0000AB9F0000}"/>
    <cellStyle name="표준 8 7 2 5 5 2" xfId="40799" xr:uid="{00000000-0005-0000-0000-0000AC9F0000}"/>
    <cellStyle name="표준 8 7 2 5 6" xfId="40800" xr:uid="{00000000-0005-0000-0000-0000AD9F0000}"/>
    <cellStyle name="표준 8 7 2 5 7" xfId="40801" xr:uid="{00000000-0005-0000-0000-0000AE9F0000}"/>
    <cellStyle name="표준 8 7 2 6" xfId="40802" xr:uid="{00000000-0005-0000-0000-0000AF9F0000}"/>
    <cellStyle name="표준 8 7 2 6 2" xfId="40803" xr:uid="{00000000-0005-0000-0000-0000B09F0000}"/>
    <cellStyle name="표준 8 7 2 6 2 2" xfId="40804" xr:uid="{00000000-0005-0000-0000-0000B19F0000}"/>
    <cellStyle name="표준 8 7 2 6 3" xfId="40805" xr:uid="{00000000-0005-0000-0000-0000B29F0000}"/>
    <cellStyle name="표준 8 7 2 6 3 2" xfId="40806" xr:uid="{00000000-0005-0000-0000-0000B39F0000}"/>
    <cellStyle name="표준 8 7 2 6 4" xfId="40807" xr:uid="{00000000-0005-0000-0000-0000B49F0000}"/>
    <cellStyle name="표준 8 7 2 6 5" xfId="40808" xr:uid="{00000000-0005-0000-0000-0000B59F0000}"/>
    <cellStyle name="표준 8 7 2 7" xfId="40809" xr:uid="{00000000-0005-0000-0000-0000B69F0000}"/>
    <cellStyle name="표준 8 7 2 7 2" xfId="40810" xr:uid="{00000000-0005-0000-0000-0000B79F0000}"/>
    <cellStyle name="표준 8 7 2 8" xfId="40811" xr:uid="{00000000-0005-0000-0000-0000B89F0000}"/>
    <cellStyle name="표준 8 7 2 8 2" xfId="40812" xr:uid="{00000000-0005-0000-0000-0000B99F0000}"/>
    <cellStyle name="표준 8 7 2 9" xfId="40813" xr:uid="{00000000-0005-0000-0000-0000BA9F0000}"/>
    <cellStyle name="표준 8 7 2 9 2" xfId="40814" xr:uid="{00000000-0005-0000-0000-0000BB9F0000}"/>
    <cellStyle name="표준 8 7 3" xfId="40815" xr:uid="{00000000-0005-0000-0000-0000BC9F0000}"/>
    <cellStyle name="표준 8 7 3 2" xfId="40816" xr:uid="{00000000-0005-0000-0000-0000BD9F0000}"/>
    <cellStyle name="표준 8 7 3 2 2" xfId="40817" xr:uid="{00000000-0005-0000-0000-0000BE9F0000}"/>
    <cellStyle name="표준 8 7 3 2 2 2" xfId="40818" xr:uid="{00000000-0005-0000-0000-0000BF9F0000}"/>
    <cellStyle name="표준 8 7 3 2 2 2 2" xfId="40819" xr:uid="{00000000-0005-0000-0000-0000C09F0000}"/>
    <cellStyle name="표준 8 7 3 2 2 3" xfId="40820" xr:uid="{00000000-0005-0000-0000-0000C19F0000}"/>
    <cellStyle name="표준 8 7 3 2 2 3 2" xfId="40821" xr:uid="{00000000-0005-0000-0000-0000C29F0000}"/>
    <cellStyle name="표준 8 7 3 2 2 4" xfId="40822" xr:uid="{00000000-0005-0000-0000-0000C39F0000}"/>
    <cellStyle name="표준 8 7 3 2 2 5" xfId="40823" xr:uid="{00000000-0005-0000-0000-0000C49F0000}"/>
    <cellStyle name="표준 8 7 3 2 3" xfId="40824" xr:uid="{00000000-0005-0000-0000-0000C59F0000}"/>
    <cellStyle name="표준 8 7 3 2 3 2" xfId="40825" xr:uid="{00000000-0005-0000-0000-0000C69F0000}"/>
    <cellStyle name="표준 8 7 3 2 4" xfId="40826" xr:uid="{00000000-0005-0000-0000-0000C79F0000}"/>
    <cellStyle name="표준 8 7 3 2 4 2" xfId="40827" xr:uid="{00000000-0005-0000-0000-0000C89F0000}"/>
    <cellStyle name="표준 8 7 3 2 5" xfId="40828" xr:uid="{00000000-0005-0000-0000-0000C99F0000}"/>
    <cellStyle name="표준 8 7 3 2 5 2" xfId="40829" xr:uid="{00000000-0005-0000-0000-0000CA9F0000}"/>
    <cellStyle name="표준 8 7 3 2 6" xfId="40830" xr:uid="{00000000-0005-0000-0000-0000CB9F0000}"/>
    <cellStyle name="표준 8 7 3 2 7" xfId="40831" xr:uid="{00000000-0005-0000-0000-0000CC9F0000}"/>
    <cellStyle name="표준 8 7 3 3" xfId="40832" xr:uid="{00000000-0005-0000-0000-0000CD9F0000}"/>
    <cellStyle name="표준 8 7 3 3 2" xfId="40833" xr:uid="{00000000-0005-0000-0000-0000CE9F0000}"/>
    <cellStyle name="표준 8 7 3 3 2 2" xfId="40834" xr:uid="{00000000-0005-0000-0000-0000CF9F0000}"/>
    <cellStyle name="표준 8 7 3 3 3" xfId="40835" xr:uid="{00000000-0005-0000-0000-0000D09F0000}"/>
    <cellStyle name="표준 8 7 3 3 3 2" xfId="40836" xr:uid="{00000000-0005-0000-0000-0000D19F0000}"/>
    <cellStyle name="표준 8 7 3 3 4" xfId="40837" xr:uid="{00000000-0005-0000-0000-0000D29F0000}"/>
    <cellStyle name="표준 8 7 3 3 5" xfId="40838" xr:uid="{00000000-0005-0000-0000-0000D39F0000}"/>
    <cellStyle name="표준 8 7 3 4" xfId="40839" xr:uid="{00000000-0005-0000-0000-0000D49F0000}"/>
    <cellStyle name="표준 8 7 3 4 2" xfId="40840" xr:uid="{00000000-0005-0000-0000-0000D59F0000}"/>
    <cellStyle name="표준 8 7 3 5" xfId="40841" xr:uid="{00000000-0005-0000-0000-0000D69F0000}"/>
    <cellStyle name="표준 8 7 3 5 2" xfId="40842" xr:uid="{00000000-0005-0000-0000-0000D79F0000}"/>
    <cellStyle name="표준 8 7 3 6" xfId="40843" xr:uid="{00000000-0005-0000-0000-0000D89F0000}"/>
    <cellStyle name="표준 8 7 3 6 2" xfId="40844" xr:uid="{00000000-0005-0000-0000-0000D99F0000}"/>
    <cellStyle name="표준 8 7 3 7" xfId="40845" xr:uid="{00000000-0005-0000-0000-0000DA9F0000}"/>
    <cellStyle name="표준 8 7 3 8" xfId="40846" xr:uid="{00000000-0005-0000-0000-0000DB9F0000}"/>
    <cellStyle name="표준 8 7 4" xfId="40847" xr:uid="{00000000-0005-0000-0000-0000DC9F0000}"/>
    <cellStyle name="표준 8 7 4 2" xfId="40848" xr:uid="{00000000-0005-0000-0000-0000DD9F0000}"/>
    <cellStyle name="표준 8 7 4 2 2" xfId="40849" xr:uid="{00000000-0005-0000-0000-0000DE9F0000}"/>
    <cellStyle name="표준 8 7 4 2 2 2" xfId="40850" xr:uid="{00000000-0005-0000-0000-0000DF9F0000}"/>
    <cellStyle name="표준 8 7 4 2 2 2 2" xfId="40851" xr:uid="{00000000-0005-0000-0000-0000E09F0000}"/>
    <cellStyle name="표준 8 7 4 2 2 3" xfId="40852" xr:uid="{00000000-0005-0000-0000-0000E19F0000}"/>
    <cellStyle name="표준 8 7 4 2 2 3 2" xfId="40853" xr:uid="{00000000-0005-0000-0000-0000E29F0000}"/>
    <cellStyle name="표준 8 7 4 2 2 4" xfId="40854" xr:uid="{00000000-0005-0000-0000-0000E39F0000}"/>
    <cellStyle name="표준 8 7 4 2 2 5" xfId="40855" xr:uid="{00000000-0005-0000-0000-0000E49F0000}"/>
    <cellStyle name="표준 8 7 4 2 3" xfId="40856" xr:uid="{00000000-0005-0000-0000-0000E59F0000}"/>
    <cellStyle name="표준 8 7 4 2 3 2" xfId="40857" xr:uid="{00000000-0005-0000-0000-0000E69F0000}"/>
    <cellStyle name="표준 8 7 4 2 4" xfId="40858" xr:uid="{00000000-0005-0000-0000-0000E79F0000}"/>
    <cellStyle name="표준 8 7 4 2 4 2" xfId="40859" xr:uid="{00000000-0005-0000-0000-0000E89F0000}"/>
    <cellStyle name="표준 8 7 4 2 5" xfId="40860" xr:uid="{00000000-0005-0000-0000-0000E99F0000}"/>
    <cellStyle name="표준 8 7 4 2 5 2" xfId="40861" xr:uid="{00000000-0005-0000-0000-0000EA9F0000}"/>
    <cellStyle name="표준 8 7 4 2 6" xfId="40862" xr:uid="{00000000-0005-0000-0000-0000EB9F0000}"/>
    <cellStyle name="표준 8 7 4 2 7" xfId="40863" xr:uid="{00000000-0005-0000-0000-0000EC9F0000}"/>
    <cellStyle name="표준 8 7 4 3" xfId="40864" xr:uid="{00000000-0005-0000-0000-0000ED9F0000}"/>
    <cellStyle name="표준 8 7 4 3 2" xfId="40865" xr:uid="{00000000-0005-0000-0000-0000EE9F0000}"/>
    <cellStyle name="표준 8 7 4 3 2 2" xfId="40866" xr:uid="{00000000-0005-0000-0000-0000EF9F0000}"/>
    <cellStyle name="표준 8 7 4 3 3" xfId="40867" xr:uid="{00000000-0005-0000-0000-0000F09F0000}"/>
    <cellStyle name="표준 8 7 4 3 3 2" xfId="40868" xr:uid="{00000000-0005-0000-0000-0000F19F0000}"/>
    <cellStyle name="표준 8 7 4 3 4" xfId="40869" xr:uid="{00000000-0005-0000-0000-0000F29F0000}"/>
    <cellStyle name="표준 8 7 4 3 5" xfId="40870" xr:uid="{00000000-0005-0000-0000-0000F39F0000}"/>
    <cellStyle name="표준 8 7 4 4" xfId="40871" xr:uid="{00000000-0005-0000-0000-0000F49F0000}"/>
    <cellStyle name="표준 8 7 4 4 2" xfId="40872" xr:uid="{00000000-0005-0000-0000-0000F59F0000}"/>
    <cellStyle name="표준 8 7 4 5" xfId="40873" xr:uid="{00000000-0005-0000-0000-0000F69F0000}"/>
    <cellStyle name="표준 8 7 4 5 2" xfId="40874" xr:uid="{00000000-0005-0000-0000-0000F79F0000}"/>
    <cellStyle name="표준 8 7 4 6" xfId="40875" xr:uid="{00000000-0005-0000-0000-0000F89F0000}"/>
    <cellStyle name="표준 8 7 4 6 2" xfId="40876" xr:uid="{00000000-0005-0000-0000-0000F99F0000}"/>
    <cellStyle name="표준 8 7 4 7" xfId="40877" xr:uid="{00000000-0005-0000-0000-0000FA9F0000}"/>
    <cellStyle name="표준 8 7 4 8" xfId="40878" xr:uid="{00000000-0005-0000-0000-0000FB9F0000}"/>
    <cellStyle name="표준 8 7 5" xfId="40879" xr:uid="{00000000-0005-0000-0000-0000FC9F0000}"/>
    <cellStyle name="표준 8 7 5 2" xfId="40880" xr:uid="{00000000-0005-0000-0000-0000FD9F0000}"/>
    <cellStyle name="표준 8 7 5 2 2" xfId="40881" xr:uid="{00000000-0005-0000-0000-0000FE9F0000}"/>
    <cellStyle name="표준 8 7 5 2 2 2" xfId="40882" xr:uid="{00000000-0005-0000-0000-0000FF9F0000}"/>
    <cellStyle name="표준 8 7 5 2 3" xfId="40883" xr:uid="{00000000-0005-0000-0000-000000A00000}"/>
    <cellStyle name="표준 8 7 5 2 3 2" xfId="40884" xr:uid="{00000000-0005-0000-0000-000001A00000}"/>
    <cellStyle name="표준 8 7 5 2 4" xfId="40885" xr:uid="{00000000-0005-0000-0000-000002A00000}"/>
    <cellStyle name="표준 8 7 5 2 5" xfId="40886" xr:uid="{00000000-0005-0000-0000-000003A00000}"/>
    <cellStyle name="표준 8 7 5 3" xfId="40887" xr:uid="{00000000-0005-0000-0000-000004A00000}"/>
    <cellStyle name="표준 8 7 5 3 2" xfId="40888" xr:uid="{00000000-0005-0000-0000-000005A00000}"/>
    <cellStyle name="표준 8 7 5 4" xfId="40889" xr:uid="{00000000-0005-0000-0000-000006A00000}"/>
    <cellStyle name="표준 8 7 5 4 2" xfId="40890" xr:uid="{00000000-0005-0000-0000-000007A00000}"/>
    <cellStyle name="표준 8 7 5 5" xfId="40891" xr:uid="{00000000-0005-0000-0000-000008A00000}"/>
    <cellStyle name="표준 8 7 5 5 2" xfId="40892" xr:uid="{00000000-0005-0000-0000-000009A00000}"/>
    <cellStyle name="표준 8 7 5 6" xfId="40893" xr:uid="{00000000-0005-0000-0000-00000AA00000}"/>
    <cellStyle name="표준 8 7 5 7" xfId="40894" xr:uid="{00000000-0005-0000-0000-00000BA00000}"/>
    <cellStyle name="표준 8 7 6" xfId="40895" xr:uid="{00000000-0005-0000-0000-00000CA00000}"/>
    <cellStyle name="표준 8 7 6 2" xfId="40896" xr:uid="{00000000-0005-0000-0000-00000DA00000}"/>
    <cellStyle name="표준 8 7 6 2 2" xfId="40897" xr:uid="{00000000-0005-0000-0000-00000EA00000}"/>
    <cellStyle name="표준 8 7 6 2 2 2" xfId="40898" xr:uid="{00000000-0005-0000-0000-00000FA00000}"/>
    <cellStyle name="표준 8 7 6 2 3" xfId="40899" xr:uid="{00000000-0005-0000-0000-000010A00000}"/>
    <cellStyle name="표준 8 7 6 2 3 2" xfId="40900" xr:uid="{00000000-0005-0000-0000-000011A00000}"/>
    <cellStyle name="표준 8 7 6 2 4" xfId="40901" xr:uid="{00000000-0005-0000-0000-000012A00000}"/>
    <cellStyle name="표준 8 7 6 2 5" xfId="40902" xr:uid="{00000000-0005-0000-0000-000013A00000}"/>
    <cellStyle name="표준 8 7 6 3" xfId="40903" xr:uid="{00000000-0005-0000-0000-000014A00000}"/>
    <cellStyle name="표준 8 7 6 3 2" xfId="40904" xr:uid="{00000000-0005-0000-0000-000015A00000}"/>
    <cellStyle name="표준 8 7 6 4" xfId="40905" xr:uid="{00000000-0005-0000-0000-000016A00000}"/>
    <cellStyle name="표준 8 7 6 4 2" xfId="40906" xr:uid="{00000000-0005-0000-0000-000017A00000}"/>
    <cellStyle name="표준 8 7 6 5" xfId="40907" xr:uid="{00000000-0005-0000-0000-000018A00000}"/>
    <cellStyle name="표준 8 7 6 5 2" xfId="40908" xr:uid="{00000000-0005-0000-0000-000019A00000}"/>
    <cellStyle name="표준 8 7 6 6" xfId="40909" xr:uid="{00000000-0005-0000-0000-00001AA00000}"/>
    <cellStyle name="표준 8 7 6 7" xfId="40910" xr:uid="{00000000-0005-0000-0000-00001BA00000}"/>
    <cellStyle name="표준 8 7 7" xfId="40911" xr:uid="{00000000-0005-0000-0000-00001CA00000}"/>
    <cellStyle name="표준 8 7 7 2" xfId="40912" xr:uid="{00000000-0005-0000-0000-00001DA00000}"/>
    <cellStyle name="표준 8 7 7 2 2" xfId="40913" xr:uid="{00000000-0005-0000-0000-00001EA00000}"/>
    <cellStyle name="표준 8 7 7 3" xfId="40914" xr:uid="{00000000-0005-0000-0000-00001FA00000}"/>
    <cellStyle name="표준 8 7 7 3 2" xfId="40915" xr:uid="{00000000-0005-0000-0000-000020A00000}"/>
    <cellStyle name="표준 8 7 7 4" xfId="40916" xr:uid="{00000000-0005-0000-0000-000021A00000}"/>
    <cellStyle name="표준 8 7 7 5" xfId="40917" xr:uid="{00000000-0005-0000-0000-000022A00000}"/>
    <cellStyle name="표준 8 7 8" xfId="40918" xr:uid="{00000000-0005-0000-0000-000023A00000}"/>
    <cellStyle name="표준 8 7 8 2" xfId="40919" xr:uid="{00000000-0005-0000-0000-000024A00000}"/>
    <cellStyle name="표준 8 7 9" xfId="40920" xr:uid="{00000000-0005-0000-0000-000025A00000}"/>
    <cellStyle name="표준 8 7 9 2" xfId="40921" xr:uid="{00000000-0005-0000-0000-000026A00000}"/>
    <cellStyle name="표준 8 8" xfId="40922" xr:uid="{00000000-0005-0000-0000-000027A00000}"/>
    <cellStyle name="표준 8 8 10" xfId="40923" xr:uid="{00000000-0005-0000-0000-000028A00000}"/>
    <cellStyle name="표준 8 8 10 2" xfId="40924" xr:uid="{00000000-0005-0000-0000-000029A00000}"/>
    <cellStyle name="표준 8 8 11" xfId="40925" xr:uid="{00000000-0005-0000-0000-00002AA00000}"/>
    <cellStyle name="표준 8 8 12" xfId="40926" xr:uid="{00000000-0005-0000-0000-00002BA00000}"/>
    <cellStyle name="표준 8 8 2" xfId="40927" xr:uid="{00000000-0005-0000-0000-00002CA00000}"/>
    <cellStyle name="표준 8 8 2 10" xfId="40928" xr:uid="{00000000-0005-0000-0000-00002DA00000}"/>
    <cellStyle name="표준 8 8 2 11" xfId="40929" xr:uid="{00000000-0005-0000-0000-00002EA00000}"/>
    <cellStyle name="표준 8 8 2 2" xfId="40930" xr:uid="{00000000-0005-0000-0000-00002FA00000}"/>
    <cellStyle name="표준 8 8 2 2 2" xfId="40931" xr:uid="{00000000-0005-0000-0000-000030A00000}"/>
    <cellStyle name="표준 8 8 2 2 2 2" xfId="40932" xr:uid="{00000000-0005-0000-0000-000031A00000}"/>
    <cellStyle name="표준 8 8 2 2 2 2 2" xfId="40933" xr:uid="{00000000-0005-0000-0000-000032A00000}"/>
    <cellStyle name="표준 8 8 2 2 2 2 2 2" xfId="40934" xr:uid="{00000000-0005-0000-0000-000033A00000}"/>
    <cellStyle name="표준 8 8 2 2 2 2 3" xfId="40935" xr:uid="{00000000-0005-0000-0000-000034A00000}"/>
    <cellStyle name="표준 8 8 2 2 2 2 3 2" xfId="40936" xr:uid="{00000000-0005-0000-0000-000035A00000}"/>
    <cellStyle name="표준 8 8 2 2 2 2 4" xfId="40937" xr:uid="{00000000-0005-0000-0000-000036A00000}"/>
    <cellStyle name="표준 8 8 2 2 2 2 5" xfId="40938" xr:uid="{00000000-0005-0000-0000-000037A00000}"/>
    <cellStyle name="표준 8 8 2 2 2 3" xfId="40939" xr:uid="{00000000-0005-0000-0000-000038A00000}"/>
    <cellStyle name="표준 8 8 2 2 2 3 2" xfId="40940" xr:uid="{00000000-0005-0000-0000-000039A00000}"/>
    <cellStyle name="표준 8 8 2 2 2 4" xfId="40941" xr:uid="{00000000-0005-0000-0000-00003AA00000}"/>
    <cellStyle name="표준 8 8 2 2 2 4 2" xfId="40942" xr:uid="{00000000-0005-0000-0000-00003BA00000}"/>
    <cellStyle name="표준 8 8 2 2 2 5" xfId="40943" xr:uid="{00000000-0005-0000-0000-00003CA00000}"/>
    <cellStyle name="표준 8 8 2 2 2 5 2" xfId="40944" xr:uid="{00000000-0005-0000-0000-00003DA00000}"/>
    <cellStyle name="표준 8 8 2 2 2 6" xfId="40945" xr:uid="{00000000-0005-0000-0000-00003EA00000}"/>
    <cellStyle name="표준 8 8 2 2 2 7" xfId="40946" xr:uid="{00000000-0005-0000-0000-00003FA00000}"/>
    <cellStyle name="표준 8 8 2 2 3" xfId="40947" xr:uid="{00000000-0005-0000-0000-000040A00000}"/>
    <cellStyle name="표준 8 8 2 2 3 2" xfId="40948" xr:uid="{00000000-0005-0000-0000-000041A00000}"/>
    <cellStyle name="표준 8 8 2 2 3 2 2" xfId="40949" xr:uid="{00000000-0005-0000-0000-000042A00000}"/>
    <cellStyle name="표준 8 8 2 2 3 3" xfId="40950" xr:uid="{00000000-0005-0000-0000-000043A00000}"/>
    <cellStyle name="표준 8 8 2 2 3 3 2" xfId="40951" xr:uid="{00000000-0005-0000-0000-000044A00000}"/>
    <cellStyle name="표준 8 8 2 2 3 4" xfId="40952" xr:uid="{00000000-0005-0000-0000-000045A00000}"/>
    <cellStyle name="표준 8 8 2 2 3 5" xfId="40953" xr:uid="{00000000-0005-0000-0000-000046A00000}"/>
    <cellStyle name="표준 8 8 2 2 4" xfId="40954" xr:uid="{00000000-0005-0000-0000-000047A00000}"/>
    <cellStyle name="표준 8 8 2 2 4 2" xfId="40955" xr:uid="{00000000-0005-0000-0000-000048A00000}"/>
    <cellStyle name="표준 8 8 2 2 5" xfId="40956" xr:uid="{00000000-0005-0000-0000-000049A00000}"/>
    <cellStyle name="표준 8 8 2 2 5 2" xfId="40957" xr:uid="{00000000-0005-0000-0000-00004AA00000}"/>
    <cellStyle name="표준 8 8 2 2 6" xfId="40958" xr:uid="{00000000-0005-0000-0000-00004BA00000}"/>
    <cellStyle name="표준 8 8 2 2 6 2" xfId="40959" xr:uid="{00000000-0005-0000-0000-00004CA00000}"/>
    <cellStyle name="표준 8 8 2 2 7" xfId="40960" xr:uid="{00000000-0005-0000-0000-00004DA00000}"/>
    <cellStyle name="표준 8 8 2 2 8" xfId="40961" xr:uid="{00000000-0005-0000-0000-00004EA00000}"/>
    <cellStyle name="표준 8 8 2 3" xfId="40962" xr:uid="{00000000-0005-0000-0000-00004FA00000}"/>
    <cellStyle name="표준 8 8 2 3 2" xfId="40963" xr:uid="{00000000-0005-0000-0000-000050A00000}"/>
    <cellStyle name="표준 8 8 2 3 2 2" xfId="40964" xr:uid="{00000000-0005-0000-0000-000051A00000}"/>
    <cellStyle name="표준 8 8 2 3 2 2 2" xfId="40965" xr:uid="{00000000-0005-0000-0000-000052A00000}"/>
    <cellStyle name="표준 8 8 2 3 2 2 2 2" xfId="40966" xr:uid="{00000000-0005-0000-0000-000053A00000}"/>
    <cellStyle name="표준 8 8 2 3 2 2 3" xfId="40967" xr:uid="{00000000-0005-0000-0000-000054A00000}"/>
    <cellStyle name="표준 8 8 2 3 2 2 3 2" xfId="40968" xr:uid="{00000000-0005-0000-0000-000055A00000}"/>
    <cellStyle name="표준 8 8 2 3 2 2 4" xfId="40969" xr:uid="{00000000-0005-0000-0000-000056A00000}"/>
    <cellStyle name="표준 8 8 2 3 2 2 5" xfId="40970" xr:uid="{00000000-0005-0000-0000-000057A00000}"/>
    <cellStyle name="표준 8 8 2 3 2 3" xfId="40971" xr:uid="{00000000-0005-0000-0000-000058A00000}"/>
    <cellStyle name="표준 8 8 2 3 2 3 2" xfId="40972" xr:uid="{00000000-0005-0000-0000-000059A00000}"/>
    <cellStyle name="표준 8 8 2 3 2 4" xfId="40973" xr:uid="{00000000-0005-0000-0000-00005AA00000}"/>
    <cellStyle name="표준 8 8 2 3 2 4 2" xfId="40974" xr:uid="{00000000-0005-0000-0000-00005BA00000}"/>
    <cellStyle name="표준 8 8 2 3 2 5" xfId="40975" xr:uid="{00000000-0005-0000-0000-00005CA00000}"/>
    <cellStyle name="표준 8 8 2 3 2 5 2" xfId="40976" xr:uid="{00000000-0005-0000-0000-00005DA00000}"/>
    <cellStyle name="표준 8 8 2 3 2 6" xfId="40977" xr:uid="{00000000-0005-0000-0000-00005EA00000}"/>
    <cellStyle name="표준 8 8 2 3 2 7" xfId="40978" xr:uid="{00000000-0005-0000-0000-00005FA00000}"/>
    <cellStyle name="표준 8 8 2 3 3" xfId="40979" xr:uid="{00000000-0005-0000-0000-000060A00000}"/>
    <cellStyle name="표준 8 8 2 3 3 2" xfId="40980" xr:uid="{00000000-0005-0000-0000-000061A00000}"/>
    <cellStyle name="표준 8 8 2 3 3 2 2" xfId="40981" xr:uid="{00000000-0005-0000-0000-000062A00000}"/>
    <cellStyle name="표준 8 8 2 3 3 3" xfId="40982" xr:uid="{00000000-0005-0000-0000-000063A00000}"/>
    <cellStyle name="표준 8 8 2 3 3 3 2" xfId="40983" xr:uid="{00000000-0005-0000-0000-000064A00000}"/>
    <cellStyle name="표준 8 8 2 3 3 4" xfId="40984" xr:uid="{00000000-0005-0000-0000-000065A00000}"/>
    <cellStyle name="표준 8 8 2 3 3 5" xfId="40985" xr:uid="{00000000-0005-0000-0000-000066A00000}"/>
    <cellStyle name="표준 8 8 2 3 4" xfId="40986" xr:uid="{00000000-0005-0000-0000-000067A00000}"/>
    <cellStyle name="표준 8 8 2 3 4 2" xfId="40987" xr:uid="{00000000-0005-0000-0000-000068A00000}"/>
    <cellStyle name="표준 8 8 2 3 5" xfId="40988" xr:uid="{00000000-0005-0000-0000-000069A00000}"/>
    <cellStyle name="표준 8 8 2 3 5 2" xfId="40989" xr:uid="{00000000-0005-0000-0000-00006AA00000}"/>
    <cellStyle name="표준 8 8 2 3 6" xfId="40990" xr:uid="{00000000-0005-0000-0000-00006BA00000}"/>
    <cellStyle name="표준 8 8 2 3 6 2" xfId="40991" xr:uid="{00000000-0005-0000-0000-00006CA00000}"/>
    <cellStyle name="표준 8 8 2 3 7" xfId="40992" xr:uid="{00000000-0005-0000-0000-00006DA00000}"/>
    <cellStyle name="표준 8 8 2 3 8" xfId="40993" xr:uid="{00000000-0005-0000-0000-00006EA00000}"/>
    <cellStyle name="표준 8 8 2 4" xfId="40994" xr:uid="{00000000-0005-0000-0000-00006FA00000}"/>
    <cellStyle name="표준 8 8 2 4 2" xfId="40995" xr:uid="{00000000-0005-0000-0000-000070A00000}"/>
    <cellStyle name="표준 8 8 2 4 2 2" xfId="40996" xr:uid="{00000000-0005-0000-0000-000071A00000}"/>
    <cellStyle name="표준 8 8 2 4 2 2 2" xfId="40997" xr:uid="{00000000-0005-0000-0000-000072A00000}"/>
    <cellStyle name="표준 8 8 2 4 2 3" xfId="40998" xr:uid="{00000000-0005-0000-0000-000073A00000}"/>
    <cellStyle name="표준 8 8 2 4 2 3 2" xfId="40999" xr:uid="{00000000-0005-0000-0000-000074A00000}"/>
    <cellStyle name="표준 8 8 2 4 2 4" xfId="41000" xr:uid="{00000000-0005-0000-0000-000075A00000}"/>
    <cellStyle name="표준 8 8 2 4 2 5" xfId="41001" xr:uid="{00000000-0005-0000-0000-000076A00000}"/>
    <cellStyle name="표준 8 8 2 4 3" xfId="41002" xr:uid="{00000000-0005-0000-0000-000077A00000}"/>
    <cellStyle name="표준 8 8 2 4 3 2" xfId="41003" xr:uid="{00000000-0005-0000-0000-000078A00000}"/>
    <cellStyle name="표준 8 8 2 4 4" xfId="41004" xr:uid="{00000000-0005-0000-0000-000079A00000}"/>
    <cellStyle name="표준 8 8 2 4 4 2" xfId="41005" xr:uid="{00000000-0005-0000-0000-00007AA00000}"/>
    <cellStyle name="표준 8 8 2 4 5" xfId="41006" xr:uid="{00000000-0005-0000-0000-00007BA00000}"/>
    <cellStyle name="표준 8 8 2 4 5 2" xfId="41007" xr:uid="{00000000-0005-0000-0000-00007CA00000}"/>
    <cellStyle name="표준 8 8 2 4 6" xfId="41008" xr:uid="{00000000-0005-0000-0000-00007DA00000}"/>
    <cellStyle name="표준 8 8 2 4 7" xfId="41009" xr:uid="{00000000-0005-0000-0000-00007EA00000}"/>
    <cellStyle name="표준 8 8 2 5" xfId="41010" xr:uid="{00000000-0005-0000-0000-00007FA00000}"/>
    <cellStyle name="표준 8 8 2 5 2" xfId="41011" xr:uid="{00000000-0005-0000-0000-000080A00000}"/>
    <cellStyle name="표준 8 8 2 5 2 2" xfId="41012" xr:uid="{00000000-0005-0000-0000-000081A00000}"/>
    <cellStyle name="표준 8 8 2 5 2 2 2" xfId="41013" xr:uid="{00000000-0005-0000-0000-000082A00000}"/>
    <cellStyle name="표준 8 8 2 5 2 3" xfId="41014" xr:uid="{00000000-0005-0000-0000-000083A00000}"/>
    <cellStyle name="표준 8 8 2 5 2 3 2" xfId="41015" xr:uid="{00000000-0005-0000-0000-000084A00000}"/>
    <cellStyle name="표준 8 8 2 5 2 4" xfId="41016" xr:uid="{00000000-0005-0000-0000-000085A00000}"/>
    <cellStyle name="표준 8 8 2 5 2 5" xfId="41017" xr:uid="{00000000-0005-0000-0000-000086A00000}"/>
    <cellStyle name="표준 8 8 2 5 3" xfId="41018" xr:uid="{00000000-0005-0000-0000-000087A00000}"/>
    <cellStyle name="표준 8 8 2 5 3 2" xfId="41019" xr:uid="{00000000-0005-0000-0000-000088A00000}"/>
    <cellStyle name="표준 8 8 2 5 4" xfId="41020" xr:uid="{00000000-0005-0000-0000-000089A00000}"/>
    <cellStyle name="표준 8 8 2 5 4 2" xfId="41021" xr:uid="{00000000-0005-0000-0000-00008AA00000}"/>
    <cellStyle name="표준 8 8 2 5 5" xfId="41022" xr:uid="{00000000-0005-0000-0000-00008BA00000}"/>
    <cellStyle name="표준 8 8 2 5 5 2" xfId="41023" xr:uid="{00000000-0005-0000-0000-00008CA00000}"/>
    <cellStyle name="표준 8 8 2 5 6" xfId="41024" xr:uid="{00000000-0005-0000-0000-00008DA00000}"/>
    <cellStyle name="표준 8 8 2 5 7" xfId="41025" xr:uid="{00000000-0005-0000-0000-00008EA00000}"/>
    <cellStyle name="표준 8 8 2 6" xfId="41026" xr:uid="{00000000-0005-0000-0000-00008FA00000}"/>
    <cellStyle name="표준 8 8 2 6 2" xfId="41027" xr:uid="{00000000-0005-0000-0000-000090A00000}"/>
    <cellStyle name="표준 8 8 2 6 2 2" xfId="41028" xr:uid="{00000000-0005-0000-0000-000091A00000}"/>
    <cellStyle name="표준 8 8 2 6 3" xfId="41029" xr:uid="{00000000-0005-0000-0000-000092A00000}"/>
    <cellStyle name="표준 8 8 2 6 3 2" xfId="41030" xr:uid="{00000000-0005-0000-0000-000093A00000}"/>
    <cellStyle name="표준 8 8 2 6 4" xfId="41031" xr:uid="{00000000-0005-0000-0000-000094A00000}"/>
    <cellStyle name="표준 8 8 2 6 5" xfId="41032" xr:uid="{00000000-0005-0000-0000-000095A00000}"/>
    <cellStyle name="표준 8 8 2 7" xfId="41033" xr:uid="{00000000-0005-0000-0000-000096A00000}"/>
    <cellStyle name="표준 8 8 2 7 2" xfId="41034" xr:uid="{00000000-0005-0000-0000-000097A00000}"/>
    <cellStyle name="표준 8 8 2 8" xfId="41035" xr:uid="{00000000-0005-0000-0000-000098A00000}"/>
    <cellStyle name="표준 8 8 2 8 2" xfId="41036" xr:uid="{00000000-0005-0000-0000-000099A00000}"/>
    <cellStyle name="표준 8 8 2 9" xfId="41037" xr:uid="{00000000-0005-0000-0000-00009AA00000}"/>
    <cellStyle name="표준 8 8 2 9 2" xfId="41038" xr:uid="{00000000-0005-0000-0000-00009BA00000}"/>
    <cellStyle name="표준 8 8 3" xfId="41039" xr:uid="{00000000-0005-0000-0000-00009CA00000}"/>
    <cellStyle name="표준 8 8 3 2" xfId="41040" xr:uid="{00000000-0005-0000-0000-00009DA00000}"/>
    <cellStyle name="표준 8 8 3 2 2" xfId="41041" xr:uid="{00000000-0005-0000-0000-00009EA00000}"/>
    <cellStyle name="표준 8 8 3 2 2 2" xfId="41042" xr:uid="{00000000-0005-0000-0000-00009FA00000}"/>
    <cellStyle name="표준 8 8 3 2 2 2 2" xfId="41043" xr:uid="{00000000-0005-0000-0000-0000A0A00000}"/>
    <cellStyle name="표준 8 8 3 2 2 3" xfId="41044" xr:uid="{00000000-0005-0000-0000-0000A1A00000}"/>
    <cellStyle name="표준 8 8 3 2 2 3 2" xfId="41045" xr:uid="{00000000-0005-0000-0000-0000A2A00000}"/>
    <cellStyle name="표준 8 8 3 2 2 4" xfId="41046" xr:uid="{00000000-0005-0000-0000-0000A3A00000}"/>
    <cellStyle name="표준 8 8 3 2 2 5" xfId="41047" xr:uid="{00000000-0005-0000-0000-0000A4A00000}"/>
    <cellStyle name="표준 8 8 3 2 3" xfId="41048" xr:uid="{00000000-0005-0000-0000-0000A5A00000}"/>
    <cellStyle name="표준 8 8 3 2 3 2" xfId="41049" xr:uid="{00000000-0005-0000-0000-0000A6A00000}"/>
    <cellStyle name="표준 8 8 3 2 4" xfId="41050" xr:uid="{00000000-0005-0000-0000-0000A7A00000}"/>
    <cellStyle name="표준 8 8 3 2 4 2" xfId="41051" xr:uid="{00000000-0005-0000-0000-0000A8A00000}"/>
    <cellStyle name="표준 8 8 3 2 5" xfId="41052" xr:uid="{00000000-0005-0000-0000-0000A9A00000}"/>
    <cellStyle name="표준 8 8 3 2 5 2" xfId="41053" xr:uid="{00000000-0005-0000-0000-0000AAA00000}"/>
    <cellStyle name="표준 8 8 3 2 6" xfId="41054" xr:uid="{00000000-0005-0000-0000-0000ABA00000}"/>
    <cellStyle name="표준 8 8 3 2 7" xfId="41055" xr:uid="{00000000-0005-0000-0000-0000ACA00000}"/>
    <cellStyle name="표준 8 8 3 3" xfId="41056" xr:uid="{00000000-0005-0000-0000-0000ADA00000}"/>
    <cellStyle name="표준 8 8 3 3 2" xfId="41057" xr:uid="{00000000-0005-0000-0000-0000AEA00000}"/>
    <cellStyle name="표준 8 8 3 3 2 2" xfId="41058" xr:uid="{00000000-0005-0000-0000-0000AFA00000}"/>
    <cellStyle name="표준 8 8 3 3 3" xfId="41059" xr:uid="{00000000-0005-0000-0000-0000B0A00000}"/>
    <cellStyle name="표준 8 8 3 3 3 2" xfId="41060" xr:uid="{00000000-0005-0000-0000-0000B1A00000}"/>
    <cellStyle name="표준 8 8 3 3 4" xfId="41061" xr:uid="{00000000-0005-0000-0000-0000B2A00000}"/>
    <cellStyle name="표준 8 8 3 3 5" xfId="41062" xr:uid="{00000000-0005-0000-0000-0000B3A00000}"/>
    <cellStyle name="표준 8 8 3 4" xfId="41063" xr:uid="{00000000-0005-0000-0000-0000B4A00000}"/>
    <cellStyle name="표준 8 8 3 4 2" xfId="41064" xr:uid="{00000000-0005-0000-0000-0000B5A00000}"/>
    <cellStyle name="표준 8 8 3 5" xfId="41065" xr:uid="{00000000-0005-0000-0000-0000B6A00000}"/>
    <cellStyle name="표준 8 8 3 5 2" xfId="41066" xr:uid="{00000000-0005-0000-0000-0000B7A00000}"/>
    <cellStyle name="표준 8 8 3 6" xfId="41067" xr:uid="{00000000-0005-0000-0000-0000B8A00000}"/>
    <cellStyle name="표준 8 8 3 6 2" xfId="41068" xr:uid="{00000000-0005-0000-0000-0000B9A00000}"/>
    <cellStyle name="표준 8 8 3 7" xfId="41069" xr:uid="{00000000-0005-0000-0000-0000BAA00000}"/>
    <cellStyle name="표준 8 8 3 8" xfId="41070" xr:uid="{00000000-0005-0000-0000-0000BBA00000}"/>
    <cellStyle name="표준 8 8 4" xfId="41071" xr:uid="{00000000-0005-0000-0000-0000BCA00000}"/>
    <cellStyle name="표준 8 8 4 2" xfId="41072" xr:uid="{00000000-0005-0000-0000-0000BDA00000}"/>
    <cellStyle name="표준 8 8 4 2 2" xfId="41073" xr:uid="{00000000-0005-0000-0000-0000BEA00000}"/>
    <cellStyle name="표준 8 8 4 2 2 2" xfId="41074" xr:uid="{00000000-0005-0000-0000-0000BFA00000}"/>
    <cellStyle name="표준 8 8 4 2 2 2 2" xfId="41075" xr:uid="{00000000-0005-0000-0000-0000C0A00000}"/>
    <cellStyle name="표준 8 8 4 2 2 3" xfId="41076" xr:uid="{00000000-0005-0000-0000-0000C1A00000}"/>
    <cellStyle name="표준 8 8 4 2 2 3 2" xfId="41077" xr:uid="{00000000-0005-0000-0000-0000C2A00000}"/>
    <cellStyle name="표준 8 8 4 2 2 4" xfId="41078" xr:uid="{00000000-0005-0000-0000-0000C3A00000}"/>
    <cellStyle name="표준 8 8 4 2 2 5" xfId="41079" xr:uid="{00000000-0005-0000-0000-0000C4A00000}"/>
    <cellStyle name="표준 8 8 4 2 3" xfId="41080" xr:uid="{00000000-0005-0000-0000-0000C5A00000}"/>
    <cellStyle name="표준 8 8 4 2 3 2" xfId="41081" xr:uid="{00000000-0005-0000-0000-0000C6A00000}"/>
    <cellStyle name="표준 8 8 4 2 4" xfId="41082" xr:uid="{00000000-0005-0000-0000-0000C7A00000}"/>
    <cellStyle name="표준 8 8 4 2 4 2" xfId="41083" xr:uid="{00000000-0005-0000-0000-0000C8A00000}"/>
    <cellStyle name="표준 8 8 4 2 5" xfId="41084" xr:uid="{00000000-0005-0000-0000-0000C9A00000}"/>
    <cellStyle name="표준 8 8 4 2 5 2" xfId="41085" xr:uid="{00000000-0005-0000-0000-0000CAA00000}"/>
    <cellStyle name="표준 8 8 4 2 6" xfId="41086" xr:uid="{00000000-0005-0000-0000-0000CBA00000}"/>
    <cellStyle name="표준 8 8 4 2 7" xfId="41087" xr:uid="{00000000-0005-0000-0000-0000CCA00000}"/>
    <cellStyle name="표준 8 8 4 3" xfId="41088" xr:uid="{00000000-0005-0000-0000-0000CDA00000}"/>
    <cellStyle name="표준 8 8 4 3 2" xfId="41089" xr:uid="{00000000-0005-0000-0000-0000CEA00000}"/>
    <cellStyle name="표준 8 8 4 3 2 2" xfId="41090" xr:uid="{00000000-0005-0000-0000-0000CFA00000}"/>
    <cellStyle name="표준 8 8 4 3 3" xfId="41091" xr:uid="{00000000-0005-0000-0000-0000D0A00000}"/>
    <cellStyle name="표준 8 8 4 3 3 2" xfId="41092" xr:uid="{00000000-0005-0000-0000-0000D1A00000}"/>
    <cellStyle name="표준 8 8 4 3 4" xfId="41093" xr:uid="{00000000-0005-0000-0000-0000D2A00000}"/>
    <cellStyle name="표준 8 8 4 3 5" xfId="41094" xr:uid="{00000000-0005-0000-0000-0000D3A00000}"/>
    <cellStyle name="표준 8 8 4 4" xfId="41095" xr:uid="{00000000-0005-0000-0000-0000D4A00000}"/>
    <cellStyle name="표준 8 8 4 4 2" xfId="41096" xr:uid="{00000000-0005-0000-0000-0000D5A00000}"/>
    <cellStyle name="표준 8 8 4 5" xfId="41097" xr:uid="{00000000-0005-0000-0000-0000D6A00000}"/>
    <cellStyle name="표준 8 8 4 5 2" xfId="41098" xr:uid="{00000000-0005-0000-0000-0000D7A00000}"/>
    <cellStyle name="표준 8 8 4 6" xfId="41099" xr:uid="{00000000-0005-0000-0000-0000D8A00000}"/>
    <cellStyle name="표준 8 8 4 6 2" xfId="41100" xr:uid="{00000000-0005-0000-0000-0000D9A00000}"/>
    <cellStyle name="표준 8 8 4 7" xfId="41101" xr:uid="{00000000-0005-0000-0000-0000DAA00000}"/>
    <cellStyle name="표준 8 8 4 8" xfId="41102" xr:uid="{00000000-0005-0000-0000-0000DBA00000}"/>
    <cellStyle name="표준 8 8 5" xfId="41103" xr:uid="{00000000-0005-0000-0000-0000DCA00000}"/>
    <cellStyle name="표준 8 8 5 2" xfId="41104" xr:uid="{00000000-0005-0000-0000-0000DDA00000}"/>
    <cellStyle name="표준 8 8 5 2 2" xfId="41105" xr:uid="{00000000-0005-0000-0000-0000DEA00000}"/>
    <cellStyle name="표준 8 8 5 2 2 2" xfId="41106" xr:uid="{00000000-0005-0000-0000-0000DFA00000}"/>
    <cellStyle name="표준 8 8 5 2 3" xfId="41107" xr:uid="{00000000-0005-0000-0000-0000E0A00000}"/>
    <cellStyle name="표준 8 8 5 2 3 2" xfId="41108" xr:uid="{00000000-0005-0000-0000-0000E1A00000}"/>
    <cellStyle name="표준 8 8 5 2 4" xfId="41109" xr:uid="{00000000-0005-0000-0000-0000E2A00000}"/>
    <cellStyle name="표준 8 8 5 2 5" xfId="41110" xr:uid="{00000000-0005-0000-0000-0000E3A00000}"/>
    <cellStyle name="표준 8 8 5 3" xfId="41111" xr:uid="{00000000-0005-0000-0000-0000E4A00000}"/>
    <cellStyle name="표준 8 8 5 3 2" xfId="41112" xr:uid="{00000000-0005-0000-0000-0000E5A00000}"/>
    <cellStyle name="표준 8 8 5 4" xfId="41113" xr:uid="{00000000-0005-0000-0000-0000E6A00000}"/>
    <cellStyle name="표준 8 8 5 4 2" xfId="41114" xr:uid="{00000000-0005-0000-0000-0000E7A00000}"/>
    <cellStyle name="표준 8 8 5 5" xfId="41115" xr:uid="{00000000-0005-0000-0000-0000E8A00000}"/>
    <cellStyle name="표준 8 8 5 5 2" xfId="41116" xr:uid="{00000000-0005-0000-0000-0000E9A00000}"/>
    <cellStyle name="표준 8 8 5 6" xfId="41117" xr:uid="{00000000-0005-0000-0000-0000EAA00000}"/>
    <cellStyle name="표준 8 8 5 7" xfId="41118" xr:uid="{00000000-0005-0000-0000-0000EBA00000}"/>
    <cellStyle name="표준 8 8 6" xfId="41119" xr:uid="{00000000-0005-0000-0000-0000ECA00000}"/>
    <cellStyle name="표준 8 8 6 2" xfId="41120" xr:uid="{00000000-0005-0000-0000-0000EDA00000}"/>
    <cellStyle name="표준 8 8 6 2 2" xfId="41121" xr:uid="{00000000-0005-0000-0000-0000EEA00000}"/>
    <cellStyle name="표준 8 8 6 2 2 2" xfId="41122" xr:uid="{00000000-0005-0000-0000-0000EFA00000}"/>
    <cellStyle name="표준 8 8 6 2 3" xfId="41123" xr:uid="{00000000-0005-0000-0000-0000F0A00000}"/>
    <cellStyle name="표준 8 8 6 2 3 2" xfId="41124" xr:uid="{00000000-0005-0000-0000-0000F1A00000}"/>
    <cellStyle name="표준 8 8 6 2 4" xfId="41125" xr:uid="{00000000-0005-0000-0000-0000F2A00000}"/>
    <cellStyle name="표준 8 8 6 2 5" xfId="41126" xr:uid="{00000000-0005-0000-0000-0000F3A00000}"/>
    <cellStyle name="표준 8 8 6 3" xfId="41127" xr:uid="{00000000-0005-0000-0000-0000F4A00000}"/>
    <cellStyle name="표준 8 8 6 3 2" xfId="41128" xr:uid="{00000000-0005-0000-0000-0000F5A00000}"/>
    <cellStyle name="표준 8 8 6 4" xfId="41129" xr:uid="{00000000-0005-0000-0000-0000F6A00000}"/>
    <cellStyle name="표준 8 8 6 4 2" xfId="41130" xr:uid="{00000000-0005-0000-0000-0000F7A00000}"/>
    <cellStyle name="표준 8 8 6 5" xfId="41131" xr:uid="{00000000-0005-0000-0000-0000F8A00000}"/>
    <cellStyle name="표준 8 8 6 5 2" xfId="41132" xr:uid="{00000000-0005-0000-0000-0000F9A00000}"/>
    <cellStyle name="표준 8 8 6 6" xfId="41133" xr:uid="{00000000-0005-0000-0000-0000FAA00000}"/>
    <cellStyle name="표준 8 8 6 7" xfId="41134" xr:uid="{00000000-0005-0000-0000-0000FBA00000}"/>
    <cellStyle name="표준 8 8 7" xfId="41135" xr:uid="{00000000-0005-0000-0000-0000FCA00000}"/>
    <cellStyle name="표준 8 8 7 2" xfId="41136" xr:uid="{00000000-0005-0000-0000-0000FDA00000}"/>
    <cellStyle name="표준 8 8 7 2 2" xfId="41137" xr:uid="{00000000-0005-0000-0000-0000FEA00000}"/>
    <cellStyle name="표준 8 8 7 3" xfId="41138" xr:uid="{00000000-0005-0000-0000-0000FFA00000}"/>
    <cellStyle name="표준 8 8 7 3 2" xfId="41139" xr:uid="{00000000-0005-0000-0000-000000A10000}"/>
    <cellStyle name="표준 8 8 7 4" xfId="41140" xr:uid="{00000000-0005-0000-0000-000001A10000}"/>
    <cellStyle name="표준 8 8 7 5" xfId="41141" xr:uid="{00000000-0005-0000-0000-000002A10000}"/>
    <cellStyle name="표준 8 8 8" xfId="41142" xr:uid="{00000000-0005-0000-0000-000003A10000}"/>
    <cellStyle name="표준 8 8 8 2" xfId="41143" xr:uid="{00000000-0005-0000-0000-000004A10000}"/>
    <cellStyle name="표준 8 8 9" xfId="41144" xr:uid="{00000000-0005-0000-0000-000005A10000}"/>
    <cellStyle name="표준 8 8 9 2" xfId="41145" xr:uid="{00000000-0005-0000-0000-000006A10000}"/>
    <cellStyle name="표준 8 9" xfId="41146" xr:uid="{00000000-0005-0000-0000-000007A10000}"/>
    <cellStyle name="표준 8 9 10" xfId="41147" xr:uid="{00000000-0005-0000-0000-000008A10000}"/>
    <cellStyle name="표준 8 9 10 2" xfId="41148" xr:uid="{00000000-0005-0000-0000-000009A10000}"/>
    <cellStyle name="표준 8 9 11" xfId="41149" xr:uid="{00000000-0005-0000-0000-00000AA10000}"/>
    <cellStyle name="표준 8 9 12" xfId="41150" xr:uid="{00000000-0005-0000-0000-00000BA10000}"/>
    <cellStyle name="표준 8 9 2" xfId="41151" xr:uid="{00000000-0005-0000-0000-00000CA10000}"/>
    <cellStyle name="표준 8 9 2 10" xfId="41152" xr:uid="{00000000-0005-0000-0000-00000DA10000}"/>
    <cellStyle name="표준 8 9 2 11" xfId="41153" xr:uid="{00000000-0005-0000-0000-00000EA10000}"/>
    <cellStyle name="표준 8 9 2 2" xfId="41154" xr:uid="{00000000-0005-0000-0000-00000FA10000}"/>
    <cellStyle name="표준 8 9 2 2 2" xfId="41155" xr:uid="{00000000-0005-0000-0000-000010A10000}"/>
    <cellStyle name="표준 8 9 2 2 2 2" xfId="41156" xr:uid="{00000000-0005-0000-0000-000011A10000}"/>
    <cellStyle name="표준 8 9 2 2 2 2 2" xfId="41157" xr:uid="{00000000-0005-0000-0000-000012A10000}"/>
    <cellStyle name="표준 8 9 2 2 2 2 2 2" xfId="41158" xr:uid="{00000000-0005-0000-0000-000013A10000}"/>
    <cellStyle name="표준 8 9 2 2 2 2 3" xfId="41159" xr:uid="{00000000-0005-0000-0000-000014A10000}"/>
    <cellStyle name="표준 8 9 2 2 2 2 3 2" xfId="41160" xr:uid="{00000000-0005-0000-0000-000015A10000}"/>
    <cellStyle name="표준 8 9 2 2 2 2 4" xfId="41161" xr:uid="{00000000-0005-0000-0000-000016A10000}"/>
    <cellStyle name="표준 8 9 2 2 2 2 5" xfId="41162" xr:uid="{00000000-0005-0000-0000-000017A10000}"/>
    <cellStyle name="표준 8 9 2 2 2 3" xfId="41163" xr:uid="{00000000-0005-0000-0000-000018A10000}"/>
    <cellStyle name="표준 8 9 2 2 2 3 2" xfId="41164" xr:uid="{00000000-0005-0000-0000-000019A10000}"/>
    <cellStyle name="표준 8 9 2 2 2 4" xfId="41165" xr:uid="{00000000-0005-0000-0000-00001AA10000}"/>
    <cellStyle name="표준 8 9 2 2 2 4 2" xfId="41166" xr:uid="{00000000-0005-0000-0000-00001BA10000}"/>
    <cellStyle name="표준 8 9 2 2 2 5" xfId="41167" xr:uid="{00000000-0005-0000-0000-00001CA10000}"/>
    <cellStyle name="표준 8 9 2 2 2 5 2" xfId="41168" xr:uid="{00000000-0005-0000-0000-00001DA10000}"/>
    <cellStyle name="표준 8 9 2 2 2 6" xfId="41169" xr:uid="{00000000-0005-0000-0000-00001EA10000}"/>
    <cellStyle name="표준 8 9 2 2 2 7" xfId="41170" xr:uid="{00000000-0005-0000-0000-00001FA10000}"/>
    <cellStyle name="표준 8 9 2 2 3" xfId="41171" xr:uid="{00000000-0005-0000-0000-000020A10000}"/>
    <cellStyle name="표준 8 9 2 2 3 2" xfId="41172" xr:uid="{00000000-0005-0000-0000-000021A10000}"/>
    <cellStyle name="표준 8 9 2 2 3 2 2" xfId="41173" xr:uid="{00000000-0005-0000-0000-000022A10000}"/>
    <cellStyle name="표준 8 9 2 2 3 3" xfId="41174" xr:uid="{00000000-0005-0000-0000-000023A10000}"/>
    <cellStyle name="표준 8 9 2 2 3 3 2" xfId="41175" xr:uid="{00000000-0005-0000-0000-000024A10000}"/>
    <cellStyle name="표준 8 9 2 2 3 4" xfId="41176" xr:uid="{00000000-0005-0000-0000-000025A10000}"/>
    <cellStyle name="표준 8 9 2 2 3 5" xfId="41177" xr:uid="{00000000-0005-0000-0000-000026A10000}"/>
    <cellStyle name="표준 8 9 2 2 4" xfId="41178" xr:uid="{00000000-0005-0000-0000-000027A10000}"/>
    <cellStyle name="표준 8 9 2 2 4 2" xfId="41179" xr:uid="{00000000-0005-0000-0000-000028A10000}"/>
    <cellStyle name="표준 8 9 2 2 5" xfId="41180" xr:uid="{00000000-0005-0000-0000-000029A10000}"/>
    <cellStyle name="표준 8 9 2 2 5 2" xfId="41181" xr:uid="{00000000-0005-0000-0000-00002AA10000}"/>
    <cellStyle name="표준 8 9 2 2 6" xfId="41182" xr:uid="{00000000-0005-0000-0000-00002BA10000}"/>
    <cellStyle name="표준 8 9 2 2 6 2" xfId="41183" xr:uid="{00000000-0005-0000-0000-00002CA10000}"/>
    <cellStyle name="표준 8 9 2 2 7" xfId="41184" xr:uid="{00000000-0005-0000-0000-00002DA10000}"/>
    <cellStyle name="표준 8 9 2 2 8" xfId="41185" xr:uid="{00000000-0005-0000-0000-00002EA10000}"/>
    <cellStyle name="표준 8 9 2 3" xfId="41186" xr:uid="{00000000-0005-0000-0000-00002FA10000}"/>
    <cellStyle name="표준 8 9 2 3 2" xfId="41187" xr:uid="{00000000-0005-0000-0000-000030A10000}"/>
    <cellStyle name="표준 8 9 2 3 2 2" xfId="41188" xr:uid="{00000000-0005-0000-0000-000031A10000}"/>
    <cellStyle name="표준 8 9 2 3 2 2 2" xfId="41189" xr:uid="{00000000-0005-0000-0000-000032A10000}"/>
    <cellStyle name="표준 8 9 2 3 2 2 2 2" xfId="41190" xr:uid="{00000000-0005-0000-0000-000033A10000}"/>
    <cellStyle name="표준 8 9 2 3 2 2 3" xfId="41191" xr:uid="{00000000-0005-0000-0000-000034A10000}"/>
    <cellStyle name="표준 8 9 2 3 2 2 3 2" xfId="41192" xr:uid="{00000000-0005-0000-0000-000035A10000}"/>
    <cellStyle name="표준 8 9 2 3 2 2 4" xfId="41193" xr:uid="{00000000-0005-0000-0000-000036A10000}"/>
    <cellStyle name="표준 8 9 2 3 2 2 5" xfId="41194" xr:uid="{00000000-0005-0000-0000-000037A10000}"/>
    <cellStyle name="표준 8 9 2 3 2 3" xfId="41195" xr:uid="{00000000-0005-0000-0000-000038A10000}"/>
    <cellStyle name="표준 8 9 2 3 2 3 2" xfId="41196" xr:uid="{00000000-0005-0000-0000-000039A10000}"/>
    <cellStyle name="표준 8 9 2 3 2 4" xfId="41197" xr:uid="{00000000-0005-0000-0000-00003AA10000}"/>
    <cellStyle name="표준 8 9 2 3 2 4 2" xfId="41198" xr:uid="{00000000-0005-0000-0000-00003BA10000}"/>
    <cellStyle name="표준 8 9 2 3 2 5" xfId="41199" xr:uid="{00000000-0005-0000-0000-00003CA10000}"/>
    <cellStyle name="표준 8 9 2 3 2 5 2" xfId="41200" xr:uid="{00000000-0005-0000-0000-00003DA10000}"/>
    <cellStyle name="표준 8 9 2 3 2 6" xfId="41201" xr:uid="{00000000-0005-0000-0000-00003EA10000}"/>
    <cellStyle name="표준 8 9 2 3 2 7" xfId="41202" xr:uid="{00000000-0005-0000-0000-00003FA10000}"/>
    <cellStyle name="표준 8 9 2 3 3" xfId="41203" xr:uid="{00000000-0005-0000-0000-000040A10000}"/>
    <cellStyle name="표준 8 9 2 3 3 2" xfId="41204" xr:uid="{00000000-0005-0000-0000-000041A10000}"/>
    <cellStyle name="표준 8 9 2 3 3 2 2" xfId="41205" xr:uid="{00000000-0005-0000-0000-000042A10000}"/>
    <cellStyle name="표준 8 9 2 3 3 3" xfId="41206" xr:uid="{00000000-0005-0000-0000-000043A10000}"/>
    <cellStyle name="표준 8 9 2 3 3 3 2" xfId="41207" xr:uid="{00000000-0005-0000-0000-000044A10000}"/>
    <cellStyle name="표준 8 9 2 3 3 4" xfId="41208" xr:uid="{00000000-0005-0000-0000-000045A10000}"/>
    <cellStyle name="표준 8 9 2 3 3 5" xfId="41209" xr:uid="{00000000-0005-0000-0000-000046A10000}"/>
    <cellStyle name="표준 8 9 2 3 4" xfId="41210" xr:uid="{00000000-0005-0000-0000-000047A10000}"/>
    <cellStyle name="표준 8 9 2 3 4 2" xfId="41211" xr:uid="{00000000-0005-0000-0000-000048A10000}"/>
    <cellStyle name="표준 8 9 2 3 5" xfId="41212" xr:uid="{00000000-0005-0000-0000-000049A10000}"/>
    <cellStyle name="표준 8 9 2 3 5 2" xfId="41213" xr:uid="{00000000-0005-0000-0000-00004AA10000}"/>
    <cellStyle name="표준 8 9 2 3 6" xfId="41214" xr:uid="{00000000-0005-0000-0000-00004BA10000}"/>
    <cellStyle name="표준 8 9 2 3 6 2" xfId="41215" xr:uid="{00000000-0005-0000-0000-00004CA10000}"/>
    <cellStyle name="표준 8 9 2 3 7" xfId="41216" xr:uid="{00000000-0005-0000-0000-00004DA10000}"/>
    <cellStyle name="표준 8 9 2 3 8" xfId="41217" xr:uid="{00000000-0005-0000-0000-00004EA10000}"/>
    <cellStyle name="표준 8 9 2 4" xfId="41218" xr:uid="{00000000-0005-0000-0000-00004FA10000}"/>
    <cellStyle name="표준 8 9 2 4 2" xfId="41219" xr:uid="{00000000-0005-0000-0000-000050A10000}"/>
    <cellStyle name="표준 8 9 2 4 2 2" xfId="41220" xr:uid="{00000000-0005-0000-0000-000051A10000}"/>
    <cellStyle name="표준 8 9 2 4 2 2 2" xfId="41221" xr:uid="{00000000-0005-0000-0000-000052A10000}"/>
    <cellStyle name="표준 8 9 2 4 2 3" xfId="41222" xr:uid="{00000000-0005-0000-0000-000053A10000}"/>
    <cellStyle name="표준 8 9 2 4 2 3 2" xfId="41223" xr:uid="{00000000-0005-0000-0000-000054A10000}"/>
    <cellStyle name="표준 8 9 2 4 2 4" xfId="41224" xr:uid="{00000000-0005-0000-0000-000055A10000}"/>
    <cellStyle name="표준 8 9 2 4 2 5" xfId="41225" xr:uid="{00000000-0005-0000-0000-000056A10000}"/>
    <cellStyle name="표준 8 9 2 4 3" xfId="41226" xr:uid="{00000000-0005-0000-0000-000057A10000}"/>
    <cellStyle name="표준 8 9 2 4 3 2" xfId="41227" xr:uid="{00000000-0005-0000-0000-000058A10000}"/>
    <cellStyle name="표준 8 9 2 4 4" xfId="41228" xr:uid="{00000000-0005-0000-0000-000059A10000}"/>
    <cellStyle name="표준 8 9 2 4 4 2" xfId="41229" xr:uid="{00000000-0005-0000-0000-00005AA10000}"/>
    <cellStyle name="표준 8 9 2 4 5" xfId="41230" xr:uid="{00000000-0005-0000-0000-00005BA10000}"/>
    <cellStyle name="표준 8 9 2 4 5 2" xfId="41231" xr:uid="{00000000-0005-0000-0000-00005CA10000}"/>
    <cellStyle name="표준 8 9 2 4 6" xfId="41232" xr:uid="{00000000-0005-0000-0000-00005DA10000}"/>
    <cellStyle name="표준 8 9 2 4 7" xfId="41233" xr:uid="{00000000-0005-0000-0000-00005EA10000}"/>
    <cellStyle name="표준 8 9 2 5" xfId="41234" xr:uid="{00000000-0005-0000-0000-00005FA10000}"/>
    <cellStyle name="표준 8 9 2 5 2" xfId="41235" xr:uid="{00000000-0005-0000-0000-000060A10000}"/>
    <cellStyle name="표준 8 9 2 5 2 2" xfId="41236" xr:uid="{00000000-0005-0000-0000-000061A10000}"/>
    <cellStyle name="표준 8 9 2 5 2 2 2" xfId="41237" xr:uid="{00000000-0005-0000-0000-000062A10000}"/>
    <cellStyle name="표준 8 9 2 5 2 3" xfId="41238" xr:uid="{00000000-0005-0000-0000-000063A10000}"/>
    <cellStyle name="표준 8 9 2 5 2 3 2" xfId="41239" xr:uid="{00000000-0005-0000-0000-000064A10000}"/>
    <cellStyle name="표준 8 9 2 5 2 4" xfId="41240" xr:uid="{00000000-0005-0000-0000-000065A10000}"/>
    <cellStyle name="표준 8 9 2 5 2 5" xfId="41241" xr:uid="{00000000-0005-0000-0000-000066A10000}"/>
    <cellStyle name="표준 8 9 2 5 3" xfId="41242" xr:uid="{00000000-0005-0000-0000-000067A10000}"/>
    <cellStyle name="표준 8 9 2 5 3 2" xfId="41243" xr:uid="{00000000-0005-0000-0000-000068A10000}"/>
    <cellStyle name="표준 8 9 2 5 4" xfId="41244" xr:uid="{00000000-0005-0000-0000-000069A10000}"/>
    <cellStyle name="표준 8 9 2 5 4 2" xfId="41245" xr:uid="{00000000-0005-0000-0000-00006AA10000}"/>
    <cellStyle name="표준 8 9 2 5 5" xfId="41246" xr:uid="{00000000-0005-0000-0000-00006BA10000}"/>
    <cellStyle name="표준 8 9 2 5 5 2" xfId="41247" xr:uid="{00000000-0005-0000-0000-00006CA10000}"/>
    <cellStyle name="표준 8 9 2 5 6" xfId="41248" xr:uid="{00000000-0005-0000-0000-00006DA10000}"/>
    <cellStyle name="표준 8 9 2 5 7" xfId="41249" xr:uid="{00000000-0005-0000-0000-00006EA10000}"/>
    <cellStyle name="표준 8 9 2 6" xfId="41250" xr:uid="{00000000-0005-0000-0000-00006FA10000}"/>
    <cellStyle name="표준 8 9 2 6 2" xfId="41251" xr:uid="{00000000-0005-0000-0000-000070A10000}"/>
    <cellStyle name="표준 8 9 2 6 2 2" xfId="41252" xr:uid="{00000000-0005-0000-0000-000071A10000}"/>
    <cellStyle name="표준 8 9 2 6 3" xfId="41253" xr:uid="{00000000-0005-0000-0000-000072A10000}"/>
    <cellStyle name="표준 8 9 2 6 3 2" xfId="41254" xr:uid="{00000000-0005-0000-0000-000073A10000}"/>
    <cellStyle name="표준 8 9 2 6 4" xfId="41255" xr:uid="{00000000-0005-0000-0000-000074A10000}"/>
    <cellStyle name="표준 8 9 2 6 5" xfId="41256" xr:uid="{00000000-0005-0000-0000-000075A10000}"/>
    <cellStyle name="표준 8 9 2 7" xfId="41257" xr:uid="{00000000-0005-0000-0000-000076A10000}"/>
    <cellStyle name="표준 8 9 2 7 2" xfId="41258" xr:uid="{00000000-0005-0000-0000-000077A10000}"/>
    <cellStyle name="표준 8 9 2 8" xfId="41259" xr:uid="{00000000-0005-0000-0000-000078A10000}"/>
    <cellStyle name="표준 8 9 2 8 2" xfId="41260" xr:uid="{00000000-0005-0000-0000-000079A10000}"/>
    <cellStyle name="표준 8 9 2 9" xfId="41261" xr:uid="{00000000-0005-0000-0000-00007AA10000}"/>
    <cellStyle name="표준 8 9 2 9 2" xfId="41262" xr:uid="{00000000-0005-0000-0000-00007BA10000}"/>
    <cellStyle name="표준 8 9 3" xfId="41263" xr:uid="{00000000-0005-0000-0000-00007CA10000}"/>
    <cellStyle name="표준 8 9 3 2" xfId="41264" xr:uid="{00000000-0005-0000-0000-00007DA10000}"/>
    <cellStyle name="표준 8 9 3 2 2" xfId="41265" xr:uid="{00000000-0005-0000-0000-00007EA10000}"/>
    <cellStyle name="표준 8 9 3 2 2 2" xfId="41266" xr:uid="{00000000-0005-0000-0000-00007FA10000}"/>
    <cellStyle name="표준 8 9 3 2 2 2 2" xfId="41267" xr:uid="{00000000-0005-0000-0000-000080A10000}"/>
    <cellStyle name="표준 8 9 3 2 2 3" xfId="41268" xr:uid="{00000000-0005-0000-0000-000081A10000}"/>
    <cellStyle name="표준 8 9 3 2 2 3 2" xfId="41269" xr:uid="{00000000-0005-0000-0000-000082A10000}"/>
    <cellStyle name="표준 8 9 3 2 2 4" xfId="41270" xr:uid="{00000000-0005-0000-0000-000083A10000}"/>
    <cellStyle name="표준 8 9 3 2 2 5" xfId="41271" xr:uid="{00000000-0005-0000-0000-000084A10000}"/>
    <cellStyle name="표준 8 9 3 2 3" xfId="41272" xr:uid="{00000000-0005-0000-0000-000085A10000}"/>
    <cellStyle name="표준 8 9 3 2 3 2" xfId="41273" xr:uid="{00000000-0005-0000-0000-000086A10000}"/>
    <cellStyle name="표준 8 9 3 2 4" xfId="41274" xr:uid="{00000000-0005-0000-0000-000087A10000}"/>
    <cellStyle name="표준 8 9 3 2 4 2" xfId="41275" xr:uid="{00000000-0005-0000-0000-000088A10000}"/>
    <cellStyle name="표준 8 9 3 2 5" xfId="41276" xr:uid="{00000000-0005-0000-0000-000089A10000}"/>
    <cellStyle name="표준 8 9 3 2 5 2" xfId="41277" xr:uid="{00000000-0005-0000-0000-00008AA10000}"/>
    <cellStyle name="표준 8 9 3 2 6" xfId="41278" xr:uid="{00000000-0005-0000-0000-00008BA10000}"/>
    <cellStyle name="표준 8 9 3 2 7" xfId="41279" xr:uid="{00000000-0005-0000-0000-00008CA10000}"/>
    <cellStyle name="표준 8 9 3 3" xfId="41280" xr:uid="{00000000-0005-0000-0000-00008DA10000}"/>
    <cellStyle name="표준 8 9 3 3 2" xfId="41281" xr:uid="{00000000-0005-0000-0000-00008EA10000}"/>
    <cellStyle name="표준 8 9 3 3 2 2" xfId="41282" xr:uid="{00000000-0005-0000-0000-00008FA10000}"/>
    <cellStyle name="표준 8 9 3 3 3" xfId="41283" xr:uid="{00000000-0005-0000-0000-000090A10000}"/>
    <cellStyle name="표준 8 9 3 3 3 2" xfId="41284" xr:uid="{00000000-0005-0000-0000-000091A10000}"/>
    <cellStyle name="표준 8 9 3 3 4" xfId="41285" xr:uid="{00000000-0005-0000-0000-000092A10000}"/>
    <cellStyle name="표준 8 9 3 3 5" xfId="41286" xr:uid="{00000000-0005-0000-0000-000093A10000}"/>
    <cellStyle name="표준 8 9 3 4" xfId="41287" xr:uid="{00000000-0005-0000-0000-000094A10000}"/>
    <cellStyle name="표준 8 9 3 4 2" xfId="41288" xr:uid="{00000000-0005-0000-0000-000095A10000}"/>
    <cellStyle name="표준 8 9 3 5" xfId="41289" xr:uid="{00000000-0005-0000-0000-000096A10000}"/>
    <cellStyle name="표준 8 9 3 5 2" xfId="41290" xr:uid="{00000000-0005-0000-0000-000097A10000}"/>
    <cellStyle name="표준 8 9 3 6" xfId="41291" xr:uid="{00000000-0005-0000-0000-000098A10000}"/>
    <cellStyle name="표준 8 9 3 6 2" xfId="41292" xr:uid="{00000000-0005-0000-0000-000099A10000}"/>
    <cellStyle name="표준 8 9 3 7" xfId="41293" xr:uid="{00000000-0005-0000-0000-00009AA10000}"/>
    <cellStyle name="표준 8 9 3 8" xfId="41294" xr:uid="{00000000-0005-0000-0000-00009BA10000}"/>
    <cellStyle name="표준 8 9 4" xfId="41295" xr:uid="{00000000-0005-0000-0000-00009CA10000}"/>
    <cellStyle name="표준 8 9 4 2" xfId="41296" xr:uid="{00000000-0005-0000-0000-00009DA10000}"/>
    <cellStyle name="표준 8 9 4 2 2" xfId="41297" xr:uid="{00000000-0005-0000-0000-00009EA10000}"/>
    <cellStyle name="표준 8 9 4 2 2 2" xfId="41298" xr:uid="{00000000-0005-0000-0000-00009FA10000}"/>
    <cellStyle name="표준 8 9 4 2 2 2 2" xfId="41299" xr:uid="{00000000-0005-0000-0000-0000A0A10000}"/>
    <cellStyle name="표준 8 9 4 2 2 3" xfId="41300" xr:uid="{00000000-0005-0000-0000-0000A1A10000}"/>
    <cellStyle name="표준 8 9 4 2 2 3 2" xfId="41301" xr:uid="{00000000-0005-0000-0000-0000A2A10000}"/>
    <cellStyle name="표준 8 9 4 2 2 4" xfId="41302" xr:uid="{00000000-0005-0000-0000-0000A3A10000}"/>
    <cellStyle name="표준 8 9 4 2 2 5" xfId="41303" xr:uid="{00000000-0005-0000-0000-0000A4A10000}"/>
    <cellStyle name="표준 8 9 4 2 3" xfId="41304" xr:uid="{00000000-0005-0000-0000-0000A5A10000}"/>
    <cellStyle name="표준 8 9 4 2 3 2" xfId="41305" xr:uid="{00000000-0005-0000-0000-0000A6A10000}"/>
    <cellStyle name="표준 8 9 4 2 4" xfId="41306" xr:uid="{00000000-0005-0000-0000-0000A7A10000}"/>
    <cellStyle name="표준 8 9 4 2 4 2" xfId="41307" xr:uid="{00000000-0005-0000-0000-0000A8A10000}"/>
    <cellStyle name="표준 8 9 4 2 5" xfId="41308" xr:uid="{00000000-0005-0000-0000-0000A9A10000}"/>
    <cellStyle name="표준 8 9 4 2 5 2" xfId="41309" xr:uid="{00000000-0005-0000-0000-0000AAA10000}"/>
    <cellStyle name="표준 8 9 4 2 6" xfId="41310" xr:uid="{00000000-0005-0000-0000-0000ABA10000}"/>
    <cellStyle name="표준 8 9 4 2 7" xfId="41311" xr:uid="{00000000-0005-0000-0000-0000ACA10000}"/>
    <cellStyle name="표준 8 9 4 3" xfId="41312" xr:uid="{00000000-0005-0000-0000-0000ADA10000}"/>
    <cellStyle name="표준 8 9 4 3 2" xfId="41313" xr:uid="{00000000-0005-0000-0000-0000AEA10000}"/>
    <cellStyle name="표준 8 9 4 3 2 2" xfId="41314" xr:uid="{00000000-0005-0000-0000-0000AFA10000}"/>
    <cellStyle name="표준 8 9 4 3 3" xfId="41315" xr:uid="{00000000-0005-0000-0000-0000B0A10000}"/>
    <cellStyle name="표준 8 9 4 3 3 2" xfId="41316" xr:uid="{00000000-0005-0000-0000-0000B1A10000}"/>
    <cellStyle name="표준 8 9 4 3 4" xfId="41317" xr:uid="{00000000-0005-0000-0000-0000B2A10000}"/>
    <cellStyle name="표준 8 9 4 3 5" xfId="41318" xr:uid="{00000000-0005-0000-0000-0000B3A10000}"/>
    <cellStyle name="표준 8 9 4 4" xfId="41319" xr:uid="{00000000-0005-0000-0000-0000B4A10000}"/>
    <cellStyle name="표준 8 9 4 4 2" xfId="41320" xr:uid="{00000000-0005-0000-0000-0000B5A10000}"/>
    <cellStyle name="표준 8 9 4 5" xfId="41321" xr:uid="{00000000-0005-0000-0000-0000B6A10000}"/>
    <cellStyle name="표준 8 9 4 5 2" xfId="41322" xr:uid="{00000000-0005-0000-0000-0000B7A10000}"/>
    <cellStyle name="표준 8 9 4 6" xfId="41323" xr:uid="{00000000-0005-0000-0000-0000B8A10000}"/>
    <cellStyle name="표준 8 9 4 6 2" xfId="41324" xr:uid="{00000000-0005-0000-0000-0000B9A10000}"/>
    <cellStyle name="표준 8 9 4 7" xfId="41325" xr:uid="{00000000-0005-0000-0000-0000BAA10000}"/>
    <cellStyle name="표준 8 9 4 8" xfId="41326" xr:uid="{00000000-0005-0000-0000-0000BBA10000}"/>
    <cellStyle name="표준 8 9 5" xfId="41327" xr:uid="{00000000-0005-0000-0000-0000BCA10000}"/>
    <cellStyle name="표준 8 9 5 2" xfId="41328" xr:uid="{00000000-0005-0000-0000-0000BDA10000}"/>
    <cellStyle name="표준 8 9 5 2 2" xfId="41329" xr:uid="{00000000-0005-0000-0000-0000BEA10000}"/>
    <cellStyle name="표준 8 9 5 2 2 2" xfId="41330" xr:uid="{00000000-0005-0000-0000-0000BFA10000}"/>
    <cellStyle name="표준 8 9 5 2 3" xfId="41331" xr:uid="{00000000-0005-0000-0000-0000C0A10000}"/>
    <cellStyle name="표준 8 9 5 2 3 2" xfId="41332" xr:uid="{00000000-0005-0000-0000-0000C1A10000}"/>
    <cellStyle name="표준 8 9 5 2 4" xfId="41333" xr:uid="{00000000-0005-0000-0000-0000C2A10000}"/>
    <cellStyle name="표준 8 9 5 2 5" xfId="41334" xr:uid="{00000000-0005-0000-0000-0000C3A10000}"/>
    <cellStyle name="표준 8 9 5 3" xfId="41335" xr:uid="{00000000-0005-0000-0000-0000C4A10000}"/>
    <cellStyle name="표준 8 9 5 3 2" xfId="41336" xr:uid="{00000000-0005-0000-0000-0000C5A10000}"/>
    <cellStyle name="표준 8 9 5 4" xfId="41337" xr:uid="{00000000-0005-0000-0000-0000C6A10000}"/>
    <cellStyle name="표준 8 9 5 4 2" xfId="41338" xr:uid="{00000000-0005-0000-0000-0000C7A10000}"/>
    <cellStyle name="표준 8 9 5 5" xfId="41339" xr:uid="{00000000-0005-0000-0000-0000C8A10000}"/>
    <cellStyle name="표준 8 9 5 5 2" xfId="41340" xr:uid="{00000000-0005-0000-0000-0000C9A10000}"/>
    <cellStyle name="표준 8 9 5 6" xfId="41341" xr:uid="{00000000-0005-0000-0000-0000CAA10000}"/>
    <cellStyle name="표준 8 9 5 7" xfId="41342" xr:uid="{00000000-0005-0000-0000-0000CBA10000}"/>
    <cellStyle name="표준 8 9 6" xfId="41343" xr:uid="{00000000-0005-0000-0000-0000CCA10000}"/>
    <cellStyle name="표준 8 9 6 2" xfId="41344" xr:uid="{00000000-0005-0000-0000-0000CDA10000}"/>
    <cellStyle name="표준 8 9 6 2 2" xfId="41345" xr:uid="{00000000-0005-0000-0000-0000CEA10000}"/>
    <cellStyle name="표준 8 9 6 2 2 2" xfId="41346" xr:uid="{00000000-0005-0000-0000-0000CFA10000}"/>
    <cellStyle name="표준 8 9 6 2 3" xfId="41347" xr:uid="{00000000-0005-0000-0000-0000D0A10000}"/>
    <cellStyle name="표준 8 9 6 2 3 2" xfId="41348" xr:uid="{00000000-0005-0000-0000-0000D1A10000}"/>
    <cellStyle name="표준 8 9 6 2 4" xfId="41349" xr:uid="{00000000-0005-0000-0000-0000D2A10000}"/>
    <cellStyle name="표준 8 9 6 2 5" xfId="41350" xr:uid="{00000000-0005-0000-0000-0000D3A10000}"/>
    <cellStyle name="표준 8 9 6 3" xfId="41351" xr:uid="{00000000-0005-0000-0000-0000D4A10000}"/>
    <cellStyle name="표준 8 9 6 3 2" xfId="41352" xr:uid="{00000000-0005-0000-0000-0000D5A10000}"/>
    <cellStyle name="표준 8 9 6 4" xfId="41353" xr:uid="{00000000-0005-0000-0000-0000D6A10000}"/>
    <cellStyle name="표준 8 9 6 4 2" xfId="41354" xr:uid="{00000000-0005-0000-0000-0000D7A10000}"/>
    <cellStyle name="표준 8 9 6 5" xfId="41355" xr:uid="{00000000-0005-0000-0000-0000D8A10000}"/>
    <cellStyle name="표준 8 9 6 5 2" xfId="41356" xr:uid="{00000000-0005-0000-0000-0000D9A10000}"/>
    <cellStyle name="표준 8 9 6 6" xfId="41357" xr:uid="{00000000-0005-0000-0000-0000DAA10000}"/>
    <cellStyle name="표준 8 9 6 7" xfId="41358" xr:uid="{00000000-0005-0000-0000-0000DBA10000}"/>
    <cellStyle name="표준 8 9 7" xfId="41359" xr:uid="{00000000-0005-0000-0000-0000DCA10000}"/>
    <cellStyle name="표준 8 9 7 2" xfId="41360" xr:uid="{00000000-0005-0000-0000-0000DDA10000}"/>
    <cellStyle name="표준 8 9 7 2 2" xfId="41361" xr:uid="{00000000-0005-0000-0000-0000DEA10000}"/>
    <cellStyle name="표준 8 9 7 3" xfId="41362" xr:uid="{00000000-0005-0000-0000-0000DFA10000}"/>
    <cellStyle name="표준 8 9 7 3 2" xfId="41363" xr:uid="{00000000-0005-0000-0000-0000E0A10000}"/>
    <cellStyle name="표준 8 9 7 4" xfId="41364" xr:uid="{00000000-0005-0000-0000-0000E1A10000}"/>
    <cellStyle name="표준 8 9 7 5" xfId="41365" xr:uid="{00000000-0005-0000-0000-0000E2A10000}"/>
    <cellStyle name="표준 8 9 8" xfId="41366" xr:uid="{00000000-0005-0000-0000-0000E3A10000}"/>
    <cellStyle name="표준 8 9 8 2" xfId="41367" xr:uid="{00000000-0005-0000-0000-0000E4A10000}"/>
    <cellStyle name="표준 8 9 9" xfId="41368" xr:uid="{00000000-0005-0000-0000-0000E5A10000}"/>
    <cellStyle name="표준 8 9 9 2" xfId="41369" xr:uid="{00000000-0005-0000-0000-0000E6A10000}"/>
    <cellStyle name="표준 9" xfId="41370" xr:uid="{00000000-0005-0000-0000-0000E7A10000}"/>
    <cellStyle name="표준 9 10" xfId="41371" xr:uid="{00000000-0005-0000-0000-0000E8A10000}"/>
    <cellStyle name="표준 9 10 10" xfId="41372" xr:uid="{00000000-0005-0000-0000-0000E9A10000}"/>
    <cellStyle name="표준 9 10 11" xfId="41373" xr:uid="{00000000-0005-0000-0000-0000EAA10000}"/>
    <cellStyle name="표준 9 10 2" xfId="41374" xr:uid="{00000000-0005-0000-0000-0000EBA10000}"/>
    <cellStyle name="표준 9 10 2 2" xfId="41375" xr:uid="{00000000-0005-0000-0000-0000ECA10000}"/>
    <cellStyle name="표준 9 10 2 2 2" xfId="41376" xr:uid="{00000000-0005-0000-0000-0000EDA10000}"/>
    <cellStyle name="표준 9 10 2 2 2 2" xfId="41377" xr:uid="{00000000-0005-0000-0000-0000EEA10000}"/>
    <cellStyle name="표준 9 10 2 2 2 2 2" xfId="41378" xr:uid="{00000000-0005-0000-0000-0000EFA10000}"/>
    <cellStyle name="표준 9 10 2 2 2 3" xfId="41379" xr:uid="{00000000-0005-0000-0000-0000F0A10000}"/>
    <cellStyle name="표준 9 10 2 2 2 3 2" xfId="41380" xr:uid="{00000000-0005-0000-0000-0000F1A10000}"/>
    <cellStyle name="표준 9 10 2 2 2 4" xfId="41381" xr:uid="{00000000-0005-0000-0000-0000F2A10000}"/>
    <cellStyle name="표준 9 10 2 2 2 5" xfId="41382" xr:uid="{00000000-0005-0000-0000-0000F3A10000}"/>
    <cellStyle name="표준 9 10 2 2 3" xfId="41383" xr:uid="{00000000-0005-0000-0000-0000F4A10000}"/>
    <cellStyle name="표준 9 10 2 2 3 2" xfId="41384" xr:uid="{00000000-0005-0000-0000-0000F5A10000}"/>
    <cellStyle name="표준 9 10 2 2 4" xfId="41385" xr:uid="{00000000-0005-0000-0000-0000F6A10000}"/>
    <cellStyle name="표준 9 10 2 2 4 2" xfId="41386" xr:uid="{00000000-0005-0000-0000-0000F7A10000}"/>
    <cellStyle name="표준 9 10 2 2 5" xfId="41387" xr:uid="{00000000-0005-0000-0000-0000F8A10000}"/>
    <cellStyle name="표준 9 10 2 2 5 2" xfId="41388" xr:uid="{00000000-0005-0000-0000-0000F9A10000}"/>
    <cellStyle name="표준 9 10 2 2 6" xfId="41389" xr:uid="{00000000-0005-0000-0000-0000FAA10000}"/>
    <cellStyle name="표준 9 10 2 2 7" xfId="41390" xr:uid="{00000000-0005-0000-0000-0000FBA10000}"/>
    <cellStyle name="표준 9 10 2 3" xfId="41391" xr:uid="{00000000-0005-0000-0000-0000FCA10000}"/>
    <cellStyle name="표준 9 10 2 3 2" xfId="41392" xr:uid="{00000000-0005-0000-0000-0000FDA10000}"/>
    <cellStyle name="표준 9 10 2 3 2 2" xfId="41393" xr:uid="{00000000-0005-0000-0000-0000FEA10000}"/>
    <cellStyle name="표준 9 10 2 3 3" xfId="41394" xr:uid="{00000000-0005-0000-0000-0000FFA10000}"/>
    <cellStyle name="표준 9 10 2 3 3 2" xfId="41395" xr:uid="{00000000-0005-0000-0000-000000A20000}"/>
    <cellStyle name="표준 9 10 2 3 4" xfId="41396" xr:uid="{00000000-0005-0000-0000-000001A20000}"/>
    <cellStyle name="표준 9 10 2 3 5" xfId="41397" xr:uid="{00000000-0005-0000-0000-000002A20000}"/>
    <cellStyle name="표준 9 10 2 4" xfId="41398" xr:uid="{00000000-0005-0000-0000-000003A20000}"/>
    <cellStyle name="표준 9 10 2 4 2" xfId="41399" xr:uid="{00000000-0005-0000-0000-000004A20000}"/>
    <cellStyle name="표준 9 10 2 5" xfId="41400" xr:uid="{00000000-0005-0000-0000-000005A20000}"/>
    <cellStyle name="표준 9 10 2 5 2" xfId="41401" xr:uid="{00000000-0005-0000-0000-000006A20000}"/>
    <cellStyle name="표준 9 10 2 6" xfId="41402" xr:uid="{00000000-0005-0000-0000-000007A20000}"/>
    <cellStyle name="표준 9 10 2 6 2" xfId="41403" xr:uid="{00000000-0005-0000-0000-000008A20000}"/>
    <cellStyle name="표준 9 10 2 7" xfId="41404" xr:uid="{00000000-0005-0000-0000-000009A20000}"/>
    <cellStyle name="표준 9 10 2 8" xfId="41405" xr:uid="{00000000-0005-0000-0000-00000AA20000}"/>
    <cellStyle name="표준 9 10 3" xfId="41406" xr:uid="{00000000-0005-0000-0000-00000BA20000}"/>
    <cellStyle name="표준 9 10 3 2" xfId="41407" xr:uid="{00000000-0005-0000-0000-00000CA20000}"/>
    <cellStyle name="표준 9 10 3 2 2" xfId="41408" xr:uid="{00000000-0005-0000-0000-00000DA20000}"/>
    <cellStyle name="표준 9 10 3 2 2 2" xfId="41409" xr:uid="{00000000-0005-0000-0000-00000EA20000}"/>
    <cellStyle name="표준 9 10 3 2 2 2 2" xfId="41410" xr:uid="{00000000-0005-0000-0000-00000FA20000}"/>
    <cellStyle name="표준 9 10 3 2 2 3" xfId="41411" xr:uid="{00000000-0005-0000-0000-000010A20000}"/>
    <cellStyle name="표준 9 10 3 2 2 3 2" xfId="41412" xr:uid="{00000000-0005-0000-0000-000011A20000}"/>
    <cellStyle name="표준 9 10 3 2 2 4" xfId="41413" xr:uid="{00000000-0005-0000-0000-000012A20000}"/>
    <cellStyle name="표준 9 10 3 2 2 5" xfId="41414" xr:uid="{00000000-0005-0000-0000-000013A20000}"/>
    <cellStyle name="표준 9 10 3 2 3" xfId="41415" xr:uid="{00000000-0005-0000-0000-000014A20000}"/>
    <cellStyle name="표준 9 10 3 2 3 2" xfId="41416" xr:uid="{00000000-0005-0000-0000-000015A20000}"/>
    <cellStyle name="표준 9 10 3 2 4" xfId="41417" xr:uid="{00000000-0005-0000-0000-000016A20000}"/>
    <cellStyle name="표준 9 10 3 2 4 2" xfId="41418" xr:uid="{00000000-0005-0000-0000-000017A20000}"/>
    <cellStyle name="표준 9 10 3 2 5" xfId="41419" xr:uid="{00000000-0005-0000-0000-000018A20000}"/>
    <cellStyle name="표준 9 10 3 2 5 2" xfId="41420" xr:uid="{00000000-0005-0000-0000-000019A20000}"/>
    <cellStyle name="표준 9 10 3 2 6" xfId="41421" xr:uid="{00000000-0005-0000-0000-00001AA20000}"/>
    <cellStyle name="표준 9 10 3 2 7" xfId="41422" xr:uid="{00000000-0005-0000-0000-00001BA20000}"/>
    <cellStyle name="표준 9 10 3 3" xfId="41423" xr:uid="{00000000-0005-0000-0000-00001CA20000}"/>
    <cellStyle name="표준 9 10 3 3 2" xfId="41424" xr:uid="{00000000-0005-0000-0000-00001DA20000}"/>
    <cellStyle name="표준 9 10 3 3 2 2" xfId="41425" xr:uid="{00000000-0005-0000-0000-00001EA20000}"/>
    <cellStyle name="표준 9 10 3 3 3" xfId="41426" xr:uid="{00000000-0005-0000-0000-00001FA20000}"/>
    <cellStyle name="표준 9 10 3 3 3 2" xfId="41427" xr:uid="{00000000-0005-0000-0000-000020A20000}"/>
    <cellStyle name="표준 9 10 3 3 4" xfId="41428" xr:uid="{00000000-0005-0000-0000-000021A20000}"/>
    <cellStyle name="표준 9 10 3 3 5" xfId="41429" xr:uid="{00000000-0005-0000-0000-000022A20000}"/>
    <cellStyle name="표준 9 10 3 4" xfId="41430" xr:uid="{00000000-0005-0000-0000-000023A20000}"/>
    <cellStyle name="표준 9 10 3 4 2" xfId="41431" xr:uid="{00000000-0005-0000-0000-000024A20000}"/>
    <cellStyle name="표준 9 10 3 5" xfId="41432" xr:uid="{00000000-0005-0000-0000-000025A20000}"/>
    <cellStyle name="표준 9 10 3 5 2" xfId="41433" xr:uid="{00000000-0005-0000-0000-000026A20000}"/>
    <cellStyle name="표준 9 10 3 6" xfId="41434" xr:uid="{00000000-0005-0000-0000-000027A20000}"/>
    <cellStyle name="표준 9 10 3 6 2" xfId="41435" xr:uid="{00000000-0005-0000-0000-000028A20000}"/>
    <cellStyle name="표준 9 10 3 7" xfId="41436" xr:uid="{00000000-0005-0000-0000-000029A20000}"/>
    <cellStyle name="표준 9 10 3 8" xfId="41437" xr:uid="{00000000-0005-0000-0000-00002AA20000}"/>
    <cellStyle name="표준 9 10 4" xfId="41438" xr:uid="{00000000-0005-0000-0000-00002BA20000}"/>
    <cellStyle name="표준 9 10 4 2" xfId="41439" xr:uid="{00000000-0005-0000-0000-00002CA20000}"/>
    <cellStyle name="표준 9 10 4 2 2" xfId="41440" xr:uid="{00000000-0005-0000-0000-00002DA20000}"/>
    <cellStyle name="표준 9 10 4 2 2 2" xfId="41441" xr:uid="{00000000-0005-0000-0000-00002EA20000}"/>
    <cellStyle name="표준 9 10 4 2 3" xfId="41442" xr:uid="{00000000-0005-0000-0000-00002FA20000}"/>
    <cellStyle name="표준 9 10 4 2 3 2" xfId="41443" xr:uid="{00000000-0005-0000-0000-000030A20000}"/>
    <cellStyle name="표준 9 10 4 2 4" xfId="41444" xr:uid="{00000000-0005-0000-0000-000031A20000}"/>
    <cellStyle name="표준 9 10 4 2 5" xfId="41445" xr:uid="{00000000-0005-0000-0000-000032A20000}"/>
    <cellStyle name="표준 9 10 4 3" xfId="41446" xr:uid="{00000000-0005-0000-0000-000033A20000}"/>
    <cellStyle name="표준 9 10 4 3 2" xfId="41447" xr:uid="{00000000-0005-0000-0000-000034A20000}"/>
    <cellStyle name="표준 9 10 4 4" xfId="41448" xr:uid="{00000000-0005-0000-0000-000035A20000}"/>
    <cellStyle name="표준 9 10 4 4 2" xfId="41449" xr:uid="{00000000-0005-0000-0000-000036A20000}"/>
    <cellStyle name="표준 9 10 4 5" xfId="41450" xr:uid="{00000000-0005-0000-0000-000037A20000}"/>
    <cellStyle name="표준 9 10 4 5 2" xfId="41451" xr:uid="{00000000-0005-0000-0000-000038A20000}"/>
    <cellStyle name="표준 9 10 4 6" xfId="41452" xr:uid="{00000000-0005-0000-0000-000039A20000}"/>
    <cellStyle name="표준 9 10 4 7" xfId="41453" xr:uid="{00000000-0005-0000-0000-00003AA20000}"/>
    <cellStyle name="표준 9 10 5" xfId="41454" xr:uid="{00000000-0005-0000-0000-00003BA20000}"/>
    <cellStyle name="표준 9 10 5 2" xfId="41455" xr:uid="{00000000-0005-0000-0000-00003CA20000}"/>
    <cellStyle name="표준 9 10 5 2 2" xfId="41456" xr:uid="{00000000-0005-0000-0000-00003DA20000}"/>
    <cellStyle name="표준 9 10 5 2 2 2" xfId="41457" xr:uid="{00000000-0005-0000-0000-00003EA20000}"/>
    <cellStyle name="표준 9 10 5 2 3" xfId="41458" xr:uid="{00000000-0005-0000-0000-00003FA20000}"/>
    <cellStyle name="표준 9 10 5 2 3 2" xfId="41459" xr:uid="{00000000-0005-0000-0000-000040A20000}"/>
    <cellStyle name="표준 9 10 5 2 4" xfId="41460" xr:uid="{00000000-0005-0000-0000-000041A20000}"/>
    <cellStyle name="표준 9 10 5 2 5" xfId="41461" xr:uid="{00000000-0005-0000-0000-000042A20000}"/>
    <cellStyle name="표준 9 10 5 3" xfId="41462" xr:uid="{00000000-0005-0000-0000-000043A20000}"/>
    <cellStyle name="표준 9 10 5 3 2" xfId="41463" xr:uid="{00000000-0005-0000-0000-000044A20000}"/>
    <cellStyle name="표준 9 10 5 4" xfId="41464" xr:uid="{00000000-0005-0000-0000-000045A20000}"/>
    <cellStyle name="표준 9 10 5 4 2" xfId="41465" xr:uid="{00000000-0005-0000-0000-000046A20000}"/>
    <cellStyle name="표준 9 10 5 5" xfId="41466" xr:uid="{00000000-0005-0000-0000-000047A20000}"/>
    <cellStyle name="표준 9 10 5 5 2" xfId="41467" xr:uid="{00000000-0005-0000-0000-000048A20000}"/>
    <cellStyle name="표준 9 10 5 6" xfId="41468" xr:uid="{00000000-0005-0000-0000-000049A20000}"/>
    <cellStyle name="표준 9 10 5 7" xfId="41469" xr:uid="{00000000-0005-0000-0000-00004AA20000}"/>
    <cellStyle name="표준 9 10 6" xfId="41470" xr:uid="{00000000-0005-0000-0000-00004BA20000}"/>
    <cellStyle name="표준 9 10 6 2" xfId="41471" xr:uid="{00000000-0005-0000-0000-00004CA20000}"/>
    <cellStyle name="표준 9 10 6 2 2" xfId="41472" xr:uid="{00000000-0005-0000-0000-00004DA20000}"/>
    <cellStyle name="표준 9 10 6 3" xfId="41473" xr:uid="{00000000-0005-0000-0000-00004EA20000}"/>
    <cellStyle name="표준 9 10 6 3 2" xfId="41474" xr:uid="{00000000-0005-0000-0000-00004FA20000}"/>
    <cellStyle name="표준 9 10 6 4" xfId="41475" xr:uid="{00000000-0005-0000-0000-000050A20000}"/>
    <cellStyle name="표준 9 10 6 5" xfId="41476" xr:uid="{00000000-0005-0000-0000-000051A20000}"/>
    <cellStyle name="표준 9 10 7" xfId="41477" xr:uid="{00000000-0005-0000-0000-000052A20000}"/>
    <cellStyle name="표준 9 10 7 2" xfId="41478" xr:uid="{00000000-0005-0000-0000-000053A20000}"/>
    <cellStyle name="표준 9 10 8" xfId="41479" xr:uid="{00000000-0005-0000-0000-000054A20000}"/>
    <cellStyle name="표준 9 10 8 2" xfId="41480" xr:uid="{00000000-0005-0000-0000-000055A20000}"/>
    <cellStyle name="표준 9 10 9" xfId="41481" xr:uid="{00000000-0005-0000-0000-000056A20000}"/>
    <cellStyle name="표준 9 10 9 2" xfId="41482" xr:uid="{00000000-0005-0000-0000-000057A20000}"/>
    <cellStyle name="표준 9 11" xfId="41483" xr:uid="{00000000-0005-0000-0000-000058A20000}"/>
    <cellStyle name="표준 9 11 2" xfId="41484" xr:uid="{00000000-0005-0000-0000-000059A20000}"/>
    <cellStyle name="표준 9 11 2 2" xfId="41485" xr:uid="{00000000-0005-0000-0000-00005AA20000}"/>
    <cellStyle name="표준 9 11 2 2 2" xfId="41486" xr:uid="{00000000-0005-0000-0000-00005BA20000}"/>
    <cellStyle name="표준 9 11 2 2 2 2" xfId="41487" xr:uid="{00000000-0005-0000-0000-00005CA20000}"/>
    <cellStyle name="표준 9 11 2 2 3" xfId="41488" xr:uid="{00000000-0005-0000-0000-00005DA20000}"/>
    <cellStyle name="표준 9 11 2 2 3 2" xfId="41489" xr:uid="{00000000-0005-0000-0000-00005EA20000}"/>
    <cellStyle name="표준 9 11 2 2 4" xfId="41490" xr:uid="{00000000-0005-0000-0000-00005FA20000}"/>
    <cellStyle name="표준 9 11 2 2 5" xfId="41491" xr:uid="{00000000-0005-0000-0000-000060A20000}"/>
    <cellStyle name="표준 9 11 2 3" xfId="41492" xr:uid="{00000000-0005-0000-0000-000061A20000}"/>
    <cellStyle name="표준 9 11 2 3 2" xfId="41493" xr:uid="{00000000-0005-0000-0000-000062A20000}"/>
    <cellStyle name="표준 9 11 2 4" xfId="41494" xr:uid="{00000000-0005-0000-0000-000063A20000}"/>
    <cellStyle name="표준 9 11 2 4 2" xfId="41495" xr:uid="{00000000-0005-0000-0000-000064A20000}"/>
    <cellStyle name="표준 9 11 2 5" xfId="41496" xr:uid="{00000000-0005-0000-0000-000065A20000}"/>
    <cellStyle name="표준 9 11 2 5 2" xfId="41497" xr:uid="{00000000-0005-0000-0000-000066A20000}"/>
    <cellStyle name="표준 9 11 2 6" xfId="41498" xr:uid="{00000000-0005-0000-0000-000067A20000}"/>
    <cellStyle name="표준 9 11 2 7" xfId="41499" xr:uid="{00000000-0005-0000-0000-000068A20000}"/>
    <cellStyle name="표준 9 11 3" xfId="41500" xr:uid="{00000000-0005-0000-0000-000069A20000}"/>
    <cellStyle name="표준 9 11 3 2" xfId="41501" xr:uid="{00000000-0005-0000-0000-00006AA20000}"/>
    <cellStyle name="표준 9 11 3 2 2" xfId="41502" xr:uid="{00000000-0005-0000-0000-00006BA20000}"/>
    <cellStyle name="표준 9 11 3 3" xfId="41503" xr:uid="{00000000-0005-0000-0000-00006CA20000}"/>
    <cellStyle name="표준 9 11 3 3 2" xfId="41504" xr:uid="{00000000-0005-0000-0000-00006DA20000}"/>
    <cellStyle name="표준 9 11 3 4" xfId="41505" xr:uid="{00000000-0005-0000-0000-00006EA20000}"/>
    <cellStyle name="표준 9 11 3 5" xfId="41506" xr:uid="{00000000-0005-0000-0000-00006FA20000}"/>
    <cellStyle name="표준 9 11 4" xfId="41507" xr:uid="{00000000-0005-0000-0000-000070A20000}"/>
    <cellStyle name="표준 9 11 4 2" xfId="41508" xr:uid="{00000000-0005-0000-0000-000071A20000}"/>
    <cellStyle name="표준 9 11 5" xfId="41509" xr:uid="{00000000-0005-0000-0000-000072A20000}"/>
    <cellStyle name="표준 9 11 5 2" xfId="41510" xr:uid="{00000000-0005-0000-0000-000073A20000}"/>
    <cellStyle name="표준 9 11 6" xfId="41511" xr:uid="{00000000-0005-0000-0000-000074A20000}"/>
    <cellStyle name="표준 9 11 6 2" xfId="41512" xr:uid="{00000000-0005-0000-0000-000075A20000}"/>
    <cellStyle name="표준 9 11 7" xfId="41513" xr:uid="{00000000-0005-0000-0000-000076A20000}"/>
    <cellStyle name="표준 9 11 8" xfId="41514" xr:uid="{00000000-0005-0000-0000-000077A20000}"/>
    <cellStyle name="표준 9 12" xfId="41515" xr:uid="{00000000-0005-0000-0000-000078A20000}"/>
    <cellStyle name="표준 9 12 2" xfId="41516" xr:uid="{00000000-0005-0000-0000-000079A20000}"/>
    <cellStyle name="표준 9 12 2 2" xfId="41517" xr:uid="{00000000-0005-0000-0000-00007AA20000}"/>
    <cellStyle name="표준 9 12 2 2 2" xfId="41518" xr:uid="{00000000-0005-0000-0000-00007BA20000}"/>
    <cellStyle name="표준 9 12 2 2 2 2" xfId="41519" xr:uid="{00000000-0005-0000-0000-00007CA20000}"/>
    <cellStyle name="표준 9 12 2 2 3" xfId="41520" xr:uid="{00000000-0005-0000-0000-00007DA20000}"/>
    <cellStyle name="표준 9 12 2 2 3 2" xfId="41521" xr:uid="{00000000-0005-0000-0000-00007EA20000}"/>
    <cellStyle name="표준 9 12 2 2 4" xfId="41522" xr:uid="{00000000-0005-0000-0000-00007FA20000}"/>
    <cellStyle name="표준 9 12 2 2 5" xfId="41523" xr:uid="{00000000-0005-0000-0000-000080A20000}"/>
    <cellStyle name="표준 9 12 2 3" xfId="41524" xr:uid="{00000000-0005-0000-0000-000081A20000}"/>
    <cellStyle name="표준 9 12 2 3 2" xfId="41525" xr:uid="{00000000-0005-0000-0000-000082A20000}"/>
    <cellStyle name="표준 9 12 2 4" xfId="41526" xr:uid="{00000000-0005-0000-0000-000083A20000}"/>
    <cellStyle name="표준 9 12 2 4 2" xfId="41527" xr:uid="{00000000-0005-0000-0000-000084A20000}"/>
    <cellStyle name="표준 9 12 2 5" xfId="41528" xr:uid="{00000000-0005-0000-0000-000085A20000}"/>
    <cellStyle name="표준 9 12 2 5 2" xfId="41529" xr:uid="{00000000-0005-0000-0000-000086A20000}"/>
    <cellStyle name="표준 9 12 2 6" xfId="41530" xr:uid="{00000000-0005-0000-0000-000087A20000}"/>
    <cellStyle name="표준 9 12 2 7" xfId="41531" xr:uid="{00000000-0005-0000-0000-000088A20000}"/>
    <cellStyle name="표준 9 12 3" xfId="41532" xr:uid="{00000000-0005-0000-0000-000089A20000}"/>
    <cellStyle name="표준 9 12 3 2" xfId="41533" xr:uid="{00000000-0005-0000-0000-00008AA20000}"/>
    <cellStyle name="표준 9 12 3 2 2" xfId="41534" xr:uid="{00000000-0005-0000-0000-00008BA20000}"/>
    <cellStyle name="표준 9 12 3 3" xfId="41535" xr:uid="{00000000-0005-0000-0000-00008CA20000}"/>
    <cellStyle name="표준 9 12 3 3 2" xfId="41536" xr:uid="{00000000-0005-0000-0000-00008DA20000}"/>
    <cellStyle name="표준 9 12 3 4" xfId="41537" xr:uid="{00000000-0005-0000-0000-00008EA20000}"/>
    <cellStyle name="표준 9 12 3 5" xfId="41538" xr:uid="{00000000-0005-0000-0000-00008FA20000}"/>
    <cellStyle name="표준 9 12 4" xfId="41539" xr:uid="{00000000-0005-0000-0000-000090A20000}"/>
    <cellStyle name="표준 9 12 4 2" xfId="41540" xr:uid="{00000000-0005-0000-0000-000091A20000}"/>
    <cellStyle name="표준 9 12 5" xfId="41541" xr:uid="{00000000-0005-0000-0000-000092A20000}"/>
    <cellStyle name="표준 9 12 5 2" xfId="41542" xr:uid="{00000000-0005-0000-0000-000093A20000}"/>
    <cellStyle name="표준 9 12 6" xfId="41543" xr:uid="{00000000-0005-0000-0000-000094A20000}"/>
    <cellStyle name="표준 9 12 6 2" xfId="41544" xr:uid="{00000000-0005-0000-0000-000095A20000}"/>
    <cellStyle name="표준 9 12 7" xfId="41545" xr:uid="{00000000-0005-0000-0000-000096A20000}"/>
    <cellStyle name="표준 9 12 8" xfId="41546" xr:uid="{00000000-0005-0000-0000-000097A20000}"/>
    <cellStyle name="표준 9 13" xfId="41547" xr:uid="{00000000-0005-0000-0000-000098A20000}"/>
    <cellStyle name="표준 9 13 2" xfId="41548" xr:uid="{00000000-0005-0000-0000-000099A20000}"/>
    <cellStyle name="표준 9 13 2 2" xfId="41549" xr:uid="{00000000-0005-0000-0000-00009AA20000}"/>
    <cellStyle name="표준 9 13 2 2 2" xfId="41550" xr:uid="{00000000-0005-0000-0000-00009BA20000}"/>
    <cellStyle name="표준 9 13 2 3" xfId="41551" xr:uid="{00000000-0005-0000-0000-00009CA20000}"/>
    <cellStyle name="표준 9 13 2 3 2" xfId="41552" xr:uid="{00000000-0005-0000-0000-00009DA20000}"/>
    <cellStyle name="표준 9 13 2 4" xfId="41553" xr:uid="{00000000-0005-0000-0000-00009EA20000}"/>
    <cellStyle name="표준 9 13 2 5" xfId="41554" xr:uid="{00000000-0005-0000-0000-00009FA20000}"/>
    <cellStyle name="표준 9 13 3" xfId="41555" xr:uid="{00000000-0005-0000-0000-0000A0A20000}"/>
    <cellStyle name="표준 9 13 3 2" xfId="41556" xr:uid="{00000000-0005-0000-0000-0000A1A20000}"/>
    <cellStyle name="표준 9 13 4" xfId="41557" xr:uid="{00000000-0005-0000-0000-0000A2A20000}"/>
    <cellStyle name="표준 9 13 4 2" xfId="41558" xr:uid="{00000000-0005-0000-0000-0000A3A20000}"/>
    <cellStyle name="표준 9 13 5" xfId="41559" xr:uid="{00000000-0005-0000-0000-0000A4A20000}"/>
    <cellStyle name="표준 9 13 5 2" xfId="41560" xr:uid="{00000000-0005-0000-0000-0000A5A20000}"/>
    <cellStyle name="표준 9 13 6" xfId="41561" xr:uid="{00000000-0005-0000-0000-0000A6A20000}"/>
    <cellStyle name="표준 9 13 7" xfId="41562" xr:uid="{00000000-0005-0000-0000-0000A7A20000}"/>
    <cellStyle name="표준 9 14" xfId="41563" xr:uid="{00000000-0005-0000-0000-0000A8A20000}"/>
    <cellStyle name="표준 9 14 2" xfId="41564" xr:uid="{00000000-0005-0000-0000-0000A9A20000}"/>
    <cellStyle name="표준 9 14 2 2" xfId="41565" xr:uid="{00000000-0005-0000-0000-0000AAA20000}"/>
    <cellStyle name="표준 9 14 2 2 2" xfId="41566" xr:uid="{00000000-0005-0000-0000-0000ABA20000}"/>
    <cellStyle name="표준 9 14 2 3" xfId="41567" xr:uid="{00000000-0005-0000-0000-0000ACA20000}"/>
    <cellStyle name="표준 9 14 2 3 2" xfId="41568" xr:uid="{00000000-0005-0000-0000-0000ADA20000}"/>
    <cellStyle name="표준 9 14 2 4" xfId="41569" xr:uid="{00000000-0005-0000-0000-0000AEA20000}"/>
    <cellStyle name="표준 9 14 2 5" xfId="41570" xr:uid="{00000000-0005-0000-0000-0000AFA20000}"/>
    <cellStyle name="표준 9 14 3" xfId="41571" xr:uid="{00000000-0005-0000-0000-0000B0A20000}"/>
    <cellStyle name="표준 9 14 3 2" xfId="41572" xr:uid="{00000000-0005-0000-0000-0000B1A20000}"/>
    <cellStyle name="표준 9 14 4" xfId="41573" xr:uid="{00000000-0005-0000-0000-0000B2A20000}"/>
    <cellStyle name="표준 9 14 4 2" xfId="41574" xr:uid="{00000000-0005-0000-0000-0000B3A20000}"/>
    <cellStyle name="표준 9 14 5" xfId="41575" xr:uid="{00000000-0005-0000-0000-0000B4A20000}"/>
    <cellStyle name="표준 9 14 5 2" xfId="41576" xr:uid="{00000000-0005-0000-0000-0000B5A20000}"/>
    <cellStyle name="표준 9 14 6" xfId="41577" xr:uid="{00000000-0005-0000-0000-0000B6A20000}"/>
    <cellStyle name="표준 9 14 7" xfId="41578" xr:uid="{00000000-0005-0000-0000-0000B7A20000}"/>
    <cellStyle name="표준 9 15" xfId="41579" xr:uid="{00000000-0005-0000-0000-0000B8A20000}"/>
    <cellStyle name="표준 9 15 2" xfId="41580" xr:uid="{00000000-0005-0000-0000-0000B9A20000}"/>
    <cellStyle name="표준 9 15 2 2" xfId="41581" xr:uid="{00000000-0005-0000-0000-0000BAA20000}"/>
    <cellStyle name="표준 9 15 3" xfId="41582" xr:uid="{00000000-0005-0000-0000-0000BBA20000}"/>
    <cellStyle name="표준 9 15 3 2" xfId="41583" xr:uid="{00000000-0005-0000-0000-0000BCA20000}"/>
    <cellStyle name="표준 9 15 4" xfId="41584" xr:uid="{00000000-0005-0000-0000-0000BDA20000}"/>
    <cellStyle name="표준 9 15 5" xfId="41585" xr:uid="{00000000-0005-0000-0000-0000BEA20000}"/>
    <cellStyle name="표준 9 16" xfId="41586" xr:uid="{00000000-0005-0000-0000-0000BFA20000}"/>
    <cellStyle name="표준 9 16 2" xfId="41587" xr:uid="{00000000-0005-0000-0000-0000C0A20000}"/>
    <cellStyle name="표준 9 17" xfId="41588" xr:uid="{00000000-0005-0000-0000-0000C1A20000}"/>
    <cellStyle name="표준 9 17 2" xfId="41589" xr:uid="{00000000-0005-0000-0000-0000C2A20000}"/>
    <cellStyle name="표준 9 18" xfId="41590" xr:uid="{00000000-0005-0000-0000-0000C3A20000}"/>
    <cellStyle name="표준 9 18 2" xfId="41591" xr:uid="{00000000-0005-0000-0000-0000C4A20000}"/>
    <cellStyle name="표준 9 19" xfId="41592" xr:uid="{00000000-0005-0000-0000-0000C5A20000}"/>
    <cellStyle name="표준 9 2" xfId="41593" xr:uid="{00000000-0005-0000-0000-0000C6A20000}"/>
    <cellStyle name="표준 9 2 10" xfId="41594" xr:uid="{00000000-0005-0000-0000-0000C7A20000}"/>
    <cellStyle name="표준 9 2 10 2" xfId="41595" xr:uid="{00000000-0005-0000-0000-0000C8A20000}"/>
    <cellStyle name="표준 9 2 10 2 2" xfId="41596" xr:uid="{00000000-0005-0000-0000-0000C9A20000}"/>
    <cellStyle name="표준 9 2 10 2 2 2" xfId="41597" xr:uid="{00000000-0005-0000-0000-0000CAA20000}"/>
    <cellStyle name="표준 9 2 10 2 2 2 2" xfId="41598" xr:uid="{00000000-0005-0000-0000-0000CBA20000}"/>
    <cellStyle name="표준 9 2 10 2 2 3" xfId="41599" xr:uid="{00000000-0005-0000-0000-0000CCA20000}"/>
    <cellStyle name="표준 9 2 10 2 2 3 2" xfId="41600" xr:uid="{00000000-0005-0000-0000-0000CDA20000}"/>
    <cellStyle name="표준 9 2 10 2 2 4" xfId="41601" xr:uid="{00000000-0005-0000-0000-0000CEA20000}"/>
    <cellStyle name="표준 9 2 10 2 2 5" xfId="41602" xr:uid="{00000000-0005-0000-0000-0000CFA20000}"/>
    <cellStyle name="표준 9 2 10 2 3" xfId="41603" xr:uid="{00000000-0005-0000-0000-0000D0A20000}"/>
    <cellStyle name="표준 9 2 10 2 3 2" xfId="41604" xr:uid="{00000000-0005-0000-0000-0000D1A20000}"/>
    <cellStyle name="표준 9 2 10 2 4" xfId="41605" xr:uid="{00000000-0005-0000-0000-0000D2A20000}"/>
    <cellStyle name="표준 9 2 10 2 4 2" xfId="41606" xr:uid="{00000000-0005-0000-0000-0000D3A20000}"/>
    <cellStyle name="표준 9 2 10 2 5" xfId="41607" xr:uid="{00000000-0005-0000-0000-0000D4A20000}"/>
    <cellStyle name="표준 9 2 10 2 5 2" xfId="41608" xr:uid="{00000000-0005-0000-0000-0000D5A20000}"/>
    <cellStyle name="표준 9 2 10 2 6" xfId="41609" xr:uid="{00000000-0005-0000-0000-0000D6A20000}"/>
    <cellStyle name="표준 9 2 10 2 7" xfId="41610" xr:uid="{00000000-0005-0000-0000-0000D7A20000}"/>
    <cellStyle name="표준 9 2 10 3" xfId="41611" xr:uid="{00000000-0005-0000-0000-0000D8A20000}"/>
    <cellStyle name="표준 9 2 10 3 2" xfId="41612" xr:uid="{00000000-0005-0000-0000-0000D9A20000}"/>
    <cellStyle name="표준 9 2 10 3 2 2" xfId="41613" xr:uid="{00000000-0005-0000-0000-0000DAA20000}"/>
    <cellStyle name="표준 9 2 10 3 3" xfId="41614" xr:uid="{00000000-0005-0000-0000-0000DBA20000}"/>
    <cellStyle name="표준 9 2 10 3 3 2" xfId="41615" xr:uid="{00000000-0005-0000-0000-0000DCA20000}"/>
    <cellStyle name="표준 9 2 10 3 4" xfId="41616" xr:uid="{00000000-0005-0000-0000-0000DDA20000}"/>
    <cellStyle name="표준 9 2 10 3 5" xfId="41617" xr:uid="{00000000-0005-0000-0000-0000DEA20000}"/>
    <cellStyle name="표준 9 2 10 4" xfId="41618" xr:uid="{00000000-0005-0000-0000-0000DFA20000}"/>
    <cellStyle name="표준 9 2 10 4 2" xfId="41619" xr:uid="{00000000-0005-0000-0000-0000E0A20000}"/>
    <cellStyle name="표준 9 2 10 5" xfId="41620" xr:uid="{00000000-0005-0000-0000-0000E1A20000}"/>
    <cellStyle name="표준 9 2 10 5 2" xfId="41621" xr:uid="{00000000-0005-0000-0000-0000E2A20000}"/>
    <cellStyle name="표준 9 2 10 6" xfId="41622" xr:uid="{00000000-0005-0000-0000-0000E3A20000}"/>
    <cellStyle name="표준 9 2 10 6 2" xfId="41623" xr:uid="{00000000-0005-0000-0000-0000E4A20000}"/>
    <cellStyle name="표준 9 2 10 7" xfId="41624" xr:uid="{00000000-0005-0000-0000-0000E5A20000}"/>
    <cellStyle name="표준 9 2 10 8" xfId="41625" xr:uid="{00000000-0005-0000-0000-0000E6A20000}"/>
    <cellStyle name="표준 9 2 11" xfId="41626" xr:uid="{00000000-0005-0000-0000-0000E7A20000}"/>
    <cellStyle name="표준 9 2 11 2" xfId="41627" xr:uid="{00000000-0005-0000-0000-0000E8A20000}"/>
    <cellStyle name="표준 9 2 11 2 2" xfId="41628" xr:uid="{00000000-0005-0000-0000-0000E9A20000}"/>
    <cellStyle name="표준 9 2 11 2 2 2" xfId="41629" xr:uid="{00000000-0005-0000-0000-0000EAA20000}"/>
    <cellStyle name="표준 9 2 11 2 2 2 2" xfId="41630" xr:uid="{00000000-0005-0000-0000-0000EBA20000}"/>
    <cellStyle name="표준 9 2 11 2 2 3" xfId="41631" xr:uid="{00000000-0005-0000-0000-0000ECA20000}"/>
    <cellStyle name="표준 9 2 11 2 2 3 2" xfId="41632" xr:uid="{00000000-0005-0000-0000-0000EDA20000}"/>
    <cellStyle name="표준 9 2 11 2 2 4" xfId="41633" xr:uid="{00000000-0005-0000-0000-0000EEA20000}"/>
    <cellStyle name="표준 9 2 11 2 2 5" xfId="41634" xr:uid="{00000000-0005-0000-0000-0000EFA20000}"/>
    <cellStyle name="표준 9 2 11 2 3" xfId="41635" xr:uid="{00000000-0005-0000-0000-0000F0A20000}"/>
    <cellStyle name="표준 9 2 11 2 3 2" xfId="41636" xr:uid="{00000000-0005-0000-0000-0000F1A20000}"/>
    <cellStyle name="표준 9 2 11 2 4" xfId="41637" xr:uid="{00000000-0005-0000-0000-0000F2A20000}"/>
    <cellStyle name="표준 9 2 11 2 4 2" xfId="41638" xr:uid="{00000000-0005-0000-0000-0000F3A20000}"/>
    <cellStyle name="표준 9 2 11 2 5" xfId="41639" xr:uid="{00000000-0005-0000-0000-0000F4A20000}"/>
    <cellStyle name="표준 9 2 11 2 5 2" xfId="41640" xr:uid="{00000000-0005-0000-0000-0000F5A20000}"/>
    <cellStyle name="표준 9 2 11 2 6" xfId="41641" xr:uid="{00000000-0005-0000-0000-0000F6A20000}"/>
    <cellStyle name="표준 9 2 11 2 7" xfId="41642" xr:uid="{00000000-0005-0000-0000-0000F7A20000}"/>
    <cellStyle name="표준 9 2 11 3" xfId="41643" xr:uid="{00000000-0005-0000-0000-0000F8A20000}"/>
    <cellStyle name="표준 9 2 11 3 2" xfId="41644" xr:uid="{00000000-0005-0000-0000-0000F9A20000}"/>
    <cellStyle name="표준 9 2 11 3 2 2" xfId="41645" xr:uid="{00000000-0005-0000-0000-0000FAA20000}"/>
    <cellStyle name="표준 9 2 11 3 3" xfId="41646" xr:uid="{00000000-0005-0000-0000-0000FBA20000}"/>
    <cellStyle name="표준 9 2 11 3 3 2" xfId="41647" xr:uid="{00000000-0005-0000-0000-0000FCA20000}"/>
    <cellStyle name="표준 9 2 11 3 4" xfId="41648" xr:uid="{00000000-0005-0000-0000-0000FDA20000}"/>
    <cellStyle name="표준 9 2 11 3 5" xfId="41649" xr:uid="{00000000-0005-0000-0000-0000FEA20000}"/>
    <cellStyle name="표준 9 2 11 4" xfId="41650" xr:uid="{00000000-0005-0000-0000-0000FFA20000}"/>
    <cellStyle name="표준 9 2 11 4 2" xfId="41651" xr:uid="{00000000-0005-0000-0000-000000A30000}"/>
    <cellStyle name="표준 9 2 11 5" xfId="41652" xr:uid="{00000000-0005-0000-0000-000001A30000}"/>
    <cellStyle name="표준 9 2 11 5 2" xfId="41653" xr:uid="{00000000-0005-0000-0000-000002A30000}"/>
    <cellStyle name="표준 9 2 11 6" xfId="41654" xr:uid="{00000000-0005-0000-0000-000003A30000}"/>
    <cellStyle name="표준 9 2 11 6 2" xfId="41655" xr:uid="{00000000-0005-0000-0000-000004A30000}"/>
    <cellStyle name="표준 9 2 11 7" xfId="41656" xr:uid="{00000000-0005-0000-0000-000005A30000}"/>
    <cellStyle name="표준 9 2 11 8" xfId="41657" xr:uid="{00000000-0005-0000-0000-000006A30000}"/>
    <cellStyle name="표준 9 2 12" xfId="41658" xr:uid="{00000000-0005-0000-0000-000007A30000}"/>
    <cellStyle name="표준 9 2 12 2" xfId="41659" xr:uid="{00000000-0005-0000-0000-000008A30000}"/>
    <cellStyle name="표준 9 2 12 2 2" xfId="41660" xr:uid="{00000000-0005-0000-0000-000009A30000}"/>
    <cellStyle name="표준 9 2 12 2 2 2" xfId="41661" xr:uid="{00000000-0005-0000-0000-00000AA30000}"/>
    <cellStyle name="표준 9 2 12 2 3" xfId="41662" xr:uid="{00000000-0005-0000-0000-00000BA30000}"/>
    <cellStyle name="표준 9 2 12 2 3 2" xfId="41663" xr:uid="{00000000-0005-0000-0000-00000CA30000}"/>
    <cellStyle name="표준 9 2 12 2 4" xfId="41664" xr:uid="{00000000-0005-0000-0000-00000DA30000}"/>
    <cellStyle name="표준 9 2 12 2 5" xfId="41665" xr:uid="{00000000-0005-0000-0000-00000EA30000}"/>
    <cellStyle name="표준 9 2 12 3" xfId="41666" xr:uid="{00000000-0005-0000-0000-00000FA30000}"/>
    <cellStyle name="표준 9 2 12 3 2" xfId="41667" xr:uid="{00000000-0005-0000-0000-000010A30000}"/>
    <cellStyle name="표준 9 2 12 4" xfId="41668" xr:uid="{00000000-0005-0000-0000-000011A30000}"/>
    <cellStyle name="표준 9 2 12 4 2" xfId="41669" xr:uid="{00000000-0005-0000-0000-000012A30000}"/>
    <cellStyle name="표준 9 2 12 5" xfId="41670" xr:uid="{00000000-0005-0000-0000-000013A30000}"/>
    <cellStyle name="표준 9 2 12 5 2" xfId="41671" xr:uid="{00000000-0005-0000-0000-000014A30000}"/>
    <cellStyle name="표준 9 2 12 6" xfId="41672" xr:uid="{00000000-0005-0000-0000-000015A30000}"/>
    <cellStyle name="표준 9 2 12 7" xfId="41673" xr:uid="{00000000-0005-0000-0000-000016A30000}"/>
    <cellStyle name="표준 9 2 13" xfId="41674" xr:uid="{00000000-0005-0000-0000-000017A30000}"/>
    <cellStyle name="표준 9 2 13 2" xfId="41675" xr:uid="{00000000-0005-0000-0000-000018A30000}"/>
    <cellStyle name="표준 9 2 13 2 2" xfId="41676" xr:uid="{00000000-0005-0000-0000-000019A30000}"/>
    <cellStyle name="표준 9 2 13 2 2 2" xfId="41677" xr:uid="{00000000-0005-0000-0000-00001AA30000}"/>
    <cellStyle name="표준 9 2 13 2 3" xfId="41678" xr:uid="{00000000-0005-0000-0000-00001BA30000}"/>
    <cellStyle name="표준 9 2 13 2 3 2" xfId="41679" xr:uid="{00000000-0005-0000-0000-00001CA30000}"/>
    <cellStyle name="표준 9 2 13 2 4" xfId="41680" xr:uid="{00000000-0005-0000-0000-00001DA30000}"/>
    <cellStyle name="표준 9 2 13 2 5" xfId="41681" xr:uid="{00000000-0005-0000-0000-00001EA30000}"/>
    <cellStyle name="표준 9 2 13 3" xfId="41682" xr:uid="{00000000-0005-0000-0000-00001FA30000}"/>
    <cellStyle name="표준 9 2 13 3 2" xfId="41683" xr:uid="{00000000-0005-0000-0000-000020A30000}"/>
    <cellStyle name="표준 9 2 13 4" xfId="41684" xr:uid="{00000000-0005-0000-0000-000021A30000}"/>
    <cellStyle name="표준 9 2 13 4 2" xfId="41685" xr:uid="{00000000-0005-0000-0000-000022A30000}"/>
    <cellStyle name="표준 9 2 13 5" xfId="41686" xr:uid="{00000000-0005-0000-0000-000023A30000}"/>
    <cellStyle name="표준 9 2 13 5 2" xfId="41687" xr:uid="{00000000-0005-0000-0000-000024A30000}"/>
    <cellStyle name="표준 9 2 13 6" xfId="41688" xr:uid="{00000000-0005-0000-0000-000025A30000}"/>
    <cellStyle name="표준 9 2 13 7" xfId="41689" xr:uid="{00000000-0005-0000-0000-000026A30000}"/>
    <cellStyle name="표준 9 2 14" xfId="41690" xr:uid="{00000000-0005-0000-0000-000027A30000}"/>
    <cellStyle name="표준 9 2 14 2" xfId="41691" xr:uid="{00000000-0005-0000-0000-000028A30000}"/>
    <cellStyle name="표준 9 2 14 2 2" xfId="41692" xr:uid="{00000000-0005-0000-0000-000029A30000}"/>
    <cellStyle name="표준 9 2 14 3" xfId="41693" xr:uid="{00000000-0005-0000-0000-00002AA30000}"/>
    <cellStyle name="표준 9 2 14 3 2" xfId="41694" xr:uid="{00000000-0005-0000-0000-00002BA30000}"/>
    <cellStyle name="표준 9 2 14 4" xfId="41695" xr:uid="{00000000-0005-0000-0000-00002CA30000}"/>
    <cellStyle name="표준 9 2 14 5" xfId="41696" xr:uid="{00000000-0005-0000-0000-00002DA30000}"/>
    <cellStyle name="표준 9 2 15" xfId="41697" xr:uid="{00000000-0005-0000-0000-00002EA30000}"/>
    <cellStyle name="표준 9 2 15 2" xfId="41698" xr:uid="{00000000-0005-0000-0000-00002FA30000}"/>
    <cellStyle name="표준 9 2 16" xfId="41699" xr:uid="{00000000-0005-0000-0000-000030A30000}"/>
    <cellStyle name="표준 9 2 16 2" xfId="41700" xr:uid="{00000000-0005-0000-0000-000031A30000}"/>
    <cellStyle name="표준 9 2 17" xfId="41701" xr:uid="{00000000-0005-0000-0000-000032A30000}"/>
    <cellStyle name="표준 9 2 17 2" xfId="41702" xr:uid="{00000000-0005-0000-0000-000033A30000}"/>
    <cellStyle name="표준 9 2 18" xfId="41703" xr:uid="{00000000-0005-0000-0000-000034A30000}"/>
    <cellStyle name="표준 9 2 19" xfId="41704" xr:uid="{00000000-0005-0000-0000-000035A30000}"/>
    <cellStyle name="표준 9 2 2" xfId="41705" xr:uid="{00000000-0005-0000-0000-000036A30000}"/>
    <cellStyle name="표준 9 2 2 10" xfId="41706" xr:uid="{00000000-0005-0000-0000-000037A30000}"/>
    <cellStyle name="표준 9 2 2 10 2" xfId="41707" xr:uid="{00000000-0005-0000-0000-000038A30000}"/>
    <cellStyle name="표준 9 2 2 11" xfId="41708" xr:uid="{00000000-0005-0000-0000-000039A30000}"/>
    <cellStyle name="표준 9 2 2 12" xfId="41709" xr:uid="{00000000-0005-0000-0000-00003AA30000}"/>
    <cellStyle name="표준 9 2 2 13" xfId="41710" xr:uid="{00000000-0005-0000-0000-00003BA30000}"/>
    <cellStyle name="표준 9 2 2 2" xfId="41711" xr:uid="{00000000-0005-0000-0000-00003CA30000}"/>
    <cellStyle name="표준 9 2 2 2 10" xfId="41712" xr:uid="{00000000-0005-0000-0000-00003DA30000}"/>
    <cellStyle name="표준 9 2 2 2 11" xfId="41713" xr:uid="{00000000-0005-0000-0000-00003EA30000}"/>
    <cellStyle name="표준 9 2 2 2 2" xfId="41714" xr:uid="{00000000-0005-0000-0000-00003FA30000}"/>
    <cellStyle name="표준 9 2 2 2 2 2" xfId="41715" xr:uid="{00000000-0005-0000-0000-000040A30000}"/>
    <cellStyle name="표준 9 2 2 2 2 2 2" xfId="41716" xr:uid="{00000000-0005-0000-0000-000041A30000}"/>
    <cellStyle name="표준 9 2 2 2 2 2 2 2" xfId="41717" xr:uid="{00000000-0005-0000-0000-000042A30000}"/>
    <cellStyle name="표준 9 2 2 2 2 2 2 2 2" xfId="41718" xr:uid="{00000000-0005-0000-0000-000043A30000}"/>
    <cellStyle name="표준 9 2 2 2 2 2 2 3" xfId="41719" xr:uid="{00000000-0005-0000-0000-000044A30000}"/>
    <cellStyle name="표준 9 2 2 2 2 2 2 3 2" xfId="41720" xr:uid="{00000000-0005-0000-0000-000045A30000}"/>
    <cellStyle name="표준 9 2 2 2 2 2 2 4" xfId="41721" xr:uid="{00000000-0005-0000-0000-000046A30000}"/>
    <cellStyle name="표준 9 2 2 2 2 2 2 5" xfId="41722" xr:uid="{00000000-0005-0000-0000-000047A30000}"/>
    <cellStyle name="표준 9 2 2 2 2 2 3" xfId="41723" xr:uid="{00000000-0005-0000-0000-000048A30000}"/>
    <cellStyle name="표준 9 2 2 2 2 2 3 2" xfId="41724" xr:uid="{00000000-0005-0000-0000-000049A30000}"/>
    <cellStyle name="표준 9 2 2 2 2 2 4" xfId="41725" xr:uid="{00000000-0005-0000-0000-00004AA30000}"/>
    <cellStyle name="표준 9 2 2 2 2 2 4 2" xfId="41726" xr:uid="{00000000-0005-0000-0000-00004BA30000}"/>
    <cellStyle name="표준 9 2 2 2 2 2 5" xfId="41727" xr:uid="{00000000-0005-0000-0000-00004CA30000}"/>
    <cellStyle name="표준 9 2 2 2 2 2 5 2" xfId="41728" xr:uid="{00000000-0005-0000-0000-00004DA30000}"/>
    <cellStyle name="표준 9 2 2 2 2 2 6" xfId="41729" xr:uid="{00000000-0005-0000-0000-00004EA30000}"/>
    <cellStyle name="표준 9 2 2 2 2 2 7" xfId="41730" xr:uid="{00000000-0005-0000-0000-00004FA30000}"/>
    <cellStyle name="표준 9 2 2 2 2 3" xfId="41731" xr:uid="{00000000-0005-0000-0000-000050A30000}"/>
    <cellStyle name="표준 9 2 2 2 2 3 2" xfId="41732" xr:uid="{00000000-0005-0000-0000-000051A30000}"/>
    <cellStyle name="표준 9 2 2 2 2 3 2 2" xfId="41733" xr:uid="{00000000-0005-0000-0000-000052A30000}"/>
    <cellStyle name="표준 9 2 2 2 2 3 3" xfId="41734" xr:uid="{00000000-0005-0000-0000-000053A30000}"/>
    <cellStyle name="표준 9 2 2 2 2 3 3 2" xfId="41735" xr:uid="{00000000-0005-0000-0000-000054A30000}"/>
    <cellStyle name="표준 9 2 2 2 2 3 4" xfId="41736" xr:uid="{00000000-0005-0000-0000-000055A30000}"/>
    <cellStyle name="표준 9 2 2 2 2 3 5" xfId="41737" xr:uid="{00000000-0005-0000-0000-000056A30000}"/>
    <cellStyle name="표준 9 2 2 2 2 4" xfId="41738" xr:uid="{00000000-0005-0000-0000-000057A30000}"/>
    <cellStyle name="표준 9 2 2 2 2 4 2" xfId="41739" xr:uid="{00000000-0005-0000-0000-000058A30000}"/>
    <cellStyle name="표준 9 2 2 2 2 5" xfId="41740" xr:uid="{00000000-0005-0000-0000-000059A30000}"/>
    <cellStyle name="표준 9 2 2 2 2 5 2" xfId="41741" xr:uid="{00000000-0005-0000-0000-00005AA30000}"/>
    <cellStyle name="표준 9 2 2 2 2 6" xfId="41742" xr:uid="{00000000-0005-0000-0000-00005BA30000}"/>
    <cellStyle name="표준 9 2 2 2 2 6 2" xfId="41743" xr:uid="{00000000-0005-0000-0000-00005CA30000}"/>
    <cellStyle name="표준 9 2 2 2 2 7" xfId="41744" xr:uid="{00000000-0005-0000-0000-00005DA30000}"/>
    <cellStyle name="표준 9 2 2 2 2 8" xfId="41745" xr:uid="{00000000-0005-0000-0000-00005EA30000}"/>
    <cellStyle name="표준 9 2 2 2 3" xfId="41746" xr:uid="{00000000-0005-0000-0000-00005FA30000}"/>
    <cellStyle name="표준 9 2 2 2 3 2" xfId="41747" xr:uid="{00000000-0005-0000-0000-000060A30000}"/>
    <cellStyle name="표준 9 2 2 2 3 2 2" xfId="41748" xr:uid="{00000000-0005-0000-0000-000061A30000}"/>
    <cellStyle name="표준 9 2 2 2 3 2 2 2" xfId="41749" xr:uid="{00000000-0005-0000-0000-000062A30000}"/>
    <cellStyle name="표준 9 2 2 2 3 2 2 2 2" xfId="41750" xr:uid="{00000000-0005-0000-0000-000063A30000}"/>
    <cellStyle name="표준 9 2 2 2 3 2 2 3" xfId="41751" xr:uid="{00000000-0005-0000-0000-000064A30000}"/>
    <cellStyle name="표준 9 2 2 2 3 2 2 3 2" xfId="41752" xr:uid="{00000000-0005-0000-0000-000065A30000}"/>
    <cellStyle name="표준 9 2 2 2 3 2 2 4" xfId="41753" xr:uid="{00000000-0005-0000-0000-000066A30000}"/>
    <cellStyle name="표준 9 2 2 2 3 2 2 5" xfId="41754" xr:uid="{00000000-0005-0000-0000-000067A30000}"/>
    <cellStyle name="표준 9 2 2 2 3 2 3" xfId="41755" xr:uid="{00000000-0005-0000-0000-000068A30000}"/>
    <cellStyle name="표준 9 2 2 2 3 2 3 2" xfId="41756" xr:uid="{00000000-0005-0000-0000-000069A30000}"/>
    <cellStyle name="표준 9 2 2 2 3 2 4" xfId="41757" xr:uid="{00000000-0005-0000-0000-00006AA30000}"/>
    <cellStyle name="표준 9 2 2 2 3 2 4 2" xfId="41758" xr:uid="{00000000-0005-0000-0000-00006BA30000}"/>
    <cellStyle name="표준 9 2 2 2 3 2 5" xfId="41759" xr:uid="{00000000-0005-0000-0000-00006CA30000}"/>
    <cellStyle name="표준 9 2 2 2 3 2 5 2" xfId="41760" xr:uid="{00000000-0005-0000-0000-00006DA30000}"/>
    <cellStyle name="표준 9 2 2 2 3 2 6" xfId="41761" xr:uid="{00000000-0005-0000-0000-00006EA30000}"/>
    <cellStyle name="표준 9 2 2 2 3 2 7" xfId="41762" xr:uid="{00000000-0005-0000-0000-00006FA30000}"/>
    <cellStyle name="표준 9 2 2 2 3 3" xfId="41763" xr:uid="{00000000-0005-0000-0000-000070A30000}"/>
    <cellStyle name="표준 9 2 2 2 3 3 2" xfId="41764" xr:uid="{00000000-0005-0000-0000-000071A30000}"/>
    <cellStyle name="표준 9 2 2 2 3 3 2 2" xfId="41765" xr:uid="{00000000-0005-0000-0000-000072A30000}"/>
    <cellStyle name="표준 9 2 2 2 3 3 3" xfId="41766" xr:uid="{00000000-0005-0000-0000-000073A30000}"/>
    <cellStyle name="표준 9 2 2 2 3 3 3 2" xfId="41767" xr:uid="{00000000-0005-0000-0000-000074A30000}"/>
    <cellStyle name="표준 9 2 2 2 3 3 4" xfId="41768" xr:uid="{00000000-0005-0000-0000-000075A30000}"/>
    <cellStyle name="표준 9 2 2 2 3 3 5" xfId="41769" xr:uid="{00000000-0005-0000-0000-000076A30000}"/>
    <cellStyle name="표준 9 2 2 2 3 4" xfId="41770" xr:uid="{00000000-0005-0000-0000-000077A30000}"/>
    <cellStyle name="표준 9 2 2 2 3 4 2" xfId="41771" xr:uid="{00000000-0005-0000-0000-000078A30000}"/>
    <cellStyle name="표준 9 2 2 2 3 5" xfId="41772" xr:uid="{00000000-0005-0000-0000-000079A30000}"/>
    <cellStyle name="표준 9 2 2 2 3 5 2" xfId="41773" xr:uid="{00000000-0005-0000-0000-00007AA30000}"/>
    <cellStyle name="표준 9 2 2 2 3 6" xfId="41774" xr:uid="{00000000-0005-0000-0000-00007BA30000}"/>
    <cellStyle name="표준 9 2 2 2 3 6 2" xfId="41775" xr:uid="{00000000-0005-0000-0000-00007CA30000}"/>
    <cellStyle name="표준 9 2 2 2 3 7" xfId="41776" xr:uid="{00000000-0005-0000-0000-00007DA30000}"/>
    <cellStyle name="표준 9 2 2 2 3 8" xfId="41777" xr:uid="{00000000-0005-0000-0000-00007EA30000}"/>
    <cellStyle name="표준 9 2 2 2 4" xfId="41778" xr:uid="{00000000-0005-0000-0000-00007FA30000}"/>
    <cellStyle name="표준 9 2 2 2 4 2" xfId="41779" xr:uid="{00000000-0005-0000-0000-000080A30000}"/>
    <cellStyle name="표준 9 2 2 2 4 2 2" xfId="41780" xr:uid="{00000000-0005-0000-0000-000081A30000}"/>
    <cellStyle name="표준 9 2 2 2 4 2 2 2" xfId="41781" xr:uid="{00000000-0005-0000-0000-000082A30000}"/>
    <cellStyle name="표준 9 2 2 2 4 2 3" xfId="41782" xr:uid="{00000000-0005-0000-0000-000083A30000}"/>
    <cellStyle name="표준 9 2 2 2 4 2 3 2" xfId="41783" xr:uid="{00000000-0005-0000-0000-000084A30000}"/>
    <cellStyle name="표준 9 2 2 2 4 2 4" xfId="41784" xr:uid="{00000000-0005-0000-0000-000085A30000}"/>
    <cellStyle name="표준 9 2 2 2 4 2 5" xfId="41785" xr:uid="{00000000-0005-0000-0000-000086A30000}"/>
    <cellStyle name="표준 9 2 2 2 4 3" xfId="41786" xr:uid="{00000000-0005-0000-0000-000087A30000}"/>
    <cellStyle name="표준 9 2 2 2 4 3 2" xfId="41787" xr:uid="{00000000-0005-0000-0000-000088A30000}"/>
    <cellStyle name="표준 9 2 2 2 4 4" xfId="41788" xr:uid="{00000000-0005-0000-0000-000089A30000}"/>
    <cellStyle name="표준 9 2 2 2 4 4 2" xfId="41789" xr:uid="{00000000-0005-0000-0000-00008AA30000}"/>
    <cellStyle name="표준 9 2 2 2 4 5" xfId="41790" xr:uid="{00000000-0005-0000-0000-00008BA30000}"/>
    <cellStyle name="표준 9 2 2 2 4 5 2" xfId="41791" xr:uid="{00000000-0005-0000-0000-00008CA30000}"/>
    <cellStyle name="표준 9 2 2 2 4 6" xfId="41792" xr:uid="{00000000-0005-0000-0000-00008DA30000}"/>
    <cellStyle name="표준 9 2 2 2 4 7" xfId="41793" xr:uid="{00000000-0005-0000-0000-00008EA30000}"/>
    <cellStyle name="표준 9 2 2 2 5" xfId="41794" xr:uid="{00000000-0005-0000-0000-00008FA30000}"/>
    <cellStyle name="표준 9 2 2 2 5 2" xfId="41795" xr:uid="{00000000-0005-0000-0000-000090A30000}"/>
    <cellStyle name="표준 9 2 2 2 5 2 2" xfId="41796" xr:uid="{00000000-0005-0000-0000-000091A30000}"/>
    <cellStyle name="표준 9 2 2 2 5 2 2 2" xfId="41797" xr:uid="{00000000-0005-0000-0000-000092A30000}"/>
    <cellStyle name="표준 9 2 2 2 5 2 3" xfId="41798" xr:uid="{00000000-0005-0000-0000-000093A30000}"/>
    <cellStyle name="표준 9 2 2 2 5 2 3 2" xfId="41799" xr:uid="{00000000-0005-0000-0000-000094A30000}"/>
    <cellStyle name="표준 9 2 2 2 5 2 4" xfId="41800" xr:uid="{00000000-0005-0000-0000-000095A30000}"/>
    <cellStyle name="표준 9 2 2 2 5 2 5" xfId="41801" xr:uid="{00000000-0005-0000-0000-000096A30000}"/>
    <cellStyle name="표준 9 2 2 2 5 3" xfId="41802" xr:uid="{00000000-0005-0000-0000-000097A30000}"/>
    <cellStyle name="표준 9 2 2 2 5 3 2" xfId="41803" xr:uid="{00000000-0005-0000-0000-000098A30000}"/>
    <cellStyle name="표준 9 2 2 2 5 4" xfId="41804" xr:uid="{00000000-0005-0000-0000-000099A30000}"/>
    <cellStyle name="표준 9 2 2 2 5 4 2" xfId="41805" xr:uid="{00000000-0005-0000-0000-00009AA30000}"/>
    <cellStyle name="표준 9 2 2 2 5 5" xfId="41806" xr:uid="{00000000-0005-0000-0000-00009BA30000}"/>
    <cellStyle name="표준 9 2 2 2 5 5 2" xfId="41807" xr:uid="{00000000-0005-0000-0000-00009CA30000}"/>
    <cellStyle name="표준 9 2 2 2 5 6" xfId="41808" xr:uid="{00000000-0005-0000-0000-00009DA30000}"/>
    <cellStyle name="표준 9 2 2 2 5 7" xfId="41809" xr:uid="{00000000-0005-0000-0000-00009EA30000}"/>
    <cellStyle name="표준 9 2 2 2 6" xfId="41810" xr:uid="{00000000-0005-0000-0000-00009FA30000}"/>
    <cellStyle name="표준 9 2 2 2 6 2" xfId="41811" xr:uid="{00000000-0005-0000-0000-0000A0A30000}"/>
    <cellStyle name="표준 9 2 2 2 6 2 2" xfId="41812" xr:uid="{00000000-0005-0000-0000-0000A1A30000}"/>
    <cellStyle name="표준 9 2 2 2 6 3" xfId="41813" xr:uid="{00000000-0005-0000-0000-0000A2A30000}"/>
    <cellStyle name="표준 9 2 2 2 6 3 2" xfId="41814" xr:uid="{00000000-0005-0000-0000-0000A3A30000}"/>
    <cellStyle name="표준 9 2 2 2 6 4" xfId="41815" xr:uid="{00000000-0005-0000-0000-0000A4A30000}"/>
    <cellStyle name="표준 9 2 2 2 6 5" xfId="41816" xr:uid="{00000000-0005-0000-0000-0000A5A30000}"/>
    <cellStyle name="표준 9 2 2 2 7" xfId="41817" xr:uid="{00000000-0005-0000-0000-0000A6A30000}"/>
    <cellStyle name="표준 9 2 2 2 7 2" xfId="41818" xr:uid="{00000000-0005-0000-0000-0000A7A30000}"/>
    <cellStyle name="표준 9 2 2 2 8" xfId="41819" xr:uid="{00000000-0005-0000-0000-0000A8A30000}"/>
    <cellStyle name="표준 9 2 2 2 8 2" xfId="41820" xr:uid="{00000000-0005-0000-0000-0000A9A30000}"/>
    <cellStyle name="표준 9 2 2 2 9" xfId="41821" xr:uid="{00000000-0005-0000-0000-0000AAA30000}"/>
    <cellStyle name="표준 9 2 2 2 9 2" xfId="41822" xr:uid="{00000000-0005-0000-0000-0000ABA30000}"/>
    <cellStyle name="표준 9 2 2 3" xfId="41823" xr:uid="{00000000-0005-0000-0000-0000ACA30000}"/>
    <cellStyle name="표준 9 2 2 3 2" xfId="41824" xr:uid="{00000000-0005-0000-0000-0000ADA30000}"/>
    <cellStyle name="표준 9 2 2 3 2 2" xfId="41825" xr:uid="{00000000-0005-0000-0000-0000AEA30000}"/>
    <cellStyle name="표준 9 2 2 3 2 2 2" xfId="41826" xr:uid="{00000000-0005-0000-0000-0000AFA30000}"/>
    <cellStyle name="표준 9 2 2 3 2 2 2 2" xfId="41827" xr:uid="{00000000-0005-0000-0000-0000B0A30000}"/>
    <cellStyle name="표준 9 2 2 3 2 2 3" xfId="41828" xr:uid="{00000000-0005-0000-0000-0000B1A30000}"/>
    <cellStyle name="표준 9 2 2 3 2 2 3 2" xfId="41829" xr:uid="{00000000-0005-0000-0000-0000B2A30000}"/>
    <cellStyle name="표준 9 2 2 3 2 2 4" xfId="41830" xr:uid="{00000000-0005-0000-0000-0000B3A30000}"/>
    <cellStyle name="표준 9 2 2 3 2 2 5" xfId="41831" xr:uid="{00000000-0005-0000-0000-0000B4A30000}"/>
    <cellStyle name="표준 9 2 2 3 2 3" xfId="41832" xr:uid="{00000000-0005-0000-0000-0000B5A30000}"/>
    <cellStyle name="표준 9 2 2 3 2 3 2" xfId="41833" xr:uid="{00000000-0005-0000-0000-0000B6A30000}"/>
    <cellStyle name="표준 9 2 2 3 2 4" xfId="41834" xr:uid="{00000000-0005-0000-0000-0000B7A30000}"/>
    <cellStyle name="표준 9 2 2 3 2 4 2" xfId="41835" xr:uid="{00000000-0005-0000-0000-0000B8A30000}"/>
    <cellStyle name="표준 9 2 2 3 2 5" xfId="41836" xr:uid="{00000000-0005-0000-0000-0000B9A30000}"/>
    <cellStyle name="표준 9 2 2 3 2 5 2" xfId="41837" xr:uid="{00000000-0005-0000-0000-0000BAA30000}"/>
    <cellStyle name="표준 9 2 2 3 2 6" xfId="41838" xr:uid="{00000000-0005-0000-0000-0000BBA30000}"/>
    <cellStyle name="표준 9 2 2 3 2 7" xfId="41839" xr:uid="{00000000-0005-0000-0000-0000BCA30000}"/>
    <cellStyle name="표준 9 2 2 3 3" xfId="41840" xr:uid="{00000000-0005-0000-0000-0000BDA30000}"/>
    <cellStyle name="표준 9 2 2 3 3 2" xfId="41841" xr:uid="{00000000-0005-0000-0000-0000BEA30000}"/>
    <cellStyle name="표준 9 2 2 3 3 2 2" xfId="41842" xr:uid="{00000000-0005-0000-0000-0000BFA30000}"/>
    <cellStyle name="표준 9 2 2 3 3 3" xfId="41843" xr:uid="{00000000-0005-0000-0000-0000C0A30000}"/>
    <cellStyle name="표준 9 2 2 3 3 3 2" xfId="41844" xr:uid="{00000000-0005-0000-0000-0000C1A30000}"/>
    <cellStyle name="표준 9 2 2 3 3 4" xfId="41845" xr:uid="{00000000-0005-0000-0000-0000C2A30000}"/>
    <cellStyle name="표준 9 2 2 3 3 5" xfId="41846" xr:uid="{00000000-0005-0000-0000-0000C3A30000}"/>
    <cellStyle name="표준 9 2 2 3 4" xfId="41847" xr:uid="{00000000-0005-0000-0000-0000C4A30000}"/>
    <cellStyle name="표준 9 2 2 3 4 2" xfId="41848" xr:uid="{00000000-0005-0000-0000-0000C5A30000}"/>
    <cellStyle name="표준 9 2 2 3 5" xfId="41849" xr:uid="{00000000-0005-0000-0000-0000C6A30000}"/>
    <cellStyle name="표준 9 2 2 3 5 2" xfId="41850" xr:uid="{00000000-0005-0000-0000-0000C7A30000}"/>
    <cellStyle name="표준 9 2 2 3 6" xfId="41851" xr:uid="{00000000-0005-0000-0000-0000C8A30000}"/>
    <cellStyle name="표준 9 2 2 3 6 2" xfId="41852" xr:uid="{00000000-0005-0000-0000-0000C9A30000}"/>
    <cellStyle name="표준 9 2 2 3 7" xfId="41853" xr:uid="{00000000-0005-0000-0000-0000CAA30000}"/>
    <cellStyle name="표준 9 2 2 3 8" xfId="41854" xr:uid="{00000000-0005-0000-0000-0000CBA30000}"/>
    <cellStyle name="표준 9 2 2 4" xfId="41855" xr:uid="{00000000-0005-0000-0000-0000CCA30000}"/>
    <cellStyle name="표준 9 2 2 4 2" xfId="41856" xr:uid="{00000000-0005-0000-0000-0000CDA30000}"/>
    <cellStyle name="표준 9 2 2 4 2 2" xfId="41857" xr:uid="{00000000-0005-0000-0000-0000CEA30000}"/>
    <cellStyle name="표준 9 2 2 4 2 2 2" xfId="41858" xr:uid="{00000000-0005-0000-0000-0000CFA30000}"/>
    <cellStyle name="표준 9 2 2 4 2 2 2 2" xfId="41859" xr:uid="{00000000-0005-0000-0000-0000D0A30000}"/>
    <cellStyle name="표준 9 2 2 4 2 2 3" xfId="41860" xr:uid="{00000000-0005-0000-0000-0000D1A30000}"/>
    <cellStyle name="표준 9 2 2 4 2 2 3 2" xfId="41861" xr:uid="{00000000-0005-0000-0000-0000D2A30000}"/>
    <cellStyle name="표준 9 2 2 4 2 2 4" xfId="41862" xr:uid="{00000000-0005-0000-0000-0000D3A30000}"/>
    <cellStyle name="표준 9 2 2 4 2 2 5" xfId="41863" xr:uid="{00000000-0005-0000-0000-0000D4A30000}"/>
    <cellStyle name="표준 9 2 2 4 2 3" xfId="41864" xr:uid="{00000000-0005-0000-0000-0000D5A30000}"/>
    <cellStyle name="표준 9 2 2 4 2 3 2" xfId="41865" xr:uid="{00000000-0005-0000-0000-0000D6A30000}"/>
    <cellStyle name="표준 9 2 2 4 2 4" xfId="41866" xr:uid="{00000000-0005-0000-0000-0000D7A30000}"/>
    <cellStyle name="표준 9 2 2 4 2 4 2" xfId="41867" xr:uid="{00000000-0005-0000-0000-0000D8A30000}"/>
    <cellStyle name="표준 9 2 2 4 2 5" xfId="41868" xr:uid="{00000000-0005-0000-0000-0000D9A30000}"/>
    <cellStyle name="표준 9 2 2 4 2 5 2" xfId="41869" xr:uid="{00000000-0005-0000-0000-0000DAA30000}"/>
    <cellStyle name="표준 9 2 2 4 2 6" xfId="41870" xr:uid="{00000000-0005-0000-0000-0000DBA30000}"/>
    <cellStyle name="표준 9 2 2 4 2 7" xfId="41871" xr:uid="{00000000-0005-0000-0000-0000DCA30000}"/>
    <cellStyle name="표준 9 2 2 4 3" xfId="41872" xr:uid="{00000000-0005-0000-0000-0000DDA30000}"/>
    <cellStyle name="표준 9 2 2 4 3 2" xfId="41873" xr:uid="{00000000-0005-0000-0000-0000DEA30000}"/>
    <cellStyle name="표준 9 2 2 4 3 2 2" xfId="41874" xr:uid="{00000000-0005-0000-0000-0000DFA30000}"/>
    <cellStyle name="표준 9 2 2 4 3 3" xfId="41875" xr:uid="{00000000-0005-0000-0000-0000E0A30000}"/>
    <cellStyle name="표준 9 2 2 4 3 3 2" xfId="41876" xr:uid="{00000000-0005-0000-0000-0000E1A30000}"/>
    <cellStyle name="표준 9 2 2 4 3 4" xfId="41877" xr:uid="{00000000-0005-0000-0000-0000E2A30000}"/>
    <cellStyle name="표준 9 2 2 4 3 5" xfId="41878" xr:uid="{00000000-0005-0000-0000-0000E3A30000}"/>
    <cellStyle name="표준 9 2 2 4 4" xfId="41879" xr:uid="{00000000-0005-0000-0000-0000E4A30000}"/>
    <cellStyle name="표준 9 2 2 4 4 2" xfId="41880" xr:uid="{00000000-0005-0000-0000-0000E5A30000}"/>
    <cellStyle name="표준 9 2 2 4 5" xfId="41881" xr:uid="{00000000-0005-0000-0000-0000E6A30000}"/>
    <cellStyle name="표준 9 2 2 4 5 2" xfId="41882" xr:uid="{00000000-0005-0000-0000-0000E7A30000}"/>
    <cellStyle name="표준 9 2 2 4 6" xfId="41883" xr:uid="{00000000-0005-0000-0000-0000E8A30000}"/>
    <cellStyle name="표준 9 2 2 4 6 2" xfId="41884" xr:uid="{00000000-0005-0000-0000-0000E9A30000}"/>
    <cellStyle name="표준 9 2 2 4 7" xfId="41885" xr:uid="{00000000-0005-0000-0000-0000EAA30000}"/>
    <cellStyle name="표준 9 2 2 4 8" xfId="41886" xr:uid="{00000000-0005-0000-0000-0000EBA30000}"/>
    <cellStyle name="표준 9 2 2 5" xfId="41887" xr:uid="{00000000-0005-0000-0000-0000ECA30000}"/>
    <cellStyle name="표준 9 2 2 5 2" xfId="41888" xr:uid="{00000000-0005-0000-0000-0000EDA30000}"/>
    <cellStyle name="표준 9 2 2 5 2 2" xfId="41889" xr:uid="{00000000-0005-0000-0000-0000EEA30000}"/>
    <cellStyle name="표준 9 2 2 5 2 2 2" xfId="41890" xr:uid="{00000000-0005-0000-0000-0000EFA30000}"/>
    <cellStyle name="표준 9 2 2 5 2 3" xfId="41891" xr:uid="{00000000-0005-0000-0000-0000F0A30000}"/>
    <cellStyle name="표준 9 2 2 5 2 3 2" xfId="41892" xr:uid="{00000000-0005-0000-0000-0000F1A30000}"/>
    <cellStyle name="표준 9 2 2 5 2 4" xfId="41893" xr:uid="{00000000-0005-0000-0000-0000F2A30000}"/>
    <cellStyle name="표준 9 2 2 5 2 5" xfId="41894" xr:uid="{00000000-0005-0000-0000-0000F3A30000}"/>
    <cellStyle name="표준 9 2 2 5 3" xfId="41895" xr:uid="{00000000-0005-0000-0000-0000F4A30000}"/>
    <cellStyle name="표준 9 2 2 5 3 2" xfId="41896" xr:uid="{00000000-0005-0000-0000-0000F5A30000}"/>
    <cellStyle name="표준 9 2 2 5 4" xfId="41897" xr:uid="{00000000-0005-0000-0000-0000F6A30000}"/>
    <cellStyle name="표준 9 2 2 5 4 2" xfId="41898" xr:uid="{00000000-0005-0000-0000-0000F7A30000}"/>
    <cellStyle name="표준 9 2 2 5 5" xfId="41899" xr:uid="{00000000-0005-0000-0000-0000F8A30000}"/>
    <cellStyle name="표준 9 2 2 5 5 2" xfId="41900" xr:uid="{00000000-0005-0000-0000-0000F9A30000}"/>
    <cellStyle name="표준 9 2 2 5 6" xfId="41901" xr:uid="{00000000-0005-0000-0000-0000FAA30000}"/>
    <cellStyle name="표준 9 2 2 5 7" xfId="41902" xr:uid="{00000000-0005-0000-0000-0000FBA30000}"/>
    <cellStyle name="표준 9 2 2 6" xfId="41903" xr:uid="{00000000-0005-0000-0000-0000FCA30000}"/>
    <cellStyle name="표준 9 2 2 6 2" xfId="41904" xr:uid="{00000000-0005-0000-0000-0000FDA30000}"/>
    <cellStyle name="표준 9 2 2 6 2 2" xfId="41905" xr:uid="{00000000-0005-0000-0000-0000FEA30000}"/>
    <cellStyle name="표준 9 2 2 6 2 2 2" xfId="41906" xr:uid="{00000000-0005-0000-0000-0000FFA30000}"/>
    <cellStyle name="표준 9 2 2 6 2 3" xfId="41907" xr:uid="{00000000-0005-0000-0000-000000A40000}"/>
    <cellStyle name="표준 9 2 2 6 2 3 2" xfId="41908" xr:uid="{00000000-0005-0000-0000-000001A40000}"/>
    <cellStyle name="표준 9 2 2 6 2 4" xfId="41909" xr:uid="{00000000-0005-0000-0000-000002A40000}"/>
    <cellStyle name="표준 9 2 2 6 2 5" xfId="41910" xr:uid="{00000000-0005-0000-0000-000003A40000}"/>
    <cellStyle name="표준 9 2 2 6 3" xfId="41911" xr:uid="{00000000-0005-0000-0000-000004A40000}"/>
    <cellStyle name="표준 9 2 2 6 3 2" xfId="41912" xr:uid="{00000000-0005-0000-0000-000005A40000}"/>
    <cellStyle name="표준 9 2 2 6 4" xfId="41913" xr:uid="{00000000-0005-0000-0000-000006A40000}"/>
    <cellStyle name="표준 9 2 2 6 4 2" xfId="41914" xr:uid="{00000000-0005-0000-0000-000007A40000}"/>
    <cellStyle name="표준 9 2 2 6 5" xfId="41915" xr:uid="{00000000-0005-0000-0000-000008A40000}"/>
    <cellStyle name="표준 9 2 2 6 5 2" xfId="41916" xr:uid="{00000000-0005-0000-0000-000009A40000}"/>
    <cellStyle name="표준 9 2 2 6 6" xfId="41917" xr:uid="{00000000-0005-0000-0000-00000AA40000}"/>
    <cellStyle name="표준 9 2 2 6 7" xfId="41918" xr:uid="{00000000-0005-0000-0000-00000BA40000}"/>
    <cellStyle name="표준 9 2 2 7" xfId="41919" xr:uid="{00000000-0005-0000-0000-00000CA40000}"/>
    <cellStyle name="표준 9 2 2 7 2" xfId="41920" xr:uid="{00000000-0005-0000-0000-00000DA40000}"/>
    <cellStyle name="표준 9 2 2 7 2 2" xfId="41921" xr:uid="{00000000-0005-0000-0000-00000EA40000}"/>
    <cellStyle name="표준 9 2 2 7 3" xfId="41922" xr:uid="{00000000-0005-0000-0000-00000FA40000}"/>
    <cellStyle name="표준 9 2 2 7 3 2" xfId="41923" xr:uid="{00000000-0005-0000-0000-000010A40000}"/>
    <cellStyle name="표준 9 2 2 7 4" xfId="41924" xr:uid="{00000000-0005-0000-0000-000011A40000}"/>
    <cellStyle name="표준 9 2 2 7 5" xfId="41925" xr:uid="{00000000-0005-0000-0000-000012A40000}"/>
    <cellStyle name="표준 9 2 2 8" xfId="41926" xr:uid="{00000000-0005-0000-0000-000013A40000}"/>
    <cellStyle name="표준 9 2 2 8 2" xfId="41927" xr:uid="{00000000-0005-0000-0000-000014A40000}"/>
    <cellStyle name="표준 9 2 2 9" xfId="41928" xr:uid="{00000000-0005-0000-0000-000015A40000}"/>
    <cellStyle name="표준 9 2 2 9 2" xfId="41929" xr:uid="{00000000-0005-0000-0000-000016A40000}"/>
    <cellStyle name="표준 9 2 20" xfId="41930" xr:uid="{00000000-0005-0000-0000-000017A40000}"/>
    <cellStyle name="표준 9 2 21" xfId="41931" xr:uid="{00000000-0005-0000-0000-000018A40000}"/>
    <cellStyle name="표준 9 2 22" xfId="41932" xr:uid="{00000000-0005-0000-0000-000019A40000}"/>
    <cellStyle name="표준 9 2 23" xfId="41933" xr:uid="{00000000-0005-0000-0000-00001AA40000}"/>
    <cellStyle name="표준 9 2 24" xfId="41934" xr:uid="{00000000-0005-0000-0000-00001BA40000}"/>
    <cellStyle name="표준 9 2 25" xfId="41935" xr:uid="{00000000-0005-0000-0000-00001CA40000}"/>
    <cellStyle name="표준 9 2 26" xfId="41936" xr:uid="{00000000-0005-0000-0000-00001DA40000}"/>
    <cellStyle name="표준 9 2 27" xfId="41937" xr:uid="{00000000-0005-0000-0000-00001EA40000}"/>
    <cellStyle name="표준 9 2 3" xfId="41938" xr:uid="{00000000-0005-0000-0000-00001FA40000}"/>
    <cellStyle name="표준 9 2 3 10" xfId="41939" xr:uid="{00000000-0005-0000-0000-000020A40000}"/>
    <cellStyle name="표준 9 2 3 10 2" xfId="41940" xr:uid="{00000000-0005-0000-0000-000021A40000}"/>
    <cellStyle name="표준 9 2 3 11" xfId="41941" xr:uid="{00000000-0005-0000-0000-000022A40000}"/>
    <cellStyle name="표준 9 2 3 12" xfId="41942" xr:uid="{00000000-0005-0000-0000-000023A40000}"/>
    <cellStyle name="표준 9 2 3 2" xfId="41943" xr:uid="{00000000-0005-0000-0000-000024A40000}"/>
    <cellStyle name="표준 9 2 3 2 10" xfId="41944" xr:uid="{00000000-0005-0000-0000-000025A40000}"/>
    <cellStyle name="표준 9 2 3 2 11" xfId="41945" xr:uid="{00000000-0005-0000-0000-000026A40000}"/>
    <cellStyle name="표준 9 2 3 2 2" xfId="41946" xr:uid="{00000000-0005-0000-0000-000027A40000}"/>
    <cellStyle name="표준 9 2 3 2 2 2" xfId="41947" xr:uid="{00000000-0005-0000-0000-000028A40000}"/>
    <cellStyle name="표준 9 2 3 2 2 2 2" xfId="41948" xr:uid="{00000000-0005-0000-0000-000029A40000}"/>
    <cellStyle name="표준 9 2 3 2 2 2 2 2" xfId="41949" xr:uid="{00000000-0005-0000-0000-00002AA40000}"/>
    <cellStyle name="표준 9 2 3 2 2 2 2 2 2" xfId="41950" xr:uid="{00000000-0005-0000-0000-00002BA40000}"/>
    <cellStyle name="표준 9 2 3 2 2 2 2 3" xfId="41951" xr:uid="{00000000-0005-0000-0000-00002CA40000}"/>
    <cellStyle name="표준 9 2 3 2 2 2 2 3 2" xfId="41952" xr:uid="{00000000-0005-0000-0000-00002DA40000}"/>
    <cellStyle name="표준 9 2 3 2 2 2 2 4" xfId="41953" xr:uid="{00000000-0005-0000-0000-00002EA40000}"/>
    <cellStyle name="표준 9 2 3 2 2 2 2 5" xfId="41954" xr:uid="{00000000-0005-0000-0000-00002FA40000}"/>
    <cellStyle name="표준 9 2 3 2 2 2 3" xfId="41955" xr:uid="{00000000-0005-0000-0000-000030A40000}"/>
    <cellStyle name="표준 9 2 3 2 2 2 3 2" xfId="41956" xr:uid="{00000000-0005-0000-0000-000031A40000}"/>
    <cellStyle name="표준 9 2 3 2 2 2 4" xfId="41957" xr:uid="{00000000-0005-0000-0000-000032A40000}"/>
    <cellStyle name="표준 9 2 3 2 2 2 4 2" xfId="41958" xr:uid="{00000000-0005-0000-0000-000033A40000}"/>
    <cellStyle name="표준 9 2 3 2 2 2 5" xfId="41959" xr:uid="{00000000-0005-0000-0000-000034A40000}"/>
    <cellStyle name="표준 9 2 3 2 2 2 5 2" xfId="41960" xr:uid="{00000000-0005-0000-0000-000035A40000}"/>
    <cellStyle name="표준 9 2 3 2 2 2 6" xfId="41961" xr:uid="{00000000-0005-0000-0000-000036A40000}"/>
    <cellStyle name="표준 9 2 3 2 2 2 7" xfId="41962" xr:uid="{00000000-0005-0000-0000-000037A40000}"/>
    <cellStyle name="표준 9 2 3 2 2 3" xfId="41963" xr:uid="{00000000-0005-0000-0000-000038A40000}"/>
    <cellStyle name="표준 9 2 3 2 2 3 2" xfId="41964" xr:uid="{00000000-0005-0000-0000-000039A40000}"/>
    <cellStyle name="표준 9 2 3 2 2 3 2 2" xfId="41965" xr:uid="{00000000-0005-0000-0000-00003AA40000}"/>
    <cellStyle name="표준 9 2 3 2 2 3 3" xfId="41966" xr:uid="{00000000-0005-0000-0000-00003BA40000}"/>
    <cellStyle name="표준 9 2 3 2 2 3 3 2" xfId="41967" xr:uid="{00000000-0005-0000-0000-00003CA40000}"/>
    <cellStyle name="표준 9 2 3 2 2 3 4" xfId="41968" xr:uid="{00000000-0005-0000-0000-00003DA40000}"/>
    <cellStyle name="표준 9 2 3 2 2 3 5" xfId="41969" xr:uid="{00000000-0005-0000-0000-00003EA40000}"/>
    <cellStyle name="표준 9 2 3 2 2 4" xfId="41970" xr:uid="{00000000-0005-0000-0000-00003FA40000}"/>
    <cellStyle name="표준 9 2 3 2 2 4 2" xfId="41971" xr:uid="{00000000-0005-0000-0000-000040A40000}"/>
    <cellStyle name="표준 9 2 3 2 2 5" xfId="41972" xr:uid="{00000000-0005-0000-0000-000041A40000}"/>
    <cellStyle name="표준 9 2 3 2 2 5 2" xfId="41973" xr:uid="{00000000-0005-0000-0000-000042A40000}"/>
    <cellStyle name="표준 9 2 3 2 2 6" xfId="41974" xr:uid="{00000000-0005-0000-0000-000043A40000}"/>
    <cellStyle name="표준 9 2 3 2 2 6 2" xfId="41975" xr:uid="{00000000-0005-0000-0000-000044A40000}"/>
    <cellStyle name="표준 9 2 3 2 2 7" xfId="41976" xr:uid="{00000000-0005-0000-0000-000045A40000}"/>
    <cellStyle name="표준 9 2 3 2 2 8" xfId="41977" xr:uid="{00000000-0005-0000-0000-000046A40000}"/>
    <cellStyle name="표준 9 2 3 2 3" xfId="41978" xr:uid="{00000000-0005-0000-0000-000047A40000}"/>
    <cellStyle name="표준 9 2 3 2 3 2" xfId="41979" xr:uid="{00000000-0005-0000-0000-000048A40000}"/>
    <cellStyle name="표준 9 2 3 2 3 2 2" xfId="41980" xr:uid="{00000000-0005-0000-0000-000049A40000}"/>
    <cellStyle name="표준 9 2 3 2 3 2 2 2" xfId="41981" xr:uid="{00000000-0005-0000-0000-00004AA40000}"/>
    <cellStyle name="표준 9 2 3 2 3 2 2 2 2" xfId="41982" xr:uid="{00000000-0005-0000-0000-00004BA40000}"/>
    <cellStyle name="표준 9 2 3 2 3 2 2 3" xfId="41983" xr:uid="{00000000-0005-0000-0000-00004CA40000}"/>
    <cellStyle name="표준 9 2 3 2 3 2 2 3 2" xfId="41984" xr:uid="{00000000-0005-0000-0000-00004DA40000}"/>
    <cellStyle name="표준 9 2 3 2 3 2 2 4" xfId="41985" xr:uid="{00000000-0005-0000-0000-00004EA40000}"/>
    <cellStyle name="표준 9 2 3 2 3 2 2 5" xfId="41986" xr:uid="{00000000-0005-0000-0000-00004FA40000}"/>
    <cellStyle name="표준 9 2 3 2 3 2 3" xfId="41987" xr:uid="{00000000-0005-0000-0000-000050A40000}"/>
    <cellStyle name="표준 9 2 3 2 3 2 3 2" xfId="41988" xr:uid="{00000000-0005-0000-0000-000051A40000}"/>
    <cellStyle name="표준 9 2 3 2 3 2 4" xfId="41989" xr:uid="{00000000-0005-0000-0000-000052A40000}"/>
    <cellStyle name="표준 9 2 3 2 3 2 4 2" xfId="41990" xr:uid="{00000000-0005-0000-0000-000053A40000}"/>
    <cellStyle name="표준 9 2 3 2 3 2 5" xfId="41991" xr:uid="{00000000-0005-0000-0000-000054A40000}"/>
    <cellStyle name="표준 9 2 3 2 3 2 5 2" xfId="41992" xr:uid="{00000000-0005-0000-0000-000055A40000}"/>
    <cellStyle name="표준 9 2 3 2 3 2 6" xfId="41993" xr:uid="{00000000-0005-0000-0000-000056A40000}"/>
    <cellStyle name="표준 9 2 3 2 3 2 7" xfId="41994" xr:uid="{00000000-0005-0000-0000-000057A40000}"/>
    <cellStyle name="표준 9 2 3 2 3 3" xfId="41995" xr:uid="{00000000-0005-0000-0000-000058A40000}"/>
    <cellStyle name="표준 9 2 3 2 3 3 2" xfId="41996" xr:uid="{00000000-0005-0000-0000-000059A40000}"/>
    <cellStyle name="표준 9 2 3 2 3 3 2 2" xfId="41997" xr:uid="{00000000-0005-0000-0000-00005AA40000}"/>
    <cellStyle name="표준 9 2 3 2 3 3 3" xfId="41998" xr:uid="{00000000-0005-0000-0000-00005BA40000}"/>
    <cellStyle name="표준 9 2 3 2 3 3 3 2" xfId="41999" xr:uid="{00000000-0005-0000-0000-00005CA40000}"/>
    <cellStyle name="표준 9 2 3 2 3 3 4" xfId="42000" xr:uid="{00000000-0005-0000-0000-00005DA40000}"/>
    <cellStyle name="표준 9 2 3 2 3 3 5" xfId="42001" xr:uid="{00000000-0005-0000-0000-00005EA40000}"/>
    <cellStyle name="표준 9 2 3 2 3 4" xfId="42002" xr:uid="{00000000-0005-0000-0000-00005FA40000}"/>
    <cellStyle name="표준 9 2 3 2 3 4 2" xfId="42003" xr:uid="{00000000-0005-0000-0000-000060A40000}"/>
    <cellStyle name="표준 9 2 3 2 3 5" xfId="42004" xr:uid="{00000000-0005-0000-0000-000061A40000}"/>
    <cellStyle name="표준 9 2 3 2 3 5 2" xfId="42005" xr:uid="{00000000-0005-0000-0000-000062A40000}"/>
    <cellStyle name="표준 9 2 3 2 3 6" xfId="42006" xr:uid="{00000000-0005-0000-0000-000063A40000}"/>
    <cellStyle name="표준 9 2 3 2 3 6 2" xfId="42007" xr:uid="{00000000-0005-0000-0000-000064A40000}"/>
    <cellStyle name="표준 9 2 3 2 3 7" xfId="42008" xr:uid="{00000000-0005-0000-0000-000065A40000}"/>
    <cellStyle name="표준 9 2 3 2 3 8" xfId="42009" xr:uid="{00000000-0005-0000-0000-000066A40000}"/>
    <cellStyle name="표준 9 2 3 2 4" xfId="42010" xr:uid="{00000000-0005-0000-0000-000067A40000}"/>
    <cellStyle name="표준 9 2 3 2 4 2" xfId="42011" xr:uid="{00000000-0005-0000-0000-000068A40000}"/>
    <cellStyle name="표준 9 2 3 2 4 2 2" xfId="42012" xr:uid="{00000000-0005-0000-0000-000069A40000}"/>
    <cellStyle name="표준 9 2 3 2 4 2 2 2" xfId="42013" xr:uid="{00000000-0005-0000-0000-00006AA40000}"/>
    <cellStyle name="표준 9 2 3 2 4 2 3" xfId="42014" xr:uid="{00000000-0005-0000-0000-00006BA40000}"/>
    <cellStyle name="표준 9 2 3 2 4 2 3 2" xfId="42015" xr:uid="{00000000-0005-0000-0000-00006CA40000}"/>
    <cellStyle name="표준 9 2 3 2 4 2 4" xfId="42016" xr:uid="{00000000-0005-0000-0000-00006DA40000}"/>
    <cellStyle name="표준 9 2 3 2 4 2 5" xfId="42017" xr:uid="{00000000-0005-0000-0000-00006EA40000}"/>
    <cellStyle name="표준 9 2 3 2 4 3" xfId="42018" xr:uid="{00000000-0005-0000-0000-00006FA40000}"/>
    <cellStyle name="표준 9 2 3 2 4 3 2" xfId="42019" xr:uid="{00000000-0005-0000-0000-000070A40000}"/>
    <cellStyle name="표준 9 2 3 2 4 4" xfId="42020" xr:uid="{00000000-0005-0000-0000-000071A40000}"/>
    <cellStyle name="표준 9 2 3 2 4 4 2" xfId="42021" xr:uid="{00000000-0005-0000-0000-000072A40000}"/>
    <cellStyle name="표준 9 2 3 2 4 5" xfId="42022" xr:uid="{00000000-0005-0000-0000-000073A40000}"/>
    <cellStyle name="표준 9 2 3 2 4 5 2" xfId="42023" xr:uid="{00000000-0005-0000-0000-000074A40000}"/>
    <cellStyle name="표준 9 2 3 2 4 6" xfId="42024" xr:uid="{00000000-0005-0000-0000-000075A40000}"/>
    <cellStyle name="표준 9 2 3 2 4 7" xfId="42025" xr:uid="{00000000-0005-0000-0000-000076A40000}"/>
    <cellStyle name="표준 9 2 3 2 5" xfId="42026" xr:uid="{00000000-0005-0000-0000-000077A40000}"/>
    <cellStyle name="표준 9 2 3 2 5 2" xfId="42027" xr:uid="{00000000-0005-0000-0000-000078A40000}"/>
    <cellStyle name="표준 9 2 3 2 5 2 2" xfId="42028" xr:uid="{00000000-0005-0000-0000-000079A40000}"/>
    <cellStyle name="표준 9 2 3 2 5 2 2 2" xfId="42029" xr:uid="{00000000-0005-0000-0000-00007AA40000}"/>
    <cellStyle name="표준 9 2 3 2 5 2 3" xfId="42030" xr:uid="{00000000-0005-0000-0000-00007BA40000}"/>
    <cellStyle name="표준 9 2 3 2 5 2 3 2" xfId="42031" xr:uid="{00000000-0005-0000-0000-00007CA40000}"/>
    <cellStyle name="표준 9 2 3 2 5 2 4" xfId="42032" xr:uid="{00000000-0005-0000-0000-00007DA40000}"/>
    <cellStyle name="표준 9 2 3 2 5 2 5" xfId="42033" xr:uid="{00000000-0005-0000-0000-00007EA40000}"/>
    <cellStyle name="표준 9 2 3 2 5 3" xfId="42034" xr:uid="{00000000-0005-0000-0000-00007FA40000}"/>
    <cellStyle name="표준 9 2 3 2 5 3 2" xfId="42035" xr:uid="{00000000-0005-0000-0000-000080A40000}"/>
    <cellStyle name="표준 9 2 3 2 5 4" xfId="42036" xr:uid="{00000000-0005-0000-0000-000081A40000}"/>
    <cellStyle name="표준 9 2 3 2 5 4 2" xfId="42037" xr:uid="{00000000-0005-0000-0000-000082A40000}"/>
    <cellStyle name="표준 9 2 3 2 5 5" xfId="42038" xr:uid="{00000000-0005-0000-0000-000083A40000}"/>
    <cellStyle name="표준 9 2 3 2 5 5 2" xfId="42039" xr:uid="{00000000-0005-0000-0000-000084A40000}"/>
    <cellStyle name="표준 9 2 3 2 5 6" xfId="42040" xr:uid="{00000000-0005-0000-0000-000085A40000}"/>
    <cellStyle name="표준 9 2 3 2 5 7" xfId="42041" xr:uid="{00000000-0005-0000-0000-000086A40000}"/>
    <cellStyle name="표준 9 2 3 2 6" xfId="42042" xr:uid="{00000000-0005-0000-0000-000087A40000}"/>
    <cellStyle name="표준 9 2 3 2 6 2" xfId="42043" xr:uid="{00000000-0005-0000-0000-000088A40000}"/>
    <cellStyle name="표준 9 2 3 2 6 2 2" xfId="42044" xr:uid="{00000000-0005-0000-0000-000089A40000}"/>
    <cellStyle name="표준 9 2 3 2 6 3" xfId="42045" xr:uid="{00000000-0005-0000-0000-00008AA40000}"/>
    <cellStyle name="표준 9 2 3 2 6 3 2" xfId="42046" xr:uid="{00000000-0005-0000-0000-00008BA40000}"/>
    <cellStyle name="표준 9 2 3 2 6 4" xfId="42047" xr:uid="{00000000-0005-0000-0000-00008CA40000}"/>
    <cellStyle name="표준 9 2 3 2 6 5" xfId="42048" xr:uid="{00000000-0005-0000-0000-00008DA40000}"/>
    <cellStyle name="표준 9 2 3 2 7" xfId="42049" xr:uid="{00000000-0005-0000-0000-00008EA40000}"/>
    <cellStyle name="표준 9 2 3 2 7 2" xfId="42050" xr:uid="{00000000-0005-0000-0000-00008FA40000}"/>
    <cellStyle name="표준 9 2 3 2 8" xfId="42051" xr:uid="{00000000-0005-0000-0000-000090A40000}"/>
    <cellStyle name="표준 9 2 3 2 8 2" xfId="42052" xr:uid="{00000000-0005-0000-0000-000091A40000}"/>
    <cellStyle name="표준 9 2 3 2 9" xfId="42053" xr:uid="{00000000-0005-0000-0000-000092A40000}"/>
    <cellStyle name="표준 9 2 3 2 9 2" xfId="42054" xr:uid="{00000000-0005-0000-0000-000093A40000}"/>
    <cellStyle name="표준 9 2 3 3" xfId="42055" xr:uid="{00000000-0005-0000-0000-000094A40000}"/>
    <cellStyle name="표준 9 2 3 3 2" xfId="42056" xr:uid="{00000000-0005-0000-0000-000095A40000}"/>
    <cellStyle name="표준 9 2 3 3 2 2" xfId="42057" xr:uid="{00000000-0005-0000-0000-000096A40000}"/>
    <cellStyle name="표준 9 2 3 3 2 2 2" xfId="42058" xr:uid="{00000000-0005-0000-0000-000097A40000}"/>
    <cellStyle name="표준 9 2 3 3 2 2 2 2" xfId="42059" xr:uid="{00000000-0005-0000-0000-000098A40000}"/>
    <cellStyle name="표준 9 2 3 3 2 2 3" xfId="42060" xr:uid="{00000000-0005-0000-0000-000099A40000}"/>
    <cellStyle name="표준 9 2 3 3 2 2 3 2" xfId="42061" xr:uid="{00000000-0005-0000-0000-00009AA40000}"/>
    <cellStyle name="표준 9 2 3 3 2 2 4" xfId="42062" xr:uid="{00000000-0005-0000-0000-00009BA40000}"/>
    <cellStyle name="표준 9 2 3 3 2 2 5" xfId="42063" xr:uid="{00000000-0005-0000-0000-00009CA40000}"/>
    <cellStyle name="표준 9 2 3 3 2 3" xfId="42064" xr:uid="{00000000-0005-0000-0000-00009DA40000}"/>
    <cellStyle name="표준 9 2 3 3 2 3 2" xfId="42065" xr:uid="{00000000-0005-0000-0000-00009EA40000}"/>
    <cellStyle name="표준 9 2 3 3 2 4" xfId="42066" xr:uid="{00000000-0005-0000-0000-00009FA40000}"/>
    <cellStyle name="표준 9 2 3 3 2 4 2" xfId="42067" xr:uid="{00000000-0005-0000-0000-0000A0A40000}"/>
    <cellStyle name="표준 9 2 3 3 2 5" xfId="42068" xr:uid="{00000000-0005-0000-0000-0000A1A40000}"/>
    <cellStyle name="표준 9 2 3 3 2 5 2" xfId="42069" xr:uid="{00000000-0005-0000-0000-0000A2A40000}"/>
    <cellStyle name="표준 9 2 3 3 2 6" xfId="42070" xr:uid="{00000000-0005-0000-0000-0000A3A40000}"/>
    <cellStyle name="표준 9 2 3 3 2 7" xfId="42071" xr:uid="{00000000-0005-0000-0000-0000A4A40000}"/>
    <cellStyle name="표준 9 2 3 3 3" xfId="42072" xr:uid="{00000000-0005-0000-0000-0000A5A40000}"/>
    <cellStyle name="표준 9 2 3 3 3 2" xfId="42073" xr:uid="{00000000-0005-0000-0000-0000A6A40000}"/>
    <cellStyle name="표준 9 2 3 3 3 2 2" xfId="42074" xr:uid="{00000000-0005-0000-0000-0000A7A40000}"/>
    <cellStyle name="표준 9 2 3 3 3 3" xfId="42075" xr:uid="{00000000-0005-0000-0000-0000A8A40000}"/>
    <cellStyle name="표준 9 2 3 3 3 3 2" xfId="42076" xr:uid="{00000000-0005-0000-0000-0000A9A40000}"/>
    <cellStyle name="표준 9 2 3 3 3 4" xfId="42077" xr:uid="{00000000-0005-0000-0000-0000AAA40000}"/>
    <cellStyle name="표준 9 2 3 3 3 5" xfId="42078" xr:uid="{00000000-0005-0000-0000-0000ABA40000}"/>
    <cellStyle name="표준 9 2 3 3 4" xfId="42079" xr:uid="{00000000-0005-0000-0000-0000ACA40000}"/>
    <cellStyle name="표준 9 2 3 3 4 2" xfId="42080" xr:uid="{00000000-0005-0000-0000-0000ADA40000}"/>
    <cellStyle name="표준 9 2 3 3 5" xfId="42081" xr:uid="{00000000-0005-0000-0000-0000AEA40000}"/>
    <cellStyle name="표준 9 2 3 3 5 2" xfId="42082" xr:uid="{00000000-0005-0000-0000-0000AFA40000}"/>
    <cellStyle name="표준 9 2 3 3 6" xfId="42083" xr:uid="{00000000-0005-0000-0000-0000B0A40000}"/>
    <cellStyle name="표준 9 2 3 3 6 2" xfId="42084" xr:uid="{00000000-0005-0000-0000-0000B1A40000}"/>
    <cellStyle name="표준 9 2 3 3 7" xfId="42085" xr:uid="{00000000-0005-0000-0000-0000B2A40000}"/>
    <cellStyle name="표준 9 2 3 3 8" xfId="42086" xr:uid="{00000000-0005-0000-0000-0000B3A40000}"/>
    <cellStyle name="표준 9 2 3 4" xfId="42087" xr:uid="{00000000-0005-0000-0000-0000B4A40000}"/>
    <cellStyle name="표준 9 2 3 4 2" xfId="42088" xr:uid="{00000000-0005-0000-0000-0000B5A40000}"/>
    <cellStyle name="표준 9 2 3 4 2 2" xfId="42089" xr:uid="{00000000-0005-0000-0000-0000B6A40000}"/>
    <cellStyle name="표준 9 2 3 4 2 2 2" xfId="42090" xr:uid="{00000000-0005-0000-0000-0000B7A40000}"/>
    <cellStyle name="표준 9 2 3 4 2 2 2 2" xfId="42091" xr:uid="{00000000-0005-0000-0000-0000B8A40000}"/>
    <cellStyle name="표준 9 2 3 4 2 2 3" xfId="42092" xr:uid="{00000000-0005-0000-0000-0000B9A40000}"/>
    <cellStyle name="표준 9 2 3 4 2 2 3 2" xfId="42093" xr:uid="{00000000-0005-0000-0000-0000BAA40000}"/>
    <cellStyle name="표준 9 2 3 4 2 2 4" xfId="42094" xr:uid="{00000000-0005-0000-0000-0000BBA40000}"/>
    <cellStyle name="표준 9 2 3 4 2 2 5" xfId="42095" xr:uid="{00000000-0005-0000-0000-0000BCA40000}"/>
    <cellStyle name="표준 9 2 3 4 2 3" xfId="42096" xr:uid="{00000000-0005-0000-0000-0000BDA40000}"/>
    <cellStyle name="표준 9 2 3 4 2 3 2" xfId="42097" xr:uid="{00000000-0005-0000-0000-0000BEA40000}"/>
    <cellStyle name="표준 9 2 3 4 2 4" xfId="42098" xr:uid="{00000000-0005-0000-0000-0000BFA40000}"/>
    <cellStyle name="표준 9 2 3 4 2 4 2" xfId="42099" xr:uid="{00000000-0005-0000-0000-0000C0A40000}"/>
    <cellStyle name="표준 9 2 3 4 2 5" xfId="42100" xr:uid="{00000000-0005-0000-0000-0000C1A40000}"/>
    <cellStyle name="표준 9 2 3 4 2 5 2" xfId="42101" xr:uid="{00000000-0005-0000-0000-0000C2A40000}"/>
    <cellStyle name="표준 9 2 3 4 2 6" xfId="42102" xr:uid="{00000000-0005-0000-0000-0000C3A40000}"/>
    <cellStyle name="표준 9 2 3 4 2 7" xfId="42103" xr:uid="{00000000-0005-0000-0000-0000C4A40000}"/>
    <cellStyle name="표준 9 2 3 4 3" xfId="42104" xr:uid="{00000000-0005-0000-0000-0000C5A40000}"/>
    <cellStyle name="표준 9 2 3 4 3 2" xfId="42105" xr:uid="{00000000-0005-0000-0000-0000C6A40000}"/>
    <cellStyle name="표준 9 2 3 4 3 2 2" xfId="42106" xr:uid="{00000000-0005-0000-0000-0000C7A40000}"/>
    <cellStyle name="표준 9 2 3 4 3 3" xfId="42107" xr:uid="{00000000-0005-0000-0000-0000C8A40000}"/>
    <cellStyle name="표준 9 2 3 4 3 3 2" xfId="42108" xr:uid="{00000000-0005-0000-0000-0000C9A40000}"/>
    <cellStyle name="표준 9 2 3 4 3 4" xfId="42109" xr:uid="{00000000-0005-0000-0000-0000CAA40000}"/>
    <cellStyle name="표준 9 2 3 4 3 5" xfId="42110" xr:uid="{00000000-0005-0000-0000-0000CBA40000}"/>
    <cellStyle name="표준 9 2 3 4 4" xfId="42111" xr:uid="{00000000-0005-0000-0000-0000CCA40000}"/>
    <cellStyle name="표준 9 2 3 4 4 2" xfId="42112" xr:uid="{00000000-0005-0000-0000-0000CDA40000}"/>
    <cellStyle name="표준 9 2 3 4 5" xfId="42113" xr:uid="{00000000-0005-0000-0000-0000CEA40000}"/>
    <cellStyle name="표준 9 2 3 4 5 2" xfId="42114" xr:uid="{00000000-0005-0000-0000-0000CFA40000}"/>
    <cellStyle name="표준 9 2 3 4 6" xfId="42115" xr:uid="{00000000-0005-0000-0000-0000D0A40000}"/>
    <cellStyle name="표준 9 2 3 4 6 2" xfId="42116" xr:uid="{00000000-0005-0000-0000-0000D1A40000}"/>
    <cellStyle name="표준 9 2 3 4 7" xfId="42117" xr:uid="{00000000-0005-0000-0000-0000D2A40000}"/>
    <cellStyle name="표준 9 2 3 4 8" xfId="42118" xr:uid="{00000000-0005-0000-0000-0000D3A40000}"/>
    <cellStyle name="표준 9 2 3 5" xfId="42119" xr:uid="{00000000-0005-0000-0000-0000D4A40000}"/>
    <cellStyle name="표준 9 2 3 5 2" xfId="42120" xr:uid="{00000000-0005-0000-0000-0000D5A40000}"/>
    <cellStyle name="표준 9 2 3 5 2 2" xfId="42121" xr:uid="{00000000-0005-0000-0000-0000D6A40000}"/>
    <cellStyle name="표준 9 2 3 5 2 2 2" xfId="42122" xr:uid="{00000000-0005-0000-0000-0000D7A40000}"/>
    <cellStyle name="표준 9 2 3 5 2 3" xfId="42123" xr:uid="{00000000-0005-0000-0000-0000D8A40000}"/>
    <cellStyle name="표준 9 2 3 5 2 3 2" xfId="42124" xr:uid="{00000000-0005-0000-0000-0000D9A40000}"/>
    <cellStyle name="표준 9 2 3 5 2 4" xfId="42125" xr:uid="{00000000-0005-0000-0000-0000DAA40000}"/>
    <cellStyle name="표준 9 2 3 5 2 5" xfId="42126" xr:uid="{00000000-0005-0000-0000-0000DBA40000}"/>
    <cellStyle name="표준 9 2 3 5 3" xfId="42127" xr:uid="{00000000-0005-0000-0000-0000DCA40000}"/>
    <cellStyle name="표준 9 2 3 5 3 2" xfId="42128" xr:uid="{00000000-0005-0000-0000-0000DDA40000}"/>
    <cellStyle name="표준 9 2 3 5 4" xfId="42129" xr:uid="{00000000-0005-0000-0000-0000DEA40000}"/>
    <cellStyle name="표준 9 2 3 5 4 2" xfId="42130" xr:uid="{00000000-0005-0000-0000-0000DFA40000}"/>
    <cellStyle name="표준 9 2 3 5 5" xfId="42131" xr:uid="{00000000-0005-0000-0000-0000E0A40000}"/>
    <cellStyle name="표준 9 2 3 5 5 2" xfId="42132" xr:uid="{00000000-0005-0000-0000-0000E1A40000}"/>
    <cellStyle name="표준 9 2 3 5 6" xfId="42133" xr:uid="{00000000-0005-0000-0000-0000E2A40000}"/>
    <cellStyle name="표준 9 2 3 5 7" xfId="42134" xr:uid="{00000000-0005-0000-0000-0000E3A40000}"/>
    <cellStyle name="표준 9 2 3 6" xfId="42135" xr:uid="{00000000-0005-0000-0000-0000E4A40000}"/>
    <cellStyle name="표준 9 2 3 6 2" xfId="42136" xr:uid="{00000000-0005-0000-0000-0000E5A40000}"/>
    <cellStyle name="표준 9 2 3 6 2 2" xfId="42137" xr:uid="{00000000-0005-0000-0000-0000E6A40000}"/>
    <cellStyle name="표준 9 2 3 6 2 2 2" xfId="42138" xr:uid="{00000000-0005-0000-0000-0000E7A40000}"/>
    <cellStyle name="표준 9 2 3 6 2 3" xfId="42139" xr:uid="{00000000-0005-0000-0000-0000E8A40000}"/>
    <cellStyle name="표준 9 2 3 6 2 3 2" xfId="42140" xr:uid="{00000000-0005-0000-0000-0000E9A40000}"/>
    <cellStyle name="표준 9 2 3 6 2 4" xfId="42141" xr:uid="{00000000-0005-0000-0000-0000EAA40000}"/>
    <cellStyle name="표준 9 2 3 6 2 5" xfId="42142" xr:uid="{00000000-0005-0000-0000-0000EBA40000}"/>
    <cellStyle name="표준 9 2 3 6 3" xfId="42143" xr:uid="{00000000-0005-0000-0000-0000ECA40000}"/>
    <cellStyle name="표준 9 2 3 6 3 2" xfId="42144" xr:uid="{00000000-0005-0000-0000-0000EDA40000}"/>
    <cellStyle name="표준 9 2 3 6 4" xfId="42145" xr:uid="{00000000-0005-0000-0000-0000EEA40000}"/>
    <cellStyle name="표준 9 2 3 6 4 2" xfId="42146" xr:uid="{00000000-0005-0000-0000-0000EFA40000}"/>
    <cellStyle name="표준 9 2 3 6 5" xfId="42147" xr:uid="{00000000-0005-0000-0000-0000F0A40000}"/>
    <cellStyle name="표준 9 2 3 6 5 2" xfId="42148" xr:uid="{00000000-0005-0000-0000-0000F1A40000}"/>
    <cellStyle name="표준 9 2 3 6 6" xfId="42149" xr:uid="{00000000-0005-0000-0000-0000F2A40000}"/>
    <cellStyle name="표준 9 2 3 6 7" xfId="42150" xr:uid="{00000000-0005-0000-0000-0000F3A40000}"/>
    <cellStyle name="표준 9 2 3 7" xfId="42151" xr:uid="{00000000-0005-0000-0000-0000F4A40000}"/>
    <cellStyle name="표준 9 2 3 7 2" xfId="42152" xr:uid="{00000000-0005-0000-0000-0000F5A40000}"/>
    <cellStyle name="표준 9 2 3 7 2 2" xfId="42153" xr:uid="{00000000-0005-0000-0000-0000F6A40000}"/>
    <cellStyle name="표준 9 2 3 7 3" xfId="42154" xr:uid="{00000000-0005-0000-0000-0000F7A40000}"/>
    <cellStyle name="표준 9 2 3 7 3 2" xfId="42155" xr:uid="{00000000-0005-0000-0000-0000F8A40000}"/>
    <cellStyle name="표준 9 2 3 7 4" xfId="42156" xr:uid="{00000000-0005-0000-0000-0000F9A40000}"/>
    <cellStyle name="표준 9 2 3 7 5" xfId="42157" xr:uid="{00000000-0005-0000-0000-0000FAA40000}"/>
    <cellStyle name="표준 9 2 3 8" xfId="42158" xr:uid="{00000000-0005-0000-0000-0000FBA40000}"/>
    <cellStyle name="표준 9 2 3 8 2" xfId="42159" xr:uid="{00000000-0005-0000-0000-0000FCA40000}"/>
    <cellStyle name="표준 9 2 3 9" xfId="42160" xr:uid="{00000000-0005-0000-0000-0000FDA40000}"/>
    <cellStyle name="표준 9 2 3 9 2" xfId="42161" xr:uid="{00000000-0005-0000-0000-0000FEA40000}"/>
    <cellStyle name="표준 9 2 4" xfId="42162" xr:uid="{00000000-0005-0000-0000-0000FFA40000}"/>
    <cellStyle name="표준 9 2 4 10" xfId="42163" xr:uid="{00000000-0005-0000-0000-000000A50000}"/>
    <cellStyle name="표준 9 2 4 10 2" xfId="42164" xr:uid="{00000000-0005-0000-0000-000001A50000}"/>
    <cellStyle name="표준 9 2 4 11" xfId="42165" xr:uid="{00000000-0005-0000-0000-000002A50000}"/>
    <cellStyle name="표준 9 2 4 12" xfId="42166" xr:uid="{00000000-0005-0000-0000-000003A50000}"/>
    <cellStyle name="표준 9 2 4 2" xfId="42167" xr:uid="{00000000-0005-0000-0000-000004A50000}"/>
    <cellStyle name="표준 9 2 4 2 10" xfId="42168" xr:uid="{00000000-0005-0000-0000-000005A50000}"/>
    <cellStyle name="표준 9 2 4 2 11" xfId="42169" xr:uid="{00000000-0005-0000-0000-000006A50000}"/>
    <cellStyle name="표준 9 2 4 2 2" xfId="42170" xr:uid="{00000000-0005-0000-0000-000007A50000}"/>
    <cellStyle name="표준 9 2 4 2 2 2" xfId="42171" xr:uid="{00000000-0005-0000-0000-000008A50000}"/>
    <cellStyle name="표준 9 2 4 2 2 2 2" xfId="42172" xr:uid="{00000000-0005-0000-0000-000009A50000}"/>
    <cellStyle name="표준 9 2 4 2 2 2 2 2" xfId="42173" xr:uid="{00000000-0005-0000-0000-00000AA50000}"/>
    <cellStyle name="표준 9 2 4 2 2 2 2 2 2" xfId="42174" xr:uid="{00000000-0005-0000-0000-00000BA50000}"/>
    <cellStyle name="표준 9 2 4 2 2 2 2 3" xfId="42175" xr:uid="{00000000-0005-0000-0000-00000CA50000}"/>
    <cellStyle name="표준 9 2 4 2 2 2 2 3 2" xfId="42176" xr:uid="{00000000-0005-0000-0000-00000DA50000}"/>
    <cellStyle name="표준 9 2 4 2 2 2 2 4" xfId="42177" xr:uid="{00000000-0005-0000-0000-00000EA50000}"/>
    <cellStyle name="표준 9 2 4 2 2 2 2 5" xfId="42178" xr:uid="{00000000-0005-0000-0000-00000FA50000}"/>
    <cellStyle name="표준 9 2 4 2 2 2 3" xfId="42179" xr:uid="{00000000-0005-0000-0000-000010A50000}"/>
    <cellStyle name="표준 9 2 4 2 2 2 3 2" xfId="42180" xr:uid="{00000000-0005-0000-0000-000011A50000}"/>
    <cellStyle name="표준 9 2 4 2 2 2 4" xfId="42181" xr:uid="{00000000-0005-0000-0000-000012A50000}"/>
    <cellStyle name="표준 9 2 4 2 2 2 4 2" xfId="42182" xr:uid="{00000000-0005-0000-0000-000013A50000}"/>
    <cellStyle name="표준 9 2 4 2 2 2 5" xfId="42183" xr:uid="{00000000-0005-0000-0000-000014A50000}"/>
    <cellStyle name="표준 9 2 4 2 2 2 5 2" xfId="42184" xr:uid="{00000000-0005-0000-0000-000015A50000}"/>
    <cellStyle name="표준 9 2 4 2 2 2 6" xfId="42185" xr:uid="{00000000-0005-0000-0000-000016A50000}"/>
    <cellStyle name="표준 9 2 4 2 2 2 7" xfId="42186" xr:uid="{00000000-0005-0000-0000-000017A50000}"/>
    <cellStyle name="표준 9 2 4 2 2 3" xfId="42187" xr:uid="{00000000-0005-0000-0000-000018A50000}"/>
    <cellStyle name="표준 9 2 4 2 2 3 2" xfId="42188" xr:uid="{00000000-0005-0000-0000-000019A50000}"/>
    <cellStyle name="표준 9 2 4 2 2 3 2 2" xfId="42189" xr:uid="{00000000-0005-0000-0000-00001AA50000}"/>
    <cellStyle name="표준 9 2 4 2 2 3 3" xfId="42190" xr:uid="{00000000-0005-0000-0000-00001BA50000}"/>
    <cellStyle name="표준 9 2 4 2 2 3 3 2" xfId="42191" xr:uid="{00000000-0005-0000-0000-00001CA50000}"/>
    <cellStyle name="표준 9 2 4 2 2 3 4" xfId="42192" xr:uid="{00000000-0005-0000-0000-00001DA50000}"/>
    <cellStyle name="표준 9 2 4 2 2 3 5" xfId="42193" xr:uid="{00000000-0005-0000-0000-00001EA50000}"/>
    <cellStyle name="표준 9 2 4 2 2 4" xfId="42194" xr:uid="{00000000-0005-0000-0000-00001FA50000}"/>
    <cellStyle name="표준 9 2 4 2 2 4 2" xfId="42195" xr:uid="{00000000-0005-0000-0000-000020A50000}"/>
    <cellStyle name="표준 9 2 4 2 2 5" xfId="42196" xr:uid="{00000000-0005-0000-0000-000021A50000}"/>
    <cellStyle name="표준 9 2 4 2 2 5 2" xfId="42197" xr:uid="{00000000-0005-0000-0000-000022A50000}"/>
    <cellStyle name="표준 9 2 4 2 2 6" xfId="42198" xr:uid="{00000000-0005-0000-0000-000023A50000}"/>
    <cellStyle name="표준 9 2 4 2 2 6 2" xfId="42199" xr:uid="{00000000-0005-0000-0000-000024A50000}"/>
    <cellStyle name="표준 9 2 4 2 2 7" xfId="42200" xr:uid="{00000000-0005-0000-0000-000025A50000}"/>
    <cellStyle name="표준 9 2 4 2 2 8" xfId="42201" xr:uid="{00000000-0005-0000-0000-000026A50000}"/>
    <cellStyle name="표준 9 2 4 2 3" xfId="42202" xr:uid="{00000000-0005-0000-0000-000027A50000}"/>
    <cellStyle name="표준 9 2 4 2 3 2" xfId="42203" xr:uid="{00000000-0005-0000-0000-000028A50000}"/>
    <cellStyle name="표준 9 2 4 2 3 2 2" xfId="42204" xr:uid="{00000000-0005-0000-0000-000029A50000}"/>
    <cellStyle name="표준 9 2 4 2 3 2 2 2" xfId="42205" xr:uid="{00000000-0005-0000-0000-00002AA50000}"/>
    <cellStyle name="표준 9 2 4 2 3 2 2 2 2" xfId="42206" xr:uid="{00000000-0005-0000-0000-00002BA50000}"/>
    <cellStyle name="표준 9 2 4 2 3 2 2 3" xfId="42207" xr:uid="{00000000-0005-0000-0000-00002CA50000}"/>
    <cellStyle name="표준 9 2 4 2 3 2 2 3 2" xfId="42208" xr:uid="{00000000-0005-0000-0000-00002DA50000}"/>
    <cellStyle name="표준 9 2 4 2 3 2 2 4" xfId="42209" xr:uid="{00000000-0005-0000-0000-00002EA50000}"/>
    <cellStyle name="표준 9 2 4 2 3 2 2 5" xfId="42210" xr:uid="{00000000-0005-0000-0000-00002FA50000}"/>
    <cellStyle name="표준 9 2 4 2 3 2 3" xfId="42211" xr:uid="{00000000-0005-0000-0000-000030A50000}"/>
    <cellStyle name="표준 9 2 4 2 3 2 3 2" xfId="42212" xr:uid="{00000000-0005-0000-0000-000031A50000}"/>
    <cellStyle name="표준 9 2 4 2 3 2 4" xfId="42213" xr:uid="{00000000-0005-0000-0000-000032A50000}"/>
    <cellStyle name="표준 9 2 4 2 3 2 4 2" xfId="42214" xr:uid="{00000000-0005-0000-0000-000033A50000}"/>
    <cellStyle name="표준 9 2 4 2 3 2 5" xfId="42215" xr:uid="{00000000-0005-0000-0000-000034A50000}"/>
    <cellStyle name="표준 9 2 4 2 3 2 5 2" xfId="42216" xr:uid="{00000000-0005-0000-0000-000035A50000}"/>
    <cellStyle name="표준 9 2 4 2 3 2 6" xfId="42217" xr:uid="{00000000-0005-0000-0000-000036A50000}"/>
    <cellStyle name="표준 9 2 4 2 3 2 7" xfId="42218" xr:uid="{00000000-0005-0000-0000-000037A50000}"/>
    <cellStyle name="표준 9 2 4 2 3 3" xfId="42219" xr:uid="{00000000-0005-0000-0000-000038A50000}"/>
    <cellStyle name="표준 9 2 4 2 3 3 2" xfId="42220" xr:uid="{00000000-0005-0000-0000-000039A50000}"/>
    <cellStyle name="표준 9 2 4 2 3 3 2 2" xfId="42221" xr:uid="{00000000-0005-0000-0000-00003AA50000}"/>
    <cellStyle name="표준 9 2 4 2 3 3 3" xfId="42222" xr:uid="{00000000-0005-0000-0000-00003BA50000}"/>
    <cellStyle name="표준 9 2 4 2 3 3 3 2" xfId="42223" xr:uid="{00000000-0005-0000-0000-00003CA50000}"/>
    <cellStyle name="표준 9 2 4 2 3 3 4" xfId="42224" xr:uid="{00000000-0005-0000-0000-00003DA50000}"/>
    <cellStyle name="표준 9 2 4 2 3 3 5" xfId="42225" xr:uid="{00000000-0005-0000-0000-00003EA50000}"/>
    <cellStyle name="표준 9 2 4 2 3 4" xfId="42226" xr:uid="{00000000-0005-0000-0000-00003FA50000}"/>
    <cellStyle name="표준 9 2 4 2 3 4 2" xfId="42227" xr:uid="{00000000-0005-0000-0000-000040A50000}"/>
    <cellStyle name="표준 9 2 4 2 3 5" xfId="42228" xr:uid="{00000000-0005-0000-0000-000041A50000}"/>
    <cellStyle name="표준 9 2 4 2 3 5 2" xfId="42229" xr:uid="{00000000-0005-0000-0000-000042A50000}"/>
    <cellStyle name="표준 9 2 4 2 3 6" xfId="42230" xr:uid="{00000000-0005-0000-0000-000043A50000}"/>
    <cellStyle name="표준 9 2 4 2 3 6 2" xfId="42231" xr:uid="{00000000-0005-0000-0000-000044A50000}"/>
    <cellStyle name="표준 9 2 4 2 3 7" xfId="42232" xr:uid="{00000000-0005-0000-0000-000045A50000}"/>
    <cellStyle name="표준 9 2 4 2 3 8" xfId="42233" xr:uid="{00000000-0005-0000-0000-000046A50000}"/>
    <cellStyle name="표준 9 2 4 2 4" xfId="42234" xr:uid="{00000000-0005-0000-0000-000047A50000}"/>
    <cellStyle name="표준 9 2 4 2 4 2" xfId="42235" xr:uid="{00000000-0005-0000-0000-000048A50000}"/>
    <cellStyle name="표준 9 2 4 2 4 2 2" xfId="42236" xr:uid="{00000000-0005-0000-0000-000049A50000}"/>
    <cellStyle name="표준 9 2 4 2 4 2 2 2" xfId="42237" xr:uid="{00000000-0005-0000-0000-00004AA50000}"/>
    <cellStyle name="표준 9 2 4 2 4 2 3" xfId="42238" xr:uid="{00000000-0005-0000-0000-00004BA50000}"/>
    <cellStyle name="표준 9 2 4 2 4 2 3 2" xfId="42239" xr:uid="{00000000-0005-0000-0000-00004CA50000}"/>
    <cellStyle name="표준 9 2 4 2 4 2 4" xfId="42240" xr:uid="{00000000-0005-0000-0000-00004DA50000}"/>
    <cellStyle name="표준 9 2 4 2 4 2 5" xfId="42241" xr:uid="{00000000-0005-0000-0000-00004EA50000}"/>
    <cellStyle name="표준 9 2 4 2 4 3" xfId="42242" xr:uid="{00000000-0005-0000-0000-00004FA50000}"/>
    <cellStyle name="표준 9 2 4 2 4 3 2" xfId="42243" xr:uid="{00000000-0005-0000-0000-000050A50000}"/>
    <cellStyle name="표준 9 2 4 2 4 4" xfId="42244" xr:uid="{00000000-0005-0000-0000-000051A50000}"/>
    <cellStyle name="표준 9 2 4 2 4 4 2" xfId="42245" xr:uid="{00000000-0005-0000-0000-000052A50000}"/>
    <cellStyle name="표준 9 2 4 2 4 5" xfId="42246" xr:uid="{00000000-0005-0000-0000-000053A50000}"/>
    <cellStyle name="표준 9 2 4 2 4 5 2" xfId="42247" xr:uid="{00000000-0005-0000-0000-000054A50000}"/>
    <cellStyle name="표준 9 2 4 2 4 6" xfId="42248" xr:uid="{00000000-0005-0000-0000-000055A50000}"/>
    <cellStyle name="표준 9 2 4 2 4 7" xfId="42249" xr:uid="{00000000-0005-0000-0000-000056A50000}"/>
    <cellStyle name="표준 9 2 4 2 5" xfId="42250" xr:uid="{00000000-0005-0000-0000-000057A50000}"/>
    <cellStyle name="표준 9 2 4 2 5 2" xfId="42251" xr:uid="{00000000-0005-0000-0000-000058A50000}"/>
    <cellStyle name="표준 9 2 4 2 5 2 2" xfId="42252" xr:uid="{00000000-0005-0000-0000-000059A50000}"/>
    <cellStyle name="표준 9 2 4 2 5 2 2 2" xfId="42253" xr:uid="{00000000-0005-0000-0000-00005AA50000}"/>
    <cellStyle name="표준 9 2 4 2 5 2 3" xfId="42254" xr:uid="{00000000-0005-0000-0000-00005BA50000}"/>
    <cellStyle name="표준 9 2 4 2 5 2 3 2" xfId="42255" xr:uid="{00000000-0005-0000-0000-00005CA50000}"/>
    <cellStyle name="표준 9 2 4 2 5 2 4" xfId="42256" xr:uid="{00000000-0005-0000-0000-00005DA50000}"/>
    <cellStyle name="표준 9 2 4 2 5 2 5" xfId="42257" xr:uid="{00000000-0005-0000-0000-00005EA50000}"/>
    <cellStyle name="표준 9 2 4 2 5 3" xfId="42258" xr:uid="{00000000-0005-0000-0000-00005FA50000}"/>
    <cellStyle name="표준 9 2 4 2 5 3 2" xfId="42259" xr:uid="{00000000-0005-0000-0000-000060A50000}"/>
    <cellStyle name="표준 9 2 4 2 5 4" xfId="42260" xr:uid="{00000000-0005-0000-0000-000061A50000}"/>
    <cellStyle name="표준 9 2 4 2 5 4 2" xfId="42261" xr:uid="{00000000-0005-0000-0000-000062A50000}"/>
    <cellStyle name="표준 9 2 4 2 5 5" xfId="42262" xr:uid="{00000000-0005-0000-0000-000063A50000}"/>
    <cellStyle name="표준 9 2 4 2 5 5 2" xfId="42263" xr:uid="{00000000-0005-0000-0000-000064A50000}"/>
    <cellStyle name="표준 9 2 4 2 5 6" xfId="42264" xr:uid="{00000000-0005-0000-0000-000065A50000}"/>
    <cellStyle name="표준 9 2 4 2 5 7" xfId="42265" xr:uid="{00000000-0005-0000-0000-000066A50000}"/>
    <cellStyle name="표준 9 2 4 2 6" xfId="42266" xr:uid="{00000000-0005-0000-0000-000067A50000}"/>
    <cellStyle name="표준 9 2 4 2 6 2" xfId="42267" xr:uid="{00000000-0005-0000-0000-000068A50000}"/>
    <cellStyle name="표준 9 2 4 2 6 2 2" xfId="42268" xr:uid="{00000000-0005-0000-0000-000069A50000}"/>
    <cellStyle name="표준 9 2 4 2 6 3" xfId="42269" xr:uid="{00000000-0005-0000-0000-00006AA50000}"/>
    <cellStyle name="표준 9 2 4 2 6 3 2" xfId="42270" xr:uid="{00000000-0005-0000-0000-00006BA50000}"/>
    <cellStyle name="표준 9 2 4 2 6 4" xfId="42271" xr:uid="{00000000-0005-0000-0000-00006CA50000}"/>
    <cellStyle name="표준 9 2 4 2 6 5" xfId="42272" xr:uid="{00000000-0005-0000-0000-00006DA50000}"/>
    <cellStyle name="표준 9 2 4 2 7" xfId="42273" xr:uid="{00000000-0005-0000-0000-00006EA50000}"/>
    <cellStyle name="표준 9 2 4 2 7 2" xfId="42274" xr:uid="{00000000-0005-0000-0000-00006FA50000}"/>
    <cellStyle name="표준 9 2 4 2 8" xfId="42275" xr:uid="{00000000-0005-0000-0000-000070A50000}"/>
    <cellStyle name="표준 9 2 4 2 8 2" xfId="42276" xr:uid="{00000000-0005-0000-0000-000071A50000}"/>
    <cellStyle name="표준 9 2 4 2 9" xfId="42277" xr:uid="{00000000-0005-0000-0000-000072A50000}"/>
    <cellStyle name="표준 9 2 4 2 9 2" xfId="42278" xr:uid="{00000000-0005-0000-0000-000073A50000}"/>
    <cellStyle name="표준 9 2 4 3" xfId="42279" xr:uid="{00000000-0005-0000-0000-000074A50000}"/>
    <cellStyle name="표준 9 2 4 3 2" xfId="42280" xr:uid="{00000000-0005-0000-0000-000075A50000}"/>
    <cellStyle name="표준 9 2 4 3 2 2" xfId="42281" xr:uid="{00000000-0005-0000-0000-000076A50000}"/>
    <cellStyle name="표준 9 2 4 3 2 2 2" xfId="42282" xr:uid="{00000000-0005-0000-0000-000077A50000}"/>
    <cellStyle name="표준 9 2 4 3 2 2 2 2" xfId="42283" xr:uid="{00000000-0005-0000-0000-000078A50000}"/>
    <cellStyle name="표준 9 2 4 3 2 2 3" xfId="42284" xr:uid="{00000000-0005-0000-0000-000079A50000}"/>
    <cellStyle name="표준 9 2 4 3 2 2 3 2" xfId="42285" xr:uid="{00000000-0005-0000-0000-00007AA50000}"/>
    <cellStyle name="표준 9 2 4 3 2 2 4" xfId="42286" xr:uid="{00000000-0005-0000-0000-00007BA50000}"/>
    <cellStyle name="표준 9 2 4 3 2 2 5" xfId="42287" xr:uid="{00000000-0005-0000-0000-00007CA50000}"/>
    <cellStyle name="표준 9 2 4 3 2 3" xfId="42288" xr:uid="{00000000-0005-0000-0000-00007DA50000}"/>
    <cellStyle name="표준 9 2 4 3 2 3 2" xfId="42289" xr:uid="{00000000-0005-0000-0000-00007EA50000}"/>
    <cellStyle name="표준 9 2 4 3 2 4" xfId="42290" xr:uid="{00000000-0005-0000-0000-00007FA50000}"/>
    <cellStyle name="표준 9 2 4 3 2 4 2" xfId="42291" xr:uid="{00000000-0005-0000-0000-000080A50000}"/>
    <cellStyle name="표준 9 2 4 3 2 5" xfId="42292" xr:uid="{00000000-0005-0000-0000-000081A50000}"/>
    <cellStyle name="표준 9 2 4 3 2 5 2" xfId="42293" xr:uid="{00000000-0005-0000-0000-000082A50000}"/>
    <cellStyle name="표준 9 2 4 3 2 6" xfId="42294" xr:uid="{00000000-0005-0000-0000-000083A50000}"/>
    <cellStyle name="표준 9 2 4 3 2 7" xfId="42295" xr:uid="{00000000-0005-0000-0000-000084A50000}"/>
    <cellStyle name="표준 9 2 4 3 3" xfId="42296" xr:uid="{00000000-0005-0000-0000-000085A50000}"/>
    <cellStyle name="표준 9 2 4 3 3 2" xfId="42297" xr:uid="{00000000-0005-0000-0000-000086A50000}"/>
    <cellStyle name="표준 9 2 4 3 3 2 2" xfId="42298" xr:uid="{00000000-0005-0000-0000-000087A50000}"/>
    <cellStyle name="표준 9 2 4 3 3 3" xfId="42299" xr:uid="{00000000-0005-0000-0000-000088A50000}"/>
    <cellStyle name="표준 9 2 4 3 3 3 2" xfId="42300" xr:uid="{00000000-0005-0000-0000-000089A50000}"/>
    <cellStyle name="표준 9 2 4 3 3 4" xfId="42301" xr:uid="{00000000-0005-0000-0000-00008AA50000}"/>
    <cellStyle name="표준 9 2 4 3 3 5" xfId="42302" xr:uid="{00000000-0005-0000-0000-00008BA50000}"/>
    <cellStyle name="표준 9 2 4 3 4" xfId="42303" xr:uid="{00000000-0005-0000-0000-00008CA50000}"/>
    <cellStyle name="표준 9 2 4 3 4 2" xfId="42304" xr:uid="{00000000-0005-0000-0000-00008DA50000}"/>
    <cellStyle name="표준 9 2 4 3 5" xfId="42305" xr:uid="{00000000-0005-0000-0000-00008EA50000}"/>
    <cellStyle name="표준 9 2 4 3 5 2" xfId="42306" xr:uid="{00000000-0005-0000-0000-00008FA50000}"/>
    <cellStyle name="표준 9 2 4 3 6" xfId="42307" xr:uid="{00000000-0005-0000-0000-000090A50000}"/>
    <cellStyle name="표준 9 2 4 3 6 2" xfId="42308" xr:uid="{00000000-0005-0000-0000-000091A50000}"/>
    <cellStyle name="표준 9 2 4 3 7" xfId="42309" xr:uid="{00000000-0005-0000-0000-000092A50000}"/>
    <cellStyle name="표준 9 2 4 3 8" xfId="42310" xr:uid="{00000000-0005-0000-0000-000093A50000}"/>
    <cellStyle name="표준 9 2 4 4" xfId="42311" xr:uid="{00000000-0005-0000-0000-000094A50000}"/>
    <cellStyle name="표준 9 2 4 4 2" xfId="42312" xr:uid="{00000000-0005-0000-0000-000095A50000}"/>
    <cellStyle name="표준 9 2 4 4 2 2" xfId="42313" xr:uid="{00000000-0005-0000-0000-000096A50000}"/>
    <cellStyle name="표준 9 2 4 4 2 2 2" xfId="42314" xr:uid="{00000000-0005-0000-0000-000097A50000}"/>
    <cellStyle name="표준 9 2 4 4 2 2 2 2" xfId="42315" xr:uid="{00000000-0005-0000-0000-000098A50000}"/>
    <cellStyle name="표준 9 2 4 4 2 2 3" xfId="42316" xr:uid="{00000000-0005-0000-0000-000099A50000}"/>
    <cellStyle name="표준 9 2 4 4 2 2 3 2" xfId="42317" xr:uid="{00000000-0005-0000-0000-00009AA50000}"/>
    <cellStyle name="표준 9 2 4 4 2 2 4" xfId="42318" xr:uid="{00000000-0005-0000-0000-00009BA50000}"/>
    <cellStyle name="표준 9 2 4 4 2 2 5" xfId="42319" xr:uid="{00000000-0005-0000-0000-00009CA50000}"/>
    <cellStyle name="표준 9 2 4 4 2 3" xfId="42320" xr:uid="{00000000-0005-0000-0000-00009DA50000}"/>
    <cellStyle name="표준 9 2 4 4 2 3 2" xfId="42321" xr:uid="{00000000-0005-0000-0000-00009EA50000}"/>
    <cellStyle name="표준 9 2 4 4 2 4" xfId="42322" xr:uid="{00000000-0005-0000-0000-00009FA50000}"/>
    <cellStyle name="표준 9 2 4 4 2 4 2" xfId="42323" xr:uid="{00000000-0005-0000-0000-0000A0A50000}"/>
    <cellStyle name="표준 9 2 4 4 2 5" xfId="42324" xr:uid="{00000000-0005-0000-0000-0000A1A50000}"/>
    <cellStyle name="표준 9 2 4 4 2 5 2" xfId="42325" xr:uid="{00000000-0005-0000-0000-0000A2A50000}"/>
    <cellStyle name="표준 9 2 4 4 2 6" xfId="42326" xr:uid="{00000000-0005-0000-0000-0000A3A50000}"/>
    <cellStyle name="표준 9 2 4 4 2 7" xfId="42327" xr:uid="{00000000-0005-0000-0000-0000A4A50000}"/>
    <cellStyle name="표준 9 2 4 4 3" xfId="42328" xr:uid="{00000000-0005-0000-0000-0000A5A50000}"/>
    <cellStyle name="표준 9 2 4 4 3 2" xfId="42329" xr:uid="{00000000-0005-0000-0000-0000A6A50000}"/>
    <cellStyle name="표준 9 2 4 4 3 2 2" xfId="42330" xr:uid="{00000000-0005-0000-0000-0000A7A50000}"/>
    <cellStyle name="표준 9 2 4 4 3 3" xfId="42331" xr:uid="{00000000-0005-0000-0000-0000A8A50000}"/>
    <cellStyle name="표준 9 2 4 4 3 3 2" xfId="42332" xr:uid="{00000000-0005-0000-0000-0000A9A50000}"/>
    <cellStyle name="표준 9 2 4 4 3 4" xfId="42333" xr:uid="{00000000-0005-0000-0000-0000AAA50000}"/>
    <cellStyle name="표준 9 2 4 4 3 5" xfId="42334" xr:uid="{00000000-0005-0000-0000-0000ABA50000}"/>
    <cellStyle name="표준 9 2 4 4 4" xfId="42335" xr:uid="{00000000-0005-0000-0000-0000ACA50000}"/>
    <cellStyle name="표준 9 2 4 4 4 2" xfId="42336" xr:uid="{00000000-0005-0000-0000-0000ADA50000}"/>
    <cellStyle name="표준 9 2 4 4 5" xfId="42337" xr:uid="{00000000-0005-0000-0000-0000AEA50000}"/>
    <cellStyle name="표준 9 2 4 4 5 2" xfId="42338" xr:uid="{00000000-0005-0000-0000-0000AFA50000}"/>
    <cellStyle name="표준 9 2 4 4 6" xfId="42339" xr:uid="{00000000-0005-0000-0000-0000B0A50000}"/>
    <cellStyle name="표준 9 2 4 4 6 2" xfId="42340" xr:uid="{00000000-0005-0000-0000-0000B1A50000}"/>
    <cellStyle name="표준 9 2 4 4 7" xfId="42341" xr:uid="{00000000-0005-0000-0000-0000B2A50000}"/>
    <cellStyle name="표준 9 2 4 4 8" xfId="42342" xr:uid="{00000000-0005-0000-0000-0000B3A50000}"/>
    <cellStyle name="표준 9 2 4 5" xfId="42343" xr:uid="{00000000-0005-0000-0000-0000B4A50000}"/>
    <cellStyle name="표준 9 2 4 5 2" xfId="42344" xr:uid="{00000000-0005-0000-0000-0000B5A50000}"/>
    <cellStyle name="표준 9 2 4 5 2 2" xfId="42345" xr:uid="{00000000-0005-0000-0000-0000B6A50000}"/>
    <cellStyle name="표준 9 2 4 5 2 2 2" xfId="42346" xr:uid="{00000000-0005-0000-0000-0000B7A50000}"/>
    <cellStyle name="표준 9 2 4 5 2 3" xfId="42347" xr:uid="{00000000-0005-0000-0000-0000B8A50000}"/>
    <cellStyle name="표준 9 2 4 5 2 3 2" xfId="42348" xr:uid="{00000000-0005-0000-0000-0000B9A50000}"/>
    <cellStyle name="표준 9 2 4 5 2 4" xfId="42349" xr:uid="{00000000-0005-0000-0000-0000BAA50000}"/>
    <cellStyle name="표준 9 2 4 5 2 5" xfId="42350" xr:uid="{00000000-0005-0000-0000-0000BBA50000}"/>
    <cellStyle name="표준 9 2 4 5 3" xfId="42351" xr:uid="{00000000-0005-0000-0000-0000BCA50000}"/>
    <cellStyle name="표준 9 2 4 5 3 2" xfId="42352" xr:uid="{00000000-0005-0000-0000-0000BDA50000}"/>
    <cellStyle name="표준 9 2 4 5 4" xfId="42353" xr:uid="{00000000-0005-0000-0000-0000BEA50000}"/>
    <cellStyle name="표준 9 2 4 5 4 2" xfId="42354" xr:uid="{00000000-0005-0000-0000-0000BFA50000}"/>
    <cellStyle name="표준 9 2 4 5 5" xfId="42355" xr:uid="{00000000-0005-0000-0000-0000C0A50000}"/>
    <cellStyle name="표준 9 2 4 5 5 2" xfId="42356" xr:uid="{00000000-0005-0000-0000-0000C1A50000}"/>
    <cellStyle name="표준 9 2 4 5 6" xfId="42357" xr:uid="{00000000-0005-0000-0000-0000C2A50000}"/>
    <cellStyle name="표준 9 2 4 5 7" xfId="42358" xr:uid="{00000000-0005-0000-0000-0000C3A50000}"/>
    <cellStyle name="표준 9 2 4 6" xfId="42359" xr:uid="{00000000-0005-0000-0000-0000C4A50000}"/>
    <cellStyle name="표준 9 2 4 6 2" xfId="42360" xr:uid="{00000000-0005-0000-0000-0000C5A50000}"/>
    <cellStyle name="표준 9 2 4 6 2 2" xfId="42361" xr:uid="{00000000-0005-0000-0000-0000C6A50000}"/>
    <cellStyle name="표준 9 2 4 6 2 2 2" xfId="42362" xr:uid="{00000000-0005-0000-0000-0000C7A50000}"/>
    <cellStyle name="표준 9 2 4 6 2 3" xfId="42363" xr:uid="{00000000-0005-0000-0000-0000C8A50000}"/>
    <cellStyle name="표준 9 2 4 6 2 3 2" xfId="42364" xr:uid="{00000000-0005-0000-0000-0000C9A50000}"/>
    <cellStyle name="표준 9 2 4 6 2 4" xfId="42365" xr:uid="{00000000-0005-0000-0000-0000CAA50000}"/>
    <cellStyle name="표준 9 2 4 6 2 5" xfId="42366" xr:uid="{00000000-0005-0000-0000-0000CBA50000}"/>
    <cellStyle name="표준 9 2 4 6 3" xfId="42367" xr:uid="{00000000-0005-0000-0000-0000CCA50000}"/>
    <cellStyle name="표준 9 2 4 6 3 2" xfId="42368" xr:uid="{00000000-0005-0000-0000-0000CDA50000}"/>
    <cellStyle name="표준 9 2 4 6 4" xfId="42369" xr:uid="{00000000-0005-0000-0000-0000CEA50000}"/>
    <cellStyle name="표준 9 2 4 6 4 2" xfId="42370" xr:uid="{00000000-0005-0000-0000-0000CFA50000}"/>
    <cellStyle name="표준 9 2 4 6 5" xfId="42371" xr:uid="{00000000-0005-0000-0000-0000D0A50000}"/>
    <cellStyle name="표준 9 2 4 6 5 2" xfId="42372" xr:uid="{00000000-0005-0000-0000-0000D1A50000}"/>
    <cellStyle name="표준 9 2 4 6 6" xfId="42373" xr:uid="{00000000-0005-0000-0000-0000D2A50000}"/>
    <cellStyle name="표준 9 2 4 6 7" xfId="42374" xr:uid="{00000000-0005-0000-0000-0000D3A50000}"/>
    <cellStyle name="표준 9 2 4 7" xfId="42375" xr:uid="{00000000-0005-0000-0000-0000D4A50000}"/>
    <cellStyle name="표준 9 2 4 7 2" xfId="42376" xr:uid="{00000000-0005-0000-0000-0000D5A50000}"/>
    <cellStyle name="표준 9 2 4 7 2 2" xfId="42377" xr:uid="{00000000-0005-0000-0000-0000D6A50000}"/>
    <cellStyle name="표준 9 2 4 7 3" xfId="42378" xr:uid="{00000000-0005-0000-0000-0000D7A50000}"/>
    <cellStyle name="표준 9 2 4 7 3 2" xfId="42379" xr:uid="{00000000-0005-0000-0000-0000D8A50000}"/>
    <cellStyle name="표준 9 2 4 7 4" xfId="42380" xr:uid="{00000000-0005-0000-0000-0000D9A50000}"/>
    <cellStyle name="표준 9 2 4 7 5" xfId="42381" xr:uid="{00000000-0005-0000-0000-0000DAA50000}"/>
    <cellStyle name="표준 9 2 4 8" xfId="42382" xr:uid="{00000000-0005-0000-0000-0000DBA50000}"/>
    <cellStyle name="표준 9 2 4 8 2" xfId="42383" xr:uid="{00000000-0005-0000-0000-0000DCA50000}"/>
    <cellStyle name="표준 9 2 4 9" xfId="42384" xr:uid="{00000000-0005-0000-0000-0000DDA50000}"/>
    <cellStyle name="표준 9 2 4 9 2" xfId="42385" xr:uid="{00000000-0005-0000-0000-0000DEA50000}"/>
    <cellStyle name="표준 9 2 5" xfId="42386" xr:uid="{00000000-0005-0000-0000-0000DFA50000}"/>
    <cellStyle name="표준 9 2 5 10" xfId="42387" xr:uid="{00000000-0005-0000-0000-0000E0A50000}"/>
    <cellStyle name="표준 9 2 5 10 2" xfId="42388" xr:uid="{00000000-0005-0000-0000-0000E1A50000}"/>
    <cellStyle name="표준 9 2 5 11" xfId="42389" xr:uid="{00000000-0005-0000-0000-0000E2A50000}"/>
    <cellStyle name="표준 9 2 5 12" xfId="42390" xr:uid="{00000000-0005-0000-0000-0000E3A50000}"/>
    <cellStyle name="표준 9 2 5 2" xfId="42391" xr:uid="{00000000-0005-0000-0000-0000E4A50000}"/>
    <cellStyle name="표준 9 2 5 2 10" xfId="42392" xr:uid="{00000000-0005-0000-0000-0000E5A50000}"/>
    <cellStyle name="표준 9 2 5 2 11" xfId="42393" xr:uid="{00000000-0005-0000-0000-0000E6A50000}"/>
    <cellStyle name="표준 9 2 5 2 2" xfId="42394" xr:uid="{00000000-0005-0000-0000-0000E7A50000}"/>
    <cellStyle name="표준 9 2 5 2 2 2" xfId="42395" xr:uid="{00000000-0005-0000-0000-0000E8A50000}"/>
    <cellStyle name="표준 9 2 5 2 2 2 2" xfId="42396" xr:uid="{00000000-0005-0000-0000-0000E9A50000}"/>
    <cellStyle name="표준 9 2 5 2 2 2 2 2" xfId="42397" xr:uid="{00000000-0005-0000-0000-0000EAA50000}"/>
    <cellStyle name="표준 9 2 5 2 2 2 2 2 2" xfId="42398" xr:uid="{00000000-0005-0000-0000-0000EBA50000}"/>
    <cellStyle name="표준 9 2 5 2 2 2 2 3" xfId="42399" xr:uid="{00000000-0005-0000-0000-0000ECA50000}"/>
    <cellStyle name="표준 9 2 5 2 2 2 2 3 2" xfId="42400" xr:uid="{00000000-0005-0000-0000-0000EDA50000}"/>
    <cellStyle name="표준 9 2 5 2 2 2 2 4" xfId="42401" xr:uid="{00000000-0005-0000-0000-0000EEA50000}"/>
    <cellStyle name="표준 9 2 5 2 2 2 2 5" xfId="42402" xr:uid="{00000000-0005-0000-0000-0000EFA50000}"/>
    <cellStyle name="표준 9 2 5 2 2 2 3" xfId="42403" xr:uid="{00000000-0005-0000-0000-0000F0A50000}"/>
    <cellStyle name="표준 9 2 5 2 2 2 3 2" xfId="42404" xr:uid="{00000000-0005-0000-0000-0000F1A50000}"/>
    <cellStyle name="표준 9 2 5 2 2 2 4" xfId="42405" xr:uid="{00000000-0005-0000-0000-0000F2A50000}"/>
    <cellStyle name="표준 9 2 5 2 2 2 4 2" xfId="42406" xr:uid="{00000000-0005-0000-0000-0000F3A50000}"/>
    <cellStyle name="표준 9 2 5 2 2 2 5" xfId="42407" xr:uid="{00000000-0005-0000-0000-0000F4A50000}"/>
    <cellStyle name="표준 9 2 5 2 2 2 5 2" xfId="42408" xr:uid="{00000000-0005-0000-0000-0000F5A50000}"/>
    <cellStyle name="표준 9 2 5 2 2 2 6" xfId="42409" xr:uid="{00000000-0005-0000-0000-0000F6A50000}"/>
    <cellStyle name="표준 9 2 5 2 2 2 7" xfId="42410" xr:uid="{00000000-0005-0000-0000-0000F7A50000}"/>
    <cellStyle name="표준 9 2 5 2 2 3" xfId="42411" xr:uid="{00000000-0005-0000-0000-0000F8A50000}"/>
    <cellStyle name="표준 9 2 5 2 2 3 2" xfId="42412" xr:uid="{00000000-0005-0000-0000-0000F9A50000}"/>
    <cellStyle name="표준 9 2 5 2 2 3 2 2" xfId="42413" xr:uid="{00000000-0005-0000-0000-0000FAA50000}"/>
    <cellStyle name="표준 9 2 5 2 2 3 3" xfId="42414" xr:uid="{00000000-0005-0000-0000-0000FBA50000}"/>
    <cellStyle name="표준 9 2 5 2 2 3 3 2" xfId="42415" xr:uid="{00000000-0005-0000-0000-0000FCA50000}"/>
    <cellStyle name="표준 9 2 5 2 2 3 4" xfId="42416" xr:uid="{00000000-0005-0000-0000-0000FDA50000}"/>
    <cellStyle name="표준 9 2 5 2 2 3 5" xfId="42417" xr:uid="{00000000-0005-0000-0000-0000FEA50000}"/>
    <cellStyle name="표준 9 2 5 2 2 4" xfId="42418" xr:uid="{00000000-0005-0000-0000-0000FFA50000}"/>
    <cellStyle name="표준 9 2 5 2 2 4 2" xfId="42419" xr:uid="{00000000-0005-0000-0000-000000A60000}"/>
    <cellStyle name="표준 9 2 5 2 2 5" xfId="42420" xr:uid="{00000000-0005-0000-0000-000001A60000}"/>
    <cellStyle name="표준 9 2 5 2 2 5 2" xfId="42421" xr:uid="{00000000-0005-0000-0000-000002A60000}"/>
    <cellStyle name="표준 9 2 5 2 2 6" xfId="42422" xr:uid="{00000000-0005-0000-0000-000003A60000}"/>
    <cellStyle name="표준 9 2 5 2 2 6 2" xfId="42423" xr:uid="{00000000-0005-0000-0000-000004A60000}"/>
    <cellStyle name="표준 9 2 5 2 2 7" xfId="42424" xr:uid="{00000000-0005-0000-0000-000005A60000}"/>
    <cellStyle name="표준 9 2 5 2 2 8" xfId="42425" xr:uid="{00000000-0005-0000-0000-000006A60000}"/>
    <cellStyle name="표준 9 2 5 2 3" xfId="42426" xr:uid="{00000000-0005-0000-0000-000007A60000}"/>
    <cellStyle name="표준 9 2 5 2 3 2" xfId="42427" xr:uid="{00000000-0005-0000-0000-000008A60000}"/>
    <cellStyle name="표준 9 2 5 2 3 2 2" xfId="42428" xr:uid="{00000000-0005-0000-0000-000009A60000}"/>
    <cellStyle name="표준 9 2 5 2 3 2 2 2" xfId="42429" xr:uid="{00000000-0005-0000-0000-00000AA60000}"/>
    <cellStyle name="표준 9 2 5 2 3 2 2 2 2" xfId="42430" xr:uid="{00000000-0005-0000-0000-00000BA60000}"/>
    <cellStyle name="표준 9 2 5 2 3 2 2 3" xfId="42431" xr:uid="{00000000-0005-0000-0000-00000CA60000}"/>
    <cellStyle name="표준 9 2 5 2 3 2 2 3 2" xfId="42432" xr:uid="{00000000-0005-0000-0000-00000DA60000}"/>
    <cellStyle name="표준 9 2 5 2 3 2 2 4" xfId="42433" xr:uid="{00000000-0005-0000-0000-00000EA60000}"/>
    <cellStyle name="표준 9 2 5 2 3 2 2 5" xfId="42434" xr:uid="{00000000-0005-0000-0000-00000FA60000}"/>
    <cellStyle name="표준 9 2 5 2 3 2 3" xfId="42435" xr:uid="{00000000-0005-0000-0000-000010A60000}"/>
    <cellStyle name="표준 9 2 5 2 3 2 3 2" xfId="42436" xr:uid="{00000000-0005-0000-0000-000011A60000}"/>
    <cellStyle name="표준 9 2 5 2 3 2 4" xfId="42437" xr:uid="{00000000-0005-0000-0000-000012A60000}"/>
    <cellStyle name="표준 9 2 5 2 3 2 4 2" xfId="42438" xr:uid="{00000000-0005-0000-0000-000013A60000}"/>
    <cellStyle name="표준 9 2 5 2 3 2 5" xfId="42439" xr:uid="{00000000-0005-0000-0000-000014A60000}"/>
    <cellStyle name="표준 9 2 5 2 3 2 5 2" xfId="42440" xr:uid="{00000000-0005-0000-0000-000015A60000}"/>
    <cellStyle name="표준 9 2 5 2 3 2 6" xfId="42441" xr:uid="{00000000-0005-0000-0000-000016A60000}"/>
    <cellStyle name="표준 9 2 5 2 3 2 7" xfId="42442" xr:uid="{00000000-0005-0000-0000-000017A60000}"/>
    <cellStyle name="표준 9 2 5 2 3 3" xfId="42443" xr:uid="{00000000-0005-0000-0000-000018A60000}"/>
    <cellStyle name="표준 9 2 5 2 3 3 2" xfId="42444" xr:uid="{00000000-0005-0000-0000-000019A60000}"/>
    <cellStyle name="표준 9 2 5 2 3 3 2 2" xfId="42445" xr:uid="{00000000-0005-0000-0000-00001AA60000}"/>
    <cellStyle name="표준 9 2 5 2 3 3 3" xfId="42446" xr:uid="{00000000-0005-0000-0000-00001BA60000}"/>
    <cellStyle name="표준 9 2 5 2 3 3 3 2" xfId="42447" xr:uid="{00000000-0005-0000-0000-00001CA60000}"/>
    <cellStyle name="표준 9 2 5 2 3 3 4" xfId="42448" xr:uid="{00000000-0005-0000-0000-00001DA60000}"/>
    <cellStyle name="표준 9 2 5 2 3 3 5" xfId="42449" xr:uid="{00000000-0005-0000-0000-00001EA60000}"/>
    <cellStyle name="표준 9 2 5 2 3 4" xfId="42450" xr:uid="{00000000-0005-0000-0000-00001FA60000}"/>
    <cellStyle name="표준 9 2 5 2 3 4 2" xfId="42451" xr:uid="{00000000-0005-0000-0000-000020A60000}"/>
    <cellStyle name="표준 9 2 5 2 3 5" xfId="42452" xr:uid="{00000000-0005-0000-0000-000021A60000}"/>
    <cellStyle name="표준 9 2 5 2 3 5 2" xfId="42453" xr:uid="{00000000-0005-0000-0000-000022A60000}"/>
    <cellStyle name="표준 9 2 5 2 3 6" xfId="42454" xr:uid="{00000000-0005-0000-0000-000023A60000}"/>
    <cellStyle name="표준 9 2 5 2 3 6 2" xfId="42455" xr:uid="{00000000-0005-0000-0000-000024A60000}"/>
    <cellStyle name="표준 9 2 5 2 3 7" xfId="42456" xr:uid="{00000000-0005-0000-0000-000025A60000}"/>
    <cellStyle name="표준 9 2 5 2 3 8" xfId="42457" xr:uid="{00000000-0005-0000-0000-000026A60000}"/>
    <cellStyle name="표준 9 2 5 2 4" xfId="42458" xr:uid="{00000000-0005-0000-0000-000027A60000}"/>
    <cellStyle name="표준 9 2 5 2 4 2" xfId="42459" xr:uid="{00000000-0005-0000-0000-000028A60000}"/>
    <cellStyle name="표준 9 2 5 2 4 2 2" xfId="42460" xr:uid="{00000000-0005-0000-0000-000029A60000}"/>
    <cellStyle name="표준 9 2 5 2 4 2 2 2" xfId="42461" xr:uid="{00000000-0005-0000-0000-00002AA60000}"/>
    <cellStyle name="표준 9 2 5 2 4 2 3" xfId="42462" xr:uid="{00000000-0005-0000-0000-00002BA60000}"/>
    <cellStyle name="표준 9 2 5 2 4 2 3 2" xfId="42463" xr:uid="{00000000-0005-0000-0000-00002CA60000}"/>
    <cellStyle name="표준 9 2 5 2 4 2 4" xfId="42464" xr:uid="{00000000-0005-0000-0000-00002DA60000}"/>
    <cellStyle name="표준 9 2 5 2 4 2 5" xfId="42465" xr:uid="{00000000-0005-0000-0000-00002EA60000}"/>
    <cellStyle name="표준 9 2 5 2 4 3" xfId="42466" xr:uid="{00000000-0005-0000-0000-00002FA60000}"/>
    <cellStyle name="표준 9 2 5 2 4 3 2" xfId="42467" xr:uid="{00000000-0005-0000-0000-000030A60000}"/>
    <cellStyle name="표준 9 2 5 2 4 4" xfId="42468" xr:uid="{00000000-0005-0000-0000-000031A60000}"/>
    <cellStyle name="표준 9 2 5 2 4 4 2" xfId="42469" xr:uid="{00000000-0005-0000-0000-000032A60000}"/>
    <cellStyle name="표준 9 2 5 2 4 5" xfId="42470" xr:uid="{00000000-0005-0000-0000-000033A60000}"/>
    <cellStyle name="표준 9 2 5 2 4 5 2" xfId="42471" xr:uid="{00000000-0005-0000-0000-000034A60000}"/>
    <cellStyle name="표준 9 2 5 2 4 6" xfId="42472" xr:uid="{00000000-0005-0000-0000-000035A60000}"/>
    <cellStyle name="표준 9 2 5 2 4 7" xfId="42473" xr:uid="{00000000-0005-0000-0000-000036A60000}"/>
    <cellStyle name="표준 9 2 5 2 5" xfId="42474" xr:uid="{00000000-0005-0000-0000-000037A60000}"/>
    <cellStyle name="표준 9 2 5 2 5 2" xfId="42475" xr:uid="{00000000-0005-0000-0000-000038A60000}"/>
    <cellStyle name="표준 9 2 5 2 5 2 2" xfId="42476" xr:uid="{00000000-0005-0000-0000-000039A60000}"/>
    <cellStyle name="표준 9 2 5 2 5 2 2 2" xfId="42477" xr:uid="{00000000-0005-0000-0000-00003AA60000}"/>
    <cellStyle name="표준 9 2 5 2 5 2 3" xfId="42478" xr:uid="{00000000-0005-0000-0000-00003BA60000}"/>
    <cellStyle name="표준 9 2 5 2 5 2 3 2" xfId="42479" xr:uid="{00000000-0005-0000-0000-00003CA60000}"/>
    <cellStyle name="표준 9 2 5 2 5 2 4" xfId="42480" xr:uid="{00000000-0005-0000-0000-00003DA60000}"/>
    <cellStyle name="표준 9 2 5 2 5 2 5" xfId="42481" xr:uid="{00000000-0005-0000-0000-00003EA60000}"/>
    <cellStyle name="표준 9 2 5 2 5 3" xfId="42482" xr:uid="{00000000-0005-0000-0000-00003FA60000}"/>
    <cellStyle name="표준 9 2 5 2 5 3 2" xfId="42483" xr:uid="{00000000-0005-0000-0000-000040A60000}"/>
    <cellStyle name="표준 9 2 5 2 5 4" xfId="42484" xr:uid="{00000000-0005-0000-0000-000041A60000}"/>
    <cellStyle name="표준 9 2 5 2 5 4 2" xfId="42485" xr:uid="{00000000-0005-0000-0000-000042A60000}"/>
    <cellStyle name="표준 9 2 5 2 5 5" xfId="42486" xr:uid="{00000000-0005-0000-0000-000043A60000}"/>
    <cellStyle name="표준 9 2 5 2 5 5 2" xfId="42487" xr:uid="{00000000-0005-0000-0000-000044A60000}"/>
    <cellStyle name="표준 9 2 5 2 5 6" xfId="42488" xr:uid="{00000000-0005-0000-0000-000045A60000}"/>
    <cellStyle name="표준 9 2 5 2 5 7" xfId="42489" xr:uid="{00000000-0005-0000-0000-000046A60000}"/>
    <cellStyle name="표준 9 2 5 2 6" xfId="42490" xr:uid="{00000000-0005-0000-0000-000047A60000}"/>
    <cellStyle name="표준 9 2 5 2 6 2" xfId="42491" xr:uid="{00000000-0005-0000-0000-000048A60000}"/>
    <cellStyle name="표준 9 2 5 2 6 2 2" xfId="42492" xr:uid="{00000000-0005-0000-0000-000049A60000}"/>
    <cellStyle name="표준 9 2 5 2 6 3" xfId="42493" xr:uid="{00000000-0005-0000-0000-00004AA60000}"/>
    <cellStyle name="표준 9 2 5 2 6 3 2" xfId="42494" xr:uid="{00000000-0005-0000-0000-00004BA60000}"/>
    <cellStyle name="표준 9 2 5 2 6 4" xfId="42495" xr:uid="{00000000-0005-0000-0000-00004CA60000}"/>
    <cellStyle name="표준 9 2 5 2 6 5" xfId="42496" xr:uid="{00000000-0005-0000-0000-00004DA60000}"/>
    <cellStyle name="표준 9 2 5 2 7" xfId="42497" xr:uid="{00000000-0005-0000-0000-00004EA60000}"/>
    <cellStyle name="표준 9 2 5 2 7 2" xfId="42498" xr:uid="{00000000-0005-0000-0000-00004FA60000}"/>
    <cellStyle name="표준 9 2 5 2 8" xfId="42499" xr:uid="{00000000-0005-0000-0000-000050A60000}"/>
    <cellStyle name="표준 9 2 5 2 8 2" xfId="42500" xr:uid="{00000000-0005-0000-0000-000051A60000}"/>
    <cellStyle name="표준 9 2 5 2 9" xfId="42501" xr:uid="{00000000-0005-0000-0000-000052A60000}"/>
    <cellStyle name="표준 9 2 5 2 9 2" xfId="42502" xr:uid="{00000000-0005-0000-0000-000053A60000}"/>
    <cellStyle name="표준 9 2 5 3" xfId="42503" xr:uid="{00000000-0005-0000-0000-000054A60000}"/>
    <cellStyle name="표준 9 2 5 3 2" xfId="42504" xr:uid="{00000000-0005-0000-0000-000055A60000}"/>
    <cellStyle name="표준 9 2 5 3 2 2" xfId="42505" xr:uid="{00000000-0005-0000-0000-000056A60000}"/>
    <cellStyle name="표준 9 2 5 3 2 2 2" xfId="42506" xr:uid="{00000000-0005-0000-0000-000057A60000}"/>
    <cellStyle name="표준 9 2 5 3 2 2 2 2" xfId="42507" xr:uid="{00000000-0005-0000-0000-000058A60000}"/>
    <cellStyle name="표준 9 2 5 3 2 2 3" xfId="42508" xr:uid="{00000000-0005-0000-0000-000059A60000}"/>
    <cellStyle name="표준 9 2 5 3 2 2 3 2" xfId="42509" xr:uid="{00000000-0005-0000-0000-00005AA60000}"/>
    <cellStyle name="표준 9 2 5 3 2 2 4" xfId="42510" xr:uid="{00000000-0005-0000-0000-00005BA60000}"/>
    <cellStyle name="표준 9 2 5 3 2 2 5" xfId="42511" xr:uid="{00000000-0005-0000-0000-00005CA60000}"/>
    <cellStyle name="표준 9 2 5 3 2 3" xfId="42512" xr:uid="{00000000-0005-0000-0000-00005DA60000}"/>
    <cellStyle name="표준 9 2 5 3 2 3 2" xfId="42513" xr:uid="{00000000-0005-0000-0000-00005EA60000}"/>
    <cellStyle name="표준 9 2 5 3 2 4" xfId="42514" xr:uid="{00000000-0005-0000-0000-00005FA60000}"/>
    <cellStyle name="표준 9 2 5 3 2 4 2" xfId="42515" xr:uid="{00000000-0005-0000-0000-000060A60000}"/>
    <cellStyle name="표준 9 2 5 3 2 5" xfId="42516" xr:uid="{00000000-0005-0000-0000-000061A60000}"/>
    <cellStyle name="표준 9 2 5 3 2 5 2" xfId="42517" xr:uid="{00000000-0005-0000-0000-000062A60000}"/>
    <cellStyle name="표준 9 2 5 3 2 6" xfId="42518" xr:uid="{00000000-0005-0000-0000-000063A60000}"/>
    <cellStyle name="표준 9 2 5 3 2 7" xfId="42519" xr:uid="{00000000-0005-0000-0000-000064A60000}"/>
    <cellStyle name="표준 9 2 5 3 3" xfId="42520" xr:uid="{00000000-0005-0000-0000-000065A60000}"/>
    <cellStyle name="표준 9 2 5 3 3 2" xfId="42521" xr:uid="{00000000-0005-0000-0000-000066A60000}"/>
    <cellStyle name="표준 9 2 5 3 3 2 2" xfId="42522" xr:uid="{00000000-0005-0000-0000-000067A60000}"/>
    <cellStyle name="표준 9 2 5 3 3 3" xfId="42523" xr:uid="{00000000-0005-0000-0000-000068A60000}"/>
    <cellStyle name="표준 9 2 5 3 3 3 2" xfId="42524" xr:uid="{00000000-0005-0000-0000-000069A60000}"/>
    <cellStyle name="표준 9 2 5 3 3 4" xfId="42525" xr:uid="{00000000-0005-0000-0000-00006AA60000}"/>
    <cellStyle name="표준 9 2 5 3 3 5" xfId="42526" xr:uid="{00000000-0005-0000-0000-00006BA60000}"/>
    <cellStyle name="표준 9 2 5 3 4" xfId="42527" xr:uid="{00000000-0005-0000-0000-00006CA60000}"/>
    <cellStyle name="표준 9 2 5 3 4 2" xfId="42528" xr:uid="{00000000-0005-0000-0000-00006DA60000}"/>
    <cellStyle name="표준 9 2 5 3 5" xfId="42529" xr:uid="{00000000-0005-0000-0000-00006EA60000}"/>
    <cellStyle name="표준 9 2 5 3 5 2" xfId="42530" xr:uid="{00000000-0005-0000-0000-00006FA60000}"/>
    <cellStyle name="표준 9 2 5 3 6" xfId="42531" xr:uid="{00000000-0005-0000-0000-000070A60000}"/>
    <cellStyle name="표준 9 2 5 3 6 2" xfId="42532" xr:uid="{00000000-0005-0000-0000-000071A60000}"/>
    <cellStyle name="표준 9 2 5 3 7" xfId="42533" xr:uid="{00000000-0005-0000-0000-000072A60000}"/>
    <cellStyle name="표준 9 2 5 3 8" xfId="42534" xr:uid="{00000000-0005-0000-0000-000073A60000}"/>
    <cellStyle name="표준 9 2 5 4" xfId="42535" xr:uid="{00000000-0005-0000-0000-000074A60000}"/>
    <cellStyle name="표준 9 2 5 4 2" xfId="42536" xr:uid="{00000000-0005-0000-0000-000075A60000}"/>
    <cellStyle name="표준 9 2 5 4 2 2" xfId="42537" xr:uid="{00000000-0005-0000-0000-000076A60000}"/>
    <cellStyle name="표준 9 2 5 4 2 2 2" xfId="42538" xr:uid="{00000000-0005-0000-0000-000077A60000}"/>
    <cellStyle name="표준 9 2 5 4 2 2 2 2" xfId="42539" xr:uid="{00000000-0005-0000-0000-000078A60000}"/>
    <cellStyle name="표준 9 2 5 4 2 2 3" xfId="42540" xr:uid="{00000000-0005-0000-0000-000079A60000}"/>
    <cellStyle name="표준 9 2 5 4 2 2 3 2" xfId="42541" xr:uid="{00000000-0005-0000-0000-00007AA60000}"/>
    <cellStyle name="표준 9 2 5 4 2 2 4" xfId="42542" xr:uid="{00000000-0005-0000-0000-00007BA60000}"/>
    <cellStyle name="표준 9 2 5 4 2 2 5" xfId="42543" xr:uid="{00000000-0005-0000-0000-00007CA60000}"/>
    <cellStyle name="표준 9 2 5 4 2 3" xfId="42544" xr:uid="{00000000-0005-0000-0000-00007DA60000}"/>
    <cellStyle name="표준 9 2 5 4 2 3 2" xfId="42545" xr:uid="{00000000-0005-0000-0000-00007EA60000}"/>
    <cellStyle name="표준 9 2 5 4 2 4" xfId="42546" xr:uid="{00000000-0005-0000-0000-00007FA60000}"/>
    <cellStyle name="표준 9 2 5 4 2 4 2" xfId="42547" xr:uid="{00000000-0005-0000-0000-000080A60000}"/>
    <cellStyle name="표준 9 2 5 4 2 5" xfId="42548" xr:uid="{00000000-0005-0000-0000-000081A60000}"/>
    <cellStyle name="표준 9 2 5 4 2 5 2" xfId="42549" xr:uid="{00000000-0005-0000-0000-000082A60000}"/>
    <cellStyle name="표준 9 2 5 4 2 6" xfId="42550" xr:uid="{00000000-0005-0000-0000-000083A60000}"/>
    <cellStyle name="표준 9 2 5 4 2 7" xfId="42551" xr:uid="{00000000-0005-0000-0000-000084A60000}"/>
    <cellStyle name="표준 9 2 5 4 3" xfId="42552" xr:uid="{00000000-0005-0000-0000-000085A60000}"/>
    <cellStyle name="표준 9 2 5 4 3 2" xfId="42553" xr:uid="{00000000-0005-0000-0000-000086A60000}"/>
    <cellStyle name="표준 9 2 5 4 3 2 2" xfId="42554" xr:uid="{00000000-0005-0000-0000-000087A60000}"/>
    <cellStyle name="표준 9 2 5 4 3 3" xfId="42555" xr:uid="{00000000-0005-0000-0000-000088A60000}"/>
    <cellStyle name="표준 9 2 5 4 3 3 2" xfId="42556" xr:uid="{00000000-0005-0000-0000-000089A60000}"/>
    <cellStyle name="표준 9 2 5 4 3 4" xfId="42557" xr:uid="{00000000-0005-0000-0000-00008AA60000}"/>
    <cellStyle name="표준 9 2 5 4 3 5" xfId="42558" xr:uid="{00000000-0005-0000-0000-00008BA60000}"/>
    <cellStyle name="표준 9 2 5 4 4" xfId="42559" xr:uid="{00000000-0005-0000-0000-00008CA60000}"/>
    <cellStyle name="표준 9 2 5 4 4 2" xfId="42560" xr:uid="{00000000-0005-0000-0000-00008DA60000}"/>
    <cellStyle name="표준 9 2 5 4 5" xfId="42561" xr:uid="{00000000-0005-0000-0000-00008EA60000}"/>
    <cellStyle name="표준 9 2 5 4 5 2" xfId="42562" xr:uid="{00000000-0005-0000-0000-00008FA60000}"/>
    <cellStyle name="표준 9 2 5 4 6" xfId="42563" xr:uid="{00000000-0005-0000-0000-000090A60000}"/>
    <cellStyle name="표준 9 2 5 4 6 2" xfId="42564" xr:uid="{00000000-0005-0000-0000-000091A60000}"/>
    <cellStyle name="표준 9 2 5 4 7" xfId="42565" xr:uid="{00000000-0005-0000-0000-000092A60000}"/>
    <cellStyle name="표준 9 2 5 4 8" xfId="42566" xr:uid="{00000000-0005-0000-0000-000093A60000}"/>
    <cellStyle name="표준 9 2 5 5" xfId="42567" xr:uid="{00000000-0005-0000-0000-000094A60000}"/>
    <cellStyle name="표준 9 2 5 5 2" xfId="42568" xr:uid="{00000000-0005-0000-0000-000095A60000}"/>
    <cellStyle name="표준 9 2 5 5 2 2" xfId="42569" xr:uid="{00000000-0005-0000-0000-000096A60000}"/>
    <cellStyle name="표준 9 2 5 5 2 2 2" xfId="42570" xr:uid="{00000000-0005-0000-0000-000097A60000}"/>
    <cellStyle name="표준 9 2 5 5 2 3" xfId="42571" xr:uid="{00000000-0005-0000-0000-000098A60000}"/>
    <cellStyle name="표준 9 2 5 5 2 3 2" xfId="42572" xr:uid="{00000000-0005-0000-0000-000099A60000}"/>
    <cellStyle name="표준 9 2 5 5 2 4" xfId="42573" xr:uid="{00000000-0005-0000-0000-00009AA60000}"/>
    <cellStyle name="표준 9 2 5 5 2 5" xfId="42574" xr:uid="{00000000-0005-0000-0000-00009BA60000}"/>
    <cellStyle name="표준 9 2 5 5 3" xfId="42575" xr:uid="{00000000-0005-0000-0000-00009CA60000}"/>
    <cellStyle name="표준 9 2 5 5 3 2" xfId="42576" xr:uid="{00000000-0005-0000-0000-00009DA60000}"/>
    <cellStyle name="표준 9 2 5 5 4" xfId="42577" xr:uid="{00000000-0005-0000-0000-00009EA60000}"/>
    <cellStyle name="표준 9 2 5 5 4 2" xfId="42578" xr:uid="{00000000-0005-0000-0000-00009FA60000}"/>
    <cellStyle name="표준 9 2 5 5 5" xfId="42579" xr:uid="{00000000-0005-0000-0000-0000A0A60000}"/>
    <cellStyle name="표준 9 2 5 5 5 2" xfId="42580" xr:uid="{00000000-0005-0000-0000-0000A1A60000}"/>
    <cellStyle name="표준 9 2 5 5 6" xfId="42581" xr:uid="{00000000-0005-0000-0000-0000A2A60000}"/>
    <cellStyle name="표준 9 2 5 5 7" xfId="42582" xr:uid="{00000000-0005-0000-0000-0000A3A60000}"/>
    <cellStyle name="표준 9 2 5 6" xfId="42583" xr:uid="{00000000-0005-0000-0000-0000A4A60000}"/>
    <cellStyle name="표준 9 2 5 6 2" xfId="42584" xr:uid="{00000000-0005-0000-0000-0000A5A60000}"/>
    <cellStyle name="표준 9 2 5 6 2 2" xfId="42585" xr:uid="{00000000-0005-0000-0000-0000A6A60000}"/>
    <cellStyle name="표준 9 2 5 6 2 2 2" xfId="42586" xr:uid="{00000000-0005-0000-0000-0000A7A60000}"/>
    <cellStyle name="표준 9 2 5 6 2 3" xfId="42587" xr:uid="{00000000-0005-0000-0000-0000A8A60000}"/>
    <cellStyle name="표준 9 2 5 6 2 3 2" xfId="42588" xr:uid="{00000000-0005-0000-0000-0000A9A60000}"/>
    <cellStyle name="표준 9 2 5 6 2 4" xfId="42589" xr:uid="{00000000-0005-0000-0000-0000AAA60000}"/>
    <cellStyle name="표준 9 2 5 6 2 5" xfId="42590" xr:uid="{00000000-0005-0000-0000-0000ABA60000}"/>
    <cellStyle name="표준 9 2 5 6 3" xfId="42591" xr:uid="{00000000-0005-0000-0000-0000ACA60000}"/>
    <cellStyle name="표준 9 2 5 6 3 2" xfId="42592" xr:uid="{00000000-0005-0000-0000-0000ADA60000}"/>
    <cellStyle name="표준 9 2 5 6 4" xfId="42593" xr:uid="{00000000-0005-0000-0000-0000AEA60000}"/>
    <cellStyle name="표준 9 2 5 6 4 2" xfId="42594" xr:uid="{00000000-0005-0000-0000-0000AFA60000}"/>
    <cellStyle name="표준 9 2 5 6 5" xfId="42595" xr:uid="{00000000-0005-0000-0000-0000B0A60000}"/>
    <cellStyle name="표준 9 2 5 6 5 2" xfId="42596" xr:uid="{00000000-0005-0000-0000-0000B1A60000}"/>
    <cellStyle name="표준 9 2 5 6 6" xfId="42597" xr:uid="{00000000-0005-0000-0000-0000B2A60000}"/>
    <cellStyle name="표준 9 2 5 6 7" xfId="42598" xr:uid="{00000000-0005-0000-0000-0000B3A60000}"/>
    <cellStyle name="표준 9 2 5 7" xfId="42599" xr:uid="{00000000-0005-0000-0000-0000B4A60000}"/>
    <cellStyle name="표준 9 2 5 7 2" xfId="42600" xr:uid="{00000000-0005-0000-0000-0000B5A60000}"/>
    <cellStyle name="표준 9 2 5 7 2 2" xfId="42601" xr:uid="{00000000-0005-0000-0000-0000B6A60000}"/>
    <cellStyle name="표준 9 2 5 7 3" xfId="42602" xr:uid="{00000000-0005-0000-0000-0000B7A60000}"/>
    <cellStyle name="표준 9 2 5 7 3 2" xfId="42603" xr:uid="{00000000-0005-0000-0000-0000B8A60000}"/>
    <cellStyle name="표준 9 2 5 7 4" xfId="42604" xr:uid="{00000000-0005-0000-0000-0000B9A60000}"/>
    <cellStyle name="표준 9 2 5 7 5" xfId="42605" xr:uid="{00000000-0005-0000-0000-0000BAA60000}"/>
    <cellStyle name="표준 9 2 5 8" xfId="42606" xr:uid="{00000000-0005-0000-0000-0000BBA60000}"/>
    <cellStyle name="표준 9 2 5 8 2" xfId="42607" xr:uid="{00000000-0005-0000-0000-0000BCA60000}"/>
    <cellStyle name="표준 9 2 5 9" xfId="42608" xr:uid="{00000000-0005-0000-0000-0000BDA60000}"/>
    <cellStyle name="표준 9 2 5 9 2" xfId="42609" xr:uid="{00000000-0005-0000-0000-0000BEA60000}"/>
    <cellStyle name="표준 9 2 6" xfId="42610" xr:uid="{00000000-0005-0000-0000-0000BFA60000}"/>
    <cellStyle name="표준 9 2 6 10" xfId="42611" xr:uid="{00000000-0005-0000-0000-0000C0A60000}"/>
    <cellStyle name="표준 9 2 6 10 2" xfId="42612" xr:uid="{00000000-0005-0000-0000-0000C1A60000}"/>
    <cellStyle name="표준 9 2 6 11" xfId="42613" xr:uid="{00000000-0005-0000-0000-0000C2A60000}"/>
    <cellStyle name="표준 9 2 6 12" xfId="42614" xr:uid="{00000000-0005-0000-0000-0000C3A60000}"/>
    <cellStyle name="표준 9 2 6 2" xfId="42615" xr:uid="{00000000-0005-0000-0000-0000C4A60000}"/>
    <cellStyle name="표준 9 2 6 2 10" xfId="42616" xr:uid="{00000000-0005-0000-0000-0000C5A60000}"/>
    <cellStyle name="표준 9 2 6 2 11" xfId="42617" xr:uid="{00000000-0005-0000-0000-0000C6A60000}"/>
    <cellStyle name="표준 9 2 6 2 2" xfId="42618" xr:uid="{00000000-0005-0000-0000-0000C7A60000}"/>
    <cellStyle name="표준 9 2 6 2 2 2" xfId="42619" xr:uid="{00000000-0005-0000-0000-0000C8A60000}"/>
    <cellStyle name="표준 9 2 6 2 2 2 2" xfId="42620" xr:uid="{00000000-0005-0000-0000-0000C9A60000}"/>
    <cellStyle name="표준 9 2 6 2 2 2 2 2" xfId="42621" xr:uid="{00000000-0005-0000-0000-0000CAA60000}"/>
    <cellStyle name="표준 9 2 6 2 2 2 2 2 2" xfId="42622" xr:uid="{00000000-0005-0000-0000-0000CBA60000}"/>
    <cellStyle name="표준 9 2 6 2 2 2 2 3" xfId="42623" xr:uid="{00000000-0005-0000-0000-0000CCA60000}"/>
    <cellStyle name="표준 9 2 6 2 2 2 2 3 2" xfId="42624" xr:uid="{00000000-0005-0000-0000-0000CDA60000}"/>
    <cellStyle name="표준 9 2 6 2 2 2 2 4" xfId="42625" xr:uid="{00000000-0005-0000-0000-0000CEA60000}"/>
    <cellStyle name="표준 9 2 6 2 2 2 2 5" xfId="42626" xr:uid="{00000000-0005-0000-0000-0000CFA60000}"/>
    <cellStyle name="표준 9 2 6 2 2 2 3" xfId="42627" xr:uid="{00000000-0005-0000-0000-0000D0A60000}"/>
    <cellStyle name="표준 9 2 6 2 2 2 3 2" xfId="42628" xr:uid="{00000000-0005-0000-0000-0000D1A60000}"/>
    <cellStyle name="표준 9 2 6 2 2 2 4" xfId="42629" xr:uid="{00000000-0005-0000-0000-0000D2A60000}"/>
    <cellStyle name="표준 9 2 6 2 2 2 4 2" xfId="42630" xr:uid="{00000000-0005-0000-0000-0000D3A60000}"/>
    <cellStyle name="표준 9 2 6 2 2 2 5" xfId="42631" xr:uid="{00000000-0005-0000-0000-0000D4A60000}"/>
    <cellStyle name="표준 9 2 6 2 2 2 5 2" xfId="42632" xr:uid="{00000000-0005-0000-0000-0000D5A60000}"/>
    <cellStyle name="표준 9 2 6 2 2 2 6" xfId="42633" xr:uid="{00000000-0005-0000-0000-0000D6A60000}"/>
    <cellStyle name="표준 9 2 6 2 2 2 7" xfId="42634" xr:uid="{00000000-0005-0000-0000-0000D7A60000}"/>
    <cellStyle name="표준 9 2 6 2 2 3" xfId="42635" xr:uid="{00000000-0005-0000-0000-0000D8A60000}"/>
    <cellStyle name="표준 9 2 6 2 2 3 2" xfId="42636" xr:uid="{00000000-0005-0000-0000-0000D9A60000}"/>
    <cellStyle name="표준 9 2 6 2 2 3 2 2" xfId="42637" xr:uid="{00000000-0005-0000-0000-0000DAA60000}"/>
    <cellStyle name="표준 9 2 6 2 2 3 3" xfId="42638" xr:uid="{00000000-0005-0000-0000-0000DBA60000}"/>
    <cellStyle name="표준 9 2 6 2 2 3 3 2" xfId="42639" xr:uid="{00000000-0005-0000-0000-0000DCA60000}"/>
    <cellStyle name="표준 9 2 6 2 2 3 4" xfId="42640" xr:uid="{00000000-0005-0000-0000-0000DDA60000}"/>
    <cellStyle name="표준 9 2 6 2 2 3 5" xfId="42641" xr:uid="{00000000-0005-0000-0000-0000DEA60000}"/>
    <cellStyle name="표준 9 2 6 2 2 4" xfId="42642" xr:uid="{00000000-0005-0000-0000-0000DFA60000}"/>
    <cellStyle name="표준 9 2 6 2 2 4 2" xfId="42643" xr:uid="{00000000-0005-0000-0000-0000E0A60000}"/>
    <cellStyle name="표준 9 2 6 2 2 5" xfId="42644" xr:uid="{00000000-0005-0000-0000-0000E1A60000}"/>
    <cellStyle name="표준 9 2 6 2 2 5 2" xfId="42645" xr:uid="{00000000-0005-0000-0000-0000E2A60000}"/>
    <cellStyle name="표준 9 2 6 2 2 6" xfId="42646" xr:uid="{00000000-0005-0000-0000-0000E3A60000}"/>
    <cellStyle name="표준 9 2 6 2 2 6 2" xfId="42647" xr:uid="{00000000-0005-0000-0000-0000E4A60000}"/>
    <cellStyle name="표준 9 2 6 2 2 7" xfId="42648" xr:uid="{00000000-0005-0000-0000-0000E5A60000}"/>
    <cellStyle name="표준 9 2 6 2 2 8" xfId="42649" xr:uid="{00000000-0005-0000-0000-0000E6A60000}"/>
    <cellStyle name="표준 9 2 6 2 3" xfId="42650" xr:uid="{00000000-0005-0000-0000-0000E7A60000}"/>
    <cellStyle name="표준 9 2 6 2 3 2" xfId="42651" xr:uid="{00000000-0005-0000-0000-0000E8A60000}"/>
    <cellStyle name="표준 9 2 6 2 3 2 2" xfId="42652" xr:uid="{00000000-0005-0000-0000-0000E9A60000}"/>
    <cellStyle name="표준 9 2 6 2 3 2 2 2" xfId="42653" xr:uid="{00000000-0005-0000-0000-0000EAA60000}"/>
    <cellStyle name="표준 9 2 6 2 3 2 2 2 2" xfId="42654" xr:uid="{00000000-0005-0000-0000-0000EBA60000}"/>
    <cellStyle name="표준 9 2 6 2 3 2 2 3" xfId="42655" xr:uid="{00000000-0005-0000-0000-0000ECA60000}"/>
    <cellStyle name="표준 9 2 6 2 3 2 2 3 2" xfId="42656" xr:uid="{00000000-0005-0000-0000-0000EDA60000}"/>
    <cellStyle name="표준 9 2 6 2 3 2 2 4" xfId="42657" xr:uid="{00000000-0005-0000-0000-0000EEA60000}"/>
    <cellStyle name="표준 9 2 6 2 3 2 2 5" xfId="42658" xr:uid="{00000000-0005-0000-0000-0000EFA60000}"/>
    <cellStyle name="표준 9 2 6 2 3 2 3" xfId="42659" xr:uid="{00000000-0005-0000-0000-0000F0A60000}"/>
    <cellStyle name="표준 9 2 6 2 3 2 3 2" xfId="42660" xr:uid="{00000000-0005-0000-0000-0000F1A60000}"/>
    <cellStyle name="표준 9 2 6 2 3 2 4" xfId="42661" xr:uid="{00000000-0005-0000-0000-0000F2A60000}"/>
    <cellStyle name="표준 9 2 6 2 3 2 4 2" xfId="42662" xr:uid="{00000000-0005-0000-0000-0000F3A60000}"/>
    <cellStyle name="표준 9 2 6 2 3 2 5" xfId="42663" xr:uid="{00000000-0005-0000-0000-0000F4A60000}"/>
    <cellStyle name="표준 9 2 6 2 3 2 5 2" xfId="42664" xr:uid="{00000000-0005-0000-0000-0000F5A60000}"/>
    <cellStyle name="표준 9 2 6 2 3 2 6" xfId="42665" xr:uid="{00000000-0005-0000-0000-0000F6A60000}"/>
    <cellStyle name="표준 9 2 6 2 3 2 7" xfId="42666" xr:uid="{00000000-0005-0000-0000-0000F7A60000}"/>
    <cellStyle name="표준 9 2 6 2 3 3" xfId="42667" xr:uid="{00000000-0005-0000-0000-0000F8A60000}"/>
    <cellStyle name="표준 9 2 6 2 3 3 2" xfId="42668" xr:uid="{00000000-0005-0000-0000-0000F9A60000}"/>
    <cellStyle name="표준 9 2 6 2 3 3 2 2" xfId="42669" xr:uid="{00000000-0005-0000-0000-0000FAA60000}"/>
    <cellStyle name="표준 9 2 6 2 3 3 3" xfId="42670" xr:uid="{00000000-0005-0000-0000-0000FBA60000}"/>
    <cellStyle name="표준 9 2 6 2 3 3 3 2" xfId="42671" xr:uid="{00000000-0005-0000-0000-0000FCA60000}"/>
    <cellStyle name="표준 9 2 6 2 3 3 4" xfId="42672" xr:uid="{00000000-0005-0000-0000-0000FDA60000}"/>
    <cellStyle name="표준 9 2 6 2 3 3 5" xfId="42673" xr:uid="{00000000-0005-0000-0000-0000FEA60000}"/>
    <cellStyle name="표준 9 2 6 2 3 4" xfId="42674" xr:uid="{00000000-0005-0000-0000-0000FFA60000}"/>
    <cellStyle name="표준 9 2 6 2 3 4 2" xfId="42675" xr:uid="{00000000-0005-0000-0000-000000A70000}"/>
    <cellStyle name="표준 9 2 6 2 3 5" xfId="42676" xr:uid="{00000000-0005-0000-0000-000001A70000}"/>
    <cellStyle name="표준 9 2 6 2 3 5 2" xfId="42677" xr:uid="{00000000-0005-0000-0000-000002A70000}"/>
    <cellStyle name="표준 9 2 6 2 3 6" xfId="42678" xr:uid="{00000000-0005-0000-0000-000003A70000}"/>
    <cellStyle name="표준 9 2 6 2 3 6 2" xfId="42679" xr:uid="{00000000-0005-0000-0000-000004A70000}"/>
    <cellStyle name="표준 9 2 6 2 3 7" xfId="42680" xr:uid="{00000000-0005-0000-0000-000005A70000}"/>
    <cellStyle name="표준 9 2 6 2 3 8" xfId="42681" xr:uid="{00000000-0005-0000-0000-000006A70000}"/>
    <cellStyle name="표준 9 2 6 2 4" xfId="42682" xr:uid="{00000000-0005-0000-0000-000007A70000}"/>
    <cellStyle name="표준 9 2 6 2 4 2" xfId="42683" xr:uid="{00000000-0005-0000-0000-000008A70000}"/>
    <cellStyle name="표준 9 2 6 2 4 2 2" xfId="42684" xr:uid="{00000000-0005-0000-0000-000009A70000}"/>
    <cellStyle name="표준 9 2 6 2 4 2 2 2" xfId="42685" xr:uid="{00000000-0005-0000-0000-00000AA70000}"/>
    <cellStyle name="표준 9 2 6 2 4 2 3" xfId="42686" xr:uid="{00000000-0005-0000-0000-00000BA70000}"/>
    <cellStyle name="표준 9 2 6 2 4 2 3 2" xfId="42687" xr:uid="{00000000-0005-0000-0000-00000CA70000}"/>
    <cellStyle name="표준 9 2 6 2 4 2 4" xfId="42688" xr:uid="{00000000-0005-0000-0000-00000DA70000}"/>
    <cellStyle name="표준 9 2 6 2 4 2 5" xfId="42689" xr:uid="{00000000-0005-0000-0000-00000EA70000}"/>
    <cellStyle name="표준 9 2 6 2 4 3" xfId="42690" xr:uid="{00000000-0005-0000-0000-00000FA70000}"/>
    <cellStyle name="표준 9 2 6 2 4 3 2" xfId="42691" xr:uid="{00000000-0005-0000-0000-000010A70000}"/>
    <cellStyle name="표준 9 2 6 2 4 4" xfId="42692" xr:uid="{00000000-0005-0000-0000-000011A70000}"/>
    <cellStyle name="표준 9 2 6 2 4 4 2" xfId="42693" xr:uid="{00000000-0005-0000-0000-000012A70000}"/>
    <cellStyle name="표준 9 2 6 2 4 5" xfId="42694" xr:uid="{00000000-0005-0000-0000-000013A70000}"/>
    <cellStyle name="표준 9 2 6 2 4 5 2" xfId="42695" xr:uid="{00000000-0005-0000-0000-000014A70000}"/>
    <cellStyle name="표준 9 2 6 2 4 6" xfId="42696" xr:uid="{00000000-0005-0000-0000-000015A70000}"/>
    <cellStyle name="표준 9 2 6 2 4 7" xfId="42697" xr:uid="{00000000-0005-0000-0000-000016A70000}"/>
    <cellStyle name="표준 9 2 6 2 5" xfId="42698" xr:uid="{00000000-0005-0000-0000-000017A70000}"/>
    <cellStyle name="표준 9 2 6 2 5 2" xfId="42699" xr:uid="{00000000-0005-0000-0000-000018A70000}"/>
    <cellStyle name="표준 9 2 6 2 5 2 2" xfId="42700" xr:uid="{00000000-0005-0000-0000-000019A70000}"/>
    <cellStyle name="표준 9 2 6 2 5 2 2 2" xfId="42701" xr:uid="{00000000-0005-0000-0000-00001AA70000}"/>
    <cellStyle name="표준 9 2 6 2 5 2 3" xfId="42702" xr:uid="{00000000-0005-0000-0000-00001BA70000}"/>
    <cellStyle name="표준 9 2 6 2 5 2 3 2" xfId="42703" xr:uid="{00000000-0005-0000-0000-00001CA70000}"/>
    <cellStyle name="표준 9 2 6 2 5 2 4" xfId="42704" xr:uid="{00000000-0005-0000-0000-00001DA70000}"/>
    <cellStyle name="표준 9 2 6 2 5 2 5" xfId="42705" xr:uid="{00000000-0005-0000-0000-00001EA70000}"/>
    <cellStyle name="표준 9 2 6 2 5 3" xfId="42706" xr:uid="{00000000-0005-0000-0000-00001FA70000}"/>
    <cellStyle name="표준 9 2 6 2 5 3 2" xfId="42707" xr:uid="{00000000-0005-0000-0000-000020A70000}"/>
    <cellStyle name="표준 9 2 6 2 5 4" xfId="42708" xr:uid="{00000000-0005-0000-0000-000021A70000}"/>
    <cellStyle name="표준 9 2 6 2 5 4 2" xfId="42709" xr:uid="{00000000-0005-0000-0000-000022A70000}"/>
    <cellStyle name="표준 9 2 6 2 5 5" xfId="42710" xr:uid="{00000000-0005-0000-0000-000023A70000}"/>
    <cellStyle name="표준 9 2 6 2 5 5 2" xfId="42711" xr:uid="{00000000-0005-0000-0000-000024A70000}"/>
    <cellStyle name="표준 9 2 6 2 5 6" xfId="42712" xr:uid="{00000000-0005-0000-0000-000025A70000}"/>
    <cellStyle name="표준 9 2 6 2 5 7" xfId="42713" xr:uid="{00000000-0005-0000-0000-000026A70000}"/>
    <cellStyle name="표준 9 2 6 2 6" xfId="42714" xr:uid="{00000000-0005-0000-0000-000027A70000}"/>
    <cellStyle name="표준 9 2 6 2 6 2" xfId="42715" xr:uid="{00000000-0005-0000-0000-000028A70000}"/>
    <cellStyle name="표준 9 2 6 2 6 2 2" xfId="42716" xr:uid="{00000000-0005-0000-0000-000029A70000}"/>
    <cellStyle name="표준 9 2 6 2 6 3" xfId="42717" xr:uid="{00000000-0005-0000-0000-00002AA70000}"/>
    <cellStyle name="표준 9 2 6 2 6 3 2" xfId="42718" xr:uid="{00000000-0005-0000-0000-00002BA70000}"/>
    <cellStyle name="표준 9 2 6 2 6 4" xfId="42719" xr:uid="{00000000-0005-0000-0000-00002CA70000}"/>
    <cellStyle name="표준 9 2 6 2 6 5" xfId="42720" xr:uid="{00000000-0005-0000-0000-00002DA70000}"/>
    <cellStyle name="표준 9 2 6 2 7" xfId="42721" xr:uid="{00000000-0005-0000-0000-00002EA70000}"/>
    <cellStyle name="표준 9 2 6 2 7 2" xfId="42722" xr:uid="{00000000-0005-0000-0000-00002FA70000}"/>
    <cellStyle name="표준 9 2 6 2 8" xfId="42723" xr:uid="{00000000-0005-0000-0000-000030A70000}"/>
    <cellStyle name="표준 9 2 6 2 8 2" xfId="42724" xr:uid="{00000000-0005-0000-0000-000031A70000}"/>
    <cellStyle name="표준 9 2 6 2 9" xfId="42725" xr:uid="{00000000-0005-0000-0000-000032A70000}"/>
    <cellStyle name="표준 9 2 6 2 9 2" xfId="42726" xr:uid="{00000000-0005-0000-0000-000033A70000}"/>
    <cellStyle name="표준 9 2 6 3" xfId="42727" xr:uid="{00000000-0005-0000-0000-000034A70000}"/>
    <cellStyle name="표준 9 2 6 3 2" xfId="42728" xr:uid="{00000000-0005-0000-0000-000035A70000}"/>
    <cellStyle name="표준 9 2 6 3 2 2" xfId="42729" xr:uid="{00000000-0005-0000-0000-000036A70000}"/>
    <cellStyle name="표준 9 2 6 3 2 2 2" xfId="42730" xr:uid="{00000000-0005-0000-0000-000037A70000}"/>
    <cellStyle name="표준 9 2 6 3 2 2 2 2" xfId="42731" xr:uid="{00000000-0005-0000-0000-000038A70000}"/>
    <cellStyle name="표준 9 2 6 3 2 2 3" xfId="42732" xr:uid="{00000000-0005-0000-0000-000039A70000}"/>
    <cellStyle name="표준 9 2 6 3 2 2 3 2" xfId="42733" xr:uid="{00000000-0005-0000-0000-00003AA70000}"/>
    <cellStyle name="표준 9 2 6 3 2 2 4" xfId="42734" xr:uid="{00000000-0005-0000-0000-00003BA70000}"/>
    <cellStyle name="표준 9 2 6 3 2 2 5" xfId="42735" xr:uid="{00000000-0005-0000-0000-00003CA70000}"/>
    <cellStyle name="표준 9 2 6 3 2 3" xfId="42736" xr:uid="{00000000-0005-0000-0000-00003DA70000}"/>
    <cellStyle name="표준 9 2 6 3 2 3 2" xfId="42737" xr:uid="{00000000-0005-0000-0000-00003EA70000}"/>
    <cellStyle name="표준 9 2 6 3 2 4" xfId="42738" xr:uid="{00000000-0005-0000-0000-00003FA70000}"/>
    <cellStyle name="표준 9 2 6 3 2 4 2" xfId="42739" xr:uid="{00000000-0005-0000-0000-000040A70000}"/>
    <cellStyle name="표준 9 2 6 3 2 5" xfId="42740" xr:uid="{00000000-0005-0000-0000-000041A70000}"/>
    <cellStyle name="표준 9 2 6 3 2 5 2" xfId="42741" xr:uid="{00000000-0005-0000-0000-000042A70000}"/>
    <cellStyle name="표준 9 2 6 3 2 6" xfId="42742" xr:uid="{00000000-0005-0000-0000-000043A70000}"/>
    <cellStyle name="표준 9 2 6 3 2 7" xfId="42743" xr:uid="{00000000-0005-0000-0000-000044A70000}"/>
    <cellStyle name="표준 9 2 6 3 3" xfId="42744" xr:uid="{00000000-0005-0000-0000-000045A70000}"/>
    <cellStyle name="표준 9 2 6 3 3 2" xfId="42745" xr:uid="{00000000-0005-0000-0000-000046A70000}"/>
    <cellStyle name="표준 9 2 6 3 3 2 2" xfId="42746" xr:uid="{00000000-0005-0000-0000-000047A70000}"/>
    <cellStyle name="표준 9 2 6 3 3 3" xfId="42747" xr:uid="{00000000-0005-0000-0000-000048A70000}"/>
    <cellStyle name="표준 9 2 6 3 3 3 2" xfId="42748" xr:uid="{00000000-0005-0000-0000-000049A70000}"/>
    <cellStyle name="표준 9 2 6 3 3 4" xfId="42749" xr:uid="{00000000-0005-0000-0000-00004AA70000}"/>
    <cellStyle name="표준 9 2 6 3 3 5" xfId="42750" xr:uid="{00000000-0005-0000-0000-00004BA70000}"/>
    <cellStyle name="표준 9 2 6 3 4" xfId="42751" xr:uid="{00000000-0005-0000-0000-00004CA70000}"/>
    <cellStyle name="표준 9 2 6 3 4 2" xfId="42752" xr:uid="{00000000-0005-0000-0000-00004DA70000}"/>
    <cellStyle name="표준 9 2 6 3 5" xfId="42753" xr:uid="{00000000-0005-0000-0000-00004EA70000}"/>
    <cellStyle name="표준 9 2 6 3 5 2" xfId="42754" xr:uid="{00000000-0005-0000-0000-00004FA70000}"/>
    <cellStyle name="표준 9 2 6 3 6" xfId="42755" xr:uid="{00000000-0005-0000-0000-000050A70000}"/>
    <cellStyle name="표준 9 2 6 3 6 2" xfId="42756" xr:uid="{00000000-0005-0000-0000-000051A70000}"/>
    <cellStyle name="표준 9 2 6 3 7" xfId="42757" xr:uid="{00000000-0005-0000-0000-000052A70000}"/>
    <cellStyle name="표준 9 2 6 3 8" xfId="42758" xr:uid="{00000000-0005-0000-0000-000053A70000}"/>
    <cellStyle name="표준 9 2 6 4" xfId="42759" xr:uid="{00000000-0005-0000-0000-000054A70000}"/>
    <cellStyle name="표준 9 2 6 4 2" xfId="42760" xr:uid="{00000000-0005-0000-0000-000055A70000}"/>
    <cellStyle name="표준 9 2 6 4 2 2" xfId="42761" xr:uid="{00000000-0005-0000-0000-000056A70000}"/>
    <cellStyle name="표준 9 2 6 4 2 2 2" xfId="42762" xr:uid="{00000000-0005-0000-0000-000057A70000}"/>
    <cellStyle name="표준 9 2 6 4 2 2 2 2" xfId="42763" xr:uid="{00000000-0005-0000-0000-000058A70000}"/>
    <cellStyle name="표준 9 2 6 4 2 2 3" xfId="42764" xr:uid="{00000000-0005-0000-0000-000059A70000}"/>
    <cellStyle name="표준 9 2 6 4 2 2 3 2" xfId="42765" xr:uid="{00000000-0005-0000-0000-00005AA70000}"/>
    <cellStyle name="표준 9 2 6 4 2 2 4" xfId="42766" xr:uid="{00000000-0005-0000-0000-00005BA70000}"/>
    <cellStyle name="표준 9 2 6 4 2 2 5" xfId="42767" xr:uid="{00000000-0005-0000-0000-00005CA70000}"/>
    <cellStyle name="표준 9 2 6 4 2 3" xfId="42768" xr:uid="{00000000-0005-0000-0000-00005DA70000}"/>
    <cellStyle name="표준 9 2 6 4 2 3 2" xfId="42769" xr:uid="{00000000-0005-0000-0000-00005EA70000}"/>
    <cellStyle name="표준 9 2 6 4 2 4" xfId="42770" xr:uid="{00000000-0005-0000-0000-00005FA70000}"/>
    <cellStyle name="표준 9 2 6 4 2 4 2" xfId="42771" xr:uid="{00000000-0005-0000-0000-000060A70000}"/>
    <cellStyle name="표준 9 2 6 4 2 5" xfId="42772" xr:uid="{00000000-0005-0000-0000-000061A70000}"/>
    <cellStyle name="표준 9 2 6 4 2 5 2" xfId="42773" xr:uid="{00000000-0005-0000-0000-000062A70000}"/>
    <cellStyle name="표준 9 2 6 4 2 6" xfId="42774" xr:uid="{00000000-0005-0000-0000-000063A70000}"/>
    <cellStyle name="표준 9 2 6 4 2 7" xfId="42775" xr:uid="{00000000-0005-0000-0000-000064A70000}"/>
    <cellStyle name="표준 9 2 6 4 3" xfId="42776" xr:uid="{00000000-0005-0000-0000-000065A70000}"/>
    <cellStyle name="표준 9 2 6 4 3 2" xfId="42777" xr:uid="{00000000-0005-0000-0000-000066A70000}"/>
    <cellStyle name="표준 9 2 6 4 3 2 2" xfId="42778" xr:uid="{00000000-0005-0000-0000-000067A70000}"/>
    <cellStyle name="표준 9 2 6 4 3 3" xfId="42779" xr:uid="{00000000-0005-0000-0000-000068A70000}"/>
    <cellStyle name="표준 9 2 6 4 3 3 2" xfId="42780" xr:uid="{00000000-0005-0000-0000-000069A70000}"/>
    <cellStyle name="표준 9 2 6 4 3 4" xfId="42781" xr:uid="{00000000-0005-0000-0000-00006AA70000}"/>
    <cellStyle name="표준 9 2 6 4 3 5" xfId="42782" xr:uid="{00000000-0005-0000-0000-00006BA70000}"/>
    <cellStyle name="표준 9 2 6 4 4" xfId="42783" xr:uid="{00000000-0005-0000-0000-00006CA70000}"/>
    <cellStyle name="표준 9 2 6 4 4 2" xfId="42784" xr:uid="{00000000-0005-0000-0000-00006DA70000}"/>
    <cellStyle name="표준 9 2 6 4 5" xfId="42785" xr:uid="{00000000-0005-0000-0000-00006EA70000}"/>
    <cellStyle name="표준 9 2 6 4 5 2" xfId="42786" xr:uid="{00000000-0005-0000-0000-00006FA70000}"/>
    <cellStyle name="표준 9 2 6 4 6" xfId="42787" xr:uid="{00000000-0005-0000-0000-000070A70000}"/>
    <cellStyle name="표준 9 2 6 4 6 2" xfId="42788" xr:uid="{00000000-0005-0000-0000-000071A70000}"/>
    <cellStyle name="표준 9 2 6 4 7" xfId="42789" xr:uid="{00000000-0005-0000-0000-000072A70000}"/>
    <cellStyle name="표준 9 2 6 4 8" xfId="42790" xr:uid="{00000000-0005-0000-0000-000073A70000}"/>
    <cellStyle name="표준 9 2 6 5" xfId="42791" xr:uid="{00000000-0005-0000-0000-000074A70000}"/>
    <cellStyle name="표준 9 2 6 5 2" xfId="42792" xr:uid="{00000000-0005-0000-0000-000075A70000}"/>
    <cellStyle name="표준 9 2 6 5 2 2" xfId="42793" xr:uid="{00000000-0005-0000-0000-000076A70000}"/>
    <cellStyle name="표준 9 2 6 5 2 2 2" xfId="42794" xr:uid="{00000000-0005-0000-0000-000077A70000}"/>
    <cellStyle name="표준 9 2 6 5 2 3" xfId="42795" xr:uid="{00000000-0005-0000-0000-000078A70000}"/>
    <cellStyle name="표준 9 2 6 5 2 3 2" xfId="42796" xr:uid="{00000000-0005-0000-0000-000079A70000}"/>
    <cellStyle name="표준 9 2 6 5 2 4" xfId="42797" xr:uid="{00000000-0005-0000-0000-00007AA70000}"/>
    <cellStyle name="표준 9 2 6 5 2 5" xfId="42798" xr:uid="{00000000-0005-0000-0000-00007BA70000}"/>
    <cellStyle name="표준 9 2 6 5 3" xfId="42799" xr:uid="{00000000-0005-0000-0000-00007CA70000}"/>
    <cellStyle name="표준 9 2 6 5 3 2" xfId="42800" xr:uid="{00000000-0005-0000-0000-00007DA70000}"/>
    <cellStyle name="표준 9 2 6 5 4" xfId="42801" xr:uid="{00000000-0005-0000-0000-00007EA70000}"/>
    <cellStyle name="표준 9 2 6 5 4 2" xfId="42802" xr:uid="{00000000-0005-0000-0000-00007FA70000}"/>
    <cellStyle name="표준 9 2 6 5 5" xfId="42803" xr:uid="{00000000-0005-0000-0000-000080A70000}"/>
    <cellStyle name="표준 9 2 6 5 5 2" xfId="42804" xr:uid="{00000000-0005-0000-0000-000081A70000}"/>
    <cellStyle name="표준 9 2 6 5 6" xfId="42805" xr:uid="{00000000-0005-0000-0000-000082A70000}"/>
    <cellStyle name="표준 9 2 6 5 7" xfId="42806" xr:uid="{00000000-0005-0000-0000-000083A70000}"/>
    <cellStyle name="표준 9 2 6 6" xfId="42807" xr:uid="{00000000-0005-0000-0000-000084A70000}"/>
    <cellStyle name="표준 9 2 6 6 2" xfId="42808" xr:uid="{00000000-0005-0000-0000-000085A70000}"/>
    <cellStyle name="표준 9 2 6 6 2 2" xfId="42809" xr:uid="{00000000-0005-0000-0000-000086A70000}"/>
    <cellStyle name="표준 9 2 6 6 2 2 2" xfId="42810" xr:uid="{00000000-0005-0000-0000-000087A70000}"/>
    <cellStyle name="표준 9 2 6 6 2 3" xfId="42811" xr:uid="{00000000-0005-0000-0000-000088A70000}"/>
    <cellStyle name="표준 9 2 6 6 2 3 2" xfId="42812" xr:uid="{00000000-0005-0000-0000-000089A70000}"/>
    <cellStyle name="표준 9 2 6 6 2 4" xfId="42813" xr:uid="{00000000-0005-0000-0000-00008AA70000}"/>
    <cellStyle name="표준 9 2 6 6 2 5" xfId="42814" xr:uid="{00000000-0005-0000-0000-00008BA70000}"/>
    <cellStyle name="표준 9 2 6 6 3" xfId="42815" xr:uid="{00000000-0005-0000-0000-00008CA70000}"/>
    <cellStyle name="표준 9 2 6 6 3 2" xfId="42816" xr:uid="{00000000-0005-0000-0000-00008DA70000}"/>
    <cellStyle name="표준 9 2 6 6 4" xfId="42817" xr:uid="{00000000-0005-0000-0000-00008EA70000}"/>
    <cellStyle name="표준 9 2 6 6 4 2" xfId="42818" xr:uid="{00000000-0005-0000-0000-00008FA70000}"/>
    <cellStyle name="표준 9 2 6 6 5" xfId="42819" xr:uid="{00000000-0005-0000-0000-000090A70000}"/>
    <cellStyle name="표준 9 2 6 6 5 2" xfId="42820" xr:uid="{00000000-0005-0000-0000-000091A70000}"/>
    <cellStyle name="표준 9 2 6 6 6" xfId="42821" xr:uid="{00000000-0005-0000-0000-000092A70000}"/>
    <cellStyle name="표준 9 2 6 6 7" xfId="42822" xr:uid="{00000000-0005-0000-0000-000093A70000}"/>
    <cellStyle name="표준 9 2 6 7" xfId="42823" xr:uid="{00000000-0005-0000-0000-000094A70000}"/>
    <cellStyle name="표준 9 2 6 7 2" xfId="42824" xr:uid="{00000000-0005-0000-0000-000095A70000}"/>
    <cellStyle name="표준 9 2 6 7 2 2" xfId="42825" xr:uid="{00000000-0005-0000-0000-000096A70000}"/>
    <cellStyle name="표준 9 2 6 7 3" xfId="42826" xr:uid="{00000000-0005-0000-0000-000097A70000}"/>
    <cellStyle name="표준 9 2 6 7 3 2" xfId="42827" xr:uid="{00000000-0005-0000-0000-000098A70000}"/>
    <cellStyle name="표준 9 2 6 7 4" xfId="42828" xr:uid="{00000000-0005-0000-0000-000099A70000}"/>
    <cellStyle name="표준 9 2 6 7 5" xfId="42829" xr:uid="{00000000-0005-0000-0000-00009AA70000}"/>
    <cellStyle name="표준 9 2 6 8" xfId="42830" xr:uid="{00000000-0005-0000-0000-00009BA70000}"/>
    <cellStyle name="표준 9 2 6 8 2" xfId="42831" xr:uid="{00000000-0005-0000-0000-00009CA70000}"/>
    <cellStyle name="표준 9 2 6 9" xfId="42832" xr:uid="{00000000-0005-0000-0000-00009DA70000}"/>
    <cellStyle name="표준 9 2 6 9 2" xfId="42833" xr:uid="{00000000-0005-0000-0000-00009EA70000}"/>
    <cellStyle name="표준 9 2 7" xfId="42834" xr:uid="{00000000-0005-0000-0000-00009FA70000}"/>
    <cellStyle name="표준 9 2 7 10" xfId="42835" xr:uid="{00000000-0005-0000-0000-0000A0A70000}"/>
    <cellStyle name="표준 9 2 7 10 2" xfId="42836" xr:uid="{00000000-0005-0000-0000-0000A1A70000}"/>
    <cellStyle name="표준 9 2 7 11" xfId="42837" xr:uid="{00000000-0005-0000-0000-0000A2A70000}"/>
    <cellStyle name="표준 9 2 7 12" xfId="42838" xr:uid="{00000000-0005-0000-0000-0000A3A70000}"/>
    <cellStyle name="표준 9 2 7 2" xfId="42839" xr:uid="{00000000-0005-0000-0000-0000A4A70000}"/>
    <cellStyle name="표준 9 2 7 2 10" xfId="42840" xr:uid="{00000000-0005-0000-0000-0000A5A70000}"/>
    <cellStyle name="표준 9 2 7 2 11" xfId="42841" xr:uid="{00000000-0005-0000-0000-0000A6A70000}"/>
    <cellStyle name="표준 9 2 7 2 2" xfId="42842" xr:uid="{00000000-0005-0000-0000-0000A7A70000}"/>
    <cellStyle name="표준 9 2 7 2 2 2" xfId="42843" xr:uid="{00000000-0005-0000-0000-0000A8A70000}"/>
    <cellStyle name="표준 9 2 7 2 2 2 2" xfId="42844" xr:uid="{00000000-0005-0000-0000-0000A9A70000}"/>
    <cellStyle name="표준 9 2 7 2 2 2 2 2" xfId="42845" xr:uid="{00000000-0005-0000-0000-0000AAA70000}"/>
    <cellStyle name="표준 9 2 7 2 2 2 2 2 2" xfId="42846" xr:uid="{00000000-0005-0000-0000-0000ABA70000}"/>
    <cellStyle name="표준 9 2 7 2 2 2 2 3" xfId="42847" xr:uid="{00000000-0005-0000-0000-0000ACA70000}"/>
    <cellStyle name="표준 9 2 7 2 2 2 2 3 2" xfId="42848" xr:uid="{00000000-0005-0000-0000-0000ADA70000}"/>
    <cellStyle name="표준 9 2 7 2 2 2 2 4" xfId="42849" xr:uid="{00000000-0005-0000-0000-0000AEA70000}"/>
    <cellStyle name="표준 9 2 7 2 2 2 2 5" xfId="42850" xr:uid="{00000000-0005-0000-0000-0000AFA70000}"/>
    <cellStyle name="표준 9 2 7 2 2 2 3" xfId="42851" xr:uid="{00000000-0005-0000-0000-0000B0A70000}"/>
    <cellStyle name="표준 9 2 7 2 2 2 3 2" xfId="42852" xr:uid="{00000000-0005-0000-0000-0000B1A70000}"/>
    <cellStyle name="표준 9 2 7 2 2 2 4" xfId="42853" xr:uid="{00000000-0005-0000-0000-0000B2A70000}"/>
    <cellStyle name="표준 9 2 7 2 2 2 4 2" xfId="42854" xr:uid="{00000000-0005-0000-0000-0000B3A70000}"/>
    <cellStyle name="표준 9 2 7 2 2 2 5" xfId="42855" xr:uid="{00000000-0005-0000-0000-0000B4A70000}"/>
    <cellStyle name="표준 9 2 7 2 2 2 5 2" xfId="42856" xr:uid="{00000000-0005-0000-0000-0000B5A70000}"/>
    <cellStyle name="표준 9 2 7 2 2 2 6" xfId="42857" xr:uid="{00000000-0005-0000-0000-0000B6A70000}"/>
    <cellStyle name="표준 9 2 7 2 2 2 7" xfId="42858" xr:uid="{00000000-0005-0000-0000-0000B7A70000}"/>
    <cellStyle name="표준 9 2 7 2 2 3" xfId="42859" xr:uid="{00000000-0005-0000-0000-0000B8A70000}"/>
    <cellStyle name="표준 9 2 7 2 2 3 2" xfId="42860" xr:uid="{00000000-0005-0000-0000-0000B9A70000}"/>
    <cellStyle name="표준 9 2 7 2 2 3 2 2" xfId="42861" xr:uid="{00000000-0005-0000-0000-0000BAA70000}"/>
    <cellStyle name="표준 9 2 7 2 2 3 3" xfId="42862" xr:uid="{00000000-0005-0000-0000-0000BBA70000}"/>
    <cellStyle name="표준 9 2 7 2 2 3 3 2" xfId="42863" xr:uid="{00000000-0005-0000-0000-0000BCA70000}"/>
    <cellStyle name="표준 9 2 7 2 2 3 4" xfId="42864" xr:uid="{00000000-0005-0000-0000-0000BDA70000}"/>
    <cellStyle name="표준 9 2 7 2 2 3 5" xfId="42865" xr:uid="{00000000-0005-0000-0000-0000BEA70000}"/>
    <cellStyle name="표준 9 2 7 2 2 4" xfId="42866" xr:uid="{00000000-0005-0000-0000-0000BFA70000}"/>
    <cellStyle name="표준 9 2 7 2 2 4 2" xfId="42867" xr:uid="{00000000-0005-0000-0000-0000C0A70000}"/>
    <cellStyle name="표준 9 2 7 2 2 5" xfId="42868" xr:uid="{00000000-0005-0000-0000-0000C1A70000}"/>
    <cellStyle name="표준 9 2 7 2 2 5 2" xfId="42869" xr:uid="{00000000-0005-0000-0000-0000C2A70000}"/>
    <cellStyle name="표준 9 2 7 2 2 6" xfId="42870" xr:uid="{00000000-0005-0000-0000-0000C3A70000}"/>
    <cellStyle name="표준 9 2 7 2 2 6 2" xfId="42871" xr:uid="{00000000-0005-0000-0000-0000C4A70000}"/>
    <cellStyle name="표준 9 2 7 2 2 7" xfId="42872" xr:uid="{00000000-0005-0000-0000-0000C5A70000}"/>
    <cellStyle name="표준 9 2 7 2 2 8" xfId="42873" xr:uid="{00000000-0005-0000-0000-0000C6A70000}"/>
    <cellStyle name="표준 9 2 7 2 3" xfId="42874" xr:uid="{00000000-0005-0000-0000-0000C7A70000}"/>
    <cellStyle name="표준 9 2 7 2 3 2" xfId="42875" xr:uid="{00000000-0005-0000-0000-0000C8A70000}"/>
    <cellStyle name="표준 9 2 7 2 3 2 2" xfId="42876" xr:uid="{00000000-0005-0000-0000-0000C9A70000}"/>
    <cellStyle name="표준 9 2 7 2 3 2 2 2" xfId="42877" xr:uid="{00000000-0005-0000-0000-0000CAA70000}"/>
    <cellStyle name="표준 9 2 7 2 3 2 2 2 2" xfId="42878" xr:uid="{00000000-0005-0000-0000-0000CBA70000}"/>
    <cellStyle name="표준 9 2 7 2 3 2 2 3" xfId="42879" xr:uid="{00000000-0005-0000-0000-0000CCA70000}"/>
    <cellStyle name="표준 9 2 7 2 3 2 2 3 2" xfId="42880" xr:uid="{00000000-0005-0000-0000-0000CDA70000}"/>
    <cellStyle name="표준 9 2 7 2 3 2 2 4" xfId="42881" xr:uid="{00000000-0005-0000-0000-0000CEA70000}"/>
    <cellStyle name="표준 9 2 7 2 3 2 2 5" xfId="42882" xr:uid="{00000000-0005-0000-0000-0000CFA70000}"/>
    <cellStyle name="표준 9 2 7 2 3 2 3" xfId="42883" xr:uid="{00000000-0005-0000-0000-0000D0A70000}"/>
    <cellStyle name="표준 9 2 7 2 3 2 3 2" xfId="42884" xr:uid="{00000000-0005-0000-0000-0000D1A70000}"/>
    <cellStyle name="표준 9 2 7 2 3 2 4" xfId="42885" xr:uid="{00000000-0005-0000-0000-0000D2A70000}"/>
    <cellStyle name="표준 9 2 7 2 3 2 4 2" xfId="42886" xr:uid="{00000000-0005-0000-0000-0000D3A70000}"/>
    <cellStyle name="표준 9 2 7 2 3 2 5" xfId="42887" xr:uid="{00000000-0005-0000-0000-0000D4A70000}"/>
    <cellStyle name="표준 9 2 7 2 3 2 5 2" xfId="42888" xr:uid="{00000000-0005-0000-0000-0000D5A70000}"/>
    <cellStyle name="표준 9 2 7 2 3 2 6" xfId="42889" xr:uid="{00000000-0005-0000-0000-0000D6A70000}"/>
    <cellStyle name="표준 9 2 7 2 3 2 7" xfId="42890" xr:uid="{00000000-0005-0000-0000-0000D7A70000}"/>
    <cellStyle name="표준 9 2 7 2 3 3" xfId="42891" xr:uid="{00000000-0005-0000-0000-0000D8A70000}"/>
    <cellStyle name="표준 9 2 7 2 3 3 2" xfId="42892" xr:uid="{00000000-0005-0000-0000-0000D9A70000}"/>
    <cellStyle name="표준 9 2 7 2 3 3 2 2" xfId="42893" xr:uid="{00000000-0005-0000-0000-0000DAA70000}"/>
    <cellStyle name="표준 9 2 7 2 3 3 3" xfId="42894" xr:uid="{00000000-0005-0000-0000-0000DBA70000}"/>
    <cellStyle name="표준 9 2 7 2 3 3 3 2" xfId="42895" xr:uid="{00000000-0005-0000-0000-0000DCA70000}"/>
    <cellStyle name="표준 9 2 7 2 3 3 4" xfId="42896" xr:uid="{00000000-0005-0000-0000-0000DDA70000}"/>
    <cellStyle name="표준 9 2 7 2 3 3 5" xfId="42897" xr:uid="{00000000-0005-0000-0000-0000DEA70000}"/>
    <cellStyle name="표준 9 2 7 2 3 4" xfId="42898" xr:uid="{00000000-0005-0000-0000-0000DFA70000}"/>
    <cellStyle name="표준 9 2 7 2 3 4 2" xfId="42899" xr:uid="{00000000-0005-0000-0000-0000E0A70000}"/>
    <cellStyle name="표준 9 2 7 2 3 5" xfId="42900" xr:uid="{00000000-0005-0000-0000-0000E1A70000}"/>
    <cellStyle name="표준 9 2 7 2 3 5 2" xfId="42901" xr:uid="{00000000-0005-0000-0000-0000E2A70000}"/>
    <cellStyle name="표준 9 2 7 2 3 6" xfId="42902" xr:uid="{00000000-0005-0000-0000-0000E3A70000}"/>
    <cellStyle name="표준 9 2 7 2 3 6 2" xfId="42903" xr:uid="{00000000-0005-0000-0000-0000E4A70000}"/>
    <cellStyle name="표준 9 2 7 2 3 7" xfId="42904" xr:uid="{00000000-0005-0000-0000-0000E5A70000}"/>
    <cellStyle name="표준 9 2 7 2 3 8" xfId="42905" xr:uid="{00000000-0005-0000-0000-0000E6A70000}"/>
    <cellStyle name="표준 9 2 7 2 4" xfId="42906" xr:uid="{00000000-0005-0000-0000-0000E7A70000}"/>
    <cellStyle name="표준 9 2 7 2 4 2" xfId="42907" xr:uid="{00000000-0005-0000-0000-0000E8A70000}"/>
    <cellStyle name="표준 9 2 7 2 4 2 2" xfId="42908" xr:uid="{00000000-0005-0000-0000-0000E9A70000}"/>
    <cellStyle name="표준 9 2 7 2 4 2 2 2" xfId="42909" xr:uid="{00000000-0005-0000-0000-0000EAA70000}"/>
    <cellStyle name="표준 9 2 7 2 4 2 3" xfId="42910" xr:uid="{00000000-0005-0000-0000-0000EBA70000}"/>
    <cellStyle name="표준 9 2 7 2 4 2 3 2" xfId="42911" xr:uid="{00000000-0005-0000-0000-0000ECA70000}"/>
    <cellStyle name="표준 9 2 7 2 4 2 4" xfId="42912" xr:uid="{00000000-0005-0000-0000-0000EDA70000}"/>
    <cellStyle name="표준 9 2 7 2 4 2 5" xfId="42913" xr:uid="{00000000-0005-0000-0000-0000EEA70000}"/>
    <cellStyle name="표준 9 2 7 2 4 3" xfId="42914" xr:uid="{00000000-0005-0000-0000-0000EFA70000}"/>
    <cellStyle name="표준 9 2 7 2 4 3 2" xfId="42915" xr:uid="{00000000-0005-0000-0000-0000F0A70000}"/>
    <cellStyle name="표준 9 2 7 2 4 4" xfId="42916" xr:uid="{00000000-0005-0000-0000-0000F1A70000}"/>
    <cellStyle name="표준 9 2 7 2 4 4 2" xfId="42917" xr:uid="{00000000-0005-0000-0000-0000F2A70000}"/>
    <cellStyle name="표준 9 2 7 2 4 5" xfId="42918" xr:uid="{00000000-0005-0000-0000-0000F3A70000}"/>
    <cellStyle name="표준 9 2 7 2 4 5 2" xfId="42919" xr:uid="{00000000-0005-0000-0000-0000F4A70000}"/>
    <cellStyle name="표준 9 2 7 2 4 6" xfId="42920" xr:uid="{00000000-0005-0000-0000-0000F5A70000}"/>
    <cellStyle name="표준 9 2 7 2 4 7" xfId="42921" xr:uid="{00000000-0005-0000-0000-0000F6A70000}"/>
    <cellStyle name="표준 9 2 7 2 5" xfId="42922" xr:uid="{00000000-0005-0000-0000-0000F7A70000}"/>
    <cellStyle name="표준 9 2 7 2 5 2" xfId="42923" xr:uid="{00000000-0005-0000-0000-0000F8A70000}"/>
    <cellStyle name="표준 9 2 7 2 5 2 2" xfId="42924" xr:uid="{00000000-0005-0000-0000-0000F9A70000}"/>
    <cellStyle name="표준 9 2 7 2 5 2 2 2" xfId="42925" xr:uid="{00000000-0005-0000-0000-0000FAA70000}"/>
    <cellStyle name="표준 9 2 7 2 5 2 3" xfId="42926" xr:uid="{00000000-0005-0000-0000-0000FBA70000}"/>
    <cellStyle name="표준 9 2 7 2 5 2 3 2" xfId="42927" xr:uid="{00000000-0005-0000-0000-0000FCA70000}"/>
    <cellStyle name="표준 9 2 7 2 5 2 4" xfId="42928" xr:uid="{00000000-0005-0000-0000-0000FDA70000}"/>
    <cellStyle name="표준 9 2 7 2 5 2 5" xfId="42929" xr:uid="{00000000-0005-0000-0000-0000FEA70000}"/>
    <cellStyle name="표준 9 2 7 2 5 3" xfId="42930" xr:uid="{00000000-0005-0000-0000-0000FFA70000}"/>
    <cellStyle name="표준 9 2 7 2 5 3 2" xfId="42931" xr:uid="{00000000-0005-0000-0000-000000A80000}"/>
    <cellStyle name="표준 9 2 7 2 5 4" xfId="42932" xr:uid="{00000000-0005-0000-0000-000001A80000}"/>
    <cellStyle name="표준 9 2 7 2 5 4 2" xfId="42933" xr:uid="{00000000-0005-0000-0000-000002A80000}"/>
    <cellStyle name="표준 9 2 7 2 5 5" xfId="42934" xr:uid="{00000000-0005-0000-0000-000003A80000}"/>
    <cellStyle name="표준 9 2 7 2 5 5 2" xfId="42935" xr:uid="{00000000-0005-0000-0000-000004A80000}"/>
    <cellStyle name="표준 9 2 7 2 5 6" xfId="42936" xr:uid="{00000000-0005-0000-0000-000005A80000}"/>
    <cellStyle name="표준 9 2 7 2 5 7" xfId="42937" xr:uid="{00000000-0005-0000-0000-000006A80000}"/>
    <cellStyle name="표준 9 2 7 2 6" xfId="42938" xr:uid="{00000000-0005-0000-0000-000007A80000}"/>
    <cellStyle name="표준 9 2 7 2 6 2" xfId="42939" xr:uid="{00000000-0005-0000-0000-000008A80000}"/>
    <cellStyle name="표준 9 2 7 2 6 2 2" xfId="42940" xr:uid="{00000000-0005-0000-0000-000009A80000}"/>
    <cellStyle name="표준 9 2 7 2 6 3" xfId="42941" xr:uid="{00000000-0005-0000-0000-00000AA80000}"/>
    <cellStyle name="표준 9 2 7 2 6 3 2" xfId="42942" xr:uid="{00000000-0005-0000-0000-00000BA80000}"/>
    <cellStyle name="표준 9 2 7 2 6 4" xfId="42943" xr:uid="{00000000-0005-0000-0000-00000CA80000}"/>
    <cellStyle name="표준 9 2 7 2 6 5" xfId="42944" xr:uid="{00000000-0005-0000-0000-00000DA80000}"/>
    <cellStyle name="표준 9 2 7 2 7" xfId="42945" xr:uid="{00000000-0005-0000-0000-00000EA80000}"/>
    <cellStyle name="표준 9 2 7 2 7 2" xfId="42946" xr:uid="{00000000-0005-0000-0000-00000FA80000}"/>
    <cellStyle name="표준 9 2 7 2 8" xfId="42947" xr:uid="{00000000-0005-0000-0000-000010A80000}"/>
    <cellStyle name="표준 9 2 7 2 8 2" xfId="42948" xr:uid="{00000000-0005-0000-0000-000011A80000}"/>
    <cellStyle name="표준 9 2 7 2 9" xfId="42949" xr:uid="{00000000-0005-0000-0000-000012A80000}"/>
    <cellStyle name="표준 9 2 7 2 9 2" xfId="42950" xr:uid="{00000000-0005-0000-0000-000013A80000}"/>
    <cellStyle name="표준 9 2 7 3" xfId="42951" xr:uid="{00000000-0005-0000-0000-000014A80000}"/>
    <cellStyle name="표준 9 2 7 3 2" xfId="42952" xr:uid="{00000000-0005-0000-0000-000015A80000}"/>
    <cellStyle name="표준 9 2 7 3 2 2" xfId="42953" xr:uid="{00000000-0005-0000-0000-000016A80000}"/>
    <cellStyle name="표준 9 2 7 3 2 2 2" xfId="42954" xr:uid="{00000000-0005-0000-0000-000017A80000}"/>
    <cellStyle name="표준 9 2 7 3 2 2 2 2" xfId="42955" xr:uid="{00000000-0005-0000-0000-000018A80000}"/>
    <cellStyle name="표준 9 2 7 3 2 2 3" xfId="42956" xr:uid="{00000000-0005-0000-0000-000019A80000}"/>
    <cellStyle name="표준 9 2 7 3 2 2 3 2" xfId="42957" xr:uid="{00000000-0005-0000-0000-00001AA80000}"/>
    <cellStyle name="표준 9 2 7 3 2 2 4" xfId="42958" xr:uid="{00000000-0005-0000-0000-00001BA80000}"/>
    <cellStyle name="표준 9 2 7 3 2 2 5" xfId="42959" xr:uid="{00000000-0005-0000-0000-00001CA80000}"/>
    <cellStyle name="표준 9 2 7 3 2 3" xfId="42960" xr:uid="{00000000-0005-0000-0000-00001DA80000}"/>
    <cellStyle name="표준 9 2 7 3 2 3 2" xfId="42961" xr:uid="{00000000-0005-0000-0000-00001EA80000}"/>
    <cellStyle name="표준 9 2 7 3 2 4" xfId="42962" xr:uid="{00000000-0005-0000-0000-00001FA80000}"/>
    <cellStyle name="표준 9 2 7 3 2 4 2" xfId="42963" xr:uid="{00000000-0005-0000-0000-000020A80000}"/>
    <cellStyle name="표준 9 2 7 3 2 5" xfId="42964" xr:uid="{00000000-0005-0000-0000-000021A80000}"/>
    <cellStyle name="표준 9 2 7 3 2 5 2" xfId="42965" xr:uid="{00000000-0005-0000-0000-000022A80000}"/>
    <cellStyle name="표준 9 2 7 3 2 6" xfId="42966" xr:uid="{00000000-0005-0000-0000-000023A80000}"/>
    <cellStyle name="표준 9 2 7 3 2 7" xfId="42967" xr:uid="{00000000-0005-0000-0000-000024A80000}"/>
    <cellStyle name="표준 9 2 7 3 3" xfId="42968" xr:uid="{00000000-0005-0000-0000-000025A80000}"/>
    <cellStyle name="표준 9 2 7 3 3 2" xfId="42969" xr:uid="{00000000-0005-0000-0000-000026A80000}"/>
    <cellStyle name="표준 9 2 7 3 3 2 2" xfId="42970" xr:uid="{00000000-0005-0000-0000-000027A80000}"/>
    <cellStyle name="표준 9 2 7 3 3 3" xfId="42971" xr:uid="{00000000-0005-0000-0000-000028A80000}"/>
    <cellStyle name="표준 9 2 7 3 3 3 2" xfId="42972" xr:uid="{00000000-0005-0000-0000-000029A80000}"/>
    <cellStyle name="표준 9 2 7 3 3 4" xfId="42973" xr:uid="{00000000-0005-0000-0000-00002AA80000}"/>
    <cellStyle name="표준 9 2 7 3 3 5" xfId="42974" xr:uid="{00000000-0005-0000-0000-00002BA80000}"/>
    <cellStyle name="표준 9 2 7 3 4" xfId="42975" xr:uid="{00000000-0005-0000-0000-00002CA80000}"/>
    <cellStyle name="표준 9 2 7 3 4 2" xfId="42976" xr:uid="{00000000-0005-0000-0000-00002DA80000}"/>
    <cellStyle name="표준 9 2 7 3 5" xfId="42977" xr:uid="{00000000-0005-0000-0000-00002EA80000}"/>
    <cellStyle name="표준 9 2 7 3 5 2" xfId="42978" xr:uid="{00000000-0005-0000-0000-00002FA80000}"/>
    <cellStyle name="표준 9 2 7 3 6" xfId="42979" xr:uid="{00000000-0005-0000-0000-000030A80000}"/>
    <cellStyle name="표준 9 2 7 3 6 2" xfId="42980" xr:uid="{00000000-0005-0000-0000-000031A80000}"/>
    <cellStyle name="표준 9 2 7 3 7" xfId="42981" xr:uid="{00000000-0005-0000-0000-000032A80000}"/>
    <cellStyle name="표준 9 2 7 3 8" xfId="42982" xr:uid="{00000000-0005-0000-0000-000033A80000}"/>
    <cellStyle name="표준 9 2 7 4" xfId="42983" xr:uid="{00000000-0005-0000-0000-000034A80000}"/>
    <cellStyle name="표준 9 2 7 4 2" xfId="42984" xr:uid="{00000000-0005-0000-0000-000035A80000}"/>
    <cellStyle name="표준 9 2 7 4 2 2" xfId="42985" xr:uid="{00000000-0005-0000-0000-000036A80000}"/>
    <cellStyle name="표준 9 2 7 4 2 2 2" xfId="42986" xr:uid="{00000000-0005-0000-0000-000037A80000}"/>
    <cellStyle name="표준 9 2 7 4 2 2 2 2" xfId="42987" xr:uid="{00000000-0005-0000-0000-000038A80000}"/>
    <cellStyle name="표준 9 2 7 4 2 2 3" xfId="42988" xr:uid="{00000000-0005-0000-0000-000039A80000}"/>
    <cellStyle name="표준 9 2 7 4 2 2 3 2" xfId="42989" xr:uid="{00000000-0005-0000-0000-00003AA80000}"/>
    <cellStyle name="표준 9 2 7 4 2 2 4" xfId="42990" xr:uid="{00000000-0005-0000-0000-00003BA80000}"/>
    <cellStyle name="표준 9 2 7 4 2 2 5" xfId="42991" xr:uid="{00000000-0005-0000-0000-00003CA80000}"/>
    <cellStyle name="표준 9 2 7 4 2 3" xfId="42992" xr:uid="{00000000-0005-0000-0000-00003DA80000}"/>
    <cellStyle name="표준 9 2 7 4 2 3 2" xfId="42993" xr:uid="{00000000-0005-0000-0000-00003EA80000}"/>
    <cellStyle name="표준 9 2 7 4 2 4" xfId="42994" xr:uid="{00000000-0005-0000-0000-00003FA80000}"/>
    <cellStyle name="표준 9 2 7 4 2 4 2" xfId="42995" xr:uid="{00000000-0005-0000-0000-000040A80000}"/>
    <cellStyle name="표준 9 2 7 4 2 5" xfId="42996" xr:uid="{00000000-0005-0000-0000-000041A80000}"/>
    <cellStyle name="표준 9 2 7 4 2 5 2" xfId="42997" xr:uid="{00000000-0005-0000-0000-000042A80000}"/>
    <cellStyle name="표준 9 2 7 4 2 6" xfId="42998" xr:uid="{00000000-0005-0000-0000-000043A80000}"/>
    <cellStyle name="표준 9 2 7 4 2 7" xfId="42999" xr:uid="{00000000-0005-0000-0000-000044A80000}"/>
    <cellStyle name="표준 9 2 7 4 3" xfId="43000" xr:uid="{00000000-0005-0000-0000-000045A80000}"/>
    <cellStyle name="표준 9 2 7 4 3 2" xfId="43001" xr:uid="{00000000-0005-0000-0000-000046A80000}"/>
    <cellStyle name="표준 9 2 7 4 3 2 2" xfId="43002" xr:uid="{00000000-0005-0000-0000-000047A80000}"/>
    <cellStyle name="표준 9 2 7 4 3 3" xfId="43003" xr:uid="{00000000-0005-0000-0000-000048A80000}"/>
    <cellStyle name="표준 9 2 7 4 3 3 2" xfId="43004" xr:uid="{00000000-0005-0000-0000-000049A80000}"/>
    <cellStyle name="표준 9 2 7 4 3 4" xfId="43005" xr:uid="{00000000-0005-0000-0000-00004AA80000}"/>
    <cellStyle name="표준 9 2 7 4 3 5" xfId="43006" xr:uid="{00000000-0005-0000-0000-00004BA80000}"/>
    <cellStyle name="표준 9 2 7 4 4" xfId="43007" xr:uid="{00000000-0005-0000-0000-00004CA80000}"/>
    <cellStyle name="표준 9 2 7 4 4 2" xfId="43008" xr:uid="{00000000-0005-0000-0000-00004DA80000}"/>
    <cellStyle name="표준 9 2 7 4 5" xfId="43009" xr:uid="{00000000-0005-0000-0000-00004EA80000}"/>
    <cellStyle name="표준 9 2 7 4 5 2" xfId="43010" xr:uid="{00000000-0005-0000-0000-00004FA80000}"/>
    <cellStyle name="표준 9 2 7 4 6" xfId="43011" xr:uid="{00000000-0005-0000-0000-000050A80000}"/>
    <cellStyle name="표준 9 2 7 4 6 2" xfId="43012" xr:uid="{00000000-0005-0000-0000-000051A80000}"/>
    <cellStyle name="표준 9 2 7 4 7" xfId="43013" xr:uid="{00000000-0005-0000-0000-000052A80000}"/>
    <cellStyle name="표준 9 2 7 4 8" xfId="43014" xr:uid="{00000000-0005-0000-0000-000053A80000}"/>
    <cellStyle name="표준 9 2 7 5" xfId="43015" xr:uid="{00000000-0005-0000-0000-000054A80000}"/>
    <cellStyle name="표준 9 2 7 5 2" xfId="43016" xr:uid="{00000000-0005-0000-0000-000055A80000}"/>
    <cellStyle name="표준 9 2 7 5 2 2" xfId="43017" xr:uid="{00000000-0005-0000-0000-000056A80000}"/>
    <cellStyle name="표준 9 2 7 5 2 2 2" xfId="43018" xr:uid="{00000000-0005-0000-0000-000057A80000}"/>
    <cellStyle name="표준 9 2 7 5 2 3" xfId="43019" xr:uid="{00000000-0005-0000-0000-000058A80000}"/>
    <cellStyle name="표준 9 2 7 5 2 3 2" xfId="43020" xr:uid="{00000000-0005-0000-0000-000059A80000}"/>
    <cellStyle name="표준 9 2 7 5 2 4" xfId="43021" xr:uid="{00000000-0005-0000-0000-00005AA80000}"/>
    <cellStyle name="표준 9 2 7 5 2 5" xfId="43022" xr:uid="{00000000-0005-0000-0000-00005BA80000}"/>
    <cellStyle name="표준 9 2 7 5 3" xfId="43023" xr:uid="{00000000-0005-0000-0000-00005CA80000}"/>
    <cellStyle name="표준 9 2 7 5 3 2" xfId="43024" xr:uid="{00000000-0005-0000-0000-00005DA80000}"/>
    <cellStyle name="표준 9 2 7 5 4" xfId="43025" xr:uid="{00000000-0005-0000-0000-00005EA80000}"/>
    <cellStyle name="표준 9 2 7 5 4 2" xfId="43026" xr:uid="{00000000-0005-0000-0000-00005FA80000}"/>
    <cellStyle name="표준 9 2 7 5 5" xfId="43027" xr:uid="{00000000-0005-0000-0000-000060A80000}"/>
    <cellStyle name="표준 9 2 7 5 5 2" xfId="43028" xr:uid="{00000000-0005-0000-0000-000061A80000}"/>
    <cellStyle name="표준 9 2 7 5 6" xfId="43029" xr:uid="{00000000-0005-0000-0000-000062A80000}"/>
    <cellStyle name="표준 9 2 7 5 7" xfId="43030" xr:uid="{00000000-0005-0000-0000-000063A80000}"/>
    <cellStyle name="표준 9 2 7 6" xfId="43031" xr:uid="{00000000-0005-0000-0000-000064A80000}"/>
    <cellStyle name="표준 9 2 7 6 2" xfId="43032" xr:uid="{00000000-0005-0000-0000-000065A80000}"/>
    <cellStyle name="표준 9 2 7 6 2 2" xfId="43033" xr:uid="{00000000-0005-0000-0000-000066A80000}"/>
    <cellStyle name="표준 9 2 7 6 2 2 2" xfId="43034" xr:uid="{00000000-0005-0000-0000-000067A80000}"/>
    <cellStyle name="표준 9 2 7 6 2 3" xfId="43035" xr:uid="{00000000-0005-0000-0000-000068A80000}"/>
    <cellStyle name="표준 9 2 7 6 2 3 2" xfId="43036" xr:uid="{00000000-0005-0000-0000-000069A80000}"/>
    <cellStyle name="표준 9 2 7 6 2 4" xfId="43037" xr:uid="{00000000-0005-0000-0000-00006AA80000}"/>
    <cellStyle name="표준 9 2 7 6 2 5" xfId="43038" xr:uid="{00000000-0005-0000-0000-00006BA80000}"/>
    <cellStyle name="표준 9 2 7 6 3" xfId="43039" xr:uid="{00000000-0005-0000-0000-00006CA80000}"/>
    <cellStyle name="표준 9 2 7 6 3 2" xfId="43040" xr:uid="{00000000-0005-0000-0000-00006DA80000}"/>
    <cellStyle name="표준 9 2 7 6 4" xfId="43041" xr:uid="{00000000-0005-0000-0000-00006EA80000}"/>
    <cellStyle name="표준 9 2 7 6 4 2" xfId="43042" xr:uid="{00000000-0005-0000-0000-00006FA80000}"/>
    <cellStyle name="표준 9 2 7 6 5" xfId="43043" xr:uid="{00000000-0005-0000-0000-000070A80000}"/>
    <cellStyle name="표준 9 2 7 6 5 2" xfId="43044" xr:uid="{00000000-0005-0000-0000-000071A80000}"/>
    <cellStyle name="표준 9 2 7 6 6" xfId="43045" xr:uid="{00000000-0005-0000-0000-000072A80000}"/>
    <cellStyle name="표준 9 2 7 6 7" xfId="43046" xr:uid="{00000000-0005-0000-0000-000073A80000}"/>
    <cellStyle name="표준 9 2 7 7" xfId="43047" xr:uid="{00000000-0005-0000-0000-000074A80000}"/>
    <cellStyle name="표준 9 2 7 7 2" xfId="43048" xr:uid="{00000000-0005-0000-0000-000075A80000}"/>
    <cellStyle name="표준 9 2 7 7 2 2" xfId="43049" xr:uid="{00000000-0005-0000-0000-000076A80000}"/>
    <cellStyle name="표준 9 2 7 7 3" xfId="43050" xr:uid="{00000000-0005-0000-0000-000077A80000}"/>
    <cellStyle name="표준 9 2 7 7 3 2" xfId="43051" xr:uid="{00000000-0005-0000-0000-000078A80000}"/>
    <cellStyle name="표준 9 2 7 7 4" xfId="43052" xr:uid="{00000000-0005-0000-0000-000079A80000}"/>
    <cellStyle name="표준 9 2 7 7 5" xfId="43053" xr:uid="{00000000-0005-0000-0000-00007AA80000}"/>
    <cellStyle name="표준 9 2 7 8" xfId="43054" xr:uid="{00000000-0005-0000-0000-00007BA80000}"/>
    <cellStyle name="표준 9 2 7 8 2" xfId="43055" xr:uid="{00000000-0005-0000-0000-00007CA80000}"/>
    <cellStyle name="표준 9 2 7 9" xfId="43056" xr:uid="{00000000-0005-0000-0000-00007DA80000}"/>
    <cellStyle name="표준 9 2 7 9 2" xfId="43057" xr:uid="{00000000-0005-0000-0000-00007EA80000}"/>
    <cellStyle name="표준 9 2 8" xfId="43058" xr:uid="{00000000-0005-0000-0000-00007FA80000}"/>
    <cellStyle name="표준 9 2 8 10" xfId="43059" xr:uid="{00000000-0005-0000-0000-000080A80000}"/>
    <cellStyle name="표준 9 2 8 10 2" xfId="43060" xr:uid="{00000000-0005-0000-0000-000081A80000}"/>
    <cellStyle name="표준 9 2 8 11" xfId="43061" xr:uid="{00000000-0005-0000-0000-000082A80000}"/>
    <cellStyle name="표준 9 2 8 12" xfId="43062" xr:uid="{00000000-0005-0000-0000-000083A80000}"/>
    <cellStyle name="표준 9 2 8 2" xfId="43063" xr:uid="{00000000-0005-0000-0000-000084A80000}"/>
    <cellStyle name="표준 9 2 8 2 10" xfId="43064" xr:uid="{00000000-0005-0000-0000-000085A80000}"/>
    <cellStyle name="표준 9 2 8 2 11" xfId="43065" xr:uid="{00000000-0005-0000-0000-000086A80000}"/>
    <cellStyle name="표준 9 2 8 2 2" xfId="43066" xr:uid="{00000000-0005-0000-0000-000087A80000}"/>
    <cellStyle name="표준 9 2 8 2 2 2" xfId="43067" xr:uid="{00000000-0005-0000-0000-000088A80000}"/>
    <cellStyle name="표준 9 2 8 2 2 2 2" xfId="43068" xr:uid="{00000000-0005-0000-0000-000089A80000}"/>
    <cellStyle name="표준 9 2 8 2 2 2 2 2" xfId="43069" xr:uid="{00000000-0005-0000-0000-00008AA80000}"/>
    <cellStyle name="표준 9 2 8 2 2 2 2 2 2" xfId="43070" xr:uid="{00000000-0005-0000-0000-00008BA80000}"/>
    <cellStyle name="표준 9 2 8 2 2 2 2 3" xfId="43071" xr:uid="{00000000-0005-0000-0000-00008CA80000}"/>
    <cellStyle name="표준 9 2 8 2 2 2 2 3 2" xfId="43072" xr:uid="{00000000-0005-0000-0000-00008DA80000}"/>
    <cellStyle name="표준 9 2 8 2 2 2 2 4" xfId="43073" xr:uid="{00000000-0005-0000-0000-00008EA80000}"/>
    <cellStyle name="표준 9 2 8 2 2 2 2 5" xfId="43074" xr:uid="{00000000-0005-0000-0000-00008FA80000}"/>
    <cellStyle name="표준 9 2 8 2 2 2 3" xfId="43075" xr:uid="{00000000-0005-0000-0000-000090A80000}"/>
    <cellStyle name="표준 9 2 8 2 2 2 3 2" xfId="43076" xr:uid="{00000000-0005-0000-0000-000091A80000}"/>
    <cellStyle name="표준 9 2 8 2 2 2 4" xfId="43077" xr:uid="{00000000-0005-0000-0000-000092A80000}"/>
    <cellStyle name="표준 9 2 8 2 2 2 4 2" xfId="43078" xr:uid="{00000000-0005-0000-0000-000093A80000}"/>
    <cellStyle name="표준 9 2 8 2 2 2 5" xfId="43079" xr:uid="{00000000-0005-0000-0000-000094A80000}"/>
    <cellStyle name="표준 9 2 8 2 2 2 5 2" xfId="43080" xr:uid="{00000000-0005-0000-0000-000095A80000}"/>
    <cellStyle name="표준 9 2 8 2 2 2 6" xfId="43081" xr:uid="{00000000-0005-0000-0000-000096A80000}"/>
    <cellStyle name="표준 9 2 8 2 2 2 7" xfId="43082" xr:uid="{00000000-0005-0000-0000-000097A80000}"/>
    <cellStyle name="표준 9 2 8 2 2 3" xfId="43083" xr:uid="{00000000-0005-0000-0000-000098A80000}"/>
    <cellStyle name="표준 9 2 8 2 2 3 2" xfId="43084" xr:uid="{00000000-0005-0000-0000-000099A80000}"/>
    <cellStyle name="표준 9 2 8 2 2 3 2 2" xfId="43085" xr:uid="{00000000-0005-0000-0000-00009AA80000}"/>
    <cellStyle name="표준 9 2 8 2 2 3 3" xfId="43086" xr:uid="{00000000-0005-0000-0000-00009BA80000}"/>
    <cellStyle name="표준 9 2 8 2 2 3 3 2" xfId="43087" xr:uid="{00000000-0005-0000-0000-00009CA80000}"/>
    <cellStyle name="표준 9 2 8 2 2 3 4" xfId="43088" xr:uid="{00000000-0005-0000-0000-00009DA80000}"/>
    <cellStyle name="표준 9 2 8 2 2 3 5" xfId="43089" xr:uid="{00000000-0005-0000-0000-00009EA80000}"/>
    <cellStyle name="표준 9 2 8 2 2 4" xfId="43090" xr:uid="{00000000-0005-0000-0000-00009FA80000}"/>
    <cellStyle name="표준 9 2 8 2 2 4 2" xfId="43091" xr:uid="{00000000-0005-0000-0000-0000A0A80000}"/>
    <cellStyle name="표준 9 2 8 2 2 5" xfId="43092" xr:uid="{00000000-0005-0000-0000-0000A1A80000}"/>
    <cellStyle name="표준 9 2 8 2 2 5 2" xfId="43093" xr:uid="{00000000-0005-0000-0000-0000A2A80000}"/>
    <cellStyle name="표준 9 2 8 2 2 6" xfId="43094" xr:uid="{00000000-0005-0000-0000-0000A3A80000}"/>
    <cellStyle name="표준 9 2 8 2 2 6 2" xfId="43095" xr:uid="{00000000-0005-0000-0000-0000A4A80000}"/>
    <cellStyle name="표준 9 2 8 2 2 7" xfId="43096" xr:uid="{00000000-0005-0000-0000-0000A5A80000}"/>
    <cellStyle name="표준 9 2 8 2 2 8" xfId="43097" xr:uid="{00000000-0005-0000-0000-0000A6A80000}"/>
    <cellStyle name="표준 9 2 8 2 3" xfId="43098" xr:uid="{00000000-0005-0000-0000-0000A7A80000}"/>
    <cellStyle name="표준 9 2 8 2 3 2" xfId="43099" xr:uid="{00000000-0005-0000-0000-0000A8A80000}"/>
    <cellStyle name="표준 9 2 8 2 3 2 2" xfId="43100" xr:uid="{00000000-0005-0000-0000-0000A9A80000}"/>
    <cellStyle name="표준 9 2 8 2 3 2 2 2" xfId="43101" xr:uid="{00000000-0005-0000-0000-0000AAA80000}"/>
    <cellStyle name="표준 9 2 8 2 3 2 2 2 2" xfId="43102" xr:uid="{00000000-0005-0000-0000-0000ABA80000}"/>
    <cellStyle name="표준 9 2 8 2 3 2 2 3" xfId="43103" xr:uid="{00000000-0005-0000-0000-0000ACA80000}"/>
    <cellStyle name="표준 9 2 8 2 3 2 2 3 2" xfId="43104" xr:uid="{00000000-0005-0000-0000-0000ADA80000}"/>
    <cellStyle name="표준 9 2 8 2 3 2 2 4" xfId="43105" xr:uid="{00000000-0005-0000-0000-0000AEA80000}"/>
    <cellStyle name="표준 9 2 8 2 3 2 2 5" xfId="43106" xr:uid="{00000000-0005-0000-0000-0000AFA80000}"/>
    <cellStyle name="표준 9 2 8 2 3 2 3" xfId="43107" xr:uid="{00000000-0005-0000-0000-0000B0A80000}"/>
    <cellStyle name="표준 9 2 8 2 3 2 3 2" xfId="43108" xr:uid="{00000000-0005-0000-0000-0000B1A80000}"/>
    <cellStyle name="표준 9 2 8 2 3 2 4" xfId="43109" xr:uid="{00000000-0005-0000-0000-0000B2A80000}"/>
    <cellStyle name="표준 9 2 8 2 3 2 4 2" xfId="43110" xr:uid="{00000000-0005-0000-0000-0000B3A80000}"/>
    <cellStyle name="표준 9 2 8 2 3 2 5" xfId="43111" xr:uid="{00000000-0005-0000-0000-0000B4A80000}"/>
    <cellStyle name="표준 9 2 8 2 3 2 5 2" xfId="43112" xr:uid="{00000000-0005-0000-0000-0000B5A80000}"/>
    <cellStyle name="표준 9 2 8 2 3 2 6" xfId="43113" xr:uid="{00000000-0005-0000-0000-0000B6A80000}"/>
    <cellStyle name="표준 9 2 8 2 3 2 7" xfId="43114" xr:uid="{00000000-0005-0000-0000-0000B7A80000}"/>
    <cellStyle name="표준 9 2 8 2 3 3" xfId="43115" xr:uid="{00000000-0005-0000-0000-0000B8A80000}"/>
    <cellStyle name="표준 9 2 8 2 3 3 2" xfId="43116" xr:uid="{00000000-0005-0000-0000-0000B9A80000}"/>
    <cellStyle name="표준 9 2 8 2 3 3 2 2" xfId="43117" xr:uid="{00000000-0005-0000-0000-0000BAA80000}"/>
    <cellStyle name="표준 9 2 8 2 3 3 3" xfId="43118" xr:uid="{00000000-0005-0000-0000-0000BBA80000}"/>
    <cellStyle name="표준 9 2 8 2 3 3 3 2" xfId="43119" xr:uid="{00000000-0005-0000-0000-0000BCA80000}"/>
    <cellStyle name="표준 9 2 8 2 3 3 4" xfId="43120" xr:uid="{00000000-0005-0000-0000-0000BDA80000}"/>
    <cellStyle name="표준 9 2 8 2 3 3 5" xfId="43121" xr:uid="{00000000-0005-0000-0000-0000BEA80000}"/>
    <cellStyle name="표준 9 2 8 2 3 4" xfId="43122" xr:uid="{00000000-0005-0000-0000-0000BFA80000}"/>
    <cellStyle name="표준 9 2 8 2 3 4 2" xfId="43123" xr:uid="{00000000-0005-0000-0000-0000C0A80000}"/>
    <cellStyle name="표준 9 2 8 2 3 5" xfId="43124" xr:uid="{00000000-0005-0000-0000-0000C1A80000}"/>
    <cellStyle name="표준 9 2 8 2 3 5 2" xfId="43125" xr:uid="{00000000-0005-0000-0000-0000C2A80000}"/>
    <cellStyle name="표준 9 2 8 2 3 6" xfId="43126" xr:uid="{00000000-0005-0000-0000-0000C3A80000}"/>
    <cellStyle name="표준 9 2 8 2 3 6 2" xfId="43127" xr:uid="{00000000-0005-0000-0000-0000C4A80000}"/>
    <cellStyle name="표준 9 2 8 2 3 7" xfId="43128" xr:uid="{00000000-0005-0000-0000-0000C5A80000}"/>
    <cellStyle name="표준 9 2 8 2 3 8" xfId="43129" xr:uid="{00000000-0005-0000-0000-0000C6A80000}"/>
    <cellStyle name="표준 9 2 8 2 4" xfId="43130" xr:uid="{00000000-0005-0000-0000-0000C7A80000}"/>
    <cellStyle name="표준 9 2 8 2 4 2" xfId="43131" xr:uid="{00000000-0005-0000-0000-0000C8A80000}"/>
    <cellStyle name="표준 9 2 8 2 4 2 2" xfId="43132" xr:uid="{00000000-0005-0000-0000-0000C9A80000}"/>
    <cellStyle name="표준 9 2 8 2 4 2 2 2" xfId="43133" xr:uid="{00000000-0005-0000-0000-0000CAA80000}"/>
    <cellStyle name="표준 9 2 8 2 4 2 3" xfId="43134" xr:uid="{00000000-0005-0000-0000-0000CBA80000}"/>
    <cellStyle name="표준 9 2 8 2 4 2 3 2" xfId="43135" xr:uid="{00000000-0005-0000-0000-0000CCA80000}"/>
    <cellStyle name="표준 9 2 8 2 4 2 4" xfId="43136" xr:uid="{00000000-0005-0000-0000-0000CDA80000}"/>
    <cellStyle name="표준 9 2 8 2 4 2 5" xfId="43137" xr:uid="{00000000-0005-0000-0000-0000CEA80000}"/>
    <cellStyle name="표준 9 2 8 2 4 3" xfId="43138" xr:uid="{00000000-0005-0000-0000-0000CFA80000}"/>
    <cellStyle name="표준 9 2 8 2 4 3 2" xfId="43139" xr:uid="{00000000-0005-0000-0000-0000D0A80000}"/>
    <cellStyle name="표준 9 2 8 2 4 4" xfId="43140" xr:uid="{00000000-0005-0000-0000-0000D1A80000}"/>
    <cellStyle name="표준 9 2 8 2 4 4 2" xfId="43141" xr:uid="{00000000-0005-0000-0000-0000D2A80000}"/>
    <cellStyle name="표준 9 2 8 2 4 5" xfId="43142" xr:uid="{00000000-0005-0000-0000-0000D3A80000}"/>
    <cellStyle name="표준 9 2 8 2 4 5 2" xfId="43143" xr:uid="{00000000-0005-0000-0000-0000D4A80000}"/>
    <cellStyle name="표준 9 2 8 2 4 6" xfId="43144" xr:uid="{00000000-0005-0000-0000-0000D5A80000}"/>
    <cellStyle name="표준 9 2 8 2 4 7" xfId="43145" xr:uid="{00000000-0005-0000-0000-0000D6A80000}"/>
    <cellStyle name="표준 9 2 8 2 5" xfId="43146" xr:uid="{00000000-0005-0000-0000-0000D7A80000}"/>
    <cellStyle name="표준 9 2 8 2 5 2" xfId="43147" xr:uid="{00000000-0005-0000-0000-0000D8A80000}"/>
    <cellStyle name="표준 9 2 8 2 5 2 2" xfId="43148" xr:uid="{00000000-0005-0000-0000-0000D9A80000}"/>
    <cellStyle name="표준 9 2 8 2 5 2 2 2" xfId="43149" xr:uid="{00000000-0005-0000-0000-0000DAA80000}"/>
    <cellStyle name="표준 9 2 8 2 5 2 3" xfId="43150" xr:uid="{00000000-0005-0000-0000-0000DBA80000}"/>
    <cellStyle name="표준 9 2 8 2 5 2 3 2" xfId="43151" xr:uid="{00000000-0005-0000-0000-0000DCA80000}"/>
    <cellStyle name="표준 9 2 8 2 5 2 4" xfId="43152" xr:uid="{00000000-0005-0000-0000-0000DDA80000}"/>
    <cellStyle name="표준 9 2 8 2 5 2 5" xfId="43153" xr:uid="{00000000-0005-0000-0000-0000DEA80000}"/>
    <cellStyle name="표준 9 2 8 2 5 3" xfId="43154" xr:uid="{00000000-0005-0000-0000-0000DFA80000}"/>
    <cellStyle name="표준 9 2 8 2 5 3 2" xfId="43155" xr:uid="{00000000-0005-0000-0000-0000E0A80000}"/>
    <cellStyle name="표준 9 2 8 2 5 4" xfId="43156" xr:uid="{00000000-0005-0000-0000-0000E1A80000}"/>
    <cellStyle name="표준 9 2 8 2 5 4 2" xfId="43157" xr:uid="{00000000-0005-0000-0000-0000E2A80000}"/>
    <cellStyle name="표준 9 2 8 2 5 5" xfId="43158" xr:uid="{00000000-0005-0000-0000-0000E3A80000}"/>
    <cellStyle name="표준 9 2 8 2 5 5 2" xfId="43159" xr:uid="{00000000-0005-0000-0000-0000E4A80000}"/>
    <cellStyle name="표준 9 2 8 2 5 6" xfId="43160" xr:uid="{00000000-0005-0000-0000-0000E5A80000}"/>
    <cellStyle name="표준 9 2 8 2 5 7" xfId="43161" xr:uid="{00000000-0005-0000-0000-0000E6A80000}"/>
    <cellStyle name="표준 9 2 8 2 6" xfId="43162" xr:uid="{00000000-0005-0000-0000-0000E7A80000}"/>
    <cellStyle name="표준 9 2 8 2 6 2" xfId="43163" xr:uid="{00000000-0005-0000-0000-0000E8A80000}"/>
    <cellStyle name="표준 9 2 8 2 6 2 2" xfId="43164" xr:uid="{00000000-0005-0000-0000-0000E9A80000}"/>
    <cellStyle name="표준 9 2 8 2 6 3" xfId="43165" xr:uid="{00000000-0005-0000-0000-0000EAA80000}"/>
    <cellStyle name="표준 9 2 8 2 6 3 2" xfId="43166" xr:uid="{00000000-0005-0000-0000-0000EBA80000}"/>
    <cellStyle name="표준 9 2 8 2 6 4" xfId="43167" xr:uid="{00000000-0005-0000-0000-0000ECA80000}"/>
    <cellStyle name="표준 9 2 8 2 6 5" xfId="43168" xr:uid="{00000000-0005-0000-0000-0000EDA80000}"/>
    <cellStyle name="표준 9 2 8 2 7" xfId="43169" xr:uid="{00000000-0005-0000-0000-0000EEA80000}"/>
    <cellStyle name="표준 9 2 8 2 7 2" xfId="43170" xr:uid="{00000000-0005-0000-0000-0000EFA80000}"/>
    <cellStyle name="표준 9 2 8 2 8" xfId="43171" xr:uid="{00000000-0005-0000-0000-0000F0A80000}"/>
    <cellStyle name="표준 9 2 8 2 8 2" xfId="43172" xr:uid="{00000000-0005-0000-0000-0000F1A80000}"/>
    <cellStyle name="표준 9 2 8 2 9" xfId="43173" xr:uid="{00000000-0005-0000-0000-0000F2A80000}"/>
    <cellStyle name="표준 9 2 8 2 9 2" xfId="43174" xr:uid="{00000000-0005-0000-0000-0000F3A80000}"/>
    <cellStyle name="표준 9 2 8 3" xfId="43175" xr:uid="{00000000-0005-0000-0000-0000F4A80000}"/>
    <cellStyle name="표준 9 2 8 3 2" xfId="43176" xr:uid="{00000000-0005-0000-0000-0000F5A80000}"/>
    <cellStyle name="표준 9 2 8 3 2 2" xfId="43177" xr:uid="{00000000-0005-0000-0000-0000F6A80000}"/>
    <cellStyle name="표준 9 2 8 3 2 2 2" xfId="43178" xr:uid="{00000000-0005-0000-0000-0000F7A80000}"/>
    <cellStyle name="표준 9 2 8 3 2 2 2 2" xfId="43179" xr:uid="{00000000-0005-0000-0000-0000F8A80000}"/>
    <cellStyle name="표준 9 2 8 3 2 2 3" xfId="43180" xr:uid="{00000000-0005-0000-0000-0000F9A80000}"/>
    <cellStyle name="표준 9 2 8 3 2 2 3 2" xfId="43181" xr:uid="{00000000-0005-0000-0000-0000FAA80000}"/>
    <cellStyle name="표준 9 2 8 3 2 2 4" xfId="43182" xr:uid="{00000000-0005-0000-0000-0000FBA80000}"/>
    <cellStyle name="표준 9 2 8 3 2 2 5" xfId="43183" xr:uid="{00000000-0005-0000-0000-0000FCA80000}"/>
    <cellStyle name="표준 9 2 8 3 2 3" xfId="43184" xr:uid="{00000000-0005-0000-0000-0000FDA80000}"/>
    <cellStyle name="표준 9 2 8 3 2 3 2" xfId="43185" xr:uid="{00000000-0005-0000-0000-0000FEA80000}"/>
    <cellStyle name="표준 9 2 8 3 2 4" xfId="43186" xr:uid="{00000000-0005-0000-0000-0000FFA80000}"/>
    <cellStyle name="표준 9 2 8 3 2 4 2" xfId="43187" xr:uid="{00000000-0005-0000-0000-000000A90000}"/>
    <cellStyle name="표준 9 2 8 3 2 5" xfId="43188" xr:uid="{00000000-0005-0000-0000-000001A90000}"/>
    <cellStyle name="표준 9 2 8 3 2 5 2" xfId="43189" xr:uid="{00000000-0005-0000-0000-000002A90000}"/>
    <cellStyle name="표준 9 2 8 3 2 6" xfId="43190" xr:uid="{00000000-0005-0000-0000-000003A90000}"/>
    <cellStyle name="표준 9 2 8 3 2 7" xfId="43191" xr:uid="{00000000-0005-0000-0000-000004A90000}"/>
    <cellStyle name="표준 9 2 8 3 3" xfId="43192" xr:uid="{00000000-0005-0000-0000-000005A90000}"/>
    <cellStyle name="표준 9 2 8 3 3 2" xfId="43193" xr:uid="{00000000-0005-0000-0000-000006A90000}"/>
    <cellStyle name="표준 9 2 8 3 3 2 2" xfId="43194" xr:uid="{00000000-0005-0000-0000-000007A90000}"/>
    <cellStyle name="표준 9 2 8 3 3 3" xfId="43195" xr:uid="{00000000-0005-0000-0000-000008A90000}"/>
    <cellStyle name="표준 9 2 8 3 3 3 2" xfId="43196" xr:uid="{00000000-0005-0000-0000-000009A90000}"/>
    <cellStyle name="표준 9 2 8 3 3 4" xfId="43197" xr:uid="{00000000-0005-0000-0000-00000AA90000}"/>
    <cellStyle name="표준 9 2 8 3 3 5" xfId="43198" xr:uid="{00000000-0005-0000-0000-00000BA90000}"/>
    <cellStyle name="표준 9 2 8 3 4" xfId="43199" xr:uid="{00000000-0005-0000-0000-00000CA90000}"/>
    <cellStyle name="표준 9 2 8 3 4 2" xfId="43200" xr:uid="{00000000-0005-0000-0000-00000DA90000}"/>
    <cellStyle name="표준 9 2 8 3 5" xfId="43201" xr:uid="{00000000-0005-0000-0000-00000EA90000}"/>
    <cellStyle name="표준 9 2 8 3 5 2" xfId="43202" xr:uid="{00000000-0005-0000-0000-00000FA90000}"/>
    <cellStyle name="표준 9 2 8 3 6" xfId="43203" xr:uid="{00000000-0005-0000-0000-000010A90000}"/>
    <cellStyle name="표준 9 2 8 3 6 2" xfId="43204" xr:uid="{00000000-0005-0000-0000-000011A90000}"/>
    <cellStyle name="표준 9 2 8 3 7" xfId="43205" xr:uid="{00000000-0005-0000-0000-000012A90000}"/>
    <cellStyle name="표준 9 2 8 3 8" xfId="43206" xr:uid="{00000000-0005-0000-0000-000013A90000}"/>
    <cellStyle name="표준 9 2 8 4" xfId="43207" xr:uid="{00000000-0005-0000-0000-000014A90000}"/>
    <cellStyle name="표준 9 2 8 4 2" xfId="43208" xr:uid="{00000000-0005-0000-0000-000015A90000}"/>
    <cellStyle name="표준 9 2 8 4 2 2" xfId="43209" xr:uid="{00000000-0005-0000-0000-000016A90000}"/>
    <cellStyle name="표준 9 2 8 4 2 2 2" xfId="43210" xr:uid="{00000000-0005-0000-0000-000017A90000}"/>
    <cellStyle name="표준 9 2 8 4 2 2 2 2" xfId="43211" xr:uid="{00000000-0005-0000-0000-000018A90000}"/>
    <cellStyle name="표준 9 2 8 4 2 2 3" xfId="43212" xr:uid="{00000000-0005-0000-0000-000019A90000}"/>
    <cellStyle name="표준 9 2 8 4 2 2 3 2" xfId="43213" xr:uid="{00000000-0005-0000-0000-00001AA90000}"/>
    <cellStyle name="표준 9 2 8 4 2 2 4" xfId="43214" xr:uid="{00000000-0005-0000-0000-00001BA90000}"/>
    <cellStyle name="표준 9 2 8 4 2 2 5" xfId="43215" xr:uid="{00000000-0005-0000-0000-00001CA90000}"/>
    <cellStyle name="표준 9 2 8 4 2 3" xfId="43216" xr:uid="{00000000-0005-0000-0000-00001DA90000}"/>
    <cellStyle name="표준 9 2 8 4 2 3 2" xfId="43217" xr:uid="{00000000-0005-0000-0000-00001EA90000}"/>
    <cellStyle name="표준 9 2 8 4 2 4" xfId="43218" xr:uid="{00000000-0005-0000-0000-00001FA90000}"/>
    <cellStyle name="표준 9 2 8 4 2 4 2" xfId="43219" xr:uid="{00000000-0005-0000-0000-000020A90000}"/>
    <cellStyle name="표준 9 2 8 4 2 5" xfId="43220" xr:uid="{00000000-0005-0000-0000-000021A90000}"/>
    <cellStyle name="표준 9 2 8 4 2 5 2" xfId="43221" xr:uid="{00000000-0005-0000-0000-000022A90000}"/>
    <cellStyle name="표준 9 2 8 4 2 6" xfId="43222" xr:uid="{00000000-0005-0000-0000-000023A90000}"/>
    <cellStyle name="표준 9 2 8 4 2 7" xfId="43223" xr:uid="{00000000-0005-0000-0000-000024A90000}"/>
    <cellStyle name="표준 9 2 8 4 3" xfId="43224" xr:uid="{00000000-0005-0000-0000-000025A90000}"/>
    <cellStyle name="표준 9 2 8 4 3 2" xfId="43225" xr:uid="{00000000-0005-0000-0000-000026A90000}"/>
    <cellStyle name="표준 9 2 8 4 3 2 2" xfId="43226" xr:uid="{00000000-0005-0000-0000-000027A90000}"/>
    <cellStyle name="표준 9 2 8 4 3 3" xfId="43227" xr:uid="{00000000-0005-0000-0000-000028A90000}"/>
    <cellStyle name="표준 9 2 8 4 3 3 2" xfId="43228" xr:uid="{00000000-0005-0000-0000-000029A90000}"/>
    <cellStyle name="표준 9 2 8 4 3 4" xfId="43229" xr:uid="{00000000-0005-0000-0000-00002AA90000}"/>
    <cellStyle name="표준 9 2 8 4 3 5" xfId="43230" xr:uid="{00000000-0005-0000-0000-00002BA90000}"/>
    <cellStyle name="표준 9 2 8 4 4" xfId="43231" xr:uid="{00000000-0005-0000-0000-00002CA90000}"/>
    <cellStyle name="표준 9 2 8 4 4 2" xfId="43232" xr:uid="{00000000-0005-0000-0000-00002DA90000}"/>
    <cellStyle name="표준 9 2 8 4 5" xfId="43233" xr:uid="{00000000-0005-0000-0000-00002EA90000}"/>
    <cellStyle name="표준 9 2 8 4 5 2" xfId="43234" xr:uid="{00000000-0005-0000-0000-00002FA90000}"/>
    <cellStyle name="표준 9 2 8 4 6" xfId="43235" xr:uid="{00000000-0005-0000-0000-000030A90000}"/>
    <cellStyle name="표준 9 2 8 4 6 2" xfId="43236" xr:uid="{00000000-0005-0000-0000-000031A90000}"/>
    <cellStyle name="표준 9 2 8 4 7" xfId="43237" xr:uid="{00000000-0005-0000-0000-000032A90000}"/>
    <cellStyle name="표준 9 2 8 4 8" xfId="43238" xr:uid="{00000000-0005-0000-0000-000033A90000}"/>
    <cellStyle name="표준 9 2 8 5" xfId="43239" xr:uid="{00000000-0005-0000-0000-000034A90000}"/>
    <cellStyle name="표준 9 2 8 5 2" xfId="43240" xr:uid="{00000000-0005-0000-0000-000035A90000}"/>
    <cellStyle name="표준 9 2 8 5 2 2" xfId="43241" xr:uid="{00000000-0005-0000-0000-000036A90000}"/>
    <cellStyle name="표준 9 2 8 5 2 2 2" xfId="43242" xr:uid="{00000000-0005-0000-0000-000037A90000}"/>
    <cellStyle name="표준 9 2 8 5 2 3" xfId="43243" xr:uid="{00000000-0005-0000-0000-000038A90000}"/>
    <cellStyle name="표준 9 2 8 5 2 3 2" xfId="43244" xr:uid="{00000000-0005-0000-0000-000039A90000}"/>
    <cellStyle name="표준 9 2 8 5 2 4" xfId="43245" xr:uid="{00000000-0005-0000-0000-00003AA90000}"/>
    <cellStyle name="표준 9 2 8 5 2 5" xfId="43246" xr:uid="{00000000-0005-0000-0000-00003BA90000}"/>
    <cellStyle name="표준 9 2 8 5 3" xfId="43247" xr:uid="{00000000-0005-0000-0000-00003CA90000}"/>
    <cellStyle name="표준 9 2 8 5 3 2" xfId="43248" xr:uid="{00000000-0005-0000-0000-00003DA90000}"/>
    <cellStyle name="표준 9 2 8 5 4" xfId="43249" xr:uid="{00000000-0005-0000-0000-00003EA90000}"/>
    <cellStyle name="표준 9 2 8 5 4 2" xfId="43250" xr:uid="{00000000-0005-0000-0000-00003FA90000}"/>
    <cellStyle name="표준 9 2 8 5 5" xfId="43251" xr:uid="{00000000-0005-0000-0000-000040A90000}"/>
    <cellStyle name="표준 9 2 8 5 5 2" xfId="43252" xr:uid="{00000000-0005-0000-0000-000041A90000}"/>
    <cellStyle name="표준 9 2 8 5 6" xfId="43253" xr:uid="{00000000-0005-0000-0000-000042A90000}"/>
    <cellStyle name="표준 9 2 8 5 7" xfId="43254" xr:uid="{00000000-0005-0000-0000-000043A90000}"/>
    <cellStyle name="표준 9 2 8 6" xfId="43255" xr:uid="{00000000-0005-0000-0000-000044A90000}"/>
    <cellStyle name="표준 9 2 8 6 2" xfId="43256" xr:uid="{00000000-0005-0000-0000-000045A90000}"/>
    <cellStyle name="표준 9 2 8 6 2 2" xfId="43257" xr:uid="{00000000-0005-0000-0000-000046A90000}"/>
    <cellStyle name="표준 9 2 8 6 2 2 2" xfId="43258" xr:uid="{00000000-0005-0000-0000-000047A90000}"/>
    <cellStyle name="표준 9 2 8 6 2 3" xfId="43259" xr:uid="{00000000-0005-0000-0000-000048A90000}"/>
    <cellStyle name="표준 9 2 8 6 2 3 2" xfId="43260" xr:uid="{00000000-0005-0000-0000-000049A90000}"/>
    <cellStyle name="표준 9 2 8 6 2 4" xfId="43261" xr:uid="{00000000-0005-0000-0000-00004AA90000}"/>
    <cellStyle name="표준 9 2 8 6 2 5" xfId="43262" xr:uid="{00000000-0005-0000-0000-00004BA90000}"/>
    <cellStyle name="표준 9 2 8 6 3" xfId="43263" xr:uid="{00000000-0005-0000-0000-00004CA90000}"/>
    <cellStyle name="표준 9 2 8 6 3 2" xfId="43264" xr:uid="{00000000-0005-0000-0000-00004DA90000}"/>
    <cellStyle name="표준 9 2 8 6 4" xfId="43265" xr:uid="{00000000-0005-0000-0000-00004EA90000}"/>
    <cellStyle name="표준 9 2 8 6 4 2" xfId="43266" xr:uid="{00000000-0005-0000-0000-00004FA90000}"/>
    <cellStyle name="표준 9 2 8 6 5" xfId="43267" xr:uid="{00000000-0005-0000-0000-000050A90000}"/>
    <cellStyle name="표준 9 2 8 6 5 2" xfId="43268" xr:uid="{00000000-0005-0000-0000-000051A90000}"/>
    <cellStyle name="표준 9 2 8 6 6" xfId="43269" xr:uid="{00000000-0005-0000-0000-000052A90000}"/>
    <cellStyle name="표준 9 2 8 6 7" xfId="43270" xr:uid="{00000000-0005-0000-0000-000053A90000}"/>
    <cellStyle name="표준 9 2 8 7" xfId="43271" xr:uid="{00000000-0005-0000-0000-000054A90000}"/>
    <cellStyle name="표준 9 2 8 7 2" xfId="43272" xr:uid="{00000000-0005-0000-0000-000055A90000}"/>
    <cellStyle name="표준 9 2 8 7 2 2" xfId="43273" xr:uid="{00000000-0005-0000-0000-000056A90000}"/>
    <cellStyle name="표준 9 2 8 7 3" xfId="43274" xr:uid="{00000000-0005-0000-0000-000057A90000}"/>
    <cellStyle name="표준 9 2 8 7 3 2" xfId="43275" xr:uid="{00000000-0005-0000-0000-000058A90000}"/>
    <cellStyle name="표준 9 2 8 7 4" xfId="43276" xr:uid="{00000000-0005-0000-0000-000059A90000}"/>
    <cellStyle name="표준 9 2 8 7 5" xfId="43277" xr:uid="{00000000-0005-0000-0000-00005AA90000}"/>
    <cellStyle name="표준 9 2 8 8" xfId="43278" xr:uid="{00000000-0005-0000-0000-00005BA90000}"/>
    <cellStyle name="표준 9 2 8 8 2" xfId="43279" xr:uid="{00000000-0005-0000-0000-00005CA90000}"/>
    <cellStyle name="표준 9 2 8 9" xfId="43280" xr:uid="{00000000-0005-0000-0000-00005DA90000}"/>
    <cellStyle name="표준 9 2 8 9 2" xfId="43281" xr:uid="{00000000-0005-0000-0000-00005EA90000}"/>
    <cellStyle name="표준 9 2 9" xfId="43282" xr:uid="{00000000-0005-0000-0000-00005FA90000}"/>
    <cellStyle name="표준 9 2 9 10" xfId="43283" xr:uid="{00000000-0005-0000-0000-000060A90000}"/>
    <cellStyle name="표준 9 2 9 11" xfId="43284" xr:uid="{00000000-0005-0000-0000-000061A90000}"/>
    <cellStyle name="표준 9 2 9 2" xfId="43285" xr:uid="{00000000-0005-0000-0000-000062A90000}"/>
    <cellStyle name="표준 9 2 9 2 2" xfId="43286" xr:uid="{00000000-0005-0000-0000-000063A90000}"/>
    <cellStyle name="표준 9 2 9 2 2 2" xfId="43287" xr:uid="{00000000-0005-0000-0000-000064A90000}"/>
    <cellStyle name="표준 9 2 9 2 2 2 2" xfId="43288" xr:uid="{00000000-0005-0000-0000-000065A90000}"/>
    <cellStyle name="표준 9 2 9 2 2 2 2 2" xfId="43289" xr:uid="{00000000-0005-0000-0000-000066A90000}"/>
    <cellStyle name="표준 9 2 9 2 2 2 3" xfId="43290" xr:uid="{00000000-0005-0000-0000-000067A90000}"/>
    <cellStyle name="표준 9 2 9 2 2 2 3 2" xfId="43291" xr:uid="{00000000-0005-0000-0000-000068A90000}"/>
    <cellStyle name="표준 9 2 9 2 2 2 4" xfId="43292" xr:uid="{00000000-0005-0000-0000-000069A90000}"/>
    <cellStyle name="표준 9 2 9 2 2 2 5" xfId="43293" xr:uid="{00000000-0005-0000-0000-00006AA90000}"/>
    <cellStyle name="표준 9 2 9 2 2 3" xfId="43294" xr:uid="{00000000-0005-0000-0000-00006BA90000}"/>
    <cellStyle name="표준 9 2 9 2 2 3 2" xfId="43295" xr:uid="{00000000-0005-0000-0000-00006CA90000}"/>
    <cellStyle name="표준 9 2 9 2 2 4" xfId="43296" xr:uid="{00000000-0005-0000-0000-00006DA90000}"/>
    <cellStyle name="표준 9 2 9 2 2 4 2" xfId="43297" xr:uid="{00000000-0005-0000-0000-00006EA90000}"/>
    <cellStyle name="표준 9 2 9 2 2 5" xfId="43298" xr:uid="{00000000-0005-0000-0000-00006FA90000}"/>
    <cellStyle name="표준 9 2 9 2 2 5 2" xfId="43299" xr:uid="{00000000-0005-0000-0000-000070A90000}"/>
    <cellStyle name="표준 9 2 9 2 2 6" xfId="43300" xr:uid="{00000000-0005-0000-0000-000071A90000}"/>
    <cellStyle name="표준 9 2 9 2 2 7" xfId="43301" xr:uid="{00000000-0005-0000-0000-000072A90000}"/>
    <cellStyle name="표준 9 2 9 2 3" xfId="43302" xr:uid="{00000000-0005-0000-0000-000073A90000}"/>
    <cellStyle name="표준 9 2 9 2 3 2" xfId="43303" xr:uid="{00000000-0005-0000-0000-000074A90000}"/>
    <cellStyle name="표준 9 2 9 2 3 2 2" xfId="43304" xr:uid="{00000000-0005-0000-0000-000075A90000}"/>
    <cellStyle name="표준 9 2 9 2 3 3" xfId="43305" xr:uid="{00000000-0005-0000-0000-000076A90000}"/>
    <cellStyle name="표준 9 2 9 2 3 3 2" xfId="43306" xr:uid="{00000000-0005-0000-0000-000077A90000}"/>
    <cellStyle name="표준 9 2 9 2 3 4" xfId="43307" xr:uid="{00000000-0005-0000-0000-000078A90000}"/>
    <cellStyle name="표준 9 2 9 2 3 5" xfId="43308" xr:uid="{00000000-0005-0000-0000-000079A90000}"/>
    <cellStyle name="표준 9 2 9 2 4" xfId="43309" xr:uid="{00000000-0005-0000-0000-00007AA90000}"/>
    <cellStyle name="표준 9 2 9 2 4 2" xfId="43310" xr:uid="{00000000-0005-0000-0000-00007BA90000}"/>
    <cellStyle name="표준 9 2 9 2 5" xfId="43311" xr:uid="{00000000-0005-0000-0000-00007CA90000}"/>
    <cellStyle name="표준 9 2 9 2 5 2" xfId="43312" xr:uid="{00000000-0005-0000-0000-00007DA90000}"/>
    <cellStyle name="표준 9 2 9 2 6" xfId="43313" xr:uid="{00000000-0005-0000-0000-00007EA90000}"/>
    <cellStyle name="표준 9 2 9 2 6 2" xfId="43314" xr:uid="{00000000-0005-0000-0000-00007FA90000}"/>
    <cellStyle name="표준 9 2 9 2 7" xfId="43315" xr:uid="{00000000-0005-0000-0000-000080A90000}"/>
    <cellStyle name="표준 9 2 9 2 8" xfId="43316" xr:uid="{00000000-0005-0000-0000-000081A90000}"/>
    <cellStyle name="표준 9 2 9 3" xfId="43317" xr:uid="{00000000-0005-0000-0000-000082A90000}"/>
    <cellStyle name="표준 9 2 9 3 2" xfId="43318" xr:uid="{00000000-0005-0000-0000-000083A90000}"/>
    <cellStyle name="표준 9 2 9 3 2 2" xfId="43319" xr:uid="{00000000-0005-0000-0000-000084A90000}"/>
    <cellStyle name="표준 9 2 9 3 2 2 2" xfId="43320" xr:uid="{00000000-0005-0000-0000-000085A90000}"/>
    <cellStyle name="표준 9 2 9 3 2 2 2 2" xfId="43321" xr:uid="{00000000-0005-0000-0000-000086A90000}"/>
    <cellStyle name="표준 9 2 9 3 2 2 3" xfId="43322" xr:uid="{00000000-0005-0000-0000-000087A90000}"/>
    <cellStyle name="표준 9 2 9 3 2 2 3 2" xfId="43323" xr:uid="{00000000-0005-0000-0000-000088A90000}"/>
    <cellStyle name="표준 9 2 9 3 2 2 4" xfId="43324" xr:uid="{00000000-0005-0000-0000-000089A90000}"/>
    <cellStyle name="표준 9 2 9 3 2 2 5" xfId="43325" xr:uid="{00000000-0005-0000-0000-00008AA90000}"/>
    <cellStyle name="표준 9 2 9 3 2 3" xfId="43326" xr:uid="{00000000-0005-0000-0000-00008BA90000}"/>
    <cellStyle name="표준 9 2 9 3 2 3 2" xfId="43327" xr:uid="{00000000-0005-0000-0000-00008CA90000}"/>
    <cellStyle name="표준 9 2 9 3 2 4" xfId="43328" xr:uid="{00000000-0005-0000-0000-00008DA90000}"/>
    <cellStyle name="표준 9 2 9 3 2 4 2" xfId="43329" xr:uid="{00000000-0005-0000-0000-00008EA90000}"/>
    <cellStyle name="표준 9 2 9 3 2 5" xfId="43330" xr:uid="{00000000-0005-0000-0000-00008FA90000}"/>
    <cellStyle name="표준 9 2 9 3 2 5 2" xfId="43331" xr:uid="{00000000-0005-0000-0000-000090A90000}"/>
    <cellStyle name="표준 9 2 9 3 2 6" xfId="43332" xr:uid="{00000000-0005-0000-0000-000091A90000}"/>
    <cellStyle name="표준 9 2 9 3 2 7" xfId="43333" xr:uid="{00000000-0005-0000-0000-000092A90000}"/>
    <cellStyle name="표준 9 2 9 3 3" xfId="43334" xr:uid="{00000000-0005-0000-0000-000093A90000}"/>
    <cellStyle name="표준 9 2 9 3 3 2" xfId="43335" xr:uid="{00000000-0005-0000-0000-000094A90000}"/>
    <cellStyle name="표준 9 2 9 3 3 2 2" xfId="43336" xr:uid="{00000000-0005-0000-0000-000095A90000}"/>
    <cellStyle name="표준 9 2 9 3 3 3" xfId="43337" xr:uid="{00000000-0005-0000-0000-000096A90000}"/>
    <cellStyle name="표준 9 2 9 3 3 3 2" xfId="43338" xr:uid="{00000000-0005-0000-0000-000097A90000}"/>
    <cellStyle name="표준 9 2 9 3 3 4" xfId="43339" xr:uid="{00000000-0005-0000-0000-000098A90000}"/>
    <cellStyle name="표준 9 2 9 3 3 5" xfId="43340" xr:uid="{00000000-0005-0000-0000-000099A90000}"/>
    <cellStyle name="표준 9 2 9 3 4" xfId="43341" xr:uid="{00000000-0005-0000-0000-00009AA90000}"/>
    <cellStyle name="표준 9 2 9 3 4 2" xfId="43342" xr:uid="{00000000-0005-0000-0000-00009BA90000}"/>
    <cellStyle name="표준 9 2 9 3 5" xfId="43343" xr:uid="{00000000-0005-0000-0000-00009CA90000}"/>
    <cellStyle name="표준 9 2 9 3 5 2" xfId="43344" xr:uid="{00000000-0005-0000-0000-00009DA90000}"/>
    <cellStyle name="표준 9 2 9 3 6" xfId="43345" xr:uid="{00000000-0005-0000-0000-00009EA90000}"/>
    <cellStyle name="표준 9 2 9 3 6 2" xfId="43346" xr:uid="{00000000-0005-0000-0000-00009FA90000}"/>
    <cellStyle name="표준 9 2 9 3 7" xfId="43347" xr:uid="{00000000-0005-0000-0000-0000A0A90000}"/>
    <cellStyle name="표준 9 2 9 3 8" xfId="43348" xr:uid="{00000000-0005-0000-0000-0000A1A90000}"/>
    <cellStyle name="표준 9 2 9 4" xfId="43349" xr:uid="{00000000-0005-0000-0000-0000A2A90000}"/>
    <cellStyle name="표준 9 2 9 4 2" xfId="43350" xr:uid="{00000000-0005-0000-0000-0000A3A90000}"/>
    <cellStyle name="표준 9 2 9 4 2 2" xfId="43351" xr:uid="{00000000-0005-0000-0000-0000A4A90000}"/>
    <cellStyle name="표준 9 2 9 4 2 2 2" xfId="43352" xr:uid="{00000000-0005-0000-0000-0000A5A90000}"/>
    <cellStyle name="표준 9 2 9 4 2 3" xfId="43353" xr:uid="{00000000-0005-0000-0000-0000A6A90000}"/>
    <cellStyle name="표준 9 2 9 4 2 3 2" xfId="43354" xr:uid="{00000000-0005-0000-0000-0000A7A90000}"/>
    <cellStyle name="표준 9 2 9 4 2 4" xfId="43355" xr:uid="{00000000-0005-0000-0000-0000A8A90000}"/>
    <cellStyle name="표준 9 2 9 4 2 5" xfId="43356" xr:uid="{00000000-0005-0000-0000-0000A9A90000}"/>
    <cellStyle name="표준 9 2 9 4 3" xfId="43357" xr:uid="{00000000-0005-0000-0000-0000AAA90000}"/>
    <cellStyle name="표준 9 2 9 4 3 2" xfId="43358" xr:uid="{00000000-0005-0000-0000-0000ABA90000}"/>
    <cellStyle name="표준 9 2 9 4 4" xfId="43359" xr:uid="{00000000-0005-0000-0000-0000ACA90000}"/>
    <cellStyle name="표준 9 2 9 4 4 2" xfId="43360" xr:uid="{00000000-0005-0000-0000-0000ADA90000}"/>
    <cellStyle name="표준 9 2 9 4 5" xfId="43361" xr:uid="{00000000-0005-0000-0000-0000AEA90000}"/>
    <cellStyle name="표준 9 2 9 4 5 2" xfId="43362" xr:uid="{00000000-0005-0000-0000-0000AFA90000}"/>
    <cellStyle name="표준 9 2 9 4 6" xfId="43363" xr:uid="{00000000-0005-0000-0000-0000B0A90000}"/>
    <cellStyle name="표준 9 2 9 4 7" xfId="43364" xr:uid="{00000000-0005-0000-0000-0000B1A90000}"/>
    <cellStyle name="표준 9 2 9 5" xfId="43365" xr:uid="{00000000-0005-0000-0000-0000B2A90000}"/>
    <cellStyle name="표준 9 2 9 5 2" xfId="43366" xr:uid="{00000000-0005-0000-0000-0000B3A90000}"/>
    <cellStyle name="표준 9 2 9 5 2 2" xfId="43367" xr:uid="{00000000-0005-0000-0000-0000B4A90000}"/>
    <cellStyle name="표준 9 2 9 5 2 2 2" xfId="43368" xr:uid="{00000000-0005-0000-0000-0000B5A90000}"/>
    <cellStyle name="표준 9 2 9 5 2 3" xfId="43369" xr:uid="{00000000-0005-0000-0000-0000B6A90000}"/>
    <cellStyle name="표준 9 2 9 5 2 3 2" xfId="43370" xr:uid="{00000000-0005-0000-0000-0000B7A90000}"/>
    <cellStyle name="표준 9 2 9 5 2 4" xfId="43371" xr:uid="{00000000-0005-0000-0000-0000B8A90000}"/>
    <cellStyle name="표준 9 2 9 5 2 5" xfId="43372" xr:uid="{00000000-0005-0000-0000-0000B9A90000}"/>
    <cellStyle name="표준 9 2 9 5 3" xfId="43373" xr:uid="{00000000-0005-0000-0000-0000BAA90000}"/>
    <cellStyle name="표준 9 2 9 5 3 2" xfId="43374" xr:uid="{00000000-0005-0000-0000-0000BBA90000}"/>
    <cellStyle name="표준 9 2 9 5 4" xfId="43375" xr:uid="{00000000-0005-0000-0000-0000BCA90000}"/>
    <cellStyle name="표준 9 2 9 5 4 2" xfId="43376" xr:uid="{00000000-0005-0000-0000-0000BDA90000}"/>
    <cellStyle name="표준 9 2 9 5 5" xfId="43377" xr:uid="{00000000-0005-0000-0000-0000BEA90000}"/>
    <cellStyle name="표준 9 2 9 5 5 2" xfId="43378" xr:uid="{00000000-0005-0000-0000-0000BFA90000}"/>
    <cellStyle name="표준 9 2 9 5 6" xfId="43379" xr:uid="{00000000-0005-0000-0000-0000C0A90000}"/>
    <cellStyle name="표준 9 2 9 5 7" xfId="43380" xr:uid="{00000000-0005-0000-0000-0000C1A90000}"/>
    <cellStyle name="표준 9 2 9 6" xfId="43381" xr:uid="{00000000-0005-0000-0000-0000C2A90000}"/>
    <cellStyle name="표준 9 2 9 6 2" xfId="43382" xr:uid="{00000000-0005-0000-0000-0000C3A90000}"/>
    <cellStyle name="표준 9 2 9 6 2 2" xfId="43383" xr:uid="{00000000-0005-0000-0000-0000C4A90000}"/>
    <cellStyle name="표준 9 2 9 6 3" xfId="43384" xr:uid="{00000000-0005-0000-0000-0000C5A90000}"/>
    <cellStyle name="표준 9 2 9 6 3 2" xfId="43385" xr:uid="{00000000-0005-0000-0000-0000C6A90000}"/>
    <cellStyle name="표준 9 2 9 6 4" xfId="43386" xr:uid="{00000000-0005-0000-0000-0000C7A90000}"/>
    <cellStyle name="표준 9 2 9 6 5" xfId="43387" xr:uid="{00000000-0005-0000-0000-0000C8A90000}"/>
    <cellStyle name="표준 9 2 9 7" xfId="43388" xr:uid="{00000000-0005-0000-0000-0000C9A90000}"/>
    <cellStyle name="표준 9 2 9 7 2" xfId="43389" xr:uid="{00000000-0005-0000-0000-0000CAA90000}"/>
    <cellStyle name="표준 9 2 9 8" xfId="43390" xr:uid="{00000000-0005-0000-0000-0000CBA90000}"/>
    <cellStyle name="표준 9 2 9 8 2" xfId="43391" xr:uid="{00000000-0005-0000-0000-0000CCA90000}"/>
    <cellStyle name="표준 9 2 9 9" xfId="43392" xr:uid="{00000000-0005-0000-0000-0000CDA90000}"/>
    <cellStyle name="표준 9 2 9 9 2" xfId="43393" xr:uid="{00000000-0005-0000-0000-0000CEA90000}"/>
    <cellStyle name="표준 9 20" xfId="43394" xr:uid="{00000000-0005-0000-0000-0000CFA90000}"/>
    <cellStyle name="표준 9 21" xfId="43395" xr:uid="{00000000-0005-0000-0000-0000D0A90000}"/>
    <cellStyle name="표준 9 22" xfId="43396" xr:uid="{00000000-0005-0000-0000-0000D1A90000}"/>
    <cellStyle name="표준 9 23" xfId="43397" xr:uid="{00000000-0005-0000-0000-0000D2A90000}"/>
    <cellStyle name="표준 9 24" xfId="43398" xr:uid="{00000000-0005-0000-0000-0000D3A90000}"/>
    <cellStyle name="표준 9 25" xfId="43399" xr:uid="{00000000-0005-0000-0000-0000D4A90000}"/>
    <cellStyle name="표준 9 26" xfId="43400" xr:uid="{00000000-0005-0000-0000-0000D5A90000}"/>
    <cellStyle name="표준 9 27" xfId="43401" xr:uid="{00000000-0005-0000-0000-0000D6A90000}"/>
    <cellStyle name="표준 9 28" xfId="43402" xr:uid="{00000000-0005-0000-0000-0000D7A90000}"/>
    <cellStyle name="표준 9 29" xfId="43403" xr:uid="{00000000-0005-0000-0000-0000D8A90000}"/>
    <cellStyle name="표준 9 3" xfId="43404" xr:uid="{00000000-0005-0000-0000-0000D9A90000}"/>
    <cellStyle name="표준 9 3 10" xfId="43405" xr:uid="{00000000-0005-0000-0000-0000DAA90000}"/>
    <cellStyle name="표준 9 3 10 2" xfId="43406" xr:uid="{00000000-0005-0000-0000-0000DBA90000}"/>
    <cellStyle name="표준 9 3 11" xfId="43407" xr:uid="{00000000-0005-0000-0000-0000DCA90000}"/>
    <cellStyle name="표준 9 3 12" xfId="43408" xr:uid="{00000000-0005-0000-0000-0000DDA90000}"/>
    <cellStyle name="표준 9 3 13" xfId="43409" xr:uid="{00000000-0005-0000-0000-0000DEA90000}"/>
    <cellStyle name="표준 9 3 2" xfId="43410" xr:uid="{00000000-0005-0000-0000-0000DFA90000}"/>
    <cellStyle name="표준 9 3 2 10" xfId="43411" xr:uid="{00000000-0005-0000-0000-0000E0A90000}"/>
    <cellStyle name="표준 9 3 2 11" xfId="43412" xr:uid="{00000000-0005-0000-0000-0000E1A90000}"/>
    <cellStyle name="표준 9 3 2 2" xfId="43413" xr:uid="{00000000-0005-0000-0000-0000E2A90000}"/>
    <cellStyle name="표준 9 3 2 2 2" xfId="43414" xr:uid="{00000000-0005-0000-0000-0000E3A90000}"/>
    <cellStyle name="표준 9 3 2 2 2 2" xfId="43415" xr:uid="{00000000-0005-0000-0000-0000E4A90000}"/>
    <cellStyle name="표준 9 3 2 2 2 2 2" xfId="43416" xr:uid="{00000000-0005-0000-0000-0000E5A90000}"/>
    <cellStyle name="표준 9 3 2 2 2 2 2 2" xfId="43417" xr:uid="{00000000-0005-0000-0000-0000E6A90000}"/>
    <cellStyle name="표준 9 3 2 2 2 2 3" xfId="43418" xr:uid="{00000000-0005-0000-0000-0000E7A90000}"/>
    <cellStyle name="표준 9 3 2 2 2 2 3 2" xfId="43419" xr:uid="{00000000-0005-0000-0000-0000E8A90000}"/>
    <cellStyle name="표준 9 3 2 2 2 2 4" xfId="43420" xr:uid="{00000000-0005-0000-0000-0000E9A90000}"/>
    <cellStyle name="표준 9 3 2 2 2 2 5" xfId="43421" xr:uid="{00000000-0005-0000-0000-0000EAA90000}"/>
    <cellStyle name="표준 9 3 2 2 2 3" xfId="43422" xr:uid="{00000000-0005-0000-0000-0000EBA90000}"/>
    <cellStyle name="표준 9 3 2 2 2 3 2" xfId="43423" xr:uid="{00000000-0005-0000-0000-0000ECA90000}"/>
    <cellStyle name="표준 9 3 2 2 2 4" xfId="43424" xr:uid="{00000000-0005-0000-0000-0000EDA90000}"/>
    <cellStyle name="표준 9 3 2 2 2 4 2" xfId="43425" xr:uid="{00000000-0005-0000-0000-0000EEA90000}"/>
    <cellStyle name="표준 9 3 2 2 2 5" xfId="43426" xr:uid="{00000000-0005-0000-0000-0000EFA90000}"/>
    <cellStyle name="표준 9 3 2 2 2 5 2" xfId="43427" xr:uid="{00000000-0005-0000-0000-0000F0A90000}"/>
    <cellStyle name="표준 9 3 2 2 2 6" xfId="43428" xr:uid="{00000000-0005-0000-0000-0000F1A90000}"/>
    <cellStyle name="표준 9 3 2 2 2 7" xfId="43429" xr:uid="{00000000-0005-0000-0000-0000F2A90000}"/>
    <cellStyle name="표준 9 3 2 2 3" xfId="43430" xr:uid="{00000000-0005-0000-0000-0000F3A90000}"/>
    <cellStyle name="표준 9 3 2 2 3 2" xfId="43431" xr:uid="{00000000-0005-0000-0000-0000F4A90000}"/>
    <cellStyle name="표준 9 3 2 2 3 2 2" xfId="43432" xr:uid="{00000000-0005-0000-0000-0000F5A90000}"/>
    <cellStyle name="표준 9 3 2 2 3 3" xfId="43433" xr:uid="{00000000-0005-0000-0000-0000F6A90000}"/>
    <cellStyle name="표준 9 3 2 2 3 3 2" xfId="43434" xr:uid="{00000000-0005-0000-0000-0000F7A90000}"/>
    <cellStyle name="표준 9 3 2 2 3 4" xfId="43435" xr:uid="{00000000-0005-0000-0000-0000F8A90000}"/>
    <cellStyle name="표준 9 3 2 2 3 5" xfId="43436" xr:uid="{00000000-0005-0000-0000-0000F9A90000}"/>
    <cellStyle name="표준 9 3 2 2 4" xfId="43437" xr:uid="{00000000-0005-0000-0000-0000FAA90000}"/>
    <cellStyle name="표준 9 3 2 2 4 2" xfId="43438" xr:uid="{00000000-0005-0000-0000-0000FBA90000}"/>
    <cellStyle name="표준 9 3 2 2 5" xfId="43439" xr:uid="{00000000-0005-0000-0000-0000FCA90000}"/>
    <cellStyle name="표준 9 3 2 2 5 2" xfId="43440" xr:uid="{00000000-0005-0000-0000-0000FDA90000}"/>
    <cellStyle name="표준 9 3 2 2 6" xfId="43441" xr:uid="{00000000-0005-0000-0000-0000FEA90000}"/>
    <cellStyle name="표준 9 3 2 2 6 2" xfId="43442" xr:uid="{00000000-0005-0000-0000-0000FFA90000}"/>
    <cellStyle name="표준 9 3 2 2 7" xfId="43443" xr:uid="{00000000-0005-0000-0000-000000AA0000}"/>
    <cellStyle name="표준 9 3 2 2 8" xfId="43444" xr:uid="{00000000-0005-0000-0000-000001AA0000}"/>
    <cellStyle name="표준 9 3 2 3" xfId="43445" xr:uid="{00000000-0005-0000-0000-000002AA0000}"/>
    <cellStyle name="표준 9 3 2 3 2" xfId="43446" xr:uid="{00000000-0005-0000-0000-000003AA0000}"/>
    <cellStyle name="표준 9 3 2 3 2 2" xfId="43447" xr:uid="{00000000-0005-0000-0000-000004AA0000}"/>
    <cellStyle name="표준 9 3 2 3 2 2 2" xfId="43448" xr:uid="{00000000-0005-0000-0000-000005AA0000}"/>
    <cellStyle name="표준 9 3 2 3 2 2 2 2" xfId="43449" xr:uid="{00000000-0005-0000-0000-000006AA0000}"/>
    <cellStyle name="표준 9 3 2 3 2 2 3" xfId="43450" xr:uid="{00000000-0005-0000-0000-000007AA0000}"/>
    <cellStyle name="표준 9 3 2 3 2 2 3 2" xfId="43451" xr:uid="{00000000-0005-0000-0000-000008AA0000}"/>
    <cellStyle name="표준 9 3 2 3 2 2 4" xfId="43452" xr:uid="{00000000-0005-0000-0000-000009AA0000}"/>
    <cellStyle name="표준 9 3 2 3 2 2 5" xfId="43453" xr:uid="{00000000-0005-0000-0000-00000AAA0000}"/>
    <cellStyle name="표준 9 3 2 3 2 3" xfId="43454" xr:uid="{00000000-0005-0000-0000-00000BAA0000}"/>
    <cellStyle name="표준 9 3 2 3 2 3 2" xfId="43455" xr:uid="{00000000-0005-0000-0000-00000CAA0000}"/>
    <cellStyle name="표준 9 3 2 3 2 4" xfId="43456" xr:uid="{00000000-0005-0000-0000-00000DAA0000}"/>
    <cellStyle name="표준 9 3 2 3 2 4 2" xfId="43457" xr:uid="{00000000-0005-0000-0000-00000EAA0000}"/>
    <cellStyle name="표준 9 3 2 3 2 5" xfId="43458" xr:uid="{00000000-0005-0000-0000-00000FAA0000}"/>
    <cellStyle name="표준 9 3 2 3 2 5 2" xfId="43459" xr:uid="{00000000-0005-0000-0000-000010AA0000}"/>
    <cellStyle name="표준 9 3 2 3 2 6" xfId="43460" xr:uid="{00000000-0005-0000-0000-000011AA0000}"/>
    <cellStyle name="표준 9 3 2 3 2 7" xfId="43461" xr:uid="{00000000-0005-0000-0000-000012AA0000}"/>
    <cellStyle name="표준 9 3 2 3 3" xfId="43462" xr:uid="{00000000-0005-0000-0000-000013AA0000}"/>
    <cellStyle name="표준 9 3 2 3 3 2" xfId="43463" xr:uid="{00000000-0005-0000-0000-000014AA0000}"/>
    <cellStyle name="표준 9 3 2 3 3 2 2" xfId="43464" xr:uid="{00000000-0005-0000-0000-000015AA0000}"/>
    <cellStyle name="표준 9 3 2 3 3 3" xfId="43465" xr:uid="{00000000-0005-0000-0000-000016AA0000}"/>
    <cellStyle name="표준 9 3 2 3 3 3 2" xfId="43466" xr:uid="{00000000-0005-0000-0000-000017AA0000}"/>
    <cellStyle name="표준 9 3 2 3 3 4" xfId="43467" xr:uid="{00000000-0005-0000-0000-000018AA0000}"/>
    <cellStyle name="표준 9 3 2 3 3 5" xfId="43468" xr:uid="{00000000-0005-0000-0000-000019AA0000}"/>
    <cellStyle name="표준 9 3 2 3 4" xfId="43469" xr:uid="{00000000-0005-0000-0000-00001AAA0000}"/>
    <cellStyle name="표준 9 3 2 3 4 2" xfId="43470" xr:uid="{00000000-0005-0000-0000-00001BAA0000}"/>
    <cellStyle name="표준 9 3 2 3 5" xfId="43471" xr:uid="{00000000-0005-0000-0000-00001CAA0000}"/>
    <cellStyle name="표준 9 3 2 3 5 2" xfId="43472" xr:uid="{00000000-0005-0000-0000-00001DAA0000}"/>
    <cellStyle name="표준 9 3 2 3 6" xfId="43473" xr:uid="{00000000-0005-0000-0000-00001EAA0000}"/>
    <cellStyle name="표준 9 3 2 3 6 2" xfId="43474" xr:uid="{00000000-0005-0000-0000-00001FAA0000}"/>
    <cellStyle name="표준 9 3 2 3 7" xfId="43475" xr:uid="{00000000-0005-0000-0000-000020AA0000}"/>
    <cellStyle name="표준 9 3 2 3 8" xfId="43476" xr:uid="{00000000-0005-0000-0000-000021AA0000}"/>
    <cellStyle name="표준 9 3 2 4" xfId="43477" xr:uid="{00000000-0005-0000-0000-000022AA0000}"/>
    <cellStyle name="표준 9 3 2 4 2" xfId="43478" xr:uid="{00000000-0005-0000-0000-000023AA0000}"/>
    <cellStyle name="표준 9 3 2 4 2 2" xfId="43479" xr:uid="{00000000-0005-0000-0000-000024AA0000}"/>
    <cellStyle name="표준 9 3 2 4 2 2 2" xfId="43480" xr:uid="{00000000-0005-0000-0000-000025AA0000}"/>
    <cellStyle name="표준 9 3 2 4 2 3" xfId="43481" xr:uid="{00000000-0005-0000-0000-000026AA0000}"/>
    <cellStyle name="표준 9 3 2 4 2 3 2" xfId="43482" xr:uid="{00000000-0005-0000-0000-000027AA0000}"/>
    <cellStyle name="표준 9 3 2 4 2 4" xfId="43483" xr:uid="{00000000-0005-0000-0000-000028AA0000}"/>
    <cellStyle name="표준 9 3 2 4 2 5" xfId="43484" xr:uid="{00000000-0005-0000-0000-000029AA0000}"/>
    <cellStyle name="표준 9 3 2 4 3" xfId="43485" xr:uid="{00000000-0005-0000-0000-00002AAA0000}"/>
    <cellStyle name="표준 9 3 2 4 3 2" xfId="43486" xr:uid="{00000000-0005-0000-0000-00002BAA0000}"/>
    <cellStyle name="표준 9 3 2 4 4" xfId="43487" xr:uid="{00000000-0005-0000-0000-00002CAA0000}"/>
    <cellStyle name="표준 9 3 2 4 4 2" xfId="43488" xr:uid="{00000000-0005-0000-0000-00002DAA0000}"/>
    <cellStyle name="표준 9 3 2 4 5" xfId="43489" xr:uid="{00000000-0005-0000-0000-00002EAA0000}"/>
    <cellStyle name="표준 9 3 2 4 5 2" xfId="43490" xr:uid="{00000000-0005-0000-0000-00002FAA0000}"/>
    <cellStyle name="표준 9 3 2 4 6" xfId="43491" xr:uid="{00000000-0005-0000-0000-000030AA0000}"/>
    <cellStyle name="표준 9 3 2 4 7" xfId="43492" xr:uid="{00000000-0005-0000-0000-000031AA0000}"/>
    <cellStyle name="표준 9 3 2 5" xfId="43493" xr:uid="{00000000-0005-0000-0000-000032AA0000}"/>
    <cellStyle name="표준 9 3 2 5 2" xfId="43494" xr:uid="{00000000-0005-0000-0000-000033AA0000}"/>
    <cellStyle name="표준 9 3 2 5 2 2" xfId="43495" xr:uid="{00000000-0005-0000-0000-000034AA0000}"/>
    <cellStyle name="표준 9 3 2 5 2 2 2" xfId="43496" xr:uid="{00000000-0005-0000-0000-000035AA0000}"/>
    <cellStyle name="표준 9 3 2 5 2 3" xfId="43497" xr:uid="{00000000-0005-0000-0000-000036AA0000}"/>
    <cellStyle name="표준 9 3 2 5 2 3 2" xfId="43498" xr:uid="{00000000-0005-0000-0000-000037AA0000}"/>
    <cellStyle name="표준 9 3 2 5 2 4" xfId="43499" xr:uid="{00000000-0005-0000-0000-000038AA0000}"/>
    <cellStyle name="표준 9 3 2 5 2 5" xfId="43500" xr:uid="{00000000-0005-0000-0000-000039AA0000}"/>
    <cellStyle name="표준 9 3 2 5 3" xfId="43501" xr:uid="{00000000-0005-0000-0000-00003AAA0000}"/>
    <cellStyle name="표준 9 3 2 5 3 2" xfId="43502" xr:uid="{00000000-0005-0000-0000-00003BAA0000}"/>
    <cellStyle name="표준 9 3 2 5 4" xfId="43503" xr:uid="{00000000-0005-0000-0000-00003CAA0000}"/>
    <cellStyle name="표준 9 3 2 5 4 2" xfId="43504" xr:uid="{00000000-0005-0000-0000-00003DAA0000}"/>
    <cellStyle name="표준 9 3 2 5 5" xfId="43505" xr:uid="{00000000-0005-0000-0000-00003EAA0000}"/>
    <cellStyle name="표준 9 3 2 5 5 2" xfId="43506" xr:uid="{00000000-0005-0000-0000-00003FAA0000}"/>
    <cellStyle name="표준 9 3 2 5 6" xfId="43507" xr:uid="{00000000-0005-0000-0000-000040AA0000}"/>
    <cellStyle name="표준 9 3 2 5 7" xfId="43508" xr:uid="{00000000-0005-0000-0000-000041AA0000}"/>
    <cellStyle name="표준 9 3 2 6" xfId="43509" xr:uid="{00000000-0005-0000-0000-000042AA0000}"/>
    <cellStyle name="표준 9 3 2 6 2" xfId="43510" xr:uid="{00000000-0005-0000-0000-000043AA0000}"/>
    <cellStyle name="표준 9 3 2 6 2 2" xfId="43511" xr:uid="{00000000-0005-0000-0000-000044AA0000}"/>
    <cellStyle name="표준 9 3 2 6 3" xfId="43512" xr:uid="{00000000-0005-0000-0000-000045AA0000}"/>
    <cellStyle name="표준 9 3 2 6 3 2" xfId="43513" xr:uid="{00000000-0005-0000-0000-000046AA0000}"/>
    <cellStyle name="표준 9 3 2 6 4" xfId="43514" xr:uid="{00000000-0005-0000-0000-000047AA0000}"/>
    <cellStyle name="표준 9 3 2 6 5" xfId="43515" xr:uid="{00000000-0005-0000-0000-000048AA0000}"/>
    <cellStyle name="표준 9 3 2 7" xfId="43516" xr:uid="{00000000-0005-0000-0000-000049AA0000}"/>
    <cellStyle name="표준 9 3 2 7 2" xfId="43517" xr:uid="{00000000-0005-0000-0000-00004AAA0000}"/>
    <cellStyle name="표준 9 3 2 8" xfId="43518" xr:uid="{00000000-0005-0000-0000-00004BAA0000}"/>
    <cellStyle name="표준 9 3 2 8 2" xfId="43519" xr:uid="{00000000-0005-0000-0000-00004CAA0000}"/>
    <cellStyle name="표준 9 3 2 9" xfId="43520" xr:uid="{00000000-0005-0000-0000-00004DAA0000}"/>
    <cellStyle name="표준 9 3 2 9 2" xfId="43521" xr:uid="{00000000-0005-0000-0000-00004EAA0000}"/>
    <cellStyle name="표준 9 3 3" xfId="43522" xr:uid="{00000000-0005-0000-0000-00004FAA0000}"/>
    <cellStyle name="표준 9 3 3 2" xfId="43523" xr:uid="{00000000-0005-0000-0000-000050AA0000}"/>
    <cellStyle name="표준 9 3 3 2 2" xfId="43524" xr:uid="{00000000-0005-0000-0000-000051AA0000}"/>
    <cellStyle name="표준 9 3 3 2 2 2" xfId="43525" xr:uid="{00000000-0005-0000-0000-000052AA0000}"/>
    <cellStyle name="표준 9 3 3 2 2 2 2" xfId="43526" xr:uid="{00000000-0005-0000-0000-000053AA0000}"/>
    <cellStyle name="표준 9 3 3 2 2 3" xfId="43527" xr:uid="{00000000-0005-0000-0000-000054AA0000}"/>
    <cellStyle name="표준 9 3 3 2 2 3 2" xfId="43528" xr:uid="{00000000-0005-0000-0000-000055AA0000}"/>
    <cellStyle name="표준 9 3 3 2 2 4" xfId="43529" xr:uid="{00000000-0005-0000-0000-000056AA0000}"/>
    <cellStyle name="표준 9 3 3 2 2 5" xfId="43530" xr:uid="{00000000-0005-0000-0000-000057AA0000}"/>
    <cellStyle name="표준 9 3 3 2 3" xfId="43531" xr:uid="{00000000-0005-0000-0000-000058AA0000}"/>
    <cellStyle name="표준 9 3 3 2 3 2" xfId="43532" xr:uid="{00000000-0005-0000-0000-000059AA0000}"/>
    <cellStyle name="표준 9 3 3 2 4" xfId="43533" xr:uid="{00000000-0005-0000-0000-00005AAA0000}"/>
    <cellStyle name="표준 9 3 3 2 4 2" xfId="43534" xr:uid="{00000000-0005-0000-0000-00005BAA0000}"/>
    <cellStyle name="표준 9 3 3 2 5" xfId="43535" xr:uid="{00000000-0005-0000-0000-00005CAA0000}"/>
    <cellStyle name="표준 9 3 3 2 5 2" xfId="43536" xr:uid="{00000000-0005-0000-0000-00005DAA0000}"/>
    <cellStyle name="표준 9 3 3 2 6" xfId="43537" xr:uid="{00000000-0005-0000-0000-00005EAA0000}"/>
    <cellStyle name="표준 9 3 3 2 7" xfId="43538" xr:uid="{00000000-0005-0000-0000-00005FAA0000}"/>
    <cellStyle name="표준 9 3 3 3" xfId="43539" xr:uid="{00000000-0005-0000-0000-000060AA0000}"/>
    <cellStyle name="표준 9 3 3 3 2" xfId="43540" xr:uid="{00000000-0005-0000-0000-000061AA0000}"/>
    <cellStyle name="표준 9 3 3 3 2 2" xfId="43541" xr:uid="{00000000-0005-0000-0000-000062AA0000}"/>
    <cellStyle name="표준 9 3 3 3 3" xfId="43542" xr:uid="{00000000-0005-0000-0000-000063AA0000}"/>
    <cellStyle name="표준 9 3 3 3 3 2" xfId="43543" xr:uid="{00000000-0005-0000-0000-000064AA0000}"/>
    <cellStyle name="표준 9 3 3 3 4" xfId="43544" xr:uid="{00000000-0005-0000-0000-000065AA0000}"/>
    <cellStyle name="표준 9 3 3 3 5" xfId="43545" xr:uid="{00000000-0005-0000-0000-000066AA0000}"/>
    <cellStyle name="표준 9 3 3 4" xfId="43546" xr:uid="{00000000-0005-0000-0000-000067AA0000}"/>
    <cellStyle name="표준 9 3 3 4 2" xfId="43547" xr:uid="{00000000-0005-0000-0000-000068AA0000}"/>
    <cellStyle name="표준 9 3 3 5" xfId="43548" xr:uid="{00000000-0005-0000-0000-000069AA0000}"/>
    <cellStyle name="표준 9 3 3 5 2" xfId="43549" xr:uid="{00000000-0005-0000-0000-00006AAA0000}"/>
    <cellStyle name="표준 9 3 3 6" xfId="43550" xr:uid="{00000000-0005-0000-0000-00006BAA0000}"/>
    <cellStyle name="표준 9 3 3 6 2" xfId="43551" xr:uid="{00000000-0005-0000-0000-00006CAA0000}"/>
    <cellStyle name="표준 9 3 3 7" xfId="43552" xr:uid="{00000000-0005-0000-0000-00006DAA0000}"/>
    <cellStyle name="표준 9 3 3 8" xfId="43553" xr:uid="{00000000-0005-0000-0000-00006EAA0000}"/>
    <cellStyle name="표준 9 3 4" xfId="43554" xr:uid="{00000000-0005-0000-0000-00006FAA0000}"/>
    <cellStyle name="표준 9 3 4 2" xfId="43555" xr:uid="{00000000-0005-0000-0000-000070AA0000}"/>
    <cellStyle name="표준 9 3 4 2 2" xfId="43556" xr:uid="{00000000-0005-0000-0000-000071AA0000}"/>
    <cellStyle name="표준 9 3 4 2 2 2" xfId="43557" xr:uid="{00000000-0005-0000-0000-000072AA0000}"/>
    <cellStyle name="표준 9 3 4 2 2 2 2" xfId="43558" xr:uid="{00000000-0005-0000-0000-000073AA0000}"/>
    <cellStyle name="표준 9 3 4 2 2 3" xfId="43559" xr:uid="{00000000-0005-0000-0000-000074AA0000}"/>
    <cellStyle name="표준 9 3 4 2 2 3 2" xfId="43560" xr:uid="{00000000-0005-0000-0000-000075AA0000}"/>
    <cellStyle name="표준 9 3 4 2 2 4" xfId="43561" xr:uid="{00000000-0005-0000-0000-000076AA0000}"/>
    <cellStyle name="표준 9 3 4 2 2 5" xfId="43562" xr:uid="{00000000-0005-0000-0000-000077AA0000}"/>
    <cellStyle name="표준 9 3 4 2 3" xfId="43563" xr:uid="{00000000-0005-0000-0000-000078AA0000}"/>
    <cellStyle name="표준 9 3 4 2 3 2" xfId="43564" xr:uid="{00000000-0005-0000-0000-000079AA0000}"/>
    <cellStyle name="표준 9 3 4 2 4" xfId="43565" xr:uid="{00000000-0005-0000-0000-00007AAA0000}"/>
    <cellStyle name="표준 9 3 4 2 4 2" xfId="43566" xr:uid="{00000000-0005-0000-0000-00007BAA0000}"/>
    <cellStyle name="표준 9 3 4 2 5" xfId="43567" xr:uid="{00000000-0005-0000-0000-00007CAA0000}"/>
    <cellStyle name="표준 9 3 4 2 5 2" xfId="43568" xr:uid="{00000000-0005-0000-0000-00007DAA0000}"/>
    <cellStyle name="표준 9 3 4 2 6" xfId="43569" xr:uid="{00000000-0005-0000-0000-00007EAA0000}"/>
    <cellStyle name="표준 9 3 4 2 7" xfId="43570" xr:uid="{00000000-0005-0000-0000-00007FAA0000}"/>
    <cellStyle name="표준 9 3 4 3" xfId="43571" xr:uid="{00000000-0005-0000-0000-000080AA0000}"/>
    <cellStyle name="표준 9 3 4 3 2" xfId="43572" xr:uid="{00000000-0005-0000-0000-000081AA0000}"/>
    <cellStyle name="표준 9 3 4 3 2 2" xfId="43573" xr:uid="{00000000-0005-0000-0000-000082AA0000}"/>
    <cellStyle name="표준 9 3 4 3 3" xfId="43574" xr:uid="{00000000-0005-0000-0000-000083AA0000}"/>
    <cellStyle name="표준 9 3 4 3 3 2" xfId="43575" xr:uid="{00000000-0005-0000-0000-000084AA0000}"/>
    <cellStyle name="표준 9 3 4 3 4" xfId="43576" xr:uid="{00000000-0005-0000-0000-000085AA0000}"/>
    <cellStyle name="표준 9 3 4 3 5" xfId="43577" xr:uid="{00000000-0005-0000-0000-000086AA0000}"/>
    <cellStyle name="표준 9 3 4 4" xfId="43578" xr:uid="{00000000-0005-0000-0000-000087AA0000}"/>
    <cellStyle name="표준 9 3 4 4 2" xfId="43579" xr:uid="{00000000-0005-0000-0000-000088AA0000}"/>
    <cellStyle name="표준 9 3 4 5" xfId="43580" xr:uid="{00000000-0005-0000-0000-000089AA0000}"/>
    <cellStyle name="표준 9 3 4 5 2" xfId="43581" xr:uid="{00000000-0005-0000-0000-00008AAA0000}"/>
    <cellStyle name="표준 9 3 4 6" xfId="43582" xr:uid="{00000000-0005-0000-0000-00008BAA0000}"/>
    <cellStyle name="표준 9 3 4 6 2" xfId="43583" xr:uid="{00000000-0005-0000-0000-00008CAA0000}"/>
    <cellStyle name="표준 9 3 4 7" xfId="43584" xr:uid="{00000000-0005-0000-0000-00008DAA0000}"/>
    <cellStyle name="표준 9 3 4 8" xfId="43585" xr:uid="{00000000-0005-0000-0000-00008EAA0000}"/>
    <cellStyle name="표준 9 3 5" xfId="43586" xr:uid="{00000000-0005-0000-0000-00008FAA0000}"/>
    <cellStyle name="표준 9 3 5 2" xfId="43587" xr:uid="{00000000-0005-0000-0000-000090AA0000}"/>
    <cellStyle name="표준 9 3 5 2 2" xfId="43588" xr:uid="{00000000-0005-0000-0000-000091AA0000}"/>
    <cellStyle name="표준 9 3 5 2 2 2" xfId="43589" xr:uid="{00000000-0005-0000-0000-000092AA0000}"/>
    <cellStyle name="표준 9 3 5 2 3" xfId="43590" xr:uid="{00000000-0005-0000-0000-000093AA0000}"/>
    <cellStyle name="표준 9 3 5 2 3 2" xfId="43591" xr:uid="{00000000-0005-0000-0000-000094AA0000}"/>
    <cellStyle name="표준 9 3 5 2 4" xfId="43592" xr:uid="{00000000-0005-0000-0000-000095AA0000}"/>
    <cellStyle name="표준 9 3 5 2 5" xfId="43593" xr:uid="{00000000-0005-0000-0000-000096AA0000}"/>
    <cellStyle name="표준 9 3 5 3" xfId="43594" xr:uid="{00000000-0005-0000-0000-000097AA0000}"/>
    <cellStyle name="표준 9 3 5 3 2" xfId="43595" xr:uid="{00000000-0005-0000-0000-000098AA0000}"/>
    <cellStyle name="표준 9 3 5 4" xfId="43596" xr:uid="{00000000-0005-0000-0000-000099AA0000}"/>
    <cellStyle name="표준 9 3 5 4 2" xfId="43597" xr:uid="{00000000-0005-0000-0000-00009AAA0000}"/>
    <cellStyle name="표준 9 3 5 5" xfId="43598" xr:uid="{00000000-0005-0000-0000-00009BAA0000}"/>
    <cellStyle name="표준 9 3 5 5 2" xfId="43599" xr:uid="{00000000-0005-0000-0000-00009CAA0000}"/>
    <cellStyle name="표준 9 3 5 6" xfId="43600" xr:uid="{00000000-0005-0000-0000-00009DAA0000}"/>
    <cellStyle name="표준 9 3 5 7" xfId="43601" xr:uid="{00000000-0005-0000-0000-00009EAA0000}"/>
    <cellStyle name="표준 9 3 6" xfId="43602" xr:uid="{00000000-0005-0000-0000-00009FAA0000}"/>
    <cellStyle name="표준 9 3 6 2" xfId="43603" xr:uid="{00000000-0005-0000-0000-0000A0AA0000}"/>
    <cellStyle name="표준 9 3 6 2 2" xfId="43604" xr:uid="{00000000-0005-0000-0000-0000A1AA0000}"/>
    <cellStyle name="표준 9 3 6 2 2 2" xfId="43605" xr:uid="{00000000-0005-0000-0000-0000A2AA0000}"/>
    <cellStyle name="표준 9 3 6 2 3" xfId="43606" xr:uid="{00000000-0005-0000-0000-0000A3AA0000}"/>
    <cellStyle name="표준 9 3 6 2 3 2" xfId="43607" xr:uid="{00000000-0005-0000-0000-0000A4AA0000}"/>
    <cellStyle name="표준 9 3 6 2 4" xfId="43608" xr:uid="{00000000-0005-0000-0000-0000A5AA0000}"/>
    <cellStyle name="표준 9 3 6 2 5" xfId="43609" xr:uid="{00000000-0005-0000-0000-0000A6AA0000}"/>
    <cellStyle name="표준 9 3 6 3" xfId="43610" xr:uid="{00000000-0005-0000-0000-0000A7AA0000}"/>
    <cellStyle name="표준 9 3 6 3 2" xfId="43611" xr:uid="{00000000-0005-0000-0000-0000A8AA0000}"/>
    <cellStyle name="표준 9 3 6 4" xfId="43612" xr:uid="{00000000-0005-0000-0000-0000A9AA0000}"/>
    <cellStyle name="표준 9 3 6 4 2" xfId="43613" xr:uid="{00000000-0005-0000-0000-0000AAAA0000}"/>
    <cellStyle name="표준 9 3 6 5" xfId="43614" xr:uid="{00000000-0005-0000-0000-0000ABAA0000}"/>
    <cellStyle name="표준 9 3 6 5 2" xfId="43615" xr:uid="{00000000-0005-0000-0000-0000ACAA0000}"/>
    <cellStyle name="표준 9 3 6 6" xfId="43616" xr:uid="{00000000-0005-0000-0000-0000ADAA0000}"/>
    <cellStyle name="표준 9 3 6 7" xfId="43617" xr:uid="{00000000-0005-0000-0000-0000AEAA0000}"/>
    <cellStyle name="표준 9 3 7" xfId="43618" xr:uid="{00000000-0005-0000-0000-0000AFAA0000}"/>
    <cellStyle name="표준 9 3 7 2" xfId="43619" xr:uid="{00000000-0005-0000-0000-0000B0AA0000}"/>
    <cellStyle name="표준 9 3 7 2 2" xfId="43620" xr:uid="{00000000-0005-0000-0000-0000B1AA0000}"/>
    <cellStyle name="표준 9 3 7 3" xfId="43621" xr:uid="{00000000-0005-0000-0000-0000B2AA0000}"/>
    <cellStyle name="표준 9 3 7 3 2" xfId="43622" xr:uid="{00000000-0005-0000-0000-0000B3AA0000}"/>
    <cellStyle name="표준 9 3 7 4" xfId="43623" xr:uid="{00000000-0005-0000-0000-0000B4AA0000}"/>
    <cellStyle name="표준 9 3 7 5" xfId="43624" xr:uid="{00000000-0005-0000-0000-0000B5AA0000}"/>
    <cellStyle name="표준 9 3 8" xfId="43625" xr:uid="{00000000-0005-0000-0000-0000B6AA0000}"/>
    <cellStyle name="표준 9 3 8 2" xfId="43626" xr:uid="{00000000-0005-0000-0000-0000B7AA0000}"/>
    <cellStyle name="표준 9 3 9" xfId="43627" xr:uid="{00000000-0005-0000-0000-0000B8AA0000}"/>
    <cellStyle name="표준 9 3 9 2" xfId="43628" xr:uid="{00000000-0005-0000-0000-0000B9AA0000}"/>
    <cellStyle name="표준 9 30" xfId="43629" xr:uid="{00000000-0005-0000-0000-0000BAAA0000}"/>
    <cellStyle name="표준 9 31" xfId="43630" xr:uid="{00000000-0005-0000-0000-0000BBAA0000}"/>
    <cellStyle name="표준 9 32" xfId="43631" xr:uid="{00000000-0005-0000-0000-0000BCAA0000}"/>
    <cellStyle name="표준 9 33" xfId="43632" xr:uid="{00000000-0005-0000-0000-0000BDAA0000}"/>
    <cellStyle name="표준 9 34" xfId="43633" xr:uid="{00000000-0005-0000-0000-0000BEAA0000}"/>
    <cellStyle name="표준 9 35" xfId="43634" xr:uid="{00000000-0005-0000-0000-0000BFAA0000}"/>
    <cellStyle name="표준 9 36" xfId="45016" xr:uid="{00000000-0005-0000-0000-0000C0AA0000}"/>
    <cellStyle name="표준 9 4" xfId="43635" xr:uid="{00000000-0005-0000-0000-0000C1AA0000}"/>
    <cellStyle name="표준 9 4 10" xfId="43636" xr:uid="{00000000-0005-0000-0000-0000C2AA0000}"/>
    <cellStyle name="표준 9 4 10 2" xfId="43637" xr:uid="{00000000-0005-0000-0000-0000C3AA0000}"/>
    <cellStyle name="표준 9 4 11" xfId="43638" xr:uid="{00000000-0005-0000-0000-0000C4AA0000}"/>
    <cellStyle name="표준 9 4 12" xfId="43639" xr:uid="{00000000-0005-0000-0000-0000C5AA0000}"/>
    <cellStyle name="표준 9 4 2" xfId="43640" xr:uid="{00000000-0005-0000-0000-0000C6AA0000}"/>
    <cellStyle name="표준 9 4 2 10" xfId="43641" xr:uid="{00000000-0005-0000-0000-0000C7AA0000}"/>
    <cellStyle name="표준 9 4 2 11" xfId="43642" xr:uid="{00000000-0005-0000-0000-0000C8AA0000}"/>
    <cellStyle name="표준 9 4 2 2" xfId="43643" xr:uid="{00000000-0005-0000-0000-0000C9AA0000}"/>
    <cellStyle name="표준 9 4 2 2 2" xfId="43644" xr:uid="{00000000-0005-0000-0000-0000CAAA0000}"/>
    <cellStyle name="표준 9 4 2 2 2 2" xfId="43645" xr:uid="{00000000-0005-0000-0000-0000CBAA0000}"/>
    <cellStyle name="표준 9 4 2 2 2 2 2" xfId="43646" xr:uid="{00000000-0005-0000-0000-0000CCAA0000}"/>
    <cellStyle name="표준 9 4 2 2 2 2 2 2" xfId="43647" xr:uid="{00000000-0005-0000-0000-0000CDAA0000}"/>
    <cellStyle name="표준 9 4 2 2 2 2 3" xfId="43648" xr:uid="{00000000-0005-0000-0000-0000CEAA0000}"/>
    <cellStyle name="표준 9 4 2 2 2 2 3 2" xfId="43649" xr:uid="{00000000-0005-0000-0000-0000CFAA0000}"/>
    <cellStyle name="표준 9 4 2 2 2 2 4" xfId="43650" xr:uid="{00000000-0005-0000-0000-0000D0AA0000}"/>
    <cellStyle name="표준 9 4 2 2 2 2 5" xfId="43651" xr:uid="{00000000-0005-0000-0000-0000D1AA0000}"/>
    <cellStyle name="표준 9 4 2 2 2 3" xfId="43652" xr:uid="{00000000-0005-0000-0000-0000D2AA0000}"/>
    <cellStyle name="표준 9 4 2 2 2 3 2" xfId="43653" xr:uid="{00000000-0005-0000-0000-0000D3AA0000}"/>
    <cellStyle name="표준 9 4 2 2 2 4" xfId="43654" xr:uid="{00000000-0005-0000-0000-0000D4AA0000}"/>
    <cellStyle name="표준 9 4 2 2 2 4 2" xfId="43655" xr:uid="{00000000-0005-0000-0000-0000D5AA0000}"/>
    <cellStyle name="표준 9 4 2 2 2 5" xfId="43656" xr:uid="{00000000-0005-0000-0000-0000D6AA0000}"/>
    <cellStyle name="표준 9 4 2 2 2 5 2" xfId="43657" xr:uid="{00000000-0005-0000-0000-0000D7AA0000}"/>
    <cellStyle name="표준 9 4 2 2 2 6" xfId="43658" xr:uid="{00000000-0005-0000-0000-0000D8AA0000}"/>
    <cellStyle name="표준 9 4 2 2 2 7" xfId="43659" xr:uid="{00000000-0005-0000-0000-0000D9AA0000}"/>
    <cellStyle name="표준 9 4 2 2 3" xfId="43660" xr:uid="{00000000-0005-0000-0000-0000DAAA0000}"/>
    <cellStyle name="표준 9 4 2 2 3 2" xfId="43661" xr:uid="{00000000-0005-0000-0000-0000DBAA0000}"/>
    <cellStyle name="표준 9 4 2 2 3 2 2" xfId="43662" xr:uid="{00000000-0005-0000-0000-0000DCAA0000}"/>
    <cellStyle name="표준 9 4 2 2 3 3" xfId="43663" xr:uid="{00000000-0005-0000-0000-0000DDAA0000}"/>
    <cellStyle name="표준 9 4 2 2 3 3 2" xfId="43664" xr:uid="{00000000-0005-0000-0000-0000DEAA0000}"/>
    <cellStyle name="표준 9 4 2 2 3 4" xfId="43665" xr:uid="{00000000-0005-0000-0000-0000DFAA0000}"/>
    <cellStyle name="표준 9 4 2 2 3 5" xfId="43666" xr:uid="{00000000-0005-0000-0000-0000E0AA0000}"/>
    <cellStyle name="표준 9 4 2 2 4" xfId="43667" xr:uid="{00000000-0005-0000-0000-0000E1AA0000}"/>
    <cellStyle name="표준 9 4 2 2 4 2" xfId="43668" xr:uid="{00000000-0005-0000-0000-0000E2AA0000}"/>
    <cellStyle name="표준 9 4 2 2 5" xfId="43669" xr:uid="{00000000-0005-0000-0000-0000E3AA0000}"/>
    <cellStyle name="표준 9 4 2 2 5 2" xfId="43670" xr:uid="{00000000-0005-0000-0000-0000E4AA0000}"/>
    <cellStyle name="표준 9 4 2 2 6" xfId="43671" xr:uid="{00000000-0005-0000-0000-0000E5AA0000}"/>
    <cellStyle name="표준 9 4 2 2 6 2" xfId="43672" xr:uid="{00000000-0005-0000-0000-0000E6AA0000}"/>
    <cellStyle name="표준 9 4 2 2 7" xfId="43673" xr:uid="{00000000-0005-0000-0000-0000E7AA0000}"/>
    <cellStyle name="표준 9 4 2 2 8" xfId="43674" xr:uid="{00000000-0005-0000-0000-0000E8AA0000}"/>
    <cellStyle name="표준 9 4 2 3" xfId="43675" xr:uid="{00000000-0005-0000-0000-0000E9AA0000}"/>
    <cellStyle name="표준 9 4 2 3 2" xfId="43676" xr:uid="{00000000-0005-0000-0000-0000EAAA0000}"/>
    <cellStyle name="표준 9 4 2 3 2 2" xfId="43677" xr:uid="{00000000-0005-0000-0000-0000EBAA0000}"/>
    <cellStyle name="표준 9 4 2 3 2 2 2" xfId="43678" xr:uid="{00000000-0005-0000-0000-0000ECAA0000}"/>
    <cellStyle name="표준 9 4 2 3 2 2 2 2" xfId="43679" xr:uid="{00000000-0005-0000-0000-0000EDAA0000}"/>
    <cellStyle name="표준 9 4 2 3 2 2 3" xfId="43680" xr:uid="{00000000-0005-0000-0000-0000EEAA0000}"/>
    <cellStyle name="표준 9 4 2 3 2 2 3 2" xfId="43681" xr:uid="{00000000-0005-0000-0000-0000EFAA0000}"/>
    <cellStyle name="표준 9 4 2 3 2 2 4" xfId="43682" xr:uid="{00000000-0005-0000-0000-0000F0AA0000}"/>
    <cellStyle name="표준 9 4 2 3 2 2 5" xfId="43683" xr:uid="{00000000-0005-0000-0000-0000F1AA0000}"/>
    <cellStyle name="표준 9 4 2 3 2 3" xfId="43684" xr:uid="{00000000-0005-0000-0000-0000F2AA0000}"/>
    <cellStyle name="표준 9 4 2 3 2 3 2" xfId="43685" xr:uid="{00000000-0005-0000-0000-0000F3AA0000}"/>
    <cellStyle name="표준 9 4 2 3 2 4" xfId="43686" xr:uid="{00000000-0005-0000-0000-0000F4AA0000}"/>
    <cellStyle name="표준 9 4 2 3 2 4 2" xfId="43687" xr:uid="{00000000-0005-0000-0000-0000F5AA0000}"/>
    <cellStyle name="표준 9 4 2 3 2 5" xfId="43688" xr:uid="{00000000-0005-0000-0000-0000F6AA0000}"/>
    <cellStyle name="표준 9 4 2 3 2 5 2" xfId="43689" xr:uid="{00000000-0005-0000-0000-0000F7AA0000}"/>
    <cellStyle name="표준 9 4 2 3 2 6" xfId="43690" xr:uid="{00000000-0005-0000-0000-0000F8AA0000}"/>
    <cellStyle name="표준 9 4 2 3 2 7" xfId="43691" xr:uid="{00000000-0005-0000-0000-0000F9AA0000}"/>
    <cellStyle name="표준 9 4 2 3 3" xfId="43692" xr:uid="{00000000-0005-0000-0000-0000FAAA0000}"/>
    <cellStyle name="표준 9 4 2 3 3 2" xfId="43693" xr:uid="{00000000-0005-0000-0000-0000FBAA0000}"/>
    <cellStyle name="표준 9 4 2 3 3 2 2" xfId="43694" xr:uid="{00000000-0005-0000-0000-0000FCAA0000}"/>
    <cellStyle name="표준 9 4 2 3 3 3" xfId="43695" xr:uid="{00000000-0005-0000-0000-0000FDAA0000}"/>
    <cellStyle name="표준 9 4 2 3 3 3 2" xfId="43696" xr:uid="{00000000-0005-0000-0000-0000FEAA0000}"/>
    <cellStyle name="표준 9 4 2 3 3 4" xfId="43697" xr:uid="{00000000-0005-0000-0000-0000FFAA0000}"/>
    <cellStyle name="표준 9 4 2 3 3 5" xfId="43698" xr:uid="{00000000-0005-0000-0000-000000AB0000}"/>
    <cellStyle name="표준 9 4 2 3 4" xfId="43699" xr:uid="{00000000-0005-0000-0000-000001AB0000}"/>
    <cellStyle name="표준 9 4 2 3 4 2" xfId="43700" xr:uid="{00000000-0005-0000-0000-000002AB0000}"/>
    <cellStyle name="표준 9 4 2 3 5" xfId="43701" xr:uid="{00000000-0005-0000-0000-000003AB0000}"/>
    <cellStyle name="표준 9 4 2 3 5 2" xfId="43702" xr:uid="{00000000-0005-0000-0000-000004AB0000}"/>
    <cellStyle name="표준 9 4 2 3 6" xfId="43703" xr:uid="{00000000-0005-0000-0000-000005AB0000}"/>
    <cellStyle name="표준 9 4 2 3 6 2" xfId="43704" xr:uid="{00000000-0005-0000-0000-000006AB0000}"/>
    <cellStyle name="표준 9 4 2 3 7" xfId="43705" xr:uid="{00000000-0005-0000-0000-000007AB0000}"/>
    <cellStyle name="표준 9 4 2 3 8" xfId="43706" xr:uid="{00000000-0005-0000-0000-000008AB0000}"/>
    <cellStyle name="표준 9 4 2 4" xfId="43707" xr:uid="{00000000-0005-0000-0000-000009AB0000}"/>
    <cellStyle name="표준 9 4 2 4 2" xfId="43708" xr:uid="{00000000-0005-0000-0000-00000AAB0000}"/>
    <cellStyle name="표준 9 4 2 4 2 2" xfId="43709" xr:uid="{00000000-0005-0000-0000-00000BAB0000}"/>
    <cellStyle name="표준 9 4 2 4 2 2 2" xfId="43710" xr:uid="{00000000-0005-0000-0000-00000CAB0000}"/>
    <cellStyle name="표준 9 4 2 4 2 3" xfId="43711" xr:uid="{00000000-0005-0000-0000-00000DAB0000}"/>
    <cellStyle name="표준 9 4 2 4 2 3 2" xfId="43712" xr:uid="{00000000-0005-0000-0000-00000EAB0000}"/>
    <cellStyle name="표준 9 4 2 4 2 4" xfId="43713" xr:uid="{00000000-0005-0000-0000-00000FAB0000}"/>
    <cellStyle name="표준 9 4 2 4 2 5" xfId="43714" xr:uid="{00000000-0005-0000-0000-000010AB0000}"/>
    <cellStyle name="표준 9 4 2 4 3" xfId="43715" xr:uid="{00000000-0005-0000-0000-000011AB0000}"/>
    <cellStyle name="표준 9 4 2 4 3 2" xfId="43716" xr:uid="{00000000-0005-0000-0000-000012AB0000}"/>
    <cellStyle name="표준 9 4 2 4 4" xfId="43717" xr:uid="{00000000-0005-0000-0000-000013AB0000}"/>
    <cellStyle name="표준 9 4 2 4 4 2" xfId="43718" xr:uid="{00000000-0005-0000-0000-000014AB0000}"/>
    <cellStyle name="표준 9 4 2 4 5" xfId="43719" xr:uid="{00000000-0005-0000-0000-000015AB0000}"/>
    <cellStyle name="표준 9 4 2 4 5 2" xfId="43720" xr:uid="{00000000-0005-0000-0000-000016AB0000}"/>
    <cellStyle name="표준 9 4 2 4 6" xfId="43721" xr:uid="{00000000-0005-0000-0000-000017AB0000}"/>
    <cellStyle name="표준 9 4 2 4 7" xfId="43722" xr:uid="{00000000-0005-0000-0000-000018AB0000}"/>
    <cellStyle name="표준 9 4 2 5" xfId="43723" xr:uid="{00000000-0005-0000-0000-000019AB0000}"/>
    <cellStyle name="표준 9 4 2 5 2" xfId="43724" xr:uid="{00000000-0005-0000-0000-00001AAB0000}"/>
    <cellStyle name="표준 9 4 2 5 2 2" xfId="43725" xr:uid="{00000000-0005-0000-0000-00001BAB0000}"/>
    <cellStyle name="표준 9 4 2 5 2 2 2" xfId="43726" xr:uid="{00000000-0005-0000-0000-00001CAB0000}"/>
    <cellStyle name="표준 9 4 2 5 2 3" xfId="43727" xr:uid="{00000000-0005-0000-0000-00001DAB0000}"/>
    <cellStyle name="표준 9 4 2 5 2 3 2" xfId="43728" xr:uid="{00000000-0005-0000-0000-00001EAB0000}"/>
    <cellStyle name="표준 9 4 2 5 2 4" xfId="43729" xr:uid="{00000000-0005-0000-0000-00001FAB0000}"/>
    <cellStyle name="표준 9 4 2 5 2 5" xfId="43730" xr:uid="{00000000-0005-0000-0000-000020AB0000}"/>
    <cellStyle name="표준 9 4 2 5 3" xfId="43731" xr:uid="{00000000-0005-0000-0000-000021AB0000}"/>
    <cellStyle name="표준 9 4 2 5 3 2" xfId="43732" xr:uid="{00000000-0005-0000-0000-000022AB0000}"/>
    <cellStyle name="표준 9 4 2 5 4" xfId="43733" xr:uid="{00000000-0005-0000-0000-000023AB0000}"/>
    <cellStyle name="표준 9 4 2 5 4 2" xfId="43734" xr:uid="{00000000-0005-0000-0000-000024AB0000}"/>
    <cellStyle name="표준 9 4 2 5 5" xfId="43735" xr:uid="{00000000-0005-0000-0000-000025AB0000}"/>
    <cellStyle name="표준 9 4 2 5 5 2" xfId="43736" xr:uid="{00000000-0005-0000-0000-000026AB0000}"/>
    <cellStyle name="표준 9 4 2 5 6" xfId="43737" xr:uid="{00000000-0005-0000-0000-000027AB0000}"/>
    <cellStyle name="표준 9 4 2 5 7" xfId="43738" xr:uid="{00000000-0005-0000-0000-000028AB0000}"/>
    <cellStyle name="표준 9 4 2 6" xfId="43739" xr:uid="{00000000-0005-0000-0000-000029AB0000}"/>
    <cellStyle name="표준 9 4 2 6 2" xfId="43740" xr:uid="{00000000-0005-0000-0000-00002AAB0000}"/>
    <cellStyle name="표준 9 4 2 6 2 2" xfId="43741" xr:uid="{00000000-0005-0000-0000-00002BAB0000}"/>
    <cellStyle name="표준 9 4 2 6 3" xfId="43742" xr:uid="{00000000-0005-0000-0000-00002CAB0000}"/>
    <cellStyle name="표준 9 4 2 6 3 2" xfId="43743" xr:uid="{00000000-0005-0000-0000-00002DAB0000}"/>
    <cellStyle name="표준 9 4 2 6 4" xfId="43744" xr:uid="{00000000-0005-0000-0000-00002EAB0000}"/>
    <cellStyle name="표준 9 4 2 6 5" xfId="43745" xr:uid="{00000000-0005-0000-0000-00002FAB0000}"/>
    <cellStyle name="표준 9 4 2 7" xfId="43746" xr:uid="{00000000-0005-0000-0000-000030AB0000}"/>
    <cellStyle name="표준 9 4 2 7 2" xfId="43747" xr:uid="{00000000-0005-0000-0000-000031AB0000}"/>
    <cellStyle name="표준 9 4 2 8" xfId="43748" xr:uid="{00000000-0005-0000-0000-000032AB0000}"/>
    <cellStyle name="표준 9 4 2 8 2" xfId="43749" xr:uid="{00000000-0005-0000-0000-000033AB0000}"/>
    <cellStyle name="표준 9 4 2 9" xfId="43750" xr:uid="{00000000-0005-0000-0000-000034AB0000}"/>
    <cellStyle name="표준 9 4 2 9 2" xfId="43751" xr:uid="{00000000-0005-0000-0000-000035AB0000}"/>
    <cellStyle name="표준 9 4 3" xfId="43752" xr:uid="{00000000-0005-0000-0000-000036AB0000}"/>
    <cellStyle name="표준 9 4 3 2" xfId="43753" xr:uid="{00000000-0005-0000-0000-000037AB0000}"/>
    <cellStyle name="표준 9 4 3 2 2" xfId="43754" xr:uid="{00000000-0005-0000-0000-000038AB0000}"/>
    <cellStyle name="표준 9 4 3 2 2 2" xfId="43755" xr:uid="{00000000-0005-0000-0000-000039AB0000}"/>
    <cellStyle name="표준 9 4 3 2 2 2 2" xfId="43756" xr:uid="{00000000-0005-0000-0000-00003AAB0000}"/>
    <cellStyle name="표준 9 4 3 2 2 3" xfId="43757" xr:uid="{00000000-0005-0000-0000-00003BAB0000}"/>
    <cellStyle name="표준 9 4 3 2 2 3 2" xfId="43758" xr:uid="{00000000-0005-0000-0000-00003CAB0000}"/>
    <cellStyle name="표준 9 4 3 2 2 4" xfId="43759" xr:uid="{00000000-0005-0000-0000-00003DAB0000}"/>
    <cellStyle name="표준 9 4 3 2 2 5" xfId="43760" xr:uid="{00000000-0005-0000-0000-00003EAB0000}"/>
    <cellStyle name="표준 9 4 3 2 3" xfId="43761" xr:uid="{00000000-0005-0000-0000-00003FAB0000}"/>
    <cellStyle name="표준 9 4 3 2 3 2" xfId="43762" xr:uid="{00000000-0005-0000-0000-000040AB0000}"/>
    <cellStyle name="표준 9 4 3 2 4" xfId="43763" xr:uid="{00000000-0005-0000-0000-000041AB0000}"/>
    <cellStyle name="표준 9 4 3 2 4 2" xfId="43764" xr:uid="{00000000-0005-0000-0000-000042AB0000}"/>
    <cellStyle name="표준 9 4 3 2 5" xfId="43765" xr:uid="{00000000-0005-0000-0000-000043AB0000}"/>
    <cellStyle name="표준 9 4 3 2 5 2" xfId="43766" xr:uid="{00000000-0005-0000-0000-000044AB0000}"/>
    <cellStyle name="표준 9 4 3 2 6" xfId="43767" xr:uid="{00000000-0005-0000-0000-000045AB0000}"/>
    <cellStyle name="표준 9 4 3 2 7" xfId="43768" xr:uid="{00000000-0005-0000-0000-000046AB0000}"/>
    <cellStyle name="표준 9 4 3 3" xfId="43769" xr:uid="{00000000-0005-0000-0000-000047AB0000}"/>
    <cellStyle name="표준 9 4 3 3 2" xfId="43770" xr:uid="{00000000-0005-0000-0000-000048AB0000}"/>
    <cellStyle name="표준 9 4 3 3 2 2" xfId="43771" xr:uid="{00000000-0005-0000-0000-000049AB0000}"/>
    <cellStyle name="표준 9 4 3 3 3" xfId="43772" xr:uid="{00000000-0005-0000-0000-00004AAB0000}"/>
    <cellStyle name="표준 9 4 3 3 3 2" xfId="43773" xr:uid="{00000000-0005-0000-0000-00004BAB0000}"/>
    <cellStyle name="표준 9 4 3 3 4" xfId="43774" xr:uid="{00000000-0005-0000-0000-00004CAB0000}"/>
    <cellStyle name="표준 9 4 3 3 5" xfId="43775" xr:uid="{00000000-0005-0000-0000-00004DAB0000}"/>
    <cellStyle name="표준 9 4 3 4" xfId="43776" xr:uid="{00000000-0005-0000-0000-00004EAB0000}"/>
    <cellStyle name="표준 9 4 3 4 2" xfId="43777" xr:uid="{00000000-0005-0000-0000-00004FAB0000}"/>
    <cellStyle name="표준 9 4 3 5" xfId="43778" xr:uid="{00000000-0005-0000-0000-000050AB0000}"/>
    <cellStyle name="표준 9 4 3 5 2" xfId="43779" xr:uid="{00000000-0005-0000-0000-000051AB0000}"/>
    <cellStyle name="표준 9 4 3 6" xfId="43780" xr:uid="{00000000-0005-0000-0000-000052AB0000}"/>
    <cellStyle name="표준 9 4 3 6 2" xfId="43781" xr:uid="{00000000-0005-0000-0000-000053AB0000}"/>
    <cellStyle name="표준 9 4 3 7" xfId="43782" xr:uid="{00000000-0005-0000-0000-000054AB0000}"/>
    <cellStyle name="표준 9 4 3 8" xfId="43783" xr:uid="{00000000-0005-0000-0000-000055AB0000}"/>
    <cellStyle name="표준 9 4 4" xfId="43784" xr:uid="{00000000-0005-0000-0000-000056AB0000}"/>
    <cellStyle name="표준 9 4 4 2" xfId="43785" xr:uid="{00000000-0005-0000-0000-000057AB0000}"/>
    <cellStyle name="표준 9 4 4 2 2" xfId="43786" xr:uid="{00000000-0005-0000-0000-000058AB0000}"/>
    <cellStyle name="표준 9 4 4 2 2 2" xfId="43787" xr:uid="{00000000-0005-0000-0000-000059AB0000}"/>
    <cellStyle name="표준 9 4 4 2 2 2 2" xfId="43788" xr:uid="{00000000-0005-0000-0000-00005AAB0000}"/>
    <cellStyle name="표준 9 4 4 2 2 3" xfId="43789" xr:uid="{00000000-0005-0000-0000-00005BAB0000}"/>
    <cellStyle name="표준 9 4 4 2 2 3 2" xfId="43790" xr:uid="{00000000-0005-0000-0000-00005CAB0000}"/>
    <cellStyle name="표준 9 4 4 2 2 4" xfId="43791" xr:uid="{00000000-0005-0000-0000-00005DAB0000}"/>
    <cellStyle name="표준 9 4 4 2 2 5" xfId="43792" xr:uid="{00000000-0005-0000-0000-00005EAB0000}"/>
    <cellStyle name="표준 9 4 4 2 3" xfId="43793" xr:uid="{00000000-0005-0000-0000-00005FAB0000}"/>
    <cellStyle name="표준 9 4 4 2 3 2" xfId="43794" xr:uid="{00000000-0005-0000-0000-000060AB0000}"/>
    <cellStyle name="표준 9 4 4 2 4" xfId="43795" xr:uid="{00000000-0005-0000-0000-000061AB0000}"/>
    <cellStyle name="표준 9 4 4 2 4 2" xfId="43796" xr:uid="{00000000-0005-0000-0000-000062AB0000}"/>
    <cellStyle name="표준 9 4 4 2 5" xfId="43797" xr:uid="{00000000-0005-0000-0000-000063AB0000}"/>
    <cellStyle name="표준 9 4 4 2 5 2" xfId="43798" xr:uid="{00000000-0005-0000-0000-000064AB0000}"/>
    <cellStyle name="표준 9 4 4 2 6" xfId="43799" xr:uid="{00000000-0005-0000-0000-000065AB0000}"/>
    <cellStyle name="표준 9 4 4 2 7" xfId="43800" xr:uid="{00000000-0005-0000-0000-000066AB0000}"/>
    <cellStyle name="표준 9 4 4 3" xfId="43801" xr:uid="{00000000-0005-0000-0000-000067AB0000}"/>
    <cellStyle name="표준 9 4 4 3 2" xfId="43802" xr:uid="{00000000-0005-0000-0000-000068AB0000}"/>
    <cellStyle name="표준 9 4 4 3 2 2" xfId="43803" xr:uid="{00000000-0005-0000-0000-000069AB0000}"/>
    <cellStyle name="표준 9 4 4 3 3" xfId="43804" xr:uid="{00000000-0005-0000-0000-00006AAB0000}"/>
    <cellStyle name="표준 9 4 4 3 3 2" xfId="43805" xr:uid="{00000000-0005-0000-0000-00006BAB0000}"/>
    <cellStyle name="표준 9 4 4 3 4" xfId="43806" xr:uid="{00000000-0005-0000-0000-00006CAB0000}"/>
    <cellStyle name="표준 9 4 4 3 5" xfId="43807" xr:uid="{00000000-0005-0000-0000-00006DAB0000}"/>
    <cellStyle name="표준 9 4 4 4" xfId="43808" xr:uid="{00000000-0005-0000-0000-00006EAB0000}"/>
    <cellStyle name="표준 9 4 4 4 2" xfId="43809" xr:uid="{00000000-0005-0000-0000-00006FAB0000}"/>
    <cellStyle name="표준 9 4 4 5" xfId="43810" xr:uid="{00000000-0005-0000-0000-000070AB0000}"/>
    <cellStyle name="표준 9 4 4 5 2" xfId="43811" xr:uid="{00000000-0005-0000-0000-000071AB0000}"/>
    <cellStyle name="표준 9 4 4 6" xfId="43812" xr:uid="{00000000-0005-0000-0000-000072AB0000}"/>
    <cellStyle name="표준 9 4 4 6 2" xfId="43813" xr:uid="{00000000-0005-0000-0000-000073AB0000}"/>
    <cellStyle name="표준 9 4 4 7" xfId="43814" xr:uid="{00000000-0005-0000-0000-000074AB0000}"/>
    <cellStyle name="표준 9 4 4 8" xfId="43815" xr:uid="{00000000-0005-0000-0000-000075AB0000}"/>
    <cellStyle name="표준 9 4 5" xfId="43816" xr:uid="{00000000-0005-0000-0000-000076AB0000}"/>
    <cellStyle name="표준 9 4 5 2" xfId="43817" xr:uid="{00000000-0005-0000-0000-000077AB0000}"/>
    <cellStyle name="표준 9 4 5 2 2" xfId="43818" xr:uid="{00000000-0005-0000-0000-000078AB0000}"/>
    <cellStyle name="표준 9 4 5 2 2 2" xfId="43819" xr:uid="{00000000-0005-0000-0000-000079AB0000}"/>
    <cellStyle name="표준 9 4 5 2 3" xfId="43820" xr:uid="{00000000-0005-0000-0000-00007AAB0000}"/>
    <cellStyle name="표준 9 4 5 2 3 2" xfId="43821" xr:uid="{00000000-0005-0000-0000-00007BAB0000}"/>
    <cellStyle name="표준 9 4 5 2 4" xfId="43822" xr:uid="{00000000-0005-0000-0000-00007CAB0000}"/>
    <cellStyle name="표준 9 4 5 2 5" xfId="43823" xr:uid="{00000000-0005-0000-0000-00007DAB0000}"/>
    <cellStyle name="표준 9 4 5 3" xfId="43824" xr:uid="{00000000-0005-0000-0000-00007EAB0000}"/>
    <cellStyle name="표준 9 4 5 3 2" xfId="43825" xr:uid="{00000000-0005-0000-0000-00007FAB0000}"/>
    <cellStyle name="표준 9 4 5 4" xfId="43826" xr:uid="{00000000-0005-0000-0000-000080AB0000}"/>
    <cellStyle name="표준 9 4 5 4 2" xfId="43827" xr:uid="{00000000-0005-0000-0000-000081AB0000}"/>
    <cellStyle name="표준 9 4 5 5" xfId="43828" xr:uid="{00000000-0005-0000-0000-000082AB0000}"/>
    <cellStyle name="표준 9 4 5 5 2" xfId="43829" xr:uid="{00000000-0005-0000-0000-000083AB0000}"/>
    <cellStyle name="표준 9 4 5 6" xfId="43830" xr:uid="{00000000-0005-0000-0000-000084AB0000}"/>
    <cellStyle name="표준 9 4 5 7" xfId="43831" xr:uid="{00000000-0005-0000-0000-000085AB0000}"/>
    <cellStyle name="표준 9 4 6" xfId="43832" xr:uid="{00000000-0005-0000-0000-000086AB0000}"/>
    <cellStyle name="표준 9 4 6 2" xfId="43833" xr:uid="{00000000-0005-0000-0000-000087AB0000}"/>
    <cellStyle name="표준 9 4 6 2 2" xfId="43834" xr:uid="{00000000-0005-0000-0000-000088AB0000}"/>
    <cellStyle name="표준 9 4 6 2 2 2" xfId="43835" xr:uid="{00000000-0005-0000-0000-000089AB0000}"/>
    <cellStyle name="표준 9 4 6 2 3" xfId="43836" xr:uid="{00000000-0005-0000-0000-00008AAB0000}"/>
    <cellStyle name="표준 9 4 6 2 3 2" xfId="43837" xr:uid="{00000000-0005-0000-0000-00008BAB0000}"/>
    <cellStyle name="표준 9 4 6 2 4" xfId="43838" xr:uid="{00000000-0005-0000-0000-00008CAB0000}"/>
    <cellStyle name="표준 9 4 6 2 5" xfId="43839" xr:uid="{00000000-0005-0000-0000-00008DAB0000}"/>
    <cellStyle name="표준 9 4 6 3" xfId="43840" xr:uid="{00000000-0005-0000-0000-00008EAB0000}"/>
    <cellStyle name="표준 9 4 6 3 2" xfId="43841" xr:uid="{00000000-0005-0000-0000-00008FAB0000}"/>
    <cellStyle name="표준 9 4 6 4" xfId="43842" xr:uid="{00000000-0005-0000-0000-000090AB0000}"/>
    <cellStyle name="표준 9 4 6 4 2" xfId="43843" xr:uid="{00000000-0005-0000-0000-000091AB0000}"/>
    <cellStyle name="표준 9 4 6 5" xfId="43844" xr:uid="{00000000-0005-0000-0000-000092AB0000}"/>
    <cellStyle name="표준 9 4 6 5 2" xfId="43845" xr:uid="{00000000-0005-0000-0000-000093AB0000}"/>
    <cellStyle name="표준 9 4 6 6" xfId="43846" xr:uid="{00000000-0005-0000-0000-000094AB0000}"/>
    <cellStyle name="표준 9 4 6 7" xfId="43847" xr:uid="{00000000-0005-0000-0000-000095AB0000}"/>
    <cellStyle name="표준 9 4 7" xfId="43848" xr:uid="{00000000-0005-0000-0000-000096AB0000}"/>
    <cellStyle name="표준 9 4 7 2" xfId="43849" xr:uid="{00000000-0005-0000-0000-000097AB0000}"/>
    <cellStyle name="표준 9 4 7 2 2" xfId="43850" xr:uid="{00000000-0005-0000-0000-000098AB0000}"/>
    <cellStyle name="표준 9 4 7 3" xfId="43851" xr:uid="{00000000-0005-0000-0000-000099AB0000}"/>
    <cellStyle name="표준 9 4 7 3 2" xfId="43852" xr:uid="{00000000-0005-0000-0000-00009AAB0000}"/>
    <cellStyle name="표준 9 4 7 4" xfId="43853" xr:uid="{00000000-0005-0000-0000-00009BAB0000}"/>
    <cellStyle name="표준 9 4 7 5" xfId="43854" xr:uid="{00000000-0005-0000-0000-00009CAB0000}"/>
    <cellStyle name="표준 9 4 8" xfId="43855" xr:uid="{00000000-0005-0000-0000-00009DAB0000}"/>
    <cellStyle name="표준 9 4 8 2" xfId="43856" xr:uid="{00000000-0005-0000-0000-00009EAB0000}"/>
    <cellStyle name="표준 9 4 9" xfId="43857" xr:uid="{00000000-0005-0000-0000-00009FAB0000}"/>
    <cellStyle name="표준 9 4 9 2" xfId="43858" xr:uid="{00000000-0005-0000-0000-0000A0AB0000}"/>
    <cellStyle name="표준 9 5" xfId="43859" xr:uid="{00000000-0005-0000-0000-0000A1AB0000}"/>
    <cellStyle name="표준 9 5 10" xfId="43860" xr:uid="{00000000-0005-0000-0000-0000A2AB0000}"/>
    <cellStyle name="표준 9 5 10 2" xfId="43861" xr:uid="{00000000-0005-0000-0000-0000A3AB0000}"/>
    <cellStyle name="표준 9 5 11" xfId="43862" xr:uid="{00000000-0005-0000-0000-0000A4AB0000}"/>
    <cellStyle name="표준 9 5 12" xfId="43863" xr:uid="{00000000-0005-0000-0000-0000A5AB0000}"/>
    <cellStyle name="표준 9 5 2" xfId="43864" xr:uid="{00000000-0005-0000-0000-0000A6AB0000}"/>
    <cellStyle name="표준 9 5 2 10" xfId="43865" xr:uid="{00000000-0005-0000-0000-0000A7AB0000}"/>
    <cellStyle name="표준 9 5 2 11" xfId="43866" xr:uid="{00000000-0005-0000-0000-0000A8AB0000}"/>
    <cellStyle name="표준 9 5 2 2" xfId="43867" xr:uid="{00000000-0005-0000-0000-0000A9AB0000}"/>
    <cellStyle name="표준 9 5 2 2 2" xfId="43868" xr:uid="{00000000-0005-0000-0000-0000AAAB0000}"/>
    <cellStyle name="표준 9 5 2 2 2 2" xfId="43869" xr:uid="{00000000-0005-0000-0000-0000ABAB0000}"/>
    <cellStyle name="표준 9 5 2 2 2 2 2" xfId="43870" xr:uid="{00000000-0005-0000-0000-0000ACAB0000}"/>
    <cellStyle name="표준 9 5 2 2 2 2 2 2" xfId="43871" xr:uid="{00000000-0005-0000-0000-0000ADAB0000}"/>
    <cellStyle name="표준 9 5 2 2 2 2 3" xfId="43872" xr:uid="{00000000-0005-0000-0000-0000AEAB0000}"/>
    <cellStyle name="표준 9 5 2 2 2 2 3 2" xfId="43873" xr:uid="{00000000-0005-0000-0000-0000AFAB0000}"/>
    <cellStyle name="표준 9 5 2 2 2 2 4" xfId="43874" xr:uid="{00000000-0005-0000-0000-0000B0AB0000}"/>
    <cellStyle name="표준 9 5 2 2 2 2 5" xfId="43875" xr:uid="{00000000-0005-0000-0000-0000B1AB0000}"/>
    <cellStyle name="표준 9 5 2 2 2 3" xfId="43876" xr:uid="{00000000-0005-0000-0000-0000B2AB0000}"/>
    <cellStyle name="표준 9 5 2 2 2 3 2" xfId="43877" xr:uid="{00000000-0005-0000-0000-0000B3AB0000}"/>
    <cellStyle name="표준 9 5 2 2 2 4" xfId="43878" xr:uid="{00000000-0005-0000-0000-0000B4AB0000}"/>
    <cellStyle name="표준 9 5 2 2 2 4 2" xfId="43879" xr:uid="{00000000-0005-0000-0000-0000B5AB0000}"/>
    <cellStyle name="표준 9 5 2 2 2 5" xfId="43880" xr:uid="{00000000-0005-0000-0000-0000B6AB0000}"/>
    <cellStyle name="표준 9 5 2 2 2 5 2" xfId="43881" xr:uid="{00000000-0005-0000-0000-0000B7AB0000}"/>
    <cellStyle name="표준 9 5 2 2 2 6" xfId="43882" xr:uid="{00000000-0005-0000-0000-0000B8AB0000}"/>
    <cellStyle name="표준 9 5 2 2 2 7" xfId="43883" xr:uid="{00000000-0005-0000-0000-0000B9AB0000}"/>
    <cellStyle name="표준 9 5 2 2 3" xfId="43884" xr:uid="{00000000-0005-0000-0000-0000BAAB0000}"/>
    <cellStyle name="표준 9 5 2 2 3 2" xfId="43885" xr:uid="{00000000-0005-0000-0000-0000BBAB0000}"/>
    <cellStyle name="표준 9 5 2 2 3 2 2" xfId="43886" xr:uid="{00000000-0005-0000-0000-0000BCAB0000}"/>
    <cellStyle name="표준 9 5 2 2 3 3" xfId="43887" xr:uid="{00000000-0005-0000-0000-0000BDAB0000}"/>
    <cellStyle name="표준 9 5 2 2 3 3 2" xfId="43888" xr:uid="{00000000-0005-0000-0000-0000BEAB0000}"/>
    <cellStyle name="표준 9 5 2 2 3 4" xfId="43889" xr:uid="{00000000-0005-0000-0000-0000BFAB0000}"/>
    <cellStyle name="표준 9 5 2 2 3 5" xfId="43890" xr:uid="{00000000-0005-0000-0000-0000C0AB0000}"/>
    <cellStyle name="표준 9 5 2 2 4" xfId="43891" xr:uid="{00000000-0005-0000-0000-0000C1AB0000}"/>
    <cellStyle name="표준 9 5 2 2 4 2" xfId="43892" xr:uid="{00000000-0005-0000-0000-0000C2AB0000}"/>
    <cellStyle name="표준 9 5 2 2 5" xfId="43893" xr:uid="{00000000-0005-0000-0000-0000C3AB0000}"/>
    <cellStyle name="표준 9 5 2 2 5 2" xfId="43894" xr:uid="{00000000-0005-0000-0000-0000C4AB0000}"/>
    <cellStyle name="표준 9 5 2 2 6" xfId="43895" xr:uid="{00000000-0005-0000-0000-0000C5AB0000}"/>
    <cellStyle name="표준 9 5 2 2 6 2" xfId="43896" xr:uid="{00000000-0005-0000-0000-0000C6AB0000}"/>
    <cellStyle name="표준 9 5 2 2 7" xfId="43897" xr:uid="{00000000-0005-0000-0000-0000C7AB0000}"/>
    <cellStyle name="표준 9 5 2 2 8" xfId="43898" xr:uid="{00000000-0005-0000-0000-0000C8AB0000}"/>
    <cellStyle name="표준 9 5 2 3" xfId="43899" xr:uid="{00000000-0005-0000-0000-0000C9AB0000}"/>
    <cellStyle name="표준 9 5 2 3 2" xfId="43900" xr:uid="{00000000-0005-0000-0000-0000CAAB0000}"/>
    <cellStyle name="표준 9 5 2 3 2 2" xfId="43901" xr:uid="{00000000-0005-0000-0000-0000CBAB0000}"/>
    <cellStyle name="표준 9 5 2 3 2 2 2" xfId="43902" xr:uid="{00000000-0005-0000-0000-0000CCAB0000}"/>
    <cellStyle name="표준 9 5 2 3 2 2 2 2" xfId="43903" xr:uid="{00000000-0005-0000-0000-0000CDAB0000}"/>
    <cellStyle name="표준 9 5 2 3 2 2 3" xfId="43904" xr:uid="{00000000-0005-0000-0000-0000CEAB0000}"/>
    <cellStyle name="표준 9 5 2 3 2 2 3 2" xfId="43905" xr:uid="{00000000-0005-0000-0000-0000CFAB0000}"/>
    <cellStyle name="표준 9 5 2 3 2 2 4" xfId="43906" xr:uid="{00000000-0005-0000-0000-0000D0AB0000}"/>
    <cellStyle name="표준 9 5 2 3 2 2 5" xfId="43907" xr:uid="{00000000-0005-0000-0000-0000D1AB0000}"/>
    <cellStyle name="표준 9 5 2 3 2 3" xfId="43908" xr:uid="{00000000-0005-0000-0000-0000D2AB0000}"/>
    <cellStyle name="표준 9 5 2 3 2 3 2" xfId="43909" xr:uid="{00000000-0005-0000-0000-0000D3AB0000}"/>
    <cellStyle name="표준 9 5 2 3 2 4" xfId="43910" xr:uid="{00000000-0005-0000-0000-0000D4AB0000}"/>
    <cellStyle name="표준 9 5 2 3 2 4 2" xfId="43911" xr:uid="{00000000-0005-0000-0000-0000D5AB0000}"/>
    <cellStyle name="표준 9 5 2 3 2 5" xfId="43912" xr:uid="{00000000-0005-0000-0000-0000D6AB0000}"/>
    <cellStyle name="표준 9 5 2 3 2 5 2" xfId="43913" xr:uid="{00000000-0005-0000-0000-0000D7AB0000}"/>
    <cellStyle name="표준 9 5 2 3 2 6" xfId="43914" xr:uid="{00000000-0005-0000-0000-0000D8AB0000}"/>
    <cellStyle name="표준 9 5 2 3 2 7" xfId="43915" xr:uid="{00000000-0005-0000-0000-0000D9AB0000}"/>
    <cellStyle name="표준 9 5 2 3 3" xfId="43916" xr:uid="{00000000-0005-0000-0000-0000DAAB0000}"/>
    <cellStyle name="표준 9 5 2 3 3 2" xfId="43917" xr:uid="{00000000-0005-0000-0000-0000DBAB0000}"/>
    <cellStyle name="표준 9 5 2 3 3 2 2" xfId="43918" xr:uid="{00000000-0005-0000-0000-0000DCAB0000}"/>
    <cellStyle name="표준 9 5 2 3 3 3" xfId="43919" xr:uid="{00000000-0005-0000-0000-0000DDAB0000}"/>
    <cellStyle name="표준 9 5 2 3 3 3 2" xfId="43920" xr:uid="{00000000-0005-0000-0000-0000DEAB0000}"/>
    <cellStyle name="표준 9 5 2 3 3 4" xfId="43921" xr:uid="{00000000-0005-0000-0000-0000DFAB0000}"/>
    <cellStyle name="표준 9 5 2 3 3 5" xfId="43922" xr:uid="{00000000-0005-0000-0000-0000E0AB0000}"/>
    <cellStyle name="표준 9 5 2 3 4" xfId="43923" xr:uid="{00000000-0005-0000-0000-0000E1AB0000}"/>
    <cellStyle name="표준 9 5 2 3 4 2" xfId="43924" xr:uid="{00000000-0005-0000-0000-0000E2AB0000}"/>
    <cellStyle name="표준 9 5 2 3 5" xfId="43925" xr:uid="{00000000-0005-0000-0000-0000E3AB0000}"/>
    <cellStyle name="표준 9 5 2 3 5 2" xfId="43926" xr:uid="{00000000-0005-0000-0000-0000E4AB0000}"/>
    <cellStyle name="표준 9 5 2 3 6" xfId="43927" xr:uid="{00000000-0005-0000-0000-0000E5AB0000}"/>
    <cellStyle name="표준 9 5 2 3 6 2" xfId="43928" xr:uid="{00000000-0005-0000-0000-0000E6AB0000}"/>
    <cellStyle name="표준 9 5 2 3 7" xfId="43929" xr:uid="{00000000-0005-0000-0000-0000E7AB0000}"/>
    <cellStyle name="표준 9 5 2 3 8" xfId="43930" xr:uid="{00000000-0005-0000-0000-0000E8AB0000}"/>
    <cellStyle name="표준 9 5 2 4" xfId="43931" xr:uid="{00000000-0005-0000-0000-0000E9AB0000}"/>
    <cellStyle name="표준 9 5 2 4 2" xfId="43932" xr:uid="{00000000-0005-0000-0000-0000EAAB0000}"/>
    <cellStyle name="표준 9 5 2 4 2 2" xfId="43933" xr:uid="{00000000-0005-0000-0000-0000EBAB0000}"/>
    <cellStyle name="표준 9 5 2 4 2 2 2" xfId="43934" xr:uid="{00000000-0005-0000-0000-0000ECAB0000}"/>
    <cellStyle name="표준 9 5 2 4 2 3" xfId="43935" xr:uid="{00000000-0005-0000-0000-0000EDAB0000}"/>
    <cellStyle name="표준 9 5 2 4 2 3 2" xfId="43936" xr:uid="{00000000-0005-0000-0000-0000EEAB0000}"/>
    <cellStyle name="표준 9 5 2 4 2 4" xfId="43937" xr:uid="{00000000-0005-0000-0000-0000EFAB0000}"/>
    <cellStyle name="표준 9 5 2 4 2 5" xfId="43938" xr:uid="{00000000-0005-0000-0000-0000F0AB0000}"/>
    <cellStyle name="표준 9 5 2 4 3" xfId="43939" xr:uid="{00000000-0005-0000-0000-0000F1AB0000}"/>
    <cellStyle name="표준 9 5 2 4 3 2" xfId="43940" xr:uid="{00000000-0005-0000-0000-0000F2AB0000}"/>
    <cellStyle name="표준 9 5 2 4 4" xfId="43941" xr:uid="{00000000-0005-0000-0000-0000F3AB0000}"/>
    <cellStyle name="표준 9 5 2 4 4 2" xfId="43942" xr:uid="{00000000-0005-0000-0000-0000F4AB0000}"/>
    <cellStyle name="표준 9 5 2 4 5" xfId="43943" xr:uid="{00000000-0005-0000-0000-0000F5AB0000}"/>
    <cellStyle name="표준 9 5 2 4 5 2" xfId="43944" xr:uid="{00000000-0005-0000-0000-0000F6AB0000}"/>
    <cellStyle name="표준 9 5 2 4 6" xfId="43945" xr:uid="{00000000-0005-0000-0000-0000F7AB0000}"/>
    <cellStyle name="표준 9 5 2 4 7" xfId="43946" xr:uid="{00000000-0005-0000-0000-0000F8AB0000}"/>
    <cellStyle name="표준 9 5 2 5" xfId="43947" xr:uid="{00000000-0005-0000-0000-0000F9AB0000}"/>
    <cellStyle name="표준 9 5 2 5 2" xfId="43948" xr:uid="{00000000-0005-0000-0000-0000FAAB0000}"/>
    <cellStyle name="표준 9 5 2 5 2 2" xfId="43949" xr:uid="{00000000-0005-0000-0000-0000FBAB0000}"/>
    <cellStyle name="표준 9 5 2 5 2 2 2" xfId="43950" xr:uid="{00000000-0005-0000-0000-0000FCAB0000}"/>
    <cellStyle name="표준 9 5 2 5 2 3" xfId="43951" xr:uid="{00000000-0005-0000-0000-0000FDAB0000}"/>
    <cellStyle name="표준 9 5 2 5 2 3 2" xfId="43952" xr:uid="{00000000-0005-0000-0000-0000FEAB0000}"/>
    <cellStyle name="표준 9 5 2 5 2 4" xfId="43953" xr:uid="{00000000-0005-0000-0000-0000FFAB0000}"/>
    <cellStyle name="표준 9 5 2 5 2 5" xfId="43954" xr:uid="{00000000-0005-0000-0000-000000AC0000}"/>
    <cellStyle name="표준 9 5 2 5 3" xfId="43955" xr:uid="{00000000-0005-0000-0000-000001AC0000}"/>
    <cellStyle name="표준 9 5 2 5 3 2" xfId="43956" xr:uid="{00000000-0005-0000-0000-000002AC0000}"/>
    <cellStyle name="표준 9 5 2 5 4" xfId="43957" xr:uid="{00000000-0005-0000-0000-000003AC0000}"/>
    <cellStyle name="표준 9 5 2 5 4 2" xfId="43958" xr:uid="{00000000-0005-0000-0000-000004AC0000}"/>
    <cellStyle name="표준 9 5 2 5 5" xfId="43959" xr:uid="{00000000-0005-0000-0000-000005AC0000}"/>
    <cellStyle name="표준 9 5 2 5 5 2" xfId="43960" xr:uid="{00000000-0005-0000-0000-000006AC0000}"/>
    <cellStyle name="표준 9 5 2 5 6" xfId="43961" xr:uid="{00000000-0005-0000-0000-000007AC0000}"/>
    <cellStyle name="표준 9 5 2 5 7" xfId="43962" xr:uid="{00000000-0005-0000-0000-000008AC0000}"/>
    <cellStyle name="표준 9 5 2 6" xfId="43963" xr:uid="{00000000-0005-0000-0000-000009AC0000}"/>
    <cellStyle name="표준 9 5 2 6 2" xfId="43964" xr:uid="{00000000-0005-0000-0000-00000AAC0000}"/>
    <cellStyle name="표준 9 5 2 6 2 2" xfId="43965" xr:uid="{00000000-0005-0000-0000-00000BAC0000}"/>
    <cellStyle name="표준 9 5 2 6 3" xfId="43966" xr:uid="{00000000-0005-0000-0000-00000CAC0000}"/>
    <cellStyle name="표준 9 5 2 6 3 2" xfId="43967" xr:uid="{00000000-0005-0000-0000-00000DAC0000}"/>
    <cellStyle name="표준 9 5 2 6 4" xfId="43968" xr:uid="{00000000-0005-0000-0000-00000EAC0000}"/>
    <cellStyle name="표준 9 5 2 6 5" xfId="43969" xr:uid="{00000000-0005-0000-0000-00000FAC0000}"/>
    <cellStyle name="표준 9 5 2 7" xfId="43970" xr:uid="{00000000-0005-0000-0000-000010AC0000}"/>
    <cellStyle name="표준 9 5 2 7 2" xfId="43971" xr:uid="{00000000-0005-0000-0000-000011AC0000}"/>
    <cellStyle name="표준 9 5 2 8" xfId="43972" xr:uid="{00000000-0005-0000-0000-000012AC0000}"/>
    <cellStyle name="표준 9 5 2 8 2" xfId="43973" xr:uid="{00000000-0005-0000-0000-000013AC0000}"/>
    <cellStyle name="표준 9 5 2 9" xfId="43974" xr:uid="{00000000-0005-0000-0000-000014AC0000}"/>
    <cellStyle name="표준 9 5 2 9 2" xfId="43975" xr:uid="{00000000-0005-0000-0000-000015AC0000}"/>
    <cellStyle name="표준 9 5 3" xfId="43976" xr:uid="{00000000-0005-0000-0000-000016AC0000}"/>
    <cellStyle name="표준 9 5 3 2" xfId="43977" xr:uid="{00000000-0005-0000-0000-000017AC0000}"/>
    <cellStyle name="표준 9 5 3 2 2" xfId="43978" xr:uid="{00000000-0005-0000-0000-000018AC0000}"/>
    <cellStyle name="표준 9 5 3 2 2 2" xfId="43979" xr:uid="{00000000-0005-0000-0000-000019AC0000}"/>
    <cellStyle name="표준 9 5 3 2 2 2 2" xfId="43980" xr:uid="{00000000-0005-0000-0000-00001AAC0000}"/>
    <cellStyle name="표준 9 5 3 2 2 3" xfId="43981" xr:uid="{00000000-0005-0000-0000-00001BAC0000}"/>
    <cellStyle name="표준 9 5 3 2 2 3 2" xfId="43982" xr:uid="{00000000-0005-0000-0000-00001CAC0000}"/>
    <cellStyle name="표준 9 5 3 2 2 4" xfId="43983" xr:uid="{00000000-0005-0000-0000-00001DAC0000}"/>
    <cellStyle name="표준 9 5 3 2 2 5" xfId="43984" xr:uid="{00000000-0005-0000-0000-00001EAC0000}"/>
    <cellStyle name="표준 9 5 3 2 3" xfId="43985" xr:uid="{00000000-0005-0000-0000-00001FAC0000}"/>
    <cellStyle name="표준 9 5 3 2 3 2" xfId="43986" xr:uid="{00000000-0005-0000-0000-000020AC0000}"/>
    <cellStyle name="표준 9 5 3 2 4" xfId="43987" xr:uid="{00000000-0005-0000-0000-000021AC0000}"/>
    <cellStyle name="표준 9 5 3 2 4 2" xfId="43988" xr:uid="{00000000-0005-0000-0000-000022AC0000}"/>
    <cellStyle name="표준 9 5 3 2 5" xfId="43989" xr:uid="{00000000-0005-0000-0000-000023AC0000}"/>
    <cellStyle name="표준 9 5 3 2 5 2" xfId="43990" xr:uid="{00000000-0005-0000-0000-000024AC0000}"/>
    <cellStyle name="표준 9 5 3 2 6" xfId="43991" xr:uid="{00000000-0005-0000-0000-000025AC0000}"/>
    <cellStyle name="표준 9 5 3 2 7" xfId="43992" xr:uid="{00000000-0005-0000-0000-000026AC0000}"/>
    <cellStyle name="표준 9 5 3 3" xfId="43993" xr:uid="{00000000-0005-0000-0000-000027AC0000}"/>
    <cellStyle name="표준 9 5 3 3 2" xfId="43994" xr:uid="{00000000-0005-0000-0000-000028AC0000}"/>
    <cellStyle name="표준 9 5 3 3 2 2" xfId="43995" xr:uid="{00000000-0005-0000-0000-000029AC0000}"/>
    <cellStyle name="표준 9 5 3 3 3" xfId="43996" xr:uid="{00000000-0005-0000-0000-00002AAC0000}"/>
    <cellStyle name="표준 9 5 3 3 3 2" xfId="43997" xr:uid="{00000000-0005-0000-0000-00002BAC0000}"/>
    <cellStyle name="표준 9 5 3 3 4" xfId="43998" xr:uid="{00000000-0005-0000-0000-00002CAC0000}"/>
    <cellStyle name="표준 9 5 3 3 5" xfId="43999" xr:uid="{00000000-0005-0000-0000-00002DAC0000}"/>
    <cellStyle name="표준 9 5 3 4" xfId="44000" xr:uid="{00000000-0005-0000-0000-00002EAC0000}"/>
    <cellStyle name="표준 9 5 3 4 2" xfId="44001" xr:uid="{00000000-0005-0000-0000-00002FAC0000}"/>
    <cellStyle name="표준 9 5 3 5" xfId="44002" xr:uid="{00000000-0005-0000-0000-000030AC0000}"/>
    <cellStyle name="표준 9 5 3 5 2" xfId="44003" xr:uid="{00000000-0005-0000-0000-000031AC0000}"/>
    <cellStyle name="표준 9 5 3 6" xfId="44004" xr:uid="{00000000-0005-0000-0000-000032AC0000}"/>
    <cellStyle name="표준 9 5 3 6 2" xfId="44005" xr:uid="{00000000-0005-0000-0000-000033AC0000}"/>
    <cellStyle name="표준 9 5 3 7" xfId="44006" xr:uid="{00000000-0005-0000-0000-000034AC0000}"/>
    <cellStyle name="표준 9 5 3 8" xfId="44007" xr:uid="{00000000-0005-0000-0000-000035AC0000}"/>
    <cellStyle name="표준 9 5 4" xfId="44008" xr:uid="{00000000-0005-0000-0000-000036AC0000}"/>
    <cellStyle name="표준 9 5 4 2" xfId="44009" xr:uid="{00000000-0005-0000-0000-000037AC0000}"/>
    <cellStyle name="표준 9 5 4 2 2" xfId="44010" xr:uid="{00000000-0005-0000-0000-000038AC0000}"/>
    <cellStyle name="표준 9 5 4 2 2 2" xfId="44011" xr:uid="{00000000-0005-0000-0000-000039AC0000}"/>
    <cellStyle name="표준 9 5 4 2 2 2 2" xfId="44012" xr:uid="{00000000-0005-0000-0000-00003AAC0000}"/>
    <cellStyle name="표준 9 5 4 2 2 3" xfId="44013" xr:uid="{00000000-0005-0000-0000-00003BAC0000}"/>
    <cellStyle name="표준 9 5 4 2 2 3 2" xfId="44014" xr:uid="{00000000-0005-0000-0000-00003CAC0000}"/>
    <cellStyle name="표준 9 5 4 2 2 4" xfId="44015" xr:uid="{00000000-0005-0000-0000-00003DAC0000}"/>
    <cellStyle name="표준 9 5 4 2 2 5" xfId="44016" xr:uid="{00000000-0005-0000-0000-00003EAC0000}"/>
    <cellStyle name="표준 9 5 4 2 3" xfId="44017" xr:uid="{00000000-0005-0000-0000-00003FAC0000}"/>
    <cellStyle name="표준 9 5 4 2 3 2" xfId="44018" xr:uid="{00000000-0005-0000-0000-000040AC0000}"/>
    <cellStyle name="표준 9 5 4 2 4" xfId="44019" xr:uid="{00000000-0005-0000-0000-000041AC0000}"/>
    <cellStyle name="표준 9 5 4 2 4 2" xfId="44020" xr:uid="{00000000-0005-0000-0000-000042AC0000}"/>
    <cellStyle name="표준 9 5 4 2 5" xfId="44021" xr:uid="{00000000-0005-0000-0000-000043AC0000}"/>
    <cellStyle name="표준 9 5 4 2 5 2" xfId="44022" xr:uid="{00000000-0005-0000-0000-000044AC0000}"/>
    <cellStyle name="표준 9 5 4 2 6" xfId="44023" xr:uid="{00000000-0005-0000-0000-000045AC0000}"/>
    <cellStyle name="표준 9 5 4 2 7" xfId="44024" xr:uid="{00000000-0005-0000-0000-000046AC0000}"/>
    <cellStyle name="표준 9 5 4 3" xfId="44025" xr:uid="{00000000-0005-0000-0000-000047AC0000}"/>
    <cellStyle name="표준 9 5 4 3 2" xfId="44026" xr:uid="{00000000-0005-0000-0000-000048AC0000}"/>
    <cellStyle name="표준 9 5 4 3 2 2" xfId="44027" xr:uid="{00000000-0005-0000-0000-000049AC0000}"/>
    <cellStyle name="표준 9 5 4 3 3" xfId="44028" xr:uid="{00000000-0005-0000-0000-00004AAC0000}"/>
    <cellStyle name="표준 9 5 4 3 3 2" xfId="44029" xr:uid="{00000000-0005-0000-0000-00004BAC0000}"/>
    <cellStyle name="표준 9 5 4 3 4" xfId="44030" xr:uid="{00000000-0005-0000-0000-00004CAC0000}"/>
    <cellStyle name="표준 9 5 4 3 5" xfId="44031" xr:uid="{00000000-0005-0000-0000-00004DAC0000}"/>
    <cellStyle name="표준 9 5 4 4" xfId="44032" xr:uid="{00000000-0005-0000-0000-00004EAC0000}"/>
    <cellStyle name="표준 9 5 4 4 2" xfId="44033" xr:uid="{00000000-0005-0000-0000-00004FAC0000}"/>
    <cellStyle name="표준 9 5 4 5" xfId="44034" xr:uid="{00000000-0005-0000-0000-000050AC0000}"/>
    <cellStyle name="표준 9 5 4 5 2" xfId="44035" xr:uid="{00000000-0005-0000-0000-000051AC0000}"/>
    <cellStyle name="표준 9 5 4 6" xfId="44036" xr:uid="{00000000-0005-0000-0000-000052AC0000}"/>
    <cellStyle name="표준 9 5 4 6 2" xfId="44037" xr:uid="{00000000-0005-0000-0000-000053AC0000}"/>
    <cellStyle name="표준 9 5 4 7" xfId="44038" xr:uid="{00000000-0005-0000-0000-000054AC0000}"/>
    <cellStyle name="표준 9 5 4 8" xfId="44039" xr:uid="{00000000-0005-0000-0000-000055AC0000}"/>
    <cellStyle name="표준 9 5 5" xfId="44040" xr:uid="{00000000-0005-0000-0000-000056AC0000}"/>
    <cellStyle name="표준 9 5 5 2" xfId="44041" xr:uid="{00000000-0005-0000-0000-000057AC0000}"/>
    <cellStyle name="표준 9 5 5 2 2" xfId="44042" xr:uid="{00000000-0005-0000-0000-000058AC0000}"/>
    <cellStyle name="표준 9 5 5 2 2 2" xfId="44043" xr:uid="{00000000-0005-0000-0000-000059AC0000}"/>
    <cellStyle name="표준 9 5 5 2 3" xfId="44044" xr:uid="{00000000-0005-0000-0000-00005AAC0000}"/>
    <cellStyle name="표준 9 5 5 2 3 2" xfId="44045" xr:uid="{00000000-0005-0000-0000-00005BAC0000}"/>
    <cellStyle name="표준 9 5 5 2 4" xfId="44046" xr:uid="{00000000-0005-0000-0000-00005CAC0000}"/>
    <cellStyle name="표준 9 5 5 2 5" xfId="44047" xr:uid="{00000000-0005-0000-0000-00005DAC0000}"/>
    <cellStyle name="표준 9 5 5 3" xfId="44048" xr:uid="{00000000-0005-0000-0000-00005EAC0000}"/>
    <cellStyle name="표준 9 5 5 3 2" xfId="44049" xr:uid="{00000000-0005-0000-0000-00005FAC0000}"/>
    <cellStyle name="표준 9 5 5 4" xfId="44050" xr:uid="{00000000-0005-0000-0000-000060AC0000}"/>
    <cellStyle name="표준 9 5 5 4 2" xfId="44051" xr:uid="{00000000-0005-0000-0000-000061AC0000}"/>
    <cellStyle name="표준 9 5 5 5" xfId="44052" xr:uid="{00000000-0005-0000-0000-000062AC0000}"/>
    <cellStyle name="표준 9 5 5 5 2" xfId="44053" xr:uid="{00000000-0005-0000-0000-000063AC0000}"/>
    <cellStyle name="표준 9 5 5 6" xfId="44054" xr:uid="{00000000-0005-0000-0000-000064AC0000}"/>
    <cellStyle name="표준 9 5 5 7" xfId="44055" xr:uid="{00000000-0005-0000-0000-000065AC0000}"/>
    <cellStyle name="표준 9 5 6" xfId="44056" xr:uid="{00000000-0005-0000-0000-000066AC0000}"/>
    <cellStyle name="표준 9 5 6 2" xfId="44057" xr:uid="{00000000-0005-0000-0000-000067AC0000}"/>
    <cellStyle name="표준 9 5 6 2 2" xfId="44058" xr:uid="{00000000-0005-0000-0000-000068AC0000}"/>
    <cellStyle name="표준 9 5 6 2 2 2" xfId="44059" xr:uid="{00000000-0005-0000-0000-000069AC0000}"/>
    <cellStyle name="표준 9 5 6 2 3" xfId="44060" xr:uid="{00000000-0005-0000-0000-00006AAC0000}"/>
    <cellStyle name="표준 9 5 6 2 3 2" xfId="44061" xr:uid="{00000000-0005-0000-0000-00006BAC0000}"/>
    <cellStyle name="표준 9 5 6 2 4" xfId="44062" xr:uid="{00000000-0005-0000-0000-00006CAC0000}"/>
    <cellStyle name="표준 9 5 6 2 5" xfId="44063" xr:uid="{00000000-0005-0000-0000-00006DAC0000}"/>
    <cellStyle name="표준 9 5 6 3" xfId="44064" xr:uid="{00000000-0005-0000-0000-00006EAC0000}"/>
    <cellStyle name="표준 9 5 6 3 2" xfId="44065" xr:uid="{00000000-0005-0000-0000-00006FAC0000}"/>
    <cellStyle name="표준 9 5 6 4" xfId="44066" xr:uid="{00000000-0005-0000-0000-000070AC0000}"/>
    <cellStyle name="표준 9 5 6 4 2" xfId="44067" xr:uid="{00000000-0005-0000-0000-000071AC0000}"/>
    <cellStyle name="표준 9 5 6 5" xfId="44068" xr:uid="{00000000-0005-0000-0000-000072AC0000}"/>
    <cellStyle name="표준 9 5 6 5 2" xfId="44069" xr:uid="{00000000-0005-0000-0000-000073AC0000}"/>
    <cellStyle name="표준 9 5 6 6" xfId="44070" xr:uid="{00000000-0005-0000-0000-000074AC0000}"/>
    <cellStyle name="표준 9 5 6 7" xfId="44071" xr:uid="{00000000-0005-0000-0000-000075AC0000}"/>
    <cellStyle name="표준 9 5 7" xfId="44072" xr:uid="{00000000-0005-0000-0000-000076AC0000}"/>
    <cellStyle name="표준 9 5 7 2" xfId="44073" xr:uid="{00000000-0005-0000-0000-000077AC0000}"/>
    <cellStyle name="표준 9 5 7 2 2" xfId="44074" xr:uid="{00000000-0005-0000-0000-000078AC0000}"/>
    <cellStyle name="표준 9 5 7 3" xfId="44075" xr:uid="{00000000-0005-0000-0000-000079AC0000}"/>
    <cellStyle name="표준 9 5 7 3 2" xfId="44076" xr:uid="{00000000-0005-0000-0000-00007AAC0000}"/>
    <cellStyle name="표준 9 5 7 4" xfId="44077" xr:uid="{00000000-0005-0000-0000-00007BAC0000}"/>
    <cellStyle name="표준 9 5 7 5" xfId="44078" xr:uid="{00000000-0005-0000-0000-00007CAC0000}"/>
    <cellStyle name="표준 9 5 8" xfId="44079" xr:uid="{00000000-0005-0000-0000-00007DAC0000}"/>
    <cellStyle name="표준 9 5 8 2" xfId="44080" xr:uid="{00000000-0005-0000-0000-00007EAC0000}"/>
    <cellStyle name="표준 9 5 9" xfId="44081" xr:uid="{00000000-0005-0000-0000-00007FAC0000}"/>
    <cellStyle name="표준 9 5 9 2" xfId="44082" xr:uid="{00000000-0005-0000-0000-000080AC0000}"/>
    <cellStyle name="표준 9 6" xfId="44083" xr:uid="{00000000-0005-0000-0000-000081AC0000}"/>
    <cellStyle name="표준 9 6 10" xfId="44084" xr:uid="{00000000-0005-0000-0000-000082AC0000}"/>
    <cellStyle name="표준 9 6 10 2" xfId="44085" xr:uid="{00000000-0005-0000-0000-000083AC0000}"/>
    <cellStyle name="표준 9 6 11" xfId="44086" xr:uid="{00000000-0005-0000-0000-000084AC0000}"/>
    <cellStyle name="표준 9 6 12" xfId="44087" xr:uid="{00000000-0005-0000-0000-000085AC0000}"/>
    <cellStyle name="표준 9 6 2" xfId="44088" xr:uid="{00000000-0005-0000-0000-000086AC0000}"/>
    <cellStyle name="표준 9 6 2 10" xfId="44089" xr:uid="{00000000-0005-0000-0000-000087AC0000}"/>
    <cellStyle name="표준 9 6 2 11" xfId="44090" xr:uid="{00000000-0005-0000-0000-000088AC0000}"/>
    <cellStyle name="표준 9 6 2 2" xfId="44091" xr:uid="{00000000-0005-0000-0000-000089AC0000}"/>
    <cellStyle name="표준 9 6 2 2 2" xfId="44092" xr:uid="{00000000-0005-0000-0000-00008AAC0000}"/>
    <cellStyle name="표준 9 6 2 2 2 2" xfId="44093" xr:uid="{00000000-0005-0000-0000-00008BAC0000}"/>
    <cellStyle name="표준 9 6 2 2 2 2 2" xfId="44094" xr:uid="{00000000-0005-0000-0000-00008CAC0000}"/>
    <cellStyle name="표준 9 6 2 2 2 2 2 2" xfId="44095" xr:uid="{00000000-0005-0000-0000-00008DAC0000}"/>
    <cellStyle name="표준 9 6 2 2 2 2 3" xfId="44096" xr:uid="{00000000-0005-0000-0000-00008EAC0000}"/>
    <cellStyle name="표준 9 6 2 2 2 2 3 2" xfId="44097" xr:uid="{00000000-0005-0000-0000-00008FAC0000}"/>
    <cellStyle name="표준 9 6 2 2 2 2 4" xfId="44098" xr:uid="{00000000-0005-0000-0000-000090AC0000}"/>
    <cellStyle name="표준 9 6 2 2 2 2 5" xfId="44099" xr:uid="{00000000-0005-0000-0000-000091AC0000}"/>
    <cellStyle name="표준 9 6 2 2 2 3" xfId="44100" xr:uid="{00000000-0005-0000-0000-000092AC0000}"/>
    <cellStyle name="표준 9 6 2 2 2 3 2" xfId="44101" xr:uid="{00000000-0005-0000-0000-000093AC0000}"/>
    <cellStyle name="표준 9 6 2 2 2 4" xfId="44102" xr:uid="{00000000-0005-0000-0000-000094AC0000}"/>
    <cellStyle name="표준 9 6 2 2 2 4 2" xfId="44103" xr:uid="{00000000-0005-0000-0000-000095AC0000}"/>
    <cellStyle name="표준 9 6 2 2 2 5" xfId="44104" xr:uid="{00000000-0005-0000-0000-000096AC0000}"/>
    <cellStyle name="표준 9 6 2 2 2 5 2" xfId="44105" xr:uid="{00000000-0005-0000-0000-000097AC0000}"/>
    <cellStyle name="표준 9 6 2 2 2 6" xfId="44106" xr:uid="{00000000-0005-0000-0000-000098AC0000}"/>
    <cellStyle name="표준 9 6 2 2 2 7" xfId="44107" xr:uid="{00000000-0005-0000-0000-000099AC0000}"/>
    <cellStyle name="표준 9 6 2 2 3" xfId="44108" xr:uid="{00000000-0005-0000-0000-00009AAC0000}"/>
    <cellStyle name="표준 9 6 2 2 3 2" xfId="44109" xr:uid="{00000000-0005-0000-0000-00009BAC0000}"/>
    <cellStyle name="표준 9 6 2 2 3 2 2" xfId="44110" xr:uid="{00000000-0005-0000-0000-00009CAC0000}"/>
    <cellStyle name="표준 9 6 2 2 3 3" xfId="44111" xr:uid="{00000000-0005-0000-0000-00009DAC0000}"/>
    <cellStyle name="표준 9 6 2 2 3 3 2" xfId="44112" xr:uid="{00000000-0005-0000-0000-00009EAC0000}"/>
    <cellStyle name="표준 9 6 2 2 3 4" xfId="44113" xr:uid="{00000000-0005-0000-0000-00009FAC0000}"/>
    <cellStyle name="표준 9 6 2 2 3 5" xfId="44114" xr:uid="{00000000-0005-0000-0000-0000A0AC0000}"/>
    <cellStyle name="표준 9 6 2 2 4" xfId="44115" xr:uid="{00000000-0005-0000-0000-0000A1AC0000}"/>
    <cellStyle name="표준 9 6 2 2 4 2" xfId="44116" xr:uid="{00000000-0005-0000-0000-0000A2AC0000}"/>
    <cellStyle name="표준 9 6 2 2 5" xfId="44117" xr:uid="{00000000-0005-0000-0000-0000A3AC0000}"/>
    <cellStyle name="표준 9 6 2 2 5 2" xfId="44118" xr:uid="{00000000-0005-0000-0000-0000A4AC0000}"/>
    <cellStyle name="표준 9 6 2 2 6" xfId="44119" xr:uid="{00000000-0005-0000-0000-0000A5AC0000}"/>
    <cellStyle name="표준 9 6 2 2 6 2" xfId="44120" xr:uid="{00000000-0005-0000-0000-0000A6AC0000}"/>
    <cellStyle name="표준 9 6 2 2 7" xfId="44121" xr:uid="{00000000-0005-0000-0000-0000A7AC0000}"/>
    <cellStyle name="표준 9 6 2 2 8" xfId="44122" xr:uid="{00000000-0005-0000-0000-0000A8AC0000}"/>
    <cellStyle name="표준 9 6 2 3" xfId="44123" xr:uid="{00000000-0005-0000-0000-0000A9AC0000}"/>
    <cellStyle name="표준 9 6 2 3 2" xfId="44124" xr:uid="{00000000-0005-0000-0000-0000AAAC0000}"/>
    <cellStyle name="표준 9 6 2 3 2 2" xfId="44125" xr:uid="{00000000-0005-0000-0000-0000ABAC0000}"/>
    <cellStyle name="표준 9 6 2 3 2 2 2" xfId="44126" xr:uid="{00000000-0005-0000-0000-0000ACAC0000}"/>
    <cellStyle name="표준 9 6 2 3 2 2 2 2" xfId="44127" xr:uid="{00000000-0005-0000-0000-0000ADAC0000}"/>
    <cellStyle name="표준 9 6 2 3 2 2 3" xfId="44128" xr:uid="{00000000-0005-0000-0000-0000AEAC0000}"/>
    <cellStyle name="표준 9 6 2 3 2 2 3 2" xfId="44129" xr:uid="{00000000-0005-0000-0000-0000AFAC0000}"/>
    <cellStyle name="표준 9 6 2 3 2 2 4" xfId="44130" xr:uid="{00000000-0005-0000-0000-0000B0AC0000}"/>
    <cellStyle name="표준 9 6 2 3 2 2 5" xfId="44131" xr:uid="{00000000-0005-0000-0000-0000B1AC0000}"/>
    <cellStyle name="표준 9 6 2 3 2 3" xfId="44132" xr:uid="{00000000-0005-0000-0000-0000B2AC0000}"/>
    <cellStyle name="표준 9 6 2 3 2 3 2" xfId="44133" xr:uid="{00000000-0005-0000-0000-0000B3AC0000}"/>
    <cellStyle name="표준 9 6 2 3 2 4" xfId="44134" xr:uid="{00000000-0005-0000-0000-0000B4AC0000}"/>
    <cellStyle name="표준 9 6 2 3 2 4 2" xfId="44135" xr:uid="{00000000-0005-0000-0000-0000B5AC0000}"/>
    <cellStyle name="표준 9 6 2 3 2 5" xfId="44136" xr:uid="{00000000-0005-0000-0000-0000B6AC0000}"/>
    <cellStyle name="표준 9 6 2 3 2 5 2" xfId="44137" xr:uid="{00000000-0005-0000-0000-0000B7AC0000}"/>
    <cellStyle name="표준 9 6 2 3 2 6" xfId="44138" xr:uid="{00000000-0005-0000-0000-0000B8AC0000}"/>
    <cellStyle name="표준 9 6 2 3 2 7" xfId="44139" xr:uid="{00000000-0005-0000-0000-0000B9AC0000}"/>
    <cellStyle name="표준 9 6 2 3 3" xfId="44140" xr:uid="{00000000-0005-0000-0000-0000BAAC0000}"/>
    <cellStyle name="표준 9 6 2 3 3 2" xfId="44141" xr:uid="{00000000-0005-0000-0000-0000BBAC0000}"/>
    <cellStyle name="표준 9 6 2 3 3 2 2" xfId="44142" xr:uid="{00000000-0005-0000-0000-0000BCAC0000}"/>
    <cellStyle name="표준 9 6 2 3 3 3" xfId="44143" xr:uid="{00000000-0005-0000-0000-0000BDAC0000}"/>
    <cellStyle name="표준 9 6 2 3 3 3 2" xfId="44144" xr:uid="{00000000-0005-0000-0000-0000BEAC0000}"/>
    <cellStyle name="표준 9 6 2 3 3 4" xfId="44145" xr:uid="{00000000-0005-0000-0000-0000BFAC0000}"/>
    <cellStyle name="표준 9 6 2 3 3 5" xfId="44146" xr:uid="{00000000-0005-0000-0000-0000C0AC0000}"/>
    <cellStyle name="표준 9 6 2 3 4" xfId="44147" xr:uid="{00000000-0005-0000-0000-0000C1AC0000}"/>
    <cellStyle name="표준 9 6 2 3 4 2" xfId="44148" xr:uid="{00000000-0005-0000-0000-0000C2AC0000}"/>
    <cellStyle name="표준 9 6 2 3 5" xfId="44149" xr:uid="{00000000-0005-0000-0000-0000C3AC0000}"/>
    <cellStyle name="표준 9 6 2 3 5 2" xfId="44150" xr:uid="{00000000-0005-0000-0000-0000C4AC0000}"/>
    <cellStyle name="표준 9 6 2 3 6" xfId="44151" xr:uid="{00000000-0005-0000-0000-0000C5AC0000}"/>
    <cellStyle name="표준 9 6 2 3 6 2" xfId="44152" xr:uid="{00000000-0005-0000-0000-0000C6AC0000}"/>
    <cellStyle name="표준 9 6 2 3 7" xfId="44153" xr:uid="{00000000-0005-0000-0000-0000C7AC0000}"/>
    <cellStyle name="표준 9 6 2 3 8" xfId="44154" xr:uid="{00000000-0005-0000-0000-0000C8AC0000}"/>
    <cellStyle name="표준 9 6 2 4" xfId="44155" xr:uid="{00000000-0005-0000-0000-0000C9AC0000}"/>
    <cellStyle name="표준 9 6 2 4 2" xfId="44156" xr:uid="{00000000-0005-0000-0000-0000CAAC0000}"/>
    <cellStyle name="표준 9 6 2 4 2 2" xfId="44157" xr:uid="{00000000-0005-0000-0000-0000CBAC0000}"/>
    <cellStyle name="표준 9 6 2 4 2 2 2" xfId="44158" xr:uid="{00000000-0005-0000-0000-0000CCAC0000}"/>
    <cellStyle name="표준 9 6 2 4 2 3" xfId="44159" xr:uid="{00000000-0005-0000-0000-0000CDAC0000}"/>
    <cellStyle name="표준 9 6 2 4 2 3 2" xfId="44160" xr:uid="{00000000-0005-0000-0000-0000CEAC0000}"/>
    <cellStyle name="표준 9 6 2 4 2 4" xfId="44161" xr:uid="{00000000-0005-0000-0000-0000CFAC0000}"/>
    <cellStyle name="표준 9 6 2 4 2 5" xfId="44162" xr:uid="{00000000-0005-0000-0000-0000D0AC0000}"/>
    <cellStyle name="표준 9 6 2 4 3" xfId="44163" xr:uid="{00000000-0005-0000-0000-0000D1AC0000}"/>
    <cellStyle name="표준 9 6 2 4 3 2" xfId="44164" xr:uid="{00000000-0005-0000-0000-0000D2AC0000}"/>
    <cellStyle name="표준 9 6 2 4 4" xfId="44165" xr:uid="{00000000-0005-0000-0000-0000D3AC0000}"/>
    <cellStyle name="표준 9 6 2 4 4 2" xfId="44166" xr:uid="{00000000-0005-0000-0000-0000D4AC0000}"/>
    <cellStyle name="표준 9 6 2 4 5" xfId="44167" xr:uid="{00000000-0005-0000-0000-0000D5AC0000}"/>
    <cellStyle name="표준 9 6 2 4 5 2" xfId="44168" xr:uid="{00000000-0005-0000-0000-0000D6AC0000}"/>
    <cellStyle name="표준 9 6 2 4 6" xfId="44169" xr:uid="{00000000-0005-0000-0000-0000D7AC0000}"/>
    <cellStyle name="표준 9 6 2 4 7" xfId="44170" xr:uid="{00000000-0005-0000-0000-0000D8AC0000}"/>
    <cellStyle name="표준 9 6 2 5" xfId="44171" xr:uid="{00000000-0005-0000-0000-0000D9AC0000}"/>
    <cellStyle name="표준 9 6 2 5 2" xfId="44172" xr:uid="{00000000-0005-0000-0000-0000DAAC0000}"/>
    <cellStyle name="표준 9 6 2 5 2 2" xfId="44173" xr:uid="{00000000-0005-0000-0000-0000DBAC0000}"/>
    <cellStyle name="표준 9 6 2 5 2 2 2" xfId="44174" xr:uid="{00000000-0005-0000-0000-0000DCAC0000}"/>
    <cellStyle name="표준 9 6 2 5 2 3" xfId="44175" xr:uid="{00000000-0005-0000-0000-0000DDAC0000}"/>
    <cellStyle name="표준 9 6 2 5 2 3 2" xfId="44176" xr:uid="{00000000-0005-0000-0000-0000DEAC0000}"/>
    <cellStyle name="표준 9 6 2 5 2 4" xfId="44177" xr:uid="{00000000-0005-0000-0000-0000DFAC0000}"/>
    <cellStyle name="표준 9 6 2 5 2 5" xfId="44178" xr:uid="{00000000-0005-0000-0000-0000E0AC0000}"/>
    <cellStyle name="표준 9 6 2 5 3" xfId="44179" xr:uid="{00000000-0005-0000-0000-0000E1AC0000}"/>
    <cellStyle name="표준 9 6 2 5 3 2" xfId="44180" xr:uid="{00000000-0005-0000-0000-0000E2AC0000}"/>
    <cellStyle name="표준 9 6 2 5 4" xfId="44181" xr:uid="{00000000-0005-0000-0000-0000E3AC0000}"/>
    <cellStyle name="표준 9 6 2 5 4 2" xfId="44182" xr:uid="{00000000-0005-0000-0000-0000E4AC0000}"/>
    <cellStyle name="표준 9 6 2 5 5" xfId="44183" xr:uid="{00000000-0005-0000-0000-0000E5AC0000}"/>
    <cellStyle name="표준 9 6 2 5 5 2" xfId="44184" xr:uid="{00000000-0005-0000-0000-0000E6AC0000}"/>
    <cellStyle name="표준 9 6 2 5 6" xfId="44185" xr:uid="{00000000-0005-0000-0000-0000E7AC0000}"/>
    <cellStyle name="표준 9 6 2 5 7" xfId="44186" xr:uid="{00000000-0005-0000-0000-0000E8AC0000}"/>
    <cellStyle name="표준 9 6 2 6" xfId="44187" xr:uid="{00000000-0005-0000-0000-0000E9AC0000}"/>
    <cellStyle name="표준 9 6 2 6 2" xfId="44188" xr:uid="{00000000-0005-0000-0000-0000EAAC0000}"/>
    <cellStyle name="표준 9 6 2 6 2 2" xfId="44189" xr:uid="{00000000-0005-0000-0000-0000EBAC0000}"/>
    <cellStyle name="표준 9 6 2 6 3" xfId="44190" xr:uid="{00000000-0005-0000-0000-0000ECAC0000}"/>
    <cellStyle name="표준 9 6 2 6 3 2" xfId="44191" xr:uid="{00000000-0005-0000-0000-0000EDAC0000}"/>
    <cellStyle name="표준 9 6 2 6 4" xfId="44192" xr:uid="{00000000-0005-0000-0000-0000EEAC0000}"/>
    <cellStyle name="표준 9 6 2 6 5" xfId="44193" xr:uid="{00000000-0005-0000-0000-0000EFAC0000}"/>
    <cellStyle name="표준 9 6 2 7" xfId="44194" xr:uid="{00000000-0005-0000-0000-0000F0AC0000}"/>
    <cellStyle name="표준 9 6 2 7 2" xfId="44195" xr:uid="{00000000-0005-0000-0000-0000F1AC0000}"/>
    <cellStyle name="표준 9 6 2 8" xfId="44196" xr:uid="{00000000-0005-0000-0000-0000F2AC0000}"/>
    <cellStyle name="표준 9 6 2 8 2" xfId="44197" xr:uid="{00000000-0005-0000-0000-0000F3AC0000}"/>
    <cellStyle name="표준 9 6 2 9" xfId="44198" xr:uid="{00000000-0005-0000-0000-0000F4AC0000}"/>
    <cellStyle name="표준 9 6 2 9 2" xfId="44199" xr:uid="{00000000-0005-0000-0000-0000F5AC0000}"/>
    <cellStyle name="표준 9 6 3" xfId="44200" xr:uid="{00000000-0005-0000-0000-0000F6AC0000}"/>
    <cellStyle name="표준 9 6 3 2" xfId="44201" xr:uid="{00000000-0005-0000-0000-0000F7AC0000}"/>
    <cellStyle name="표준 9 6 3 2 2" xfId="44202" xr:uid="{00000000-0005-0000-0000-0000F8AC0000}"/>
    <cellStyle name="표준 9 6 3 2 2 2" xfId="44203" xr:uid="{00000000-0005-0000-0000-0000F9AC0000}"/>
    <cellStyle name="표준 9 6 3 2 2 2 2" xfId="44204" xr:uid="{00000000-0005-0000-0000-0000FAAC0000}"/>
    <cellStyle name="표준 9 6 3 2 2 3" xfId="44205" xr:uid="{00000000-0005-0000-0000-0000FBAC0000}"/>
    <cellStyle name="표준 9 6 3 2 2 3 2" xfId="44206" xr:uid="{00000000-0005-0000-0000-0000FCAC0000}"/>
    <cellStyle name="표준 9 6 3 2 2 4" xfId="44207" xr:uid="{00000000-0005-0000-0000-0000FDAC0000}"/>
    <cellStyle name="표준 9 6 3 2 2 5" xfId="44208" xr:uid="{00000000-0005-0000-0000-0000FEAC0000}"/>
    <cellStyle name="표준 9 6 3 2 3" xfId="44209" xr:uid="{00000000-0005-0000-0000-0000FFAC0000}"/>
    <cellStyle name="표준 9 6 3 2 3 2" xfId="44210" xr:uid="{00000000-0005-0000-0000-000000AD0000}"/>
    <cellStyle name="표준 9 6 3 2 4" xfId="44211" xr:uid="{00000000-0005-0000-0000-000001AD0000}"/>
    <cellStyle name="표준 9 6 3 2 4 2" xfId="44212" xr:uid="{00000000-0005-0000-0000-000002AD0000}"/>
    <cellStyle name="표준 9 6 3 2 5" xfId="44213" xr:uid="{00000000-0005-0000-0000-000003AD0000}"/>
    <cellStyle name="표준 9 6 3 2 5 2" xfId="44214" xr:uid="{00000000-0005-0000-0000-000004AD0000}"/>
    <cellStyle name="표준 9 6 3 2 6" xfId="44215" xr:uid="{00000000-0005-0000-0000-000005AD0000}"/>
    <cellStyle name="표준 9 6 3 2 7" xfId="44216" xr:uid="{00000000-0005-0000-0000-000006AD0000}"/>
    <cellStyle name="표준 9 6 3 3" xfId="44217" xr:uid="{00000000-0005-0000-0000-000007AD0000}"/>
    <cellStyle name="표준 9 6 3 3 2" xfId="44218" xr:uid="{00000000-0005-0000-0000-000008AD0000}"/>
    <cellStyle name="표준 9 6 3 3 2 2" xfId="44219" xr:uid="{00000000-0005-0000-0000-000009AD0000}"/>
    <cellStyle name="표준 9 6 3 3 3" xfId="44220" xr:uid="{00000000-0005-0000-0000-00000AAD0000}"/>
    <cellStyle name="표준 9 6 3 3 3 2" xfId="44221" xr:uid="{00000000-0005-0000-0000-00000BAD0000}"/>
    <cellStyle name="표준 9 6 3 3 4" xfId="44222" xr:uid="{00000000-0005-0000-0000-00000CAD0000}"/>
    <cellStyle name="표준 9 6 3 3 5" xfId="44223" xr:uid="{00000000-0005-0000-0000-00000DAD0000}"/>
    <cellStyle name="표준 9 6 3 4" xfId="44224" xr:uid="{00000000-0005-0000-0000-00000EAD0000}"/>
    <cellStyle name="표준 9 6 3 4 2" xfId="44225" xr:uid="{00000000-0005-0000-0000-00000FAD0000}"/>
    <cellStyle name="표준 9 6 3 5" xfId="44226" xr:uid="{00000000-0005-0000-0000-000010AD0000}"/>
    <cellStyle name="표준 9 6 3 5 2" xfId="44227" xr:uid="{00000000-0005-0000-0000-000011AD0000}"/>
    <cellStyle name="표준 9 6 3 6" xfId="44228" xr:uid="{00000000-0005-0000-0000-000012AD0000}"/>
    <cellStyle name="표준 9 6 3 6 2" xfId="44229" xr:uid="{00000000-0005-0000-0000-000013AD0000}"/>
    <cellStyle name="표준 9 6 3 7" xfId="44230" xr:uid="{00000000-0005-0000-0000-000014AD0000}"/>
    <cellStyle name="표준 9 6 3 8" xfId="44231" xr:uid="{00000000-0005-0000-0000-000015AD0000}"/>
    <cellStyle name="표준 9 6 4" xfId="44232" xr:uid="{00000000-0005-0000-0000-000016AD0000}"/>
    <cellStyle name="표준 9 6 4 2" xfId="44233" xr:uid="{00000000-0005-0000-0000-000017AD0000}"/>
    <cellStyle name="표준 9 6 4 2 2" xfId="44234" xr:uid="{00000000-0005-0000-0000-000018AD0000}"/>
    <cellStyle name="표준 9 6 4 2 2 2" xfId="44235" xr:uid="{00000000-0005-0000-0000-000019AD0000}"/>
    <cellStyle name="표준 9 6 4 2 2 2 2" xfId="44236" xr:uid="{00000000-0005-0000-0000-00001AAD0000}"/>
    <cellStyle name="표준 9 6 4 2 2 3" xfId="44237" xr:uid="{00000000-0005-0000-0000-00001BAD0000}"/>
    <cellStyle name="표준 9 6 4 2 2 3 2" xfId="44238" xr:uid="{00000000-0005-0000-0000-00001CAD0000}"/>
    <cellStyle name="표준 9 6 4 2 2 4" xfId="44239" xr:uid="{00000000-0005-0000-0000-00001DAD0000}"/>
    <cellStyle name="표준 9 6 4 2 2 5" xfId="44240" xr:uid="{00000000-0005-0000-0000-00001EAD0000}"/>
    <cellStyle name="표준 9 6 4 2 3" xfId="44241" xr:uid="{00000000-0005-0000-0000-00001FAD0000}"/>
    <cellStyle name="표준 9 6 4 2 3 2" xfId="44242" xr:uid="{00000000-0005-0000-0000-000020AD0000}"/>
    <cellStyle name="표준 9 6 4 2 4" xfId="44243" xr:uid="{00000000-0005-0000-0000-000021AD0000}"/>
    <cellStyle name="표준 9 6 4 2 4 2" xfId="44244" xr:uid="{00000000-0005-0000-0000-000022AD0000}"/>
    <cellStyle name="표준 9 6 4 2 5" xfId="44245" xr:uid="{00000000-0005-0000-0000-000023AD0000}"/>
    <cellStyle name="표준 9 6 4 2 5 2" xfId="44246" xr:uid="{00000000-0005-0000-0000-000024AD0000}"/>
    <cellStyle name="표준 9 6 4 2 6" xfId="44247" xr:uid="{00000000-0005-0000-0000-000025AD0000}"/>
    <cellStyle name="표준 9 6 4 2 7" xfId="44248" xr:uid="{00000000-0005-0000-0000-000026AD0000}"/>
    <cellStyle name="표준 9 6 4 3" xfId="44249" xr:uid="{00000000-0005-0000-0000-000027AD0000}"/>
    <cellStyle name="표준 9 6 4 3 2" xfId="44250" xr:uid="{00000000-0005-0000-0000-000028AD0000}"/>
    <cellStyle name="표준 9 6 4 3 2 2" xfId="44251" xr:uid="{00000000-0005-0000-0000-000029AD0000}"/>
    <cellStyle name="표준 9 6 4 3 3" xfId="44252" xr:uid="{00000000-0005-0000-0000-00002AAD0000}"/>
    <cellStyle name="표준 9 6 4 3 3 2" xfId="44253" xr:uid="{00000000-0005-0000-0000-00002BAD0000}"/>
    <cellStyle name="표준 9 6 4 3 4" xfId="44254" xr:uid="{00000000-0005-0000-0000-00002CAD0000}"/>
    <cellStyle name="표준 9 6 4 3 5" xfId="44255" xr:uid="{00000000-0005-0000-0000-00002DAD0000}"/>
    <cellStyle name="표준 9 6 4 4" xfId="44256" xr:uid="{00000000-0005-0000-0000-00002EAD0000}"/>
    <cellStyle name="표준 9 6 4 4 2" xfId="44257" xr:uid="{00000000-0005-0000-0000-00002FAD0000}"/>
    <cellStyle name="표준 9 6 4 5" xfId="44258" xr:uid="{00000000-0005-0000-0000-000030AD0000}"/>
    <cellStyle name="표준 9 6 4 5 2" xfId="44259" xr:uid="{00000000-0005-0000-0000-000031AD0000}"/>
    <cellStyle name="표준 9 6 4 6" xfId="44260" xr:uid="{00000000-0005-0000-0000-000032AD0000}"/>
    <cellStyle name="표준 9 6 4 6 2" xfId="44261" xr:uid="{00000000-0005-0000-0000-000033AD0000}"/>
    <cellStyle name="표준 9 6 4 7" xfId="44262" xr:uid="{00000000-0005-0000-0000-000034AD0000}"/>
    <cellStyle name="표준 9 6 4 8" xfId="44263" xr:uid="{00000000-0005-0000-0000-000035AD0000}"/>
    <cellStyle name="표준 9 6 5" xfId="44264" xr:uid="{00000000-0005-0000-0000-000036AD0000}"/>
    <cellStyle name="표준 9 6 5 2" xfId="44265" xr:uid="{00000000-0005-0000-0000-000037AD0000}"/>
    <cellStyle name="표준 9 6 5 2 2" xfId="44266" xr:uid="{00000000-0005-0000-0000-000038AD0000}"/>
    <cellStyle name="표준 9 6 5 2 2 2" xfId="44267" xr:uid="{00000000-0005-0000-0000-000039AD0000}"/>
    <cellStyle name="표준 9 6 5 2 3" xfId="44268" xr:uid="{00000000-0005-0000-0000-00003AAD0000}"/>
    <cellStyle name="표준 9 6 5 2 3 2" xfId="44269" xr:uid="{00000000-0005-0000-0000-00003BAD0000}"/>
    <cellStyle name="표준 9 6 5 2 4" xfId="44270" xr:uid="{00000000-0005-0000-0000-00003CAD0000}"/>
    <cellStyle name="표준 9 6 5 2 5" xfId="44271" xr:uid="{00000000-0005-0000-0000-00003DAD0000}"/>
    <cellStyle name="표준 9 6 5 3" xfId="44272" xr:uid="{00000000-0005-0000-0000-00003EAD0000}"/>
    <cellStyle name="표준 9 6 5 3 2" xfId="44273" xr:uid="{00000000-0005-0000-0000-00003FAD0000}"/>
    <cellStyle name="표준 9 6 5 4" xfId="44274" xr:uid="{00000000-0005-0000-0000-000040AD0000}"/>
    <cellStyle name="표준 9 6 5 4 2" xfId="44275" xr:uid="{00000000-0005-0000-0000-000041AD0000}"/>
    <cellStyle name="표준 9 6 5 5" xfId="44276" xr:uid="{00000000-0005-0000-0000-000042AD0000}"/>
    <cellStyle name="표준 9 6 5 5 2" xfId="44277" xr:uid="{00000000-0005-0000-0000-000043AD0000}"/>
    <cellStyle name="표준 9 6 5 6" xfId="44278" xr:uid="{00000000-0005-0000-0000-000044AD0000}"/>
    <cellStyle name="표준 9 6 5 7" xfId="44279" xr:uid="{00000000-0005-0000-0000-000045AD0000}"/>
    <cellStyle name="표준 9 6 6" xfId="44280" xr:uid="{00000000-0005-0000-0000-000046AD0000}"/>
    <cellStyle name="표준 9 6 6 2" xfId="44281" xr:uid="{00000000-0005-0000-0000-000047AD0000}"/>
    <cellStyle name="표준 9 6 6 2 2" xfId="44282" xr:uid="{00000000-0005-0000-0000-000048AD0000}"/>
    <cellStyle name="표준 9 6 6 2 2 2" xfId="44283" xr:uid="{00000000-0005-0000-0000-000049AD0000}"/>
    <cellStyle name="표준 9 6 6 2 3" xfId="44284" xr:uid="{00000000-0005-0000-0000-00004AAD0000}"/>
    <cellStyle name="표준 9 6 6 2 3 2" xfId="44285" xr:uid="{00000000-0005-0000-0000-00004BAD0000}"/>
    <cellStyle name="표준 9 6 6 2 4" xfId="44286" xr:uid="{00000000-0005-0000-0000-00004CAD0000}"/>
    <cellStyle name="표준 9 6 6 2 5" xfId="44287" xr:uid="{00000000-0005-0000-0000-00004DAD0000}"/>
    <cellStyle name="표준 9 6 6 3" xfId="44288" xr:uid="{00000000-0005-0000-0000-00004EAD0000}"/>
    <cellStyle name="표준 9 6 6 3 2" xfId="44289" xr:uid="{00000000-0005-0000-0000-00004FAD0000}"/>
    <cellStyle name="표준 9 6 6 4" xfId="44290" xr:uid="{00000000-0005-0000-0000-000050AD0000}"/>
    <cellStyle name="표준 9 6 6 4 2" xfId="44291" xr:uid="{00000000-0005-0000-0000-000051AD0000}"/>
    <cellStyle name="표준 9 6 6 5" xfId="44292" xr:uid="{00000000-0005-0000-0000-000052AD0000}"/>
    <cellStyle name="표준 9 6 6 5 2" xfId="44293" xr:uid="{00000000-0005-0000-0000-000053AD0000}"/>
    <cellStyle name="표준 9 6 6 6" xfId="44294" xr:uid="{00000000-0005-0000-0000-000054AD0000}"/>
    <cellStyle name="표준 9 6 6 7" xfId="44295" xr:uid="{00000000-0005-0000-0000-000055AD0000}"/>
    <cellStyle name="표준 9 6 7" xfId="44296" xr:uid="{00000000-0005-0000-0000-000056AD0000}"/>
    <cellStyle name="표준 9 6 7 2" xfId="44297" xr:uid="{00000000-0005-0000-0000-000057AD0000}"/>
    <cellStyle name="표준 9 6 7 2 2" xfId="44298" xr:uid="{00000000-0005-0000-0000-000058AD0000}"/>
    <cellStyle name="표준 9 6 7 3" xfId="44299" xr:uid="{00000000-0005-0000-0000-000059AD0000}"/>
    <cellStyle name="표준 9 6 7 3 2" xfId="44300" xr:uid="{00000000-0005-0000-0000-00005AAD0000}"/>
    <cellStyle name="표준 9 6 7 4" xfId="44301" xr:uid="{00000000-0005-0000-0000-00005BAD0000}"/>
    <cellStyle name="표준 9 6 7 5" xfId="44302" xr:uid="{00000000-0005-0000-0000-00005CAD0000}"/>
    <cellStyle name="표준 9 6 8" xfId="44303" xr:uid="{00000000-0005-0000-0000-00005DAD0000}"/>
    <cellStyle name="표준 9 6 8 2" xfId="44304" xr:uid="{00000000-0005-0000-0000-00005EAD0000}"/>
    <cellStyle name="표준 9 6 9" xfId="44305" xr:uid="{00000000-0005-0000-0000-00005FAD0000}"/>
    <cellStyle name="표준 9 6 9 2" xfId="44306" xr:uid="{00000000-0005-0000-0000-000060AD0000}"/>
    <cellStyle name="표준 9 7" xfId="44307" xr:uid="{00000000-0005-0000-0000-000061AD0000}"/>
    <cellStyle name="표준 9 7 10" xfId="44308" xr:uid="{00000000-0005-0000-0000-000062AD0000}"/>
    <cellStyle name="표준 9 7 10 2" xfId="44309" xr:uid="{00000000-0005-0000-0000-000063AD0000}"/>
    <cellStyle name="표준 9 7 11" xfId="44310" xr:uid="{00000000-0005-0000-0000-000064AD0000}"/>
    <cellStyle name="표준 9 7 12" xfId="44311" xr:uid="{00000000-0005-0000-0000-000065AD0000}"/>
    <cellStyle name="표준 9 7 2" xfId="44312" xr:uid="{00000000-0005-0000-0000-000066AD0000}"/>
    <cellStyle name="표준 9 7 2 10" xfId="44313" xr:uid="{00000000-0005-0000-0000-000067AD0000}"/>
    <cellStyle name="표준 9 7 2 11" xfId="44314" xr:uid="{00000000-0005-0000-0000-000068AD0000}"/>
    <cellStyle name="표준 9 7 2 2" xfId="44315" xr:uid="{00000000-0005-0000-0000-000069AD0000}"/>
    <cellStyle name="표준 9 7 2 2 2" xfId="44316" xr:uid="{00000000-0005-0000-0000-00006AAD0000}"/>
    <cellStyle name="표준 9 7 2 2 2 2" xfId="44317" xr:uid="{00000000-0005-0000-0000-00006BAD0000}"/>
    <cellStyle name="표준 9 7 2 2 2 2 2" xfId="44318" xr:uid="{00000000-0005-0000-0000-00006CAD0000}"/>
    <cellStyle name="표준 9 7 2 2 2 2 2 2" xfId="44319" xr:uid="{00000000-0005-0000-0000-00006DAD0000}"/>
    <cellStyle name="표준 9 7 2 2 2 2 3" xfId="44320" xr:uid="{00000000-0005-0000-0000-00006EAD0000}"/>
    <cellStyle name="표준 9 7 2 2 2 2 3 2" xfId="44321" xr:uid="{00000000-0005-0000-0000-00006FAD0000}"/>
    <cellStyle name="표준 9 7 2 2 2 2 4" xfId="44322" xr:uid="{00000000-0005-0000-0000-000070AD0000}"/>
    <cellStyle name="표준 9 7 2 2 2 2 5" xfId="44323" xr:uid="{00000000-0005-0000-0000-000071AD0000}"/>
    <cellStyle name="표준 9 7 2 2 2 3" xfId="44324" xr:uid="{00000000-0005-0000-0000-000072AD0000}"/>
    <cellStyle name="표준 9 7 2 2 2 3 2" xfId="44325" xr:uid="{00000000-0005-0000-0000-000073AD0000}"/>
    <cellStyle name="표준 9 7 2 2 2 4" xfId="44326" xr:uid="{00000000-0005-0000-0000-000074AD0000}"/>
    <cellStyle name="표준 9 7 2 2 2 4 2" xfId="44327" xr:uid="{00000000-0005-0000-0000-000075AD0000}"/>
    <cellStyle name="표준 9 7 2 2 2 5" xfId="44328" xr:uid="{00000000-0005-0000-0000-000076AD0000}"/>
    <cellStyle name="표준 9 7 2 2 2 5 2" xfId="44329" xr:uid="{00000000-0005-0000-0000-000077AD0000}"/>
    <cellStyle name="표준 9 7 2 2 2 6" xfId="44330" xr:uid="{00000000-0005-0000-0000-000078AD0000}"/>
    <cellStyle name="표준 9 7 2 2 2 7" xfId="44331" xr:uid="{00000000-0005-0000-0000-000079AD0000}"/>
    <cellStyle name="표준 9 7 2 2 3" xfId="44332" xr:uid="{00000000-0005-0000-0000-00007AAD0000}"/>
    <cellStyle name="표준 9 7 2 2 3 2" xfId="44333" xr:uid="{00000000-0005-0000-0000-00007BAD0000}"/>
    <cellStyle name="표준 9 7 2 2 3 2 2" xfId="44334" xr:uid="{00000000-0005-0000-0000-00007CAD0000}"/>
    <cellStyle name="표준 9 7 2 2 3 3" xfId="44335" xr:uid="{00000000-0005-0000-0000-00007DAD0000}"/>
    <cellStyle name="표준 9 7 2 2 3 3 2" xfId="44336" xr:uid="{00000000-0005-0000-0000-00007EAD0000}"/>
    <cellStyle name="표준 9 7 2 2 3 4" xfId="44337" xr:uid="{00000000-0005-0000-0000-00007FAD0000}"/>
    <cellStyle name="표준 9 7 2 2 3 5" xfId="44338" xr:uid="{00000000-0005-0000-0000-000080AD0000}"/>
    <cellStyle name="표준 9 7 2 2 4" xfId="44339" xr:uid="{00000000-0005-0000-0000-000081AD0000}"/>
    <cellStyle name="표준 9 7 2 2 4 2" xfId="44340" xr:uid="{00000000-0005-0000-0000-000082AD0000}"/>
    <cellStyle name="표준 9 7 2 2 5" xfId="44341" xr:uid="{00000000-0005-0000-0000-000083AD0000}"/>
    <cellStyle name="표준 9 7 2 2 5 2" xfId="44342" xr:uid="{00000000-0005-0000-0000-000084AD0000}"/>
    <cellStyle name="표준 9 7 2 2 6" xfId="44343" xr:uid="{00000000-0005-0000-0000-000085AD0000}"/>
    <cellStyle name="표준 9 7 2 2 6 2" xfId="44344" xr:uid="{00000000-0005-0000-0000-000086AD0000}"/>
    <cellStyle name="표준 9 7 2 2 7" xfId="44345" xr:uid="{00000000-0005-0000-0000-000087AD0000}"/>
    <cellStyle name="표준 9 7 2 2 8" xfId="44346" xr:uid="{00000000-0005-0000-0000-000088AD0000}"/>
    <cellStyle name="표준 9 7 2 3" xfId="44347" xr:uid="{00000000-0005-0000-0000-000089AD0000}"/>
    <cellStyle name="표준 9 7 2 3 2" xfId="44348" xr:uid="{00000000-0005-0000-0000-00008AAD0000}"/>
    <cellStyle name="표준 9 7 2 3 2 2" xfId="44349" xr:uid="{00000000-0005-0000-0000-00008BAD0000}"/>
    <cellStyle name="표준 9 7 2 3 2 2 2" xfId="44350" xr:uid="{00000000-0005-0000-0000-00008CAD0000}"/>
    <cellStyle name="표준 9 7 2 3 2 2 2 2" xfId="44351" xr:uid="{00000000-0005-0000-0000-00008DAD0000}"/>
    <cellStyle name="표준 9 7 2 3 2 2 3" xfId="44352" xr:uid="{00000000-0005-0000-0000-00008EAD0000}"/>
    <cellStyle name="표준 9 7 2 3 2 2 3 2" xfId="44353" xr:uid="{00000000-0005-0000-0000-00008FAD0000}"/>
    <cellStyle name="표준 9 7 2 3 2 2 4" xfId="44354" xr:uid="{00000000-0005-0000-0000-000090AD0000}"/>
    <cellStyle name="표준 9 7 2 3 2 2 5" xfId="44355" xr:uid="{00000000-0005-0000-0000-000091AD0000}"/>
    <cellStyle name="표준 9 7 2 3 2 3" xfId="44356" xr:uid="{00000000-0005-0000-0000-000092AD0000}"/>
    <cellStyle name="표준 9 7 2 3 2 3 2" xfId="44357" xr:uid="{00000000-0005-0000-0000-000093AD0000}"/>
    <cellStyle name="표준 9 7 2 3 2 4" xfId="44358" xr:uid="{00000000-0005-0000-0000-000094AD0000}"/>
    <cellStyle name="표준 9 7 2 3 2 4 2" xfId="44359" xr:uid="{00000000-0005-0000-0000-000095AD0000}"/>
    <cellStyle name="표준 9 7 2 3 2 5" xfId="44360" xr:uid="{00000000-0005-0000-0000-000096AD0000}"/>
    <cellStyle name="표준 9 7 2 3 2 5 2" xfId="44361" xr:uid="{00000000-0005-0000-0000-000097AD0000}"/>
    <cellStyle name="표준 9 7 2 3 2 6" xfId="44362" xr:uid="{00000000-0005-0000-0000-000098AD0000}"/>
    <cellStyle name="표준 9 7 2 3 2 7" xfId="44363" xr:uid="{00000000-0005-0000-0000-000099AD0000}"/>
    <cellStyle name="표준 9 7 2 3 3" xfId="44364" xr:uid="{00000000-0005-0000-0000-00009AAD0000}"/>
    <cellStyle name="표준 9 7 2 3 3 2" xfId="44365" xr:uid="{00000000-0005-0000-0000-00009BAD0000}"/>
    <cellStyle name="표준 9 7 2 3 3 2 2" xfId="44366" xr:uid="{00000000-0005-0000-0000-00009CAD0000}"/>
    <cellStyle name="표준 9 7 2 3 3 3" xfId="44367" xr:uid="{00000000-0005-0000-0000-00009DAD0000}"/>
    <cellStyle name="표준 9 7 2 3 3 3 2" xfId="44368" xr:uid="{00000000-0005-0000-0000-00009EAD0000}"/>
    <cellStyle name="표준 9 7 2 3 3 4" xfId="44369" xr:uid="{00000000-0005-0000-0000-00009FAD0000}"/>
    <cellStyle name="표준 9 7 2 3 3 5" xfId="44370" xr:uid="{00000000-0005-0000-0000-0000A0AD0000}"/>
    <cellStyle name="표준 9 7 2 3 4" xfId="44371" xr:uid="{00000000-0005-0000-0000-0000A1AD0000}"/>
    <cellStyle name="표준 9 7 2 3 4 2" xfId="44372" xr:uid="{00000000-0005-0000-0000-0000A2AD0000}"/>
    <cellStyle name="표준 9 7 2 3 5" xfId="44373" xr:uid="{00000000-0005-0000-0000-0000A3AD0000}"/>
    <cellStyle name="표준 9 7 2 3 5 2" xfId="44374" xr:uid="{00000000-0005-0000-0000-0000A4AD0000}"/>
    <cellStyle name="표준 9 7 2 3 6" xfId="44375" xr:uid="{00000000-0005-0000-0000-0000A5AD0000}"/>
    <cellStyle name="표준 9 7 2 3 6 2" xfId="44376" xr:uid="{00000000-0005-0000-0000-0000A6AD0000}"/>
    <cellStyle name="표준 9 7 2 3 7" xfId="44377" xr:uid="{00000000-0005-0000-0000-0000A7AD0000}"/>
    <cellStyle name="표준 9 7 2 3 8" xfId="44378" xr:uid="{00000000-0005-0000-0000-0000A8AD0000}"/>
    <cellStyle name="표준 9 7 2 4" xfId="44379" xr:uid="{00000000-0005-0000-0000-0000A9AD0000}"/>
    <cellStyle name="표준 9 7 2 4 2" xfId="44380" xr:uid="{00000000-0005-0000-0000-0000AAAD0000}"/>
    <cellStyle name="표준 9 7 2 4 2 2" xfId="44381" xr:uid="{00000000-0005-0000-0000-0000ABAD0000}"/>
    <cellStyle name="표준 9 7 2 4 2 2 2" xfId="44382" xr:uid="{00000000-0005-0000-0000-0000ACAD0000}"/>
    <cellStyle name="표준 9 7 2 4 2 3" xfId="44383" xr:uid="{00000000-0005-0000-0000-0000ADAD0000}"/>
    <cellStyle name="표준 9 7 2 4 2 3 2" xfId="44384" xr:uid="{00000000-0005-0000-0000-0000AEAD0000}"/>
    <cellStyle name="표준 9 7 2 4 2 4" xfId="44385" xr:uid="{00000000-0005-0000-0000-0000AFAD0000}"/>
    <cellStyle name="표준 9 7 2 4 2 5" xfId="44386" xr:uid="{00000000-0005-0000-0000-0000B0AD0000}"/>
    <cellStyle name="표준 9 7 2 4 3" xfId="44387" xr:uid="{00000000-0005-0000-0000-0000B1AD0000}"/>
    <cellStyle name="표준 9 7 2 4 3 2" xfId="44388" xr:uid="{00000000-0005-0000-0000-0000B2AD0000}"/>
    <cellStyle name="표준 9 7 2 4 4" xfId="44389" xr:uid="{00000000-0005-0000-0000-0000B3AD0000}"/>
    <cellStyle name="표준 9 7 2 4 4 2" xfId="44390" xr:uid="{00000000-0005-0000-0000-0000B4AD0000}"/>
    <cellStyle name="표준 9 7 2 4 5" xfId="44391" xr:uid="{00000000-0005-0000-0000-0000B5AD0000}"/>
    <cellStyle name="표준 9 7 2 4 5 2" xfId="44392" xr:uid="{00000000-0005-0000-0000-0000B6AD0000}"/>
    <cellStyle name="표준 9 7 2 4 6" xfId="44393" xr:uid="{00000000-0005-0000-0000-0000B7AD0000}"/>
    <cellStyle name="표준 9 7 2 4 7" xfId="44394" xr:uid="{00000000-0005-0000-0000-0000B8AD0000}"/>
    <cellStyle name="표준 9 7 2 5" xfId="44395" xr:uid="{00000000-0005-0000-0000-0000B9AD0000}"/>
    <cellStyle name="표준 9 7 2 5 2" xfId="44396" xr:uid="{00000000-0005-0000-0000-0000BAAD0000}"/>
    <cellStyle name="표준 9 7 2 5 2 2" xfId="44397" xr:uid="{00000000-0005-0000-0000-0000BBAD0000}"/>
    <cellStyle name="표준 9 7 2 5 2 2 2" xfId="44398" xr:uid="{00000000-0005-0000-0000-0000BCAD0000}"/>
    <cellStyle name="표준 9 7 2 5 2 3" xfId="44399" xr:uid="{00000000-0005-0000-0000-0000BDAD0000}"/>
    <cellStyle name="표준 9 7 2 5 2 3 2" xfId="44400" xr:uid="{00000000-0005-0000-0000-0000BEAD0000}"/>
    <cellStyle name="표준 9 7 2 5 2 4" xfId="44401" xr:uid="{00000000-0005-0000-0000-0000BFAD0000}"/>
    <cellStyle name="표준 9 7 2 5 2 5" xfId="44402" xr:uid="{00000000-0005-0000-0000-0000C0AD0000}"/>
    <cellStyle name="표준 9 7 2 5 3" xfId="44403" xr:uid="{00000000-0005-0000-0000-0000C1AD0000}"/>
    <cellStyle name="표준 9 7 2 5 3 2" xfId="44404" xr:uid="{00000000-0005-0000-0000-0000C2AD0000}"/>
    <cellStyle name="표준 9 7 2 5 4" xfId="44405" xr:uid="{00000000-0005-0000-0000-0000C3AD0000}"/>
    <cellStyle name="표준 9 7 2 5 4 2" xfId="44406" xr:uid="{00000000-0005-0000-0000-0000C4AD0000}"/>
    <cellStyle name="표준 9 7 2 5 5" xfId="44407" xr:uid="{00000000-0005-0000-0000-0000C5AD0000}"/>
    <cellStyle name="표준 9 7 2 5 5 2" xfId="44408" xr:uid="{00000000-0005-0000-0000-0000C6AD0000}"/>
    <cellStyle name="표준 9 7 2 5 6" xfId="44409" xr:uid="{00000000-0005-0000-0000-0000C7AD0000}"/>
    <cellStyle name="표준 9 7 2 5 7" xfId="44410" xr:uid="{00000000-0005-0000-0000-0000C8AD0000}"/>
    <cellStyle name="표준 9 7 2 6" xfId="44411" xr:uid="{00000000-0005-0000-0000-0000C9AD0000}"/>
    <cellStyle name="표준 9 7 2 6 2" xfId="44412" xr:uid="{00000000-0005-0000-0000-0000CAAD0000}"/>
    <cellStyle name="표준 9 7 2 6 2 2" xfId="44413" xr:uid="{00000000-0005-0000-0000-0000CBAD0000}"/>
    <cellStyle name="표준 9 7 2 6 3" xfId="44414" xr:uid="{00000000-0005-0000-0000-0000CCAD0000}"/>
    <cellStyle name="표준 9 7 2 6 3 2" xfId="44415" xr:uid="{00000000-0005-0000-0000-0000CDAD0000}"/>
    <cellStyle name="표준 9 7 2 6 4" xfId="44416" xr:uid="{00000000-0005-0000-0000-0000CEAD0000}"/>
    <cellStyle name="표준 9 7 2 6 5" xfId="44417" xr:uid="{00000000-0005-0000-0000-0000CFAD0000}"/>
    <cellStyle name="표준 9 7 2 7" xfId="44418" xr:uid="{00000000-0005-0000-0000-0000D0AD0000}"/>
    <cellStyle name="표준 9 7 2 7 2" xfId="44419" xr:uid="{00000000-0005-0000-0000-0000D1AD0000}"/>
    <cellStyle name="표준 9 7 2 8" xfId="44420" xr:uid="{00000000-0005-0000-0000-0000D2AD0000}"/>
    <cellStyle name="표준 9 7 2 8 2" xfId="44421" xr:uid="{00000000-0005-0000-0000-0000D3AD0000}"/>
    <cellStyle name="표준 9 7 2 9" xfId="44422" xr:uid="{00000000-0005-0000-0000-0000D4AD0000}"/>
    <cellStyle name="표준 9 7 2 9 2" xfId="44423" xr:uid="{00000000-0005-0000-0000-0000D5AD0000}"/>
    <cellStyle name="표준 9 7 3" xfId="44424" xr:uid="{00000000-0005-0000-0000-0000D6AD0000}"/>
    <cellStyle name="표준 9 7 3 2" xfId="44425" xr:uid="{00000000-0005-0000-0000-0000D7AD0000}"/>
    <cellStyle name="표준 9 7 3 2 2" xfId="44426" xr:uid="{00000000-0005-0000-0000-0000D8AD0000}"/>
    <cellStyle name="표준 9 7 3 2 2 2" xfId="44427" xr:uid="{00000000-0005-0000-0000-0000D9AD0000}"/>
    <cellStyle name="표준 9 7 3 2 2 2 2" xfId="44428" xr:uid="{00000000-0005-0000-0000-0000DAAD0000}"/>
    <cellStyle name="표준 9 7 3 2 2 3" xfId="44429" xr:uid="{00000000-0005-0000-0000-0000DBAD0000}"/>
    <cellStyle name="표준 9 7 3 2 2 3 2" xfId="44430" xr:uid="{00000000-0005-0000-0000-0000DCAD0000}"/>
    <cellStyle name="표준 9 7 3 2 2 4" xfId="44431" xr:uid="{00000000-0005-0000-0000-0000DDAD0000}"/>
    <cellStyle name="표준 9 7 3 2 2 5" xfId="44432" xr:uid="{00000000-0005-0000-0000-0000DEAD0000}"/>
    <cellStyle name="표준 9 7 3 2 3" xfId="44433" xr:uid="{00000000-0005-0000-0000-0000DFAD0000}"/>
    <cellStyle name="표준 9 7 3 2 3 2" xfId="44434" xr:uid="{00000000-0005-0000-0000-0000E0AD0000}"/>
    <cellStyle name="표준 9 7 3 2 4" xfId="44435" xr:uid="{00000000-0005-0000-0000-0000E1AD0000}"/>
    <cellStyle name="표준 9 7 3 2 4 2" xfId="44436" xr:uid="{00000000-0005-0000-0000-0000E2AD0000}"/>
    <cellStyle name="표준 9 7 3 2 5" xfId="44437" xr:uid="{00000000-0005-0000-0000-0000E3AD0000}"/>
    <cellStyle name="표준 9 7 3 2 5 2" xfId="44438" xr:uid="{00000000-0005-0000-0000-0000E4AD0000}"/>
    <cellStyle name="표준 9 7 3 2 6" xfId="44439" xr:uid="{00000000-0005-0000-0000-0000E5AD0000}"/>
    <cellStyle name="표준 9 7 3 2 7" xfId="44440" xr:uid="{00000000-0005-0000-0000-0000E6AD0000}"/>
    <cellStyle name="표준 9 7 3 3" xfId="44441" xr:uid="{00000000-0005-0000-0000-0000E7AD0000}"/>
    <cellStyle name="표준 9 7 3 3 2" xfId="44442" xr:uid="{00000000-0005-0000-0000-0000E8AD0000}"/>
    <cellStyle name="표준 9 7 3 3 2 2" xfId="44443" xr:uid="{00000000-0005-0000-0000-0000E9AD0000}"/>
    <cellStyle name="표준 9 7 3 3 3" xfId="44444" xr:uid="{00000000-0005-0000-0000-0000EAAD0000}"/>
    <cellStyle name="표준 9 7 3 3 3 2" xfId="44445" xr:uid="{00000000-0005-0000-0000-0000EBAD0000}"/>
    <cellStyle name="표준 9 7 3 3 4" xfId="44446" xr:uid="{00000000-0005-0000-0000-0000ECAD0000}"/>
    <cellStyle name="표준 9 7 3 3 5" xfId="44447" xr:uid="{00000000-0005-0000-0000-0000EDAD0000}"/>
    <cellStyle name="표준 9 7 3 4" xfId="44448" xr:uid="{00000000-0005-0000-0000-0000EEAD0000}"/>
    <cellStyle name="표준 9 7 3 4 2" xfId="44449" xr:uid="{00000000-0005-0000-0000-0000EFAD0000}"/>
    <cellStyle name="표준 9 7 3 5" xfId="44450" xr:uid="{00000000-0005-0000-0000-0000F0AD0000}"/>
    <cellStyle name="표준 9 7 3 5 2" xfId="44451" xr:uid="{00000000-0005-0000-0000-0000F1AD0000}"/>
    <cellStyle name="표준 9 7 3 6" xfId="44452" xr:uid="{00000000-0005-0000-0000-0000F2AD0000}"/>
    <cellStyle name="표준 9 7 3 6 2" xfId="44453" xr:uid="{00000000-0005-0000-0000-0000F3AD0000}"/>
    <cellStyle name="표준 9 7 3 7" xfId="44454" xr:uid="{00000000-0005-0000-0000-0000F4AD0000}"/>
    <cellStyle name="표준 9 7 3 8" xfId="44455" xr:uid="{00000000-0005-0000-0000-0000F5AD0000}"/>
    <cellStyle name="표준 9 7 4" xfId="44456" xr:uid="{00000000-0005-0000-0000-0000F6AD0000}"/>
    <cellStyle name="표준 9 7 4 2" xfId="44457" xr:uid="{00000000-0005-0000-0000-0000F7AD0000}"/>
    <cellStyle name="표준 9 7 4 2 2" xfId="44458" xr:uid="{00000000-0005-0000-0000-0000F8AD0000}"/>
    <cellStyle name="표준 9 7 4 2 2 2" xfId="44459" xr:uid="{00000000-0005-0000-0000-0000F9AD0000}"/>
    <cellStyle name="표준 9 7 4 2 2 2 2" xfId="44460" xr:uid="{00000000-0005-0000-0000-0000FAAD0000}"/>
    <cellStyle name="표준 9 7 4 2 2 3" xfId="44461" xr:uid="{00000000-0005-0000-0000-0000FBAD0000}"/>
    <cellStyle name="표준 9 7 4 2 2 3 2" xfId="44462" xr:uid="{00000000-0005-0000-0000-0000FCAD0000}"/>
    <cellStyle name="표준 9 7 4 2 2 4" xfId="44463" xr:uid="{00000000-0005-0000-0000-0000FDAD0000}"/>
    <cellStyle name="표준 9 7 4 2 2 5" xfId="44464" xr:uid="{00000000-0005-0000-0000-0000FEAD0000}"/>
    <cellStyle name="표준 9 7 4 2 3" xfId="44465" xr:uid="{00000000-0005-0000-0000-0000FFAD0000}"/>
    <cellStyle name="표준 9 7 4 2 3 2" xfId="44466" xr:uid="{00000000-0005-0000-0000-000000AE0000}"/>
    <cellStyle name="표준 9 7 4 2 4" xfId="44467" xr:uid="{00000000-0005-0000-0000-000001AE0000}"/>
    <cellStyle name="표준 9 7 4 2 4 2" xfId="44468" xr:uid="{00000000-0005-0000-0000-000002AE0000}"/>
    <cellStyle name="표준 9 7 4 2 5" xfId="44469" xr:uid="{00000000-0005-0000-0000-000003AE0000}"/>
    <cellStyle name="표준 9 7 4 2 5 2" xfId="44470" xr:uid="{00000000-0005-0000-0000-000004AE0000}"/>
    <cellStyle name="표준 9 7 4 2 6" xfId="44471" xr:uid="{00000000-0005-0000-0000-000005AE0000}"/>
    <cellStyle name="표준 9 7 4 2 7" xfId="44472" xr:uid="{00000000-0005-0000-0000-000006AE0000}"/>
    <cellStyle name="표준 9 7 4 3" xfId="44473" xr:uid="{00000000-0005-0000-0000-000007AE0000}"/>
    <cellStyle name="표준 9 7 4 3 2" xfId="44474" xr:uid="{00000000-0005-0000-0000-000008AE0000}"/>
    <cellStyle name="표준 9 7 4 3 2 2" xfId="44475" xr:uid="{00000000-0005-0000-0000-000009AE0000}"/>
    <cellStyle name="표준 9 7 4 3 3" xfId="44476" xr:uid="{00000000-0005-0000-0000-00000AAE0000}"/>
    <cellStyle name="표준 9 7 4 3 3 2" xfId="44477" xr:uid="{00000000-0005-0000-0000-00000BAE0000}"/>
    <cellStyle name="표준 9 7 4 3 4" xfId="44478" xr:uid="{00000000-0005-0000-0000-00000CAE0000}"/>
    <cellStyle name="표준 9 7 4 3 5" xfId="44479" xr:uid="{00000000-0005-0000-0000-00000DAE0000}"/>
    <cellStyle name="표준 9 7 4 4" xfId="44480" xr:uid="{00000000-0005-0000-0000-00000EAE0000}"/>
    <cellStyle name="표준 9 7 4 4 2" xfId="44481" xr:uid="{00000000-0005-0000-0000-00000FAE0000}"/>
    <cellStyle name="표준 9 7 4 5" xfId="44482" xr:uid="{00000000-0005-0000-0000-000010AE0000}"/>
    <cellStyle name="표준 9 7 4 5 2" xfId="44483" xr:uid="{00000000-0005-0000-0000-000011AE0000}"/>
    <cellStyle name="표준 9 7 4 6" xfId="44484" xr:uid="{00000000-0005-0000-0000-000012AE0000}"/>
    <cellStyle name="표준 9 7 4 6 2" xfId="44485" xr:uid="{00000000-0005-0000-0000-000013AE0000}"/>
    <cellStyle name="표준 9 7 4 7" xfId="44486" xr:uid="{00000000-0005-0000-0000-000014AE0000}"/>
    <cellStyle name="표준 9 7 4 8" xfId="44487" xr:uid="{00000000-0005-0000-0000-000015AE0000}"/>
    <cellStyle name="표준 9 7 5" xfId="44488" xr:uid="{00000000-0005-0000-0000-000016AE0000}"/>
    <cellStyle name="표준 9 7 5 2" xfId="44489" xr:uid="{00000000-0005-0000-0000-000017AE0000}"/>
    <cellStyle name="표준 9 7 5 2 2" xfId="44490" xr:uid="{00000000-0005-0000-0000-000018AE0000}"/>
    <cellStyle name="표준 9 7 5 2 2 2" xfId="44491" xr:uid="{00000000-0005-0000-0000-000019AE0000}"/>
    <cellStyle name="표준 9 7 5 2 3" xfId="44492" xr:uid="{00000000-0005-0000-0000-00001AAE0000}"/>
    <cellStyle name="표준 9 7 5 2 3 2" xfId="44493" xr:uid="{00000000-0005-0000-0000-00001BAE0000}"/>
    <cellStyle name="표준 9 7 5 2 4" xfId="44494" xr:uid="{00000000-0005-0000-0000-00001CAE0000}"/>
    <cellStyle name="표준 9 7 5 2 5" xfId="44495" xr:uid="{00000000-0005-0000-0000-00001DAE0000}"/>
    <cellStyle name="표준 9 7 5 3" xfId="44496" xr:uid="{00000000-0005-0000-0000-00001EAE0000}"/>
    <cellStyle name="표준 9 7 5 3 2" xfId="44497" xr:uid="{00000000-0005-0000-0000-00001FAE0000}"/>
    <cellStyle name="표준 9 7 5 4" xfId="44498" xr:uid="{00000000-0005-0000-0000-000020AE0000}"/>
    <cellStyle name="표준 9 7 5 4 2" xfId="44499" xr:uid="{00000000-0005-0000-0000-000021AE0000}"/>
    <cellStyle name="표준 9 7 5 5" xfId="44500" xr:uid="{00000000-0005-0000-0000-000022AE0000}"/>
    <cellStyle name="표준 9 7 5 5 2" xfId="44501" xr:uid="{00000000-0005-0000-0000-000023AE0000}"/>
    <cellStyle name="표준 9 7 5 6" xfId="44502" xr:uid="{00000000-0005-0000-0000-000024AE0000}"/>
    <cellStyle name="표준 9 7 5 7" xfId="44503" xr:uid="{00000000-0005-0000-0000-000025AE0000}"/>
    <cellStyle name="표준 9 7 6" xfId="44504" xr:uid="{00000000-0005-0000-0000-000026AE0000}"/>
    <cellStyle name="표준 9 7 6 2" xfId="44505" xr:uid="{00000000-0005-0000-0000-000027AE0000}"/>
    <cellStyle name="표준 9 7 6 2 2" xfId="44506" xr:uid="{00000000-0005-0000-0000-000028AE0000}"/>
    <cellStyle name="표준 9 7 6 2 2 2" xfId="44507" xr:uid="{00000000-0005-0000-0000-000029AE0000}"/>
    <cellStyle name="표준 9 7 6 2 3" xfId="44508" xr:uid="{00000000-0005-0000-0000-00002AAE0000}"/>
    <cellStyle name="표준 9 7 6 2 3 2" xfId="44509" xr:uid="{00000000-0005-0000-0000-00002BAE0000}"/>
    <cellStyle name="표준 9 7 6 2 4" xfId="44510" xr:uid="{00000000-0005-0000-0000-00002CAE0000}"/>
    <cellStyle name="표준 9 7 6 2 5" xfId="44511" xr:uid="{00000000-0005-0000-0000-00002DAE0000}"/>
    <cellStyle name="표준 9 7 6 3" xfId="44512" xr:uid="{00000000-0005-0000-0000-00002EAE0000}"/>
    <cellStyle name="표준 9 7 6 3 2" xfId="44513" xr:uid="{00000000-0005-0000-0000-00002FAE0000}"/>
    <cellStyle name="표준 9 7 6 4" xfId="44514" xr:uid="{00000000-0005-0000-0000-000030AE0000}"/>
    <cellStyle name="표준 9 7 6 4 2" xfId="44515" xr:uid="{00000000-0005-0000-0000-000031AE0000}"/>
    <cellStyle name="표준 9 7 6 5" xfId="44516" xr:uid="{00000000-0005-0000-0000-000032AE0000}"/>
    <cellStyle name="표준 9 7 6 5 2" xfId="44517" xr:uid="{00000000-0005-0000-0000-000033AE0000}"/>
    <cellStyle name="표준 9 7 6 6" xfId="44518" xr:uid="{00000000-0005-0000-0000-000034AE0000}"/>
    <cellStyle name="표준 9 7 6 7" xfId="44519" xr:uid="{00000000-0005-0000-0000-000035AE0000}"/>
    <cellStyle name="표준 9 7 7" xfId="44520" xr:uid="{00000000-0005-0000-0000-000036AE0000}"/>
    <cellStyle name="표준 9 7 7 2" xfId="44521" xr:uid="{00000000-0005-0000-0000-000037AE0000}"/>
    <cellStyle name="표준 9 7 7 2 2" xfId="44522" xr:uid="{00000000-0005-0000-0000-000038AE0000}"/>
    <cellStyle name="표준 9 7 7 3" xfId="44523" xr:uid="{00000000-0005-0000-0000-000039AE0000}"/>
    <cellStyle name="표준 9 7 7 3 2" xfId="44524" xr:uid="{00000000-0005-0000-0000-00003AAE0000}"/>
    <cellStyle name="표준 9 7 7 4" xfId="44525" xr:uid="{00000000-0005-0000-0000-00003BAE0000}"/>
    <cellStyle name="표준 9 7 7 5" xfId="44526" xr:uid="{00000000-0005-0000-0000-00003CAE0000}"/>
    <cellStyle name="표준 9 7 8" xfId="44527" xr:uid="{00000000-0005-0000-0000-00003DAE0000}"/>
    <cellStyle name="표준 9 7 8 2" xfId="44528" xr:uid="{00000000-0005-0000-0000-00003EAE0000}"/>
    <cellStyle name="표준 9 7 9" xfId="44529" xr:uid="{00000000-0005-0000-0000-00003FAE0000}"/>
    <cellStyle name="표준 9 7 9 2" xfId="44530" xr:uid="{00000000-0005-0000-0000-000040AE0000}"/>
    <cellStyle name="표준 9 8" xfId="44531" xr:uid="{00000000-0005-0000-0000-000041AE0000}"/>
    <cellStyle name="표준 9 8 10" xfId="44532" xr:uid="{00000000-0005-0000-0000-000042AE0000}"/>
    <cellStyle name="표준 9 8 10 2" xfId="44533" xr:uid="{00000000-0005-0000-0000-000043AE0000}"/>
    <cellStyle name="표준 9 8 11" xfId="44534" xr:uid="{00000000-0005-0000-0000-000044AE0000}"/>
    <cellStyle name="표준 9 8 12" xfId="44535" xr:uid="{00000000-0005-0000-0000-000045AE0000}"/>
    <cellStyle name="표준 9 8 2" xfId="44536" xr:uid="{00000000-0005-0000-0000-000046AE0000}"/>
    <cellStyle name="표준 9 8 2 10" xfId="44537" xr:uid="{00000000-0005-0000-0000-000047AE0000}"/>
    <cellStyle name="표준 9 8 2 11" xfId="44538" xr:uid="{00000000-0005-0000-0000-000048AE0000}"/>
    <cellStyle name="표준 9 8 2 2" xfId="44539" xr:uid="{00000000-0005-0000-0000-000049AE0000}"/>
    <cellStyle name="표준 9 8 2 2 2" xfId="44540" xr:uid="{00000000-0005-0000-0000-00004AAE0000}"/>
    <cellStyle name="표준 9 8 2 2 2 2" xfId="44541" xr:uid="{00000000-0005-0000-0000-00004BAE0000}"/>
    <cellStyle name="표준 9 8 2 2 2 2 2" xfId="44542" xr:uid="{00000000-0005-0000-0000-00004CAE0000}"/>
    <cellStyle name="표준 9 8 2 2 2 2 2 2" xfId="44543" xr:uid="{00000000-0005-0000-0000-00004DAE0000}"/>
    <cellStyle name="표준 9 8 2 2 2 2 3" xfId="44544" xr:uid="{00000000-0005-0000-0000-00004EAE0000}"/>
    <cellStyle name="표준 9 8 2 2 2 2 3 2" xfId="44545" xr:uid="{00000000-0005-0000-0000-00004FAE0000}"/>
    <cellStyle name="표준 9 8 2 2 2 2 4" xfId="44546" xr:uid="{00000000-0005-0000-0000-000050AE0000}"/>
    <cellStyle name="표준 9 8 2 2 2 2 5" xfId="44547" xr:uid="{00000000-0005-0000-0000-000051AE0000}"/>
    <cellStyle name="표준 9 8 2 2 2 3" xfId="44548" xr:uid="{00000000-0005-0000-0000-000052AE0000}"/>
    <cellStyle name="표준 9 8 2 2 2 3 2" xfId="44549" xr:uid="{00000000-0005-0000-0000-000053AE0000}"/>
    <cellStyle name="표준 9 8 2 2 2 4" xfId="44550" xr:uid="{00000000-0005-0000-0000-000054AE0000}"/>
    <cellStyle name="표준 9 8 2 2 2 4 2" xfId="44551" xr:uid="{00000000-0005-0000-0000-000055AE0000}"/>
    <cellStyle name="표준 9 8 2 2 2 5" xfId="44552" xr:uid="{00000000-0005-0000-0000-000056AE0000}"/>
    <cellStyle name="표준 9 8 2 2 2 5 2" xfId="44553" xr:uid="{00000000-0005-0000-0000-000057AE0000}"/>
    <cellStyle name="표준 9 8 2 2 2 6" xfId="44554" xr:uid="{00000000-0005-0000-0000-000058AE0000}"/>
    <cellStyle name="표준 9 8 2 2 2 7" xfId="44555" xr:uid="{00000000-0005-0000-0000-000059AE0000}"/>
    <cellStyle name="표준 9 8 2 2 3" xfId="44556" xr:uid="{00000000-0005-0000-0000-00005AAE0000}"/>
    <cellStyle name="표준 9 8 2 2 3 2" xfId="44557" xr:uid="{00000000-0005-0000-0000-00005BAE0000}"/>
    <cellStyle name="표준 9 8 2 2 3 2 2" xfId="44558" xr:uid="{00000000-0005-0000-0000-00005CAE0000}"/>
    <cellStyle name="표준 9 8 2 2 3 3" xfId="44559" xr:uid="{00000000-0005-0000-0000-00005DAE0000}"/>
    <cellStyle name="표준 9 8 2 2 3 3 2" xfId="44560" xr:uid="{00000000-0005-0000-0000-00005EAE0000}"/>
    <cellStyle name="표준 9 8 2 2 3 4" xfId="44561" xr:uid="{00000000-0005-0000-0000-00005FAE0000}"/>
    <cellStyle name="표준 9 8 2 2 3 5" xfId="44562" xr:uid="{00000000-0005-0000-0000-000060AE0000}"/>
    <cellStyle name="표준 9 8 2 2 4" xfId="44563" xr:uid="{00000000-0005-0000-0000-000061AE0000}"/>
    <cellStyle name="표준 9 8 2 2 4 2" xfId="44564" xr:uid="{00000000-0005-0000-0000-000062AE0000}"/>
    <cellStyle name="표준 9 8 2 2 5" xfId="44565" xr:uid="{00000000-0005-0000-0000-000063AE0000}"/>
    <cellStyle name="표준 9 8 2 2 5 2" xfId="44566" xr:uid="{00000000-0005-0000-0000-000064AE0000}"/>
    <cellStyle name="표준 9 8 2 2 6" xfId="44567" xr:uid="{00000000-0005-0000-0000-000065AE0000}"/>
    <cellStyle name="표준 9 8 2 2 6 2" xfId="44568" xr:uid="{00000000-0005-0000-0000-000066AE0000}"/>
    <cellStyle name="표준 9 8 2 2 7" xfId="44569" xr:uid="{00000000-0005-0000-0000-000067AE0000}"/>
    <cellStyle name="표준 9 8 2 2 8" xfId="44570" xr:uid="{00000000-0005-0000-0000-000068AE0000}"/>
    <cellStyle name="표준 9 8 2 3" xfId="44571" xr:uid="{00000000-0005-0000-0000-000069AE0000}"/>
    <cellStyle name="표준 9 8 2 3 2" xfId="44572" xr:uid="{00000000-0005-0000-0000-00006AAE0000}"/>
    <cellStyle name="표준 9 8 2 3 2 2" xfId="44573" xr:uid="{00000000-0005-0000-0000-00006BAE0000}"/>
    <cellStyle name="표준 9 8 2 3 2 2 2" xfId="44574" xr:uid="{00000000-0005-0000-0000-00006CAE0000}"/>
    <cellStyle name="표준 9 8 2 3 2 2 2 2" xfId="44575" xr:uid="{00000000-0005-0000-0000-00006DAE0000}"/>
    <cellStyle name="표준 9 8 2 3 2 2 3" xfId="44576" xr:uid="{00000000-0005-0000-0000-00006EAE0000}"/>
    <cellStyle name="표준 9 8 2 3 2 2 3 2" xfId="44577" xr:uid="{00000000-0005-0000-0000-00006FAE0000}"/>
    <cellStyle name="표준 9 8 2 3 2 2 4" xfId="44578" xr:uid="{00000000-0005-0000-0000-000070AE0000}"/>
    <cellStyle name="표준 9 8 2 3 2 2 5" xfId="44579" xr:uid="{00000000-0005-0000-0000-000071AE0000}"/>
    <cellStyle name="표준 9 8 2 3 2 3" xfId="44580" xr:uid="{00000000-0005-0000-0000-000072AE0000}"/>
    <cellStyle name="표준 9 8 2 3 2 3 2" xfId="44581" xr:uid="{00000000-0005-0000-0000-000073AE0000}"/>
    <cellStyle name="표준 9 8 2 3 2 4" xfId="44582" xr:uid="{00000000-0005-0000-0000-000074AE0000}"/>
    <cellStyle name="표준 9 8 2 3 2 4 2" xfId="44583" xr:uid="{00000000-0005-0000-0000-000075AE0000}"/>
    <cellStyle name="표준 9 8 2 3 2 5" xfId="44584" xr:uid="{00000000-0005-0000-0000-000076AE0000}"/>
    <cellStyle name="표준 9 8 2 3 2 5 2" xfId="44585" xr:uid="{00000000-0005-0000-0000-000077AE0000}"/>
    <cellStyle name="표준 9 8 2 3 2 6" xfId="44586" xr:uid="{00000000-0005-0000-0000-000078AE0000}"/>
    <cellStyle name="표준 9 8 2 3 2 7" xfId="44587" xr:uid="{00000000-0005-0000-0000-000079AE0000}"/>
    <cellStyle name="표준 9 8 2 3 3" xfId="44588" xr:uid="{00000000-0005-0000-0000-00007AAE0000}"/>
    <cellStyle name="표준 9 8 2 3 3 2" xfId="44589" xr:uid="{00000000-0005-0000-0000-00007BAE0000}"/>
    <cellStyle name="표준 9 8 2 3 3 2 2" xfId="44590" xr:uid="{00000000-0005-0000-0000-00007CAE0000}"/>
    <cellStyle name="표준 9 8 2 3 3 3" xfId="44591" xr:uid="{00000000-0005-0000-0000-00007DAE0000}"/>
    <cellStyle name="표준 9 8 2 3 3 3 2" xfId="44592" xr:uid="{00000000-0005-0000-0000-00007EAE0000}"/>
    <cellStyle name="표준 9 8 2 3 3 4" xfId="44593" xr:uid="{00000000-0005-0000-0000-00007FAE0000}"/>
    <cellStyle name="표준 9 8 2 3 3 5" xfId="44594" xr:uid="{00000000-0005-0000-0000-000080AE0000}"/>
    <cellStyle name="표준 9 8 2 3 4" xfId="44595" xr:uid="{00000000-0005-0000-0000-000081AE0000}"/>
    <cellStyle name="표준 9 8 2 3 4 2" xfId="44596" xr:uid="{00000000-0005-0000-0000-000082AE0000}"/>
    <cellStyle name="표준 9 8 2 3 5" xfId="44597" xr:uid="{00000000-0005-0000-0000-000083AE0000}"/>
    <cellStyle name="표준 9 8 2 3 5 2" xfId="44598" xr:uid="{00000000-0005-0000-0000-000084AE0000}"/>
    <cellStyle name="표준 9 8 2 3 6" xfId="44599" xr:uid="{00000000-0005-0000-0000-000085AE0000}"/>
    <cellStyle name="표준 9 8 2 3 6 2" xfId="44600" xr:uid="{00000000-0005-0000-0000-000086AE0000}"/>
    <cellStyle name="표준 9 8 2 3 7" xfId="44601" xr:uid="{00000000-0005-0000-0000-000087AE0000}"/>
    <cellStyle name="표준 9 8 2 3 8" xfId="44602" xr:uid="{00000000-0005-0000-0000-000088AE0000}"/>
    <cellStyle name="표준 9 8 2 4" xfId="44603" xr:uid="{00000000-0005-0000-0000-000089AE0000}"/>
    <cellStyle name="표준 9 8 2 4 2" xfId="44604" xr:uid="{00000000-0005-0000-0000-00008AAE0000}"/>
    <cellStyle name="표준 9 8 2 4 2 2" xfId="44605" xr:uid="{00000000-0005-0000-0000-00008BAE0000}"/>
    <cellStyle name="표준 9 8 2 4 2 2 2" xfId="44606" xr:uid="{00000000-0005-0000-0000-00008CAE0000}"/>
    <cellStyle name="표준 9 8 2 4 2 3" xfId="44607" xr:uid="{00000000-0005-0000-0000-00008DAE0000}"/>
    <cellStyle name="표준 9 8 2 4 2 3 2" xfId="44608" xr:uid="{00000000-0005-0000-0000-00008EAE0000}"/>
    <cellStyle name="표준 9 8 2 4 2 4" xfId="44609" xr:uid="{00000000-0005-0000-0000-00008FAE0000}"/>
    <cellStyle name="표준 9 8 2 4 2 5" xfId="44610" xr:uid="{00000000-0005-0000-0000-000090AE0000}"/>
    <cellStyle name="표준 9 8 2 4 3" xfId="44611" xr:uid="{00000000-0005-0000-0000-000091AE0000}"/>
    <cellStyle name="표준 9 8 2 4 3 2" xfId="44612" xr:uid="{00000000-0005-0000-0000-000092AE0000}"/>
    <cellStyle name="표준 9 8 2 4 4" xfId="44613" xr:uid="{00000000-0005-0000-0000-000093AE0000}"/>
    <cellStyle name="표준 9 8 2 4 4 2" xfId="44614" xr:uid="{00000000-0005-0000-0000-000094AE0000}"/>
    <cellStyle name="표준 9 8 2 4 5" xfId="44615" xr:uid="{00000000-0005-0000-0000-000095AE0000}"/>
    <cellStyle name="표준 9 8 2 4 5 2" xfId="44616" xr:uid="{00000000-0005-0000-0000-000096AE0000}"/>
    <cellStyle name="표준 9 8 2 4 6" xfId="44617" xr:uid="{00000000-0005-0000-0000-000097AE0000}"/>
    <cellStyle name="표준 9 8 2 4 7" xfId="44618" xr:uid="{00000000-0005-0000-0000-000098AE0000}"/>
    <cellStyle name="표준 9 8 2 5" xfId="44619" xr:uid="{00000000-0005-0000-0000-000099AE0000}"/>
    <cellStyle name="표준 9 8 2 5 2" xfId="44620" xr:uid="{00000000-0005-0000-0000-00009AAE0000}"/>
    <cellStyle name="표준 9 8 2 5 2 2" xfId="44621" xr:uid="{00000000-0005-0000-0000-00009BAE0000}"/>
    <cellStyle name="표준 9 8 2 5 2 2 2" xfId="44622" xr:uid="{00000000-0005-0000-0000-00009CAE0000}"/>
    <cellStyle name="표준 9 8 2 5 2 3" xfId="44623" xr:uid="{00000000-0005-0000-0000-00009DAE0000}"/>
    <cellStyle name="표준 9 8 2 5 2 3 2" xfId="44624" xr:uid="{00000000-0005-0000-0000-00009EAE0000}"/>
    <cellStyle name="표준 9 8 2 5 2 4" xfId="44625" xr:uid="{00000000-0005-0000-0000-00009FAE0000}"/>
    <cellStyle name="표준 9 8 2 5 2 5" xfId="44626" xr:uid="{00000000-0005-0000-0000-0000A0AE0000}"/>
    <cellStyle name="표준 9 8 2 5 3" xfId="44627" xr:uid="{00000000-0005-0000-0000-0000A1AE0000}"/>
    <cellStyle name="표준 9 8 2 5 3 2" xfId="44628" xr:uid="{00000000-0005-0000-0000-0000A2AE0000}"/>
    <cellStyle name="표준 9 8 2 5 4" xfId="44629" xr:uid="{00000000-0005-0000-0000-0000A3AE0000}"/>
    <cellStyle name="표준 9 8 2 5 4 2" xfId="44630" xr:uid="{00000000-0005-0000-0000-0000A4AE0000}"/>
    <cellStyle name="표준 9 8 2 5 5" xfId="44631" xr:uid="{00000000-0005-0000-0000-0000A5AE0000}"/>
    <cellStyle name="표준 9 8 2 5 5 2" xfId="44632" xr:uid="{00000000-0005-0000-0000-0000A6AE0000}"/>
    <cellStyle name="표준 9 8 2 5 6" xfId="44633" xr:uid="{00000000-0005-0000-0000-0000A7AE0000}"/>
    <cellStyle name="표준 9 8 2 5 7" xfId="44634" xr:uid="{00000000-0005-0000-0000-0000A8AE0000}"/>
    <cellStyle name="표준 9 8 2 6" xfId="44635" xr:uid="{00000000-0005-0000-0000-0000A9AE0000}"/>
    <cellStyle name="표준 9 8 2 6 2" xfId="44636" xr:uid="{00000000-0005-0000-0000-0000AAAE0000}"/>
    <cellStyle name="표준 9 8 2 6 2 2" xfId="44637" xr:uid="{00000000-0005-0000-0000-0000ABAE0000}"/>
    <cellStyle name="표준 9 8 2 6 3" xfId="44638" xr:uid="{00000000-0005-0000-0000-0000ACAE0000}"/>
    <cellStyle name="표준 9 8 2 6 3 2" xfId="44639" xr:uid="{00000000-0005-0000-0000-0000ADAE0000}"/>
    <cellStyle name="표준 9 8 2 6 4" xfId="44640" xr:uid="{00000000-0005-0000-0000-0000AEAE0000}"/>
    <cellStyle name="표준 9 8 2 6 5" xfId="44641" xr:uid="{00000000-0005-0000-0000-0000AFAE0000}"/>
    <cellStyle name="표준 9 8 2 7" xfId="44642" xr:uid="{00000000-0005-0000-0000-0000B0AE0000}"/>
    <cellStyle name="표준 9 8 2 7 2" xfId="44643" xr:uid="{00000000-0005-0000-0000-0000B1AE0000}"/>
    <cellStyle name="표준 9 8 2 8" xfId="44644" xr:uid="{00000000-0005-0000-0000-0000B2AE0000}"/>
    <cellStyle name="표준 9 8 2 8 2" xfId="44645" xr:uid="{00000000-0005-0000-0000-0000B3AE0000}"/>
    <cellStyle name="표준 9 8 2 9" xfId="44646" xr:uid="{00000000-0005-0000-0000-0000B4AE0000}"/>
    <cellStyle name="표준 9 8 2 9 2" xfId="44647" xr:uid="{00000000-0005-0000-0000-0000B5AE0000}"/>
    <cellStyle name="표준 9 8 3" xfId="44648" xr:uid="{00000000-0005-0000-0000-0000B6AE0000}"/>
    <cellStyle name="표준 9 8 3 2" xfId="44649" xr:uid="{00000000-0005-0000-0000-0000B7AE0000}"/>
    <cellStyle name="표준 9 8 3 2 2" xfId="44650" xr:uid="{00000000-0005-0000-0000-0000B8AE0000}"/>
    <cellStyle name="표준 9 8 3 2 2 2" xfId="44651" xr:uid="{00000000-0005-0000-0000-0000B9AE0000}"/>
    <cellStyle name="표준 9 8 3 2 2 2 2" xfId="44652" xr:uid="{00000000-0005-0000-0000-0000BAAE0000}"/>
    <cellStyle name="표준 9 8 3 2 2 3" xfId="44653" xr:uid="{00000000-0005-0000-0000-0000BBAE0000}"/>
    <cellStyle name="표준 9 8 3 2 2 3 2" xfId="44654" xr:uid="{00000000-0005-0000-0000-0000BCAE0000}"/>
    <cellStyle name="표준 9 8 3 2 2 4" xfId="44655" xr:uid="{00000000-0005-0000-0000-0000BDAE0000}"/>
    <cellStyle name="표준 9 8 3 2 2 5" xfId="44656" xr:uid="{00000000-0005-0000-0000-0000BEAE0000}"/>
    <cellStyle name="표준 9 8 3 2 3" xfId="44657" xr:uid="{00000000-0005-0000-0000-0000BFAE0000}"/>
    <cellStyle name="표준 9 8 3 2 3 2" xfId="44658" xr:uid="{00000000-0005-0000-0000-0000C0AE0000}"/>
    <cellStyle name="표준 9 8 3 2 4" xfId="44659" xr:uid="{00000000-0005-0000-0000-0000C1AE0000}"/>
    <cellStyle name="표준 9 8 3 2 4 2" xfId="44660" xr:uid="{00000000-0005-0000-0000-0000C2AE0000}"/>
    <cellStyle name="표준 9 8 3 2 5" xfId="44661" xr:uid="{00000000-0005-0000-0000-0000C3AE0000}"/>
    <cellStyle name="표준 9 8 3 2 5 2" xfId="44662" xr:uid="{00000000-0005-0000-0000-0000C4AE0000}"/>
    <cellStyle name="표준 9 8 3 2 6" xfId="44663" xr:uid="{00000000-0005-0000-0000-0000C5AE0000}"/>
    <cellStyle name="표준 9 8 3 2 7" xfId="44664" xr:uid="{00000000-0005-0000-0000-0000C6AE0000}"/>
    <cellStyle name="표준 9 8 3 3" xfId="44665" xr:uid="{00000000-0005-0000-0000-0000C7AE0000}"/>
    <cellStyle name="표준 9 8 3 3 2" xfId="44666" xr:uid="{00000000-0005-0000-0000-0000C8AE0000}"/>
    <cellStyle name="표준 9 8 3 3 2 2" xfId="44667" xr:uid="{00000000-0005-0000-0000-0000C9AE0000}"/>
    <cellStyle name="표준 9 8 3 3 3" xfId="44668" xr:uid="{00000000-0005-0000-0000-0000CAAE0000}"/>
    <cellStyle name="표준 9 8 3 3 3 2" xfId="44669" xr:uid="{00000000-0005-0000-0000-0000CBAE0000}"/>
    <cellStyle name="표준 9 8 3 3 4" xfId="44670" xr:uid="{00000000-0005-0000-0000-0000CCAE0000}"/>
    <cellStyle name="표준 9 8 3 3 5" xfId="44671" xr:uid="{00000000-0005-0000-0000-0000CDAE0000}"/>
    <cellStyle name="표준 9 8 3 4" xfId="44672" xr:uid="{00000000-0005-0000-0000-0000CEAE0000}"/>
    <cellStyle name="표준 9 8 3 4 2" xfId="44673" xr:uid="{00000000-0005-0000-0000-0000CFAE0000}"/>
    <cellStyle name="표준 9 8 3 5" xfId="44674" xr:uid="{00000000-0005-0000-0000-0000D0AE0000}"/>
    <cellStyle name="표준 9 8 3 5 2" xfId="44675" xr:uid="{00000000-0005-0000-0000-0000D1AE0000}"/>
    <cellStyle name="표준 9 8 3 6" xfId="44676" xr:uid="{00000000-0005-0000-0000-0000D2AE0000}"/>
    <cellStyle name="표준 9 8 3 6 2" xfId="44677" xr:uid="{00000000-0005-0000-0000-0000D3AE0000}"/>
    <cellStyle name="표준 9 8 3 7" xfId="44678" xr:uid="{00000000-0005-0000-0000-0000D4AE0000}"/>
    <cellStyle name="표준 9 8 3 8" xfId="44679" xr:uid="{00000000-0005-0000-0000-0000D5AE0000}"/>
    <cellStyle name="표준 9 8 4" xfId="44680" xr:uid="{00000000-0005-0000-0000-0000D6AE0000}"/>
    <cellStyle name="표준 9 8 4 2" xfId="44681" xr:uid="{00000000-0005-0000-0000-0000D7AE0000}"/>
    <cellStyle name="표준 9 8 4 2 2" xfId="44682" xr:uid="{00000000-0005-0000-0000-0000D8AE0000}"/>
    <cellStyle name="표준 9 8 4 2 2 2" xfId="44683" xr:uid="{00000000-0005-0000-0000-0000D9AE0000}"/>
    <cellStyle name="표준 9 8 4 2 2 2 2" xfId="44684" xr:uid="{00000000-0005-0000-0000-0000DAAE0000}"/>
    <cellStyle name="표준 9 8 4 2 2 3" xfId="44685" xr:uid="{00000000-0005-0000-0000-0000DBAE0000}"/>
    <cellStyle name="표준 9 8 4 2 2 3 2" xfId="44686" xr:uid="{00000000-0005-0000-0000-0000DCAE0000}"/>
    <cellStyle name="표준 9 8 4 2 2 4" xfId="44687" xr:uid="{00000000-0005-0000-0000-0000DDAE0000}"/>
    <cellStyle name="표준 9 8 4 2 2 5" xfId="44688" xr:uid="{00000000-0005-0000-0000-0000DEAE0000}"/>
    <cellStyle name="표준 9 8 4 2 3" xfId="44689" xr:uid="{00000000-0005-0000-0000-0000DFAE0000}"/>
    <cellStyle name="표준 9 8 4 2 3 2" xfId="44690" xr:uid="{00000000-0005-0000-0000-0000E0AE0000}"/>
    <cellStyle name="표준 9 8 4 2 4" xfId="44691" xr:uid="{00000000-0005-0000-0000-0000E1AE0000}"/>
    <cellStyle name="표준 9 8 4 2 4 2" xfId="44692" xr:uid="{00000000-0005-0000-0000-0000E2AE0000}"/>
    <cellStyle name="표준 9 8 4 2 5" xfId="44693" xr:uid="{00000000-0005-0000-0000-0000E3AE0000}"/>
    <cellStyle name="표준 9 8 4 2 5 2" xfId="44694" xr:uid="{00000000-0005-0000-0000-0000E4AE0000}"/>
    <cellStyle name="표준 9 8 4 2 6" xfId="44695" xr:uid="{00000000-0005-0000-0000-0000E5AE0000}"/>
    <cellStyle name="표준 9 8 4 2 7" xfId="44696" xr:uid="{00000000-0005-0000-0000-0000E6AE0000}"/>
    <cellStyle name="표준 9 8 4 3" xfId="44697" xr:uid="{00000000-0005-0000-0000-0000E7AE0000}"/>
    <cellStyle name="표준 9 8 4 3 2" xfId="44698" xr:uid="{00000000-0005-0000-0000-0000E8AE0000}"/>
    <cellStyle name="표준 9 8 4 3 2 2" xfId="44699" xr:uid="{00000000-0005-0000-0000-0000E9AE0000}"/>
    <cellStyle name="표준 9 8 4 3 3" xfId="44700" xr:uid="{00000000-0005-0000-0000-0000EAAE0000}"/>
    <cellStyle name="표준 9 8 4 3 3 2" xfId="44701" xr:uid="{00000000-0005-0000-0000-0000EBAE0000}"/>
    <cellStyle name="표준 9 8 4 3 4" xfId="44702" xr:uid="{00000000-0005-0000-0000-0000ECAE0000}"/>
    <cellStyle name="표준 9 8 4 3 5" xfId="44703" xr:uid="{00000000-0005-0000-0000-0000EDAE0000}"/>
    <cellStyle name="표준 9 8 4 4" xfId="44704" xr:uid="{00000000-0005-0000-0000-0000EEAE0000}"/>
    <cellStyle name="표준 9 8 4 4 2" xfId="44705" xr:uid="{00000000-0005-0000-0000-0000EFAE0000}"/>
    <cellStyle name="표준 9 8 4 5" xfId="44706" xr:uid="{00000000-0005-0000-0000-0000F0AE0000}"/>
    <cellStyle name="표준 9 8 4 5 2" xfId="44707" xr:uid="{00000000-0005-0000-0000-0000F1AE0000}"/>
    <cellStyle name="표준 9 8 4 6" xfId="44708" xr:uid="{00000000-0005-0000-0000-0000F2AE0000}"/>
    <cellStyle name="표준 9 8 4 6 2" xfId="44709" xr:uid="{00000000-0005-0000-0000-0000F3AE0000}"/>
    <cellStyle name="표준 9 8 4 7" xfId="44710" xr:uid="{00000000-0005-0000-0000-0000F4AE0000}"/>
    <cellStyle name="표준 9 8 4 8" xfId="44711" xr:uid="{00000000-0005-0000-0000-0000F5AE0000}"/>
    <cellStyle name="표준 9 8 5" xfId="44712" xr:uid="{00000000-0005-0000-0000-0000F6AE0000}"/>
    <cellStyle name="표준 9 8 5 2" xfId="44713" xr:uid="{00000000-0005-0000-0000-0000F7AE0000}"/>
    <cellStyle name="표준 9 8 5 2 2" xfId="44714" xr:uid="{00000000-0005-0000-0000-0000F8AE0000}"/>
    <cellStyle name="표준 9 8 5 2 2 2" xfId="44715" xr:uid="{00000000-0005-0000-0000-0000F9AE0000}"/>
    <cellStyle name="표준 9 8 5 2 3" xfId="44716" xr:uid="{00000000-0005-0000-0000-0000FAAE0000}"/>
    <cellStyle name="표준 9 8 5 2 3 2" xfId="44717" xr:uid="{00000000-0005-0000-0000-0000FBAE0000}"/>
    <cellStyle name="표준 9 8 5 2 4" xfId="44718" xr:uid="{00000000-0005-0000-0000-0000FCAE0000}"/>
    <cellStyle name="표준 9 8 5 2 5" xfId="44719" xr:uid="{00000000-0005-0000-0000-0000FDAE0000}"/>
    <cellStyle name="표준 9 8 5 3" xfId="44720" xr:uid="{00000000-0005-0000-0000-0000FEAE0000}"/>
    <cellStyle name="표준 9 8 5 3 2" xfId="44721" xr:uid="{00000000-0005-0000-0000-0000FFAE0000}"/>
    <cellStyle name="표준 9 8 5 4" xfId="44722" xr:uid="{00000000-0005-0000-0000-000000AF0000}"/>
    <cellStyle name="표준 9 8 5 4 2" xfId="44723" xr:uid="{00000000-0005-0000-0000-000001AF0000}"/>
    <cellStyle name="표준 9 8 5 5" xfId="44724" xr:uid="{00000000-0005-0000-0000-000002AF0000}"/>
    <cellStyle name="표준 9 8 5 5 2" xfId="44725" xr:uid="{00000000-0005-0000-0000-000003AF0000}"/>
    <cellStyle name="표준 9 8 5 6" xfId="44726" xr:uid="{00000000-0005-0000-0000-000004AF0000}"/>
    <cellStyle name="표준 9 8 5 7" xfId="44727" xr:uid="{00000000-0005-0000-0000-000005AF0000}"/>
    <cellStyle name="표준 9 8 6" xfId="44728" xr:uid="{00000000-0005-0000-0000-000006AF0000}"/>
    <cellStyle name="표준 9 8 6 2" xfId="44729" xr:uid="{00000000-0005-0000-0000-000007AF0000}"/>
    <cellStyle name="표준 9 8 6 2 2" xfId="44730" xr:uid="{00000000-0005-0000-0000-000008AF0000}"/>
    <cellStyle name="표준 9 8 6 2 2 2" xfId="44731" xr:uid="{00000000-0005-0000-0000-000009AF0000}"/>
    <cellStyle name="표준 9 8 6 2 3" xfId="44732" xr:uid="{00000000-0005-0000-0000-00000AAF0000}"/>
    <cellStyle name="표준 9 8 6 2 3 2" xfId="44733" xr:uid="{00000000-0005-0000-0000-00000BAF0000}"/>
    <cellStyle name="표준 9 8 6 2 4" xfId="44734" xr:uid="{00000000-0005-0000-0000-00000CAF0000}"/>
    <cellStyle name="표준 9 8 6 2 5" xfId="44735" xr:uid="{00000000-0005-0000-0000-00000DAF0000}"/>
    <cellStyle name="표준 9 8 6 3" xfId="44736" xr:uid="{00000000-0005-0000-0000-00000EAF0000}"/>
    <cellStyle name="표준 9 8 6 3 2" xfId="44737" xr:uid="{00000000-0005-0000-0000-00000FAF0000}"/>
    <cellStyle name="표준 9 8 6 4" xfId="44738" xr:uid="{00000000-0005-0000-0000-000010AF0000}"/>
    <cellStyle name="표준 9 8 6 4 2" xfId="44739" xr:uid="{00000000-0005-0000-0000-000011AF0000}"/>
    <cellStyle name="표준 9 8 6 5" xfId="44740" xr:uid="{00000000-0005-0000-0000-000012AF0000}"/>
    <cellStyle name="표준 9 8 6 5 2" xfId="44741" xr:uid="{00000000-0005-0000-0000-000013AF0000}"/>
    <cellStyle name="표준 9 8 6 6" xfId="44742" xr:uid="{00000000-0005-0000-0000-000014AF0000}"/>
    <cellStyle name="표준 9 8 6 7" xfId="44743" xr:uid="{00000000-0005-0000-0000-000015AF0000}"/>
    <cellStyle name="표준 9 8 7" xfId="44744" xr:uid="{00000000-0005-0000-0000-000016AF0000}"/>
    <cellStyle name="표준 9 8 7 2" xfId="44745" xr:uid="{00000000-0005-0000-0000-000017AF0000}"/>
    <cellStyle name="표준 9 8 7 2 2" xfId="44746" xr:uid="{00000000-0005-0000-0000-000018AF0000}"/>
    <cellStyle name="표준 9 8 7 3" xfId="44747" xr:uid="{00000000-0005-0000-0000-000019AF0000}"/>
    <cellStyle name="표준 9 8 7 3 2" xfId="44748" xr:uid="{00000000-0005-0000-0000-00001AAF0000}"/>
    <cellStyle name="표준 9 8 7 4" xfId="44749" xr:uid="{00000000-0005-0000-0000-00001BAF0000}"/>
    <cellStyle name="표준 9 8 7 5" xfId="44750" xr:uid="{00000000-0005-0000-0000-00001CAF0000}"/>
    <cellStyle name="표준 9 8 8" xfId="44751" xr:uid="{00000000-0005-0000-0000-00001DAF0000}"/>
    <cellStyle name="표준 9 8 8 2" xfId="44752" xr:uid="{00000000-0005-0000-0000-00001EAF0000}"/>
    <cellStyle name="표준 9 8 9" xfId="44753" xr:uid="{00000000-0005-0000-0000-00001FAF0000}"/>
    <cellStyle name="표준 9 8 9 2" xfId="44754" xr:uid="{00000000-0005-0000-0000-000020AF0000}"/>
    <cellStyle name="표준 9 9" xfId="44755" xr:uid="{00000000-0005-0000-0000-000021AF0000}"/>
    <cellStyle name="표준 9 9 10" xfId="44756" xr:uid="{00000000-0005-0000-0000-000022AF0000}"/>
    <cellStyle name="표준 9 9 10 2" xfId="44757" xr:uid="{00000000-0005-0000-0000-000023AF0000}"/>
    <cellStyle name="표준 9 9 11" xfId="44758" xr:uid="{00000000-0005-0000-0000-000024AF0000}"/>
    <cellStyle name="표준 9 9 12" xfId="44759" xr:uid="{00000000-0005-0000-0000-000025AF0000}"/>
    <cellStyle name="표준 9 9 2" xfId="44760" xr:uid="{00000000-0005-0000-0000-000026AF0000}"/>
    <cellStyle name="표준 9 9 2 10" xfId="44761" xr:uid="{00000000-0005-0000-0000-000027AF0000}"/>
    <cellStyle name="표준 9 9 2 11" xfId="44762" xr:uid="{00000000-0005-0000-0000-000028AF0000}"/>
    <cellStyle name="표준 9 9 2 2" xfId="44763" xr:uid="{00000000-0005-0000-0000-000029AF0000}"/>
    <cellStyle name="표준 9 9 2 2 2" xfId="44764" xr:uid="{00000000-0005-0000-0000-00002AAF0000}"/>
    <cellStyle name="표준 9 9 2 2 2 2" xfId="44765" xr:uid="{00000000-0005-0000-0000-00002BAF0000}"/>
    <cellStyle name="표준 9 9 2 2 2 2 2" xfId="44766" xr:uid="{00000000-0005-0000-0000-00002CAF0000}"/>
    <cellStyle name="표준 9 9 2 2 2 2 2 2" xfId="44767" xr:uid="{00000000-0005-0000-0000-00002DAF0000}"/>
    <cellStyle name="표준 9 9 2 2 2 2 3" xfId="44768" xr:uid="{00000000-0005-0000-0000-00002EAF0000}"/>
    <cellStyle name="표준 9 9 2 2 2 2 3 2" xfId="44769" xr:uid="{00000000-0005-0000-0000-00002FAF0000}"/>
    <cellStyle name="표준 9 9 2 2 2 2 4" xfId="44770" xr:uid="{00000000-0005-0000-0000-000030AF0000}"/>
    <cellStyle name="표준 9 9 2 2 2 2 5" xfId="44771" xr:uid="{00000000-0005-0000-0000-000031AF0000}"/>
    <cellStyle name="표준 9 9 2 2 2 3" xfId="44772" xr:uid="{00000000-0005-0000-0000-000032AF0000}"/>
    <cellStyle name="표준 9 9 2 2 2 3 2" xfId="44773" xr:uid="{00000000-0005-0000-0000-000033AF0000}"/>
    <cellStyle name="표준 9 9 2 2 2 4" xfId="44774" xr:uid="{00000000-0005-0000-0000-000034AF0000}"/>
    <cellStyle name="표준 9 9 2 2 2 4 2" xfId="44775" xr:uid="{00000000-0005-0000-0000-000035AF0000}"/>
    <cellStyle name="표준 9 9 2 2 2 5" xfId="44776" xr:uid="{00000000-0005-0000-0000-000036AF0000}"/>
    <cellStyle name="표준 9 9 2 2 2 5 2" xfId="44777" xr:uid="{00000000-0005-0000-0000-000037AF0000}"/>
    <cellStyle name="표준 9 9 2 2 2 6" xfId="44778" xr:uid="{00000000-0005-0000-0000-000038AF0000}"/>
    <cellStyle name="표준 9 9 2 2 2 7" xfId="44779" xr:uid="{00000000-0005-0000-0000-000039AF0000}"/>
    <cellStyle name="표준 9 9 2 2 3" xfId="44780" xr:uid="{00000000-0005-0000-0000-00003AAF0000}"/>
    <cellStyle name="표준 9 9 2 2 3 2" xfId="44781" xr:uid="{00000000-0005-0000-0000-00003BAF0000}"/>
    <cellStyle name="표준 9 9 2 2 3 2 2" xfId="44782" xr:uid="{00000000-0005-0000-0000-00003CAF0000}"/>
    <cellStyle name="표준 9 9 2 2 3 3" xfId="44783" xr:uid="{00000000-0005-0000-0000-00003DAF0000}"/>
    <cellStyle name="표준 9 9 2 2 3 3 2" xfId="44784" xr:uid="{00000000-0005-0000-0000-00003EAF0000}"/>
    <cellStyle name="표준 9 9 2 2 3 4" xfId="44785" xr:uid="{00000000-0005-0000-0000-00003FAF0000}"/>
    <cellStyle name="표준 9 9 2 2 3 5" xfId="44786" xr:uid="{00000000-0005-0000-0000-000040AF0000}"/>
    <cellStyle name="표준 9 9 2 2 4" xfId="44787" xr:uid="{00000000-0005-0000-0000-000041AF0000}"/>
    <cellStyle name="표준 9 9 2 2 4 2" xfId="44788" xr:uid="{00000000-0005-0000-0000-000042AF0000}"/>
    <cellStyle name="표준 9 9 2 2 5" xfId="44789" xr:uid="{00000000-0005-0000-0000-000043AF0000}"/>
    <cellStyle name="표준 9 9 2 2 5 2" xfId="44790" xr:uid="{00000000-0005-0000-0000-000044AF0000}"/>
    <cellStyle name="표준 9 9 2 2 6" xfId="44791" xr:uid="{00000000-0005-0000-0000-000045AF0000}"/>
    <cellStyle name="표준 9 9 2 2 6 2" xfId="44792" xr:uid="{00000000-0005-0000-0000-000046AF0000}"/>
    <cellStyle name="표준 9 9 2 2 7" xfId="44793" xr:uid="{00000000-0005-0000-0000-000047AF0000}"/>
    <cellStyle name="표준 9 9 2 2 8" xfId="44794" xr:uid="{00000000-0005-0000-0000-000048AF0000}"/>
    <cellStyle name="표준 9 9 2 3" xfId="44795" xr:uid="{00000000-0005-0000-0000-000049AF0000}"/>
    <cellStyle name="표준 9 9 2 3 2" xfId="44796" xr:uid="{00000000-0005-0000-0000-00004AAF0000}"/>
    <cellStyle name="표준 9 9 2 3 2 2" xfId="44797" xr:uid="{00000000-0005-0000-0000-00004BAF0000}"/>
    <cellStyle name="표준 9 9 2 3 2 2 2" xfId="44798" xr:uid="{00000000-0005-0000-0000-00004CAF0000}"/>
    <cellStyle name="표준 9 9 2 3 2 2 2 2" xfId="44799" xr:uid="{00000000-0005-0000-0000-00004DAF0000}"/>
    <cellStyle name="표준 9 9 2 3 2 2 3" xfId="44800" xr:uid="{00000000-0005-0000-0000-00004EAF0000}"/>
    <cellStyle name="표준 9 9 2 3 2 2 3 2" xfId="44801" xr:uid="{00000000-0005-0000-0000-00004FAF0000}"/>
    <cellStyle name="표준 9 9 2 3 2 2 4" xfId="44802" xr:uid="{00000000-0005-0000-0000-000050AF0000}"/>
    <cellStyle name="표준 9 9 2 3 2 2 5" xfId="44803" xr:uid="{00000000-0005-0000-0000-000051AF0000}"/>
    <cellStyle name="표준 9 9 2 3 2 3" xfId="44804" xr:uid="{00000000-0005-0000-0000-000052AF0000}"/>
    <cellStyle name="표준 9 9 2 3 2 3 2" xfId="44805" xr:uid="{00000000-0005-0000-0000-000053AF0000}"/>
    <cellStyle name="표준 9 9 2 3 2 4" xfId="44806" xr:uid="{00000000-0005-0000-0000-000054AF0000}"/>
    <cellStyle name="표준 9 9 2 3 2 4 2" xfId="44807" xr:uid="{00000000-0005-0000-0000-000055AF0000}"/>
    <cellStyle name="표준 9 9 2 3 2 5" xfId="44808" xr:uid="{00000000-0005-0000-0000-000056AF0000}"/>
    <cellStyle name="표준 9 9 2 3 2 5 2" xfId="44809" xr:uid="{00000000-0005-0000-0000-000057AF0000}"/>
    <cellStyle name="표준 9 9 2 3 2 6" xfId="44810" xr:uid="{00000000-0005-0000-0000-000058AF0000}"/>
    <cellStyle name="표준 9 9 2 3 2 7" xfId="44811" xr:uid="{00000000-0005-0000-0000-000059AF0000}"/>
    <cellStyle name="표준 9 9 2 3 3" xfId="44812" xr:uid="{00000000-0005-0000-0000-00005AAF0000}"/>
    <cellStyle name="표준 9 9 2 3 3 2" xfId="44813" xr:uid="{00000000-0005-0000-0000-00005BAF0000}"/>
    <cellStyle name="표준 9 9 2 3 3 2 2" xfId="44814" xr:uid="{00000000-0005-0000-0000-00005CAF0000}"/>
    <cellStyle name="표준 9 9 2 3 3 3" xfId="44815" xr:uid="{00000000-0005-0000-0000-00005DAF0000}"/>
    <cellStyle name="표준 9 9 2 3 3 3 2" xfId="44816" xr:uid="{00000000-0005-0000-0000-00005EAF0000}"/>
    <cellStyle name="표준 9 9 2 3 3 4" xfId="44817" xr:uid="{00000000-0005-0000-0000-00005FAF0000}"/>
    <cellStyle name="표준 9 9 2 3 3 5" xfId="44818" xr:uid="{00000000-0005-0000-0000-000060AF0000}"/>
    <cellStyle name="표준 9 9 2 3 4" xfId="44819" xr:uid="{00000000-0005-0000-0000-000061AF0000}"/>
    <cellStyle name="표준 9 9 2 3 4 2" xfId="44820" xr:uid="{00000000-0005-0000-0000-000062AF0000}"/>
    <cellStyle name="표준 9 9 2 3 5" xfId="44821" xr:uid="{00000000-0005-0000-0000-000063AF0000}"/>
    <cellStyle name="표준 9 9 2 3 5 2" xfId="44822" xr:uid="{00000000-0005-0000-0000-000064AF0000}"/>
    <cellStyle name="표준 9 9 2 3 6" xfId="44823" xr:uid="{00000000-0005-0000-0000-000065AF0000}"/>
    <cellStyle name="표준 9 9 2 3 6 2" xfId="44824" xr:uid="{00000000-0005-0000-0000-000066AF0000}"/>
    <cellStyle name="표준 9 9 2 3 7" xfId="44825" xr:uid="{00000000-0005-0000-0000-000067AF0000}"/>
    <cellStyle name="표준 9 9 2 3 8" xfId="44826" xr:uid="{00000000-0005-0000-0000-000068AF0000}"/>
    <cellStyle name="표준 9 9 2 4" xfId="44827" xr:uid="{00000000-0005-0000-0000-000069AF0000}"/>
    <cellStyle name="표준 9 9 2 4 2" xfId="44828" xr:uid="{00000000-0005-0000-0000-00006AAF0000}"/>
    <cellStyle name="표준 9 9 2 4 2 2" xfId="44829" xr:uid="{00000000-0005-0000-0000-00006BAF0000}"/>
    <cellStyle name="표준 9 9 2 4 2 2 2" xfId="44830" xr:uid="{00000000-0005-0000-0000-00006CAF0000}"/>
    <cellStyle name="표준 9 9 2 4 2 3" xfId="44831" xr:uid="{00000000-0005-0000-0000-00006DAF0000}"/>
    <cellStyle name="표준 9 9 2 4 2 3 2" xfId="44832" xr:uid="{00000000-0005-0000-0000-00006EAF0000}"/>
    <cellStyle name="표준 9 9 2 4 2 4" xfId="44833" xr:uid="{00000000-0005-0000-0000-00006FAF0000}"/>
    <cellStyle name="표준 9 9 2 4 2 5" xfId="44834" xr:uid="{00000000-0005-0000-0000-000070AF0000}"/>
    <cellStyle name="표준 9 9 2 4 3" xfId="44835" xr:uid="{00000000-0005-0000-0000-000071AF0000}"/>
    <cellStyle name="표준 9 9 2 4 3 2" xfId="44836" xr:uid="{00000000-0005-0000-0000-000072AF0000}"/>
    <cellStyle name="표준 9 9 2 4 4" xfId="44837" xr:uid="{00000000-0005-0000-0000-000073AF0000}"/>
    <cellStyle name="표준 9 9 2 4 4 2" xfId="44838" xr:uid="{00000000-0005-0000-0000-000074AF0000}"/>
    <cellStyle name="표준 9 9 2 4 5" xfId="44839" xr:uid="{00000000-0005-0000-0000-000075AF0000}"/>
    <cellStyle name="표준 9 9 2 4 5 2" xfId="44840" xr:uid="{00000000-0005-0000-0000-000076AF0000}"/>
    <cellStyle name="표준 9 9 2 4 6" xfId="44841" xr:uid="{00000000-0005-0000-0000-000077AF0000}"/>
    <cellStyle name="표준 9 9 2 4 7" xfId="44842" xr:uid="{00000000-0005-0000-0000-000078AF0000}"/>
    <cellStyle name="표준 9 9 2 5" xfId="44843" xr:uid="{00000000-0005-0000-0000-000079AF0000}"/>
    <cellStyle name="표준 9 9 2 5 2" xfId="44844" xr:uid="{00000000-0005-0000-0000-00007AAF0000}"/>
    <cellStyle name="표준 9 9 2 5 2 2" xfId="44845" xr:uid="{00000000-0005-0000-0000-00007BAF0000}"/>
    <cellStyle name="표준 9 9 2 5 2 2 2" xfId="44846" xr:uid="{00000000-0005-0000-0000-00007CAF0000}"/>
    <cellStyle name="표준 9 9 2 5 2 3" xfId="44847" xr:uid="{00000000-0005-0000-0000-00007DAF0000}"/>
    <cellStyle name="표준 9 9 2 5 2 3 2" xfId="44848" xr:uid="{00000000-0005-0000-0000-00007EAF0000}"/>
    <cellStyle name="표준 9 9 2 5 2 4" xfId="44849" xr:uid="{00000000-0005-0000-0000-00007FAF0000}"/>
    <cellStyle name="표준 9 9 2 5 2 5" xfId="44850" xr:uid="{00000000-0005-0000-0000-000080AF0000}"/>
    <cellStyle name="표준 9 9 2 5 3" xfId="44851" xr:uid="{00000000-0005-0000-0000-000081AF0000}"/>
    <cellStyle name="표준 9 9 2 5 3 2" xfId="44852" xr:uid="{00000000-0005-0000-0000-000082AF0000}"/>
    <cellStyle name="표준 9 9 2 5 4" xfId="44853" xr:uid="{00000000-0005-0000-0000-000083AF0000}"/>
    <cellStyle name="표준 9 9 2 5 4 2" xfId="44854" xr:uid="{00000000-0005-0000-0000-000084AF0000}"/>
    <cellStyle name="표준 9 9 2 5 5" xfId="44855" xr:uid="{00000000-0005-0000-0000-000085AF0000}"/>
    <cellStyle name="표준 9 9 2 5 5 2" xfId="44856" xr:uid="{00000000-0005-0000-0000-000086AF0000}"/>
    <cellStyle name="표준 9 9 2 5 6" xfId="44857" xr:uid="{00000000-0005-0000-0000-000087AF0000}"/>
    <cellStyle name="표준 9 9 2 5 7" xfId="44858" xr:uid="{00000000-0005-0000-0000-000088AF0000}"/>
    <cellStyle name="표준 9 9 2 6" xfId="44859" xr:uid="{00000000-0005-0000-0000-000089AF0000}"/>
    <cellStyle name="표준 9 9 2 6 2" xfId="44860" xr:uid="{00000000-0005-0000-0000-00008AAF0000}"/>
    <cellStyle name="표준 9 9 2 6 2 2" xfId="44861" xr:uid="{00000000-0005-0000-0000-00008BAF0000}"/>
    <cellStyle name="표준 9 9 2 6 3" xfId="44862" xr:uid="{00000000-0005-0000-0000-00008CAF0000}"/>
    <cellStyle name="표준 9 9 2 6 3 2" xfId="44863" xr:uid="{00000000-0005-0000-0000-00008DAF0000}"/>
    <cellStyle name="표준 9 9 2 6 4" xfId="44864" xr:uid="{00000000-0005-0000-0000-00008EAF0000}"/>
    <cellStyle name="표준 9 9 2 6 5" xfId="44865" xr:uid="{00000000-0005-0000-0000-00008FAF0000}"/>
    <cellStyle name="표준 9 9 2 7" xfId="44866" xr:uid="{00000000-0005-0000-0000-000090AF0000}"/>
    <cellStyle name="표준 9 9 2 7 2" xfId="44867" xr:uid="{00000000-0005-0000-0000-000091AF0000}"/>
    <cellStyle name="표준 9 9 2 8" xfId="44868" xr:uid="{00000000-0005-0000-0000-000092AF0000}"/>
    <cellStyle name="표준 9 9 2 8 2" xfId="44869" xr:uid="{00000000-0005-0000-0000-000093AF0000}"/>
    <cellStyle name="표준 9 9 2 9" xfId="44870" xr:uid="{00000000-0005-0000-0000-000094AF0000}"/>
    <cellStyle name="표준 9 9 2 9 2" xfId="44871" xr:uid="{00000000-0005-0000-0000-000095AF0000}"/>
    <cellStyle name="표준 9 9 3" xfId="44872" xr:uid="{00000000-0005-0000-0000-000096AF0000}"/>
    <cellStyle name="표준 9 9 3 2" xfId="44873" xr:uid="{00000000-0005-0000-0000-000097AF0000}"/>
    <cellStyle name="표준 9 9 3 2 2" xfId="44874" xr:uid="{00000000-0005-0000-0000-000098AF0000}"/>
    <cellStyle name="표준 9 9 3 2 2 2" xfId="44875" xr:uid="{00000000-0005-0000-0000-000099AF0000}"/>
    <cellStyle name="표준 9 9 3 2 2 2 2" xfId="44876" xr:uid="{00000000-0005-0000-0000-00009AAF0000}"/>
    <cellStyle name="표준 9 9 3 2 2 3" xfId="44877" xr:uid="{00000000-0005-0000-0000-00009BAF0000}"/>
    <cellStyle name="표준 9 9 3 2 2 3 2" xfId="44878" xr:uid="{00000000-0005-0000-0000-00009CAF0000}"/>
    <cellStyle name="표준 9 9 3 2 2 4" xfId="44879" xr:uid="{00000000-0005-0000-0000-00009DAF0000}"/>
    <cellStyle name="표준 9 9 3 2 2 5" xfId="44880" xr:uid="{00000000-0005-0000-0000-00009EAF0000}"/>
    <cellStyle name="표준 9 9 3 2 3" xfId="44881" xr:uid="{00000000-0005-0000-0000-00009FAF0000}"/>
    <cellStyle name="표준 9 9 3 2 3 2" xfId="44882" xr:uid="{00000000-0005-0000-0000-0000A0AF0000}"/>
    <cellStyle name="표준 9 9 3 2 4" xfId="44883" xr:uid="{00000000-0005-0000-0000-0000A1AF0000}"/>
    <cellStyle name="표준 9 9 3 2 4 2" xfId="44884" xr:uid="{00000000-0005-0000-0000-0000A2AF0000}"/>
    <cellStyle name="표준 9 9 3 2 5" xfId="44885" xr:uid="{00000000-0005-0000-0000-0000A3AF0000}"/>
    <cellStyle name="표준 9 9 3 2 5 2" xfId="44886" xr:uid="{00000000-0005-0000-0000-0000A4AF0000}"/>
    <cellStyle name="표준 9 9 3 2 6" xfId="44887" xr:uid="{00000000-0005-0000-0000-0000A5AF0000}"/>
    <cellStyle name="표준 9 9 3 2 7" xfId="44888" xr:uid="{00000000-0005-0000-0000-0000A6AF0000}"/>
    <cellStyle name="표준 9 9 3 3" xfId="44889" xr:uid="{00000000-0005-0000-0000-0000A7AF0000}"/>
    <cellStyle name="표준 9 9 3 3 2" xfId="44890" xr:uid="{00000000-0005-0000-0000-0000A8AF0000}"/>
    <cellStyle name="표준 9 9 3 3 2 2" xfId="44891" xr:uid="{00000000-0005-0000-0000-0000A9AF0000}"/>
    <cellStyle name="표준 9 9 3 3 3" xfId="44892" xr:uid="{00000000-0005-0000-0000-0000AAAF0000}"/>
    <cellStyle name="표준 9 9 3 3 3 2" xfId="44893" xr:uid="{00000000-0005-0000-0000-0000ABAF0000}"/>
    <cellStyle name="표준 9 9 3 3 4" xfId="44894" xr:uid="{00000000-0005-0000-0000-0000ACAF0000}"/>
    <cellStyle name="표준 9 9 3 3 5" xfId="44895" xr:uid="{00000000-0005-0000-0000-0000ADAF0000}"/>
    <cellStyle name="표준 9 9 3 4" xfId="44896" xr:uid="{00000000-0005-0000-0000-0000AEAF0000}"/>
    <cellStyle name="표준 9 9 3 4 2" xfId="44897" xr:uid="{00000000-0005-0000-0000-0000AFAF0000}"/>
    <cellStyle name="표준 9 9 3 5" xfId="44898" xr:uid="{00000000-0005-0000-0000-0000B0AF0000}"/>
    <cellStyle name="표준 9 9 3 5 2" xfId="44899" xr:uid="{00000000-0005-0000-0000-0000B1AF0000}"/>
    <cellStyle name="표준 9 9 3 6" xfId="44900" xr:uid="{00000000-0005-0000-0000-0000B2AF0000}"/>
    <cellStyle name="표준 9 9 3 6 2" xfId="44901" xr:uid="{00000000-0005-0000-0000-0000B3AF0000}"/>
    <cellStyle name="표준 9 9 3 7" xfId="44902" xr:uid="{00000000-0005-0000-0000-0000B4AF0000}"/>
    <cellStyle name="표준 9 9 3 8" xfId="44903" xr:uid="{00000000-0005-0000-0000-0000B5AF0000}"/>
    <cellStyle name="표준 9 9 4" xfId="44904" xr:uid="{00000000-0005-0000-0000-0000B6AF0000}"/>
    <cellStyle name="표준 9 9 4 2" xfId="44905" xr:uid="{00000000-0005-0000-0000-0000B7AF0000}"/>
    <cellStyle name="표준 9 9 4 2 2" xfId="44906" xr:uid="{00000000-0005-0000-0000-0000B8AF0000}"/>
    <cellStyle name="표준 9 9 4 2 2 2" xfId="44907" xr:uid="{00000000-0005-0000-0000-0000B9AF0000}"/>
    <cellStyle name="표준 9 9 4 2 2 2 2" xfId="44908" xr:uid="{00000000-0005-0000-0000-0000BAAF0000}"/>
    <cellStyle name="표준 9 9 4 2 2 3" xfId="44909" xr:uid="{00000000-0005-0000-0000-0000BBAF0000}"/>
    <cellStyle name="표준 9 9 4 2 2 3 2" xfId="44910" xr:uid="{00000000-0005-0000-0000-0000BCAF0000}"/>
    <cellStyle name="표준 9 9 4 2 2 4" xfId="44911" xr:uid="{00000000-0005-0000-0000-0000BDAF0000}"/>
    <cellStyle name="표준 9 9 4 2 2 5" xfId="44912" xr:uid="{00000000-0005-0000-0000-0000BEAF0000}"/>
    <cellStyle name="표준 9 9 4 2 3" xfId="44913" xr:uid="{00000000-0005-0000-0000-0000BFAF0000}"/>
    <cellStyle name="표준 9 9 4 2 3 2" xfId="44914" xr:uid="{00000000-0005-0000-0000-0000C0AF0000}"/>
    <cellStyle name="표준 9 9 4 2 4" xfId="44915" xr:uid="{00000000-0005-0000-0000-0000C1AF0000}"/>
    <cellStyle name="표준 9 9 4 2 4 2" xfId="44916" xr:uid="{00000000-0005-0000-0000-0000C2AF0000}"/>
    <cellStyle name="표준 9 9 4 2 5" xfId="44917" xr:uid="{00000000-0005-0000-0000-0000C3AF0000}"/>
    <cellStyle name="표준 9 9 4 2 5 2" xfId="44918" xr:uid="{00000000-0005-0000-0000-0000C4AF0000}"/>
    <cellStyle name="표준 9 9 4 2 6" xfId="44919" xr:uid="{00000000-0005-0000-0000-0000C5AF0000}"/>
    <cellStyle name="표준 9 9 4 2 7" xfId="44920" xr:uid="{00000000-0005-0000-0000-0000C6AF0000}"/>
    <cellStyle name="표준 9 9 4 3" xfId="44921" xr:uid="{00000000-0005-0000-0000-0000C7AF0000}"/>
    <cellStyle name="표준 9 9 4 3 2" xfId="44922" xr:uid="{00000000-0005-0000-0000-0000C8AF0000}"/>
    <cellStyle name="표준 9 9 4 3 2 2" xfId="44923" xr:uid="{00000000-0005-0000-0000-0000C9AF0000}"/>
    <cellStyle name="표준 9 9 4 3 3" xfId="44924" xr:uid="{00000000-0005-0000-0000-0000CAAF0000}"/>
    <cellStyle name="표준 9 9 4 3 3 2" xfId="44925" xr:uid="{00000000-0005-0000-0000-0000CBAF0000}"/>
    <cellStyle name="표준 9 9 4 3 4" xfId="44926" xr:uid="{00000000-0005-0000-0000-0000CCAF0000}"/>
    <cellStyle name="표준 9 9 4 3 5" xfId="44927" xr:uid="{00000000-0005-0000-0000-0000CDAF0000}"/>
    <cellStyle name="표준 9 9 4 4" xfId="44928" xr:uid="{00000000-0005-0000-0000-0000CEAF0000}"/>
    <cellStyle name="표준 9 9 4 4 2" xfId="44929" xr:uid="{00000000-0005-0000-0000-0000CFAF0000}"/>
    <cellStyle name="표준 9 9 4 5" xfId="44930" xr:uid="{00000000-0005-0000-0000-0000D0AF0000}"/>
    <cellStyle name="표준 9 9 4 5 2" xfId="44931" xr:uid="{00000000-0005-0000-0000-0000D1AF0000}"/>
    <cellStyle name="표준 9 9 4 6" xfId="44932" xr:uid="{00000000-0005-0000-0000-0000D2AF0000}"/>
    <cellStyle name="표준 9 9 4 6 2" xfId="44933" xr:uid="{00000000-0005-0000-0000-0000D3AF0000}"/>
    <cellStyle name="표준 9 9 4 7" xfId="44934" xr:uid="{00000000-0005-0000-0000-0000D4AF0000}"/>
    <cellStyle name="표준 9 9 4 8" xfId="44935" xr:uid="{00000000-0005-0000-0000-0000D5AF0000}"/>
    <cellStyle name="표준 9 9 5" xfId="44936" xr:uid="{00000000-0005-0000-0000-0000D6AF0000}"/>
    <cellStyle name="표준 9 9 5 2" xfId="44937" xr:uid="{00000000-0005-0000-0000-0000D7AF0000}"/>
    <cellStyle name="표준 9 9 5 2 2" xfId="44938" xr:uid="{00000000-0005-0000-0000-0000D8AF0000}"/>
    <cellStyle name="표준 9 9 5 2 2 2" xfId="44939" xr:uid="{00000000-0005-0000-0000-0000D9AF0000}"/>
    <cellStyle name="표준 9 9 5 2 3" xfId="44940" xr:uid="{00000000-0005-0000-0000-0000DAAF0000}"/>
    <cellStyle name="표준 9 9 5 2 3 2" xfId="44941" xr:uid="{00000000-0005-0000-0000-0000DBAF0000}"/>
    <cellStyle name="표준 9 9 5 2 4" xfId="44942" xr:uid="{00000000-0005-0000-0000-0000DCAF0000}"/>
    <cellStyle name="표준 9 9 5 2 5" xfId="44943" xr:uid="{00000000-0005-0000-0000-0000DDAF0000}"/>
    <cellStyle name="표준 9 9 5 3" xfId="44944" xr:uid="{00000000-0005-0000-0000-0000DEAF0000}"/>
    <cellStyle name="표준 9 9 5 3 2" xfId="44945" xr:uid="{00000000-0005-0000-0000-0000DFAF0000}"/>
    <cellStyle name="표준 9 9 5 4" xfId="44946" xr:uid="{00000000-0005-0000-0000-0000E0AF0000}"/>
    <cellStyle name="표준 9 9 5 4 2" xfId="44947" xr:uid="{00000000-0005-0000-0000-0000E1AF0000}"/>
    <cellStyle name="표준 9 9 5 5" xfId="44948" xr:uid="{00000000-0005-0000-0000-0000E2AF0000}"/>
    <cellStyle name="표준 9 9 5 5 2" xfId="44949" xr:uid="{00000000-0005-0000-0000-0000E3AF0000}"/>
    <cellStyle name="표준 9 9 5 6" xfId="44950" xr:uid="{00000000-0005-0000-0000-0000E4AF0000}"/>
    <cellStyle name="표준 9 9 5 7" xfId="44951" xr:uid="{00000000-0005-0000-0000-0000E5AF0000}"/>
    <cellStyle name="표준 9 9 6" xfId="44952" xr:uid="{00000000-0005-0000-0000-0000E6AF0000}"/>
    <cellStyle name="표준 9 9 6 2" xfId="44953" xr:uid="{00000000-0005-0000-0000-0000E7AF0000}"/>
    <cellStyle name="표준 9 9 6 2 2" xfId="44954" xr:uid="{00000000-0005-0000-0000-0000E8AF0000}"/>
    <cellStyle name="표준 9 9 6 2 2 2" xfId="44955" xr:uid="{00000000-0005-0000-0000-0000E9AF0000}"/>
    <cellStyle name="표준 9 9 6 2 3" xfId="44956" xr:uid="{00000000-0005-0000-0000-0000EAAF0000}"/>
    <cellStyle name="표준 9 9 6 2 3 2" xfId="44957" xr:uid="{00000000-0005-0000-0000-0000EBAF0000}"/>
    <cellStyle name="표준 9 9 6 2 4" xfId="44958" xr:uid="{00000000-0005-0000-0000-0000ECAF0000}"/>
    <cellStyle name="표준 9 9 6 2 5" xfId="44959" xr:uid="{00000000-0005-0000-0000-0000EDAF0000}"/>
    <cellStyle name="표준 9 9 6 3" xfId="44960" xr:uid="{00000000-0005-0000-0000-0000EEAF0000}"/>
    <cellStyle name="표준 9 9 6 3 2" xfId="44961" xr:uid="{00000000-0005-0000-0000-0000EFAF0000}"/>
    <cellStyle name="표준 9 9 6 4" xfId="44962" xr:uid="{00000000-0005-0000-0000-0000F0AF0000}"/>
    <cellStyle name="표준 9 9 6 4 2" xfId="44963" xr:uid="{00000000-0005-0000-0000-0000F1AF0000}"/>
    <cellStyle name="표준 9 9 6 5" xfId="44964" xr:uid="{00000000-0005-0000-0000-0000F2AF0000}"/>
    <cellStyle name="표준 9 9 6 5 2" xfId="44965" xr:uid="{00000000-0005-0000-0000-0000F3AF0000}"/>
    <cellStyle name="표준 9 9 6 6" xfId="44966" xr:uid="{00000000-0005-0000-0000-0000F4AF0000}"/>
    <cellStyle name="표준 9 9 6 7" xfId="44967" xr:uid="{00000000-0005-0000-0000-0000F5AF0000}"/>
    <cellStyle name="표준 9 9 7" xfId="44968" xr:uid="{00000000-0005-0000-0000-0000F6AF0000}"/>
    <cellStyle name="표준 9 9 7 2" xfId="44969" xr:uid="{00000000-0005-0000-0000-0000F7AF0000}"/>
    <cellStyle name="표준 9 9 7 2 2" xfId="44970" xr:uid="{00000000-0005-0000-0000-0000F8AF0000}"/>
    <cellStyle name="표준 9 9 7 3" xfId="44971" xr:uid="{00000000-0005-0000-0000-0000F9AF0000}"/>
    <cellStyle name="표준 9 9 7 3 2" xfId="44972" xr:uid="{00000000-0005-0000-0000-0000FAAF0000}"/>
    <cellStyle name="표준 9 9 7 4" xfId="44973" xr:uid="{00000000-0005-0000-0000-0000FBAF0000}"/>
    <cellStyle name="표준 9 9 7 5" xfId="44974" xr:uid="{00000000-0005-0000-0000-0000FCAF0000}"/>
    <cellStyle name="표준 9 9 8" xfId="44975" xr:uid="{00000000-0005-0000-0000-0000FDAF0000}"/>
    <cellStyle name="표준 9 9 8 2" xfId="44976" xr:uid="{00000000-0005-0000-0000-0000FEAF0000}"/>
    <cellStyle name="표준 9 9 9" xfId="44977" xr:uid="{00000000-0005-0000-0000-0000FFAF0000}"/>
    <cellStyle name="표준 9 9 9 2" xfId="44978" xr:uid="{00000000-0005-0000-0000-000000B00000}"/>
    <cellStyle name="피벗 테이블 값" xfId="45017" xr:uid="{00000000-0005-0000-0000-000001B00000}"/>
    <cellStyle name="피벗 테이블 제목" xfId="45018" xr:uid="{00000000-0005-0000-0000-000002B00000}"/>
    <cellStyle name="피벗 테이블 코너" xfId="45019" xr:uid="{00000000-0005-0000-0000-000003B00000}"/>
    <cellStyle name="피벗 테이블 필드" xfId="45020" xr:uid="{00000000-0005-0000-0000-000004B00000}"/>
    <cellStyle name="하이퍼링크" xfId="44983" builtinId="8"/>
    <cellStyle name="하이퍼링크 2" xfId="45021" xr:uid="{00000000-0005-0000-0000-000006B00000}"/>
    <cellStyle name="하이퍼링크 3" xfId="45056" xr:uid="{00000000-0005-0000-0000-000007B00000}"/>
  </cellStyles>
  <dxfs count="18">
    <dxf>
      <fill>
        <patternFill>
          <bgColor rgb="FFFFFF00"/>
        </patternFill>
      </fill>
    </dxf>
    <dxf>
      <fill>
        <patternFill>
          <bgColor theme="4"/>
        </patternFill>
      </fill>
    </dxf>
    <dxf>
      <fill>
        <patternFill>
          <bgColor rgb="FF92D050"/>
        </patternFill>
      </fill>
    </dxf>
    <dxf>
      <fill>
        <patternFill>
          <bgColor theme="9"/>
        </patternFill>
      </fill>
    </dxf>
    <dxf>
      <fill>
        <patternFill patternType="solid">
          <fgColor rgb="FF6182D6"/>
          <bgColor rgb="FF6182D6"/>
        </patternFill>
      </fill>
    </dxf>
    <dxf>
      <fill>
        <patternFill patternType="solid">
          <fgColor rgb="FF94A5DF"/>
          <bgColor rgb="FF94A5DF"/>
        </patternFill>
      </fill>
      <border>
        <top style="thin">
          <color rgb="FF6182D6"/>
        </top>
        <bottom style="thin">
          <color rgb="FF6182D6"/>
        </bottom>
      </border>
    </dxf>
    <dxf>
      <font>
        <b/>
      </font>
    </dxf>
    <dxf>
      <font>
        <b/>
      </font>
    </dxf>
    <dxf>
      <font>
        <b/>
      </font>
      <border>
        <top style="thin">
          <color rgb="FF6182D6"/>
        </top>
      </border>
    </dxf>
    <dxf>
      <font>
        <b/>
      </font>
      <border>
        <bottom style="medium">
          <color rgb="FF6182D6"/>
        </bottom>
      </border>
    </dxf>
    <dxf>
      <font>
        <color rgb="FF000000"/>
      </font>
      <border>
        <left/>
        <right/>
        <top style="medium">
          <color rgb="FF6182D6"/>
        </top>
        <bottom style="medium">
          <color rgb="FF6182D6"/>
        </bottom>
        <vertical/>
        <horizontal/>
      </border>
    </dxf>
    <dxf>
      <fill>
        <patternFill patternType="solid">
          <fgColor rgb="FFAEBFEA"/>
          <bgColor rgb="FFAEBFEA"/>
        </patternFill>
      </fill>
    </dxf>
    <dxf>
      <fill>
        <patternFill patternType="solid">
          <fgColor rgb="FFAEBFEA"/>
          <bgColor rgb="FFAEBFEA"/>
        </patternFill>
      </fill>
    </dxf>
    <dxf>
      <font>
        <b/>
        <color rgb="FFFFFFFF"/>
      </font>
      <fill>
        <patternFill patternType="solid">
          <fgColor rgb="FF6182D6"/>
          <bgColor rgb="FF6182D6"/>
        </patternFill>
      </fill>
    </dxf>
    <dxf>
      <font>
        <b/>
        <color rgb="FFFFFFFF"/>
      </font>
      <fill>
        <patternFill patternType="solid">
          <fgColor rgb="FF6182D6"/>
          <bgColor rgb="FF6182D6"/>
        </patternFill>
      </fill>
    </dxf>
    <dxf>
      <font>
        <b/>
        <color rgb="FFFFFFFF"/>
      </font>
      <fill>
        <patternFill patternType="solid">
          <fgColor rgb="FF6182D6"/>
          <bgColor rgb="FF6182D6"/>
        </patternFill>
      </fill>
      <border>
        <top style="thick">
          <color rgb="FFFFFFFF"/>
        </top>
      </border>
    </dxf>
    <dxf>
      <font>
        <b/>
        <color rgb="FFFFFFFF"/>
      </font>
      <fill>
        <patternFill patternType="solid">
          <fgColor rgb="FF6182D6"/>
          <bgColor rgb="FF6182D6"/>
        </patternFill>
      </fill>
      <border>
        <bottom style="thick">
          <color rgb="FFFFFFFF"/>
        </bottom>
      </border>
    </dxf>
    <dxf>
      <font>
        <color rgb="FF000000"/>
      </font>
      <fill>
        <patternFill patternType="solid">
          <fgColor rgb="FFD7DFF4"/>
          <bgColor rgb="FFD7DFF4"/>
        </patternFill>
      </fill>
      <border>
        <left style="thin">
          <color rgb="FFFFFFFF"/>
        </left>
        <right style="thin">
          <color rgb="FFFFFFFF"/>
        </right>
        <top style="thin">
          <color rgb="FFFFFFFF"/>
        </top>
        <bottom style="thin">
          <color rgb="FFFFFFFF"/>
        </bottom>
        <vertical style="thin">
          <color rgb="FFFFFFFF"/>
        </vertical>
        <horizontal style="thin">
          <color rgb="FFFFFFFF"/>
        </horizontal>
      </border>
    </dxf>
  </dxfs>
  <tableStyles count="3" defaultTableStyle="TableStyleMedium2" defaultPivotStyle="PivotStyleLight16">
    <tableStyle name="Invisible" pivot="0" table="0" count="0" xr9:uid="{44AA2A11-16AC-46A9-96A7-12F76B2D3EEA}"/>
    <tableStyle name="Normal Style 1 - Accent 1" pivot="0" count="7" xr9:uid="{00000000-0011-0000-FFFF-FFFF00000000}">
      <tableStyleElement type="wholeTable" dxfId="17"/>
      <tableStyleElement type="headerRow" dxfId="16"/>
      <tableStyleElement type="totalRow" dxfId="15"/>
      <tableStyleElement type="firstColumn" dxfId="14"/>
      <tableStyleElement type="lastColumn" dxfId="13"/>
      <tableStyleElement type="firstRowStripe" dxfId="12"/>
      <tableStyleElement type="firstColumnStripe" dxfId="11"/>
    </tableStyle>
    <tableStyle name="Light Style 1 - Accent 1" table="0" count="7" xr9:uid="{00000000-0011-0000-FFFF-FFFF01000000}">
      <tableStyleElement type="wholeTable" dxfId="10"/>
      <tableStyleElement type="headerRow" dxfId="9"/>
      <tableStyleElement type="totalRow" dxfId="8"/>
      <tableStyleElement type="firstColumn" dxfId="7"/>
      <tableStyleElement type="lastColumn" dxfId="6"/>
      <tableStyleElement type="firstRowStripe" dxfId="5"/>
      <tableStyleElement type="firstColumnStripe" dxfId="4"/>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4.xml"/><Relationship Id="rId13" Type="http://schemas.openxmlformats.org/officeDocument/2006/relationships/externalLink" Target="externalLinks/externalLink9.xml"/><Relationship Id="rId18" Type="http://schemas.openxmlformats.org/officeDocument/2006/relationships/calcChain" Target="calcChain.xml"/><Relationship Id="rId3" Type="http://schemas.openxmlformats.org/officeDocument/2006/relationships/worksheet" Target="worksheets/sheet3.xml"/><Relationship Id="rId21" Type="http://schemas.openxmlformats.org/officeDocument/2006/relationships/customXml" Target="../customXml/item3.xml"/><Relationship Id="rId7" Type="http://schemas.openxmlformats.org/officeDocument/2006/relationships/externalLink" Target="externalLinks/externalLink3.xml"/><Relationship Id="rId12" Type="http://schemas.openxmlformats.org/officeDocument/2006/relationships/externalLink" Target="externalLinks/externalLink8.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20"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externalLink" Target="externalLinks/externalLink2.xml"/><Relationship Id="rId11" Type="http://schemas.openxmlformats.org/officeDocument/2006/relationships/externalLink" Target="externalLinks/externalLink7.xml"/><Relationship Id="rId5" Type="http://schemas.openxmlformats.org/officeDocument/2006/relationships/externalLink" Target="externalLinks/externalLink1.xml"/><Relationship Id="rId15" Type="http://schemas.openxmlformats.org/officeDocument/2006/relationships/theme" Target="theme/theme1.xml"/><Relationship Id="rId10" Type="http://schemas.openxmlformats.org/officeDocument/2006/relationships/externalLink" Target="externalLinks/externalLink6.xml"/><Relationship Id="rId19"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externalLink" Target="externalLinks/externalLink5.xml"/><Relationship Id="rId14" Type="http://schemas.openxmlformats.org/officeDocument/2006/relationships/externalLink" Target="externalLinks/externalLink10.xml"/></Relationships>
</file>

<file path=xl/drawings/_rels/drawing1.xml.rels><?xml version="1.0" encoding="UTF-8" standalone="yes"?>
<Relationships xmlns="http://schemas.openxmlformats.org/package/2006/relationships"><Relationship Id="rId1" Type="http://schemas.openxmlformats.org/officeDocument/2006/relationships/image" Target="https://phinf.pstatic.net/checkout.phinf/20221101_93/1667269709664PUsii_PNG/20221101_112539.png?type=w640" TargetMode="External"/></Relationships>
</file>

<file path=xl/drawings/_rels/drawing2.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3</xdr:col>
      <xdr:colOff>0</xdr:colOff>
      <xdr:row>1240</xdr:row>
      <xdr:rowOff>0</xdr:rowOff>
    </xdr:from>
    <xdr:to>
      <xdr:col>3</xdr:col>
      <xdr:colOff>3171825</xdr:colOff>
      <xdr:row>1253</xdr:row>
      <xdr:rowOff>244848</xdr:rowOff>
    </xdr:to>
    <xdr:pic>
      <xdr:nvPicPr>
        <xdr:cNvPr id="2" name="Picture 253" hidden="1">
          <a:extLst>
            <a:ext uri="{FF2B5EF4-FFF2-40B4-BE49-F238E27FC236}">
              <a16:creationId xmlns:a16="http://schemas.microsoft.com/office/drawing/2014/main" id="{42F5A401-0308-4917-AAC0-5A8F579C83AB}"/>
            </a:ext>
          </a:extLst>
        </xdr:cNvPr>
        <xdr:cNvPicPr>
          <a:picLocks noChangeAspect="1" noChangeArrowheads="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5372100" y="72085200"/>
          <a:ext cx="3171825" cy="396408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3</xdr:col>
      <xdr:colOff>0</xdr:colOff>
      <xdr:row>50</xdr:row>
      <xdr:rowOff>0</xdr:rowOff>
    </xdr:from>
    <xdr:ext cx="3171825" cy="4616823"/>
    <xdr:pic>
      <xdr:nvPicPr>
        <xdr:cNvPr id="3" name="Picture 253" hidden="1">
          <a:extLst>
            <a:ext uri="{FF2B5EF4-FFF2-40B4-BE49-F238E27FC236}">
              <a16:creationId xmlns:a16="http://schemas.microsoft.com/office/drawing/2014/main" id="{55128612-081A-40D8-A350-C757BD10C198}"/>
            </a:ext>
          </a:extLst>
        </xdr:cNvPr>
        <xdr:cNvPicPr>
          <a:picLocks noChangeAspect="1" noChangeArrowheads="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5372100" y="354558600"/>
          <a:ext cx="3171825" cy="4616823"/>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3</xdr:col>
      <xdr:colOff>0</xdr:colOff>
      <xdr:row>1726</xdr:row>
      <xdr:rowOff>0</xdr:rowOff>
    </xdr:from>
    <xdr:to>
      <xdr:col>3</xdr:col>
      <xdr:colOff>3171825</xdr:colOff>
      <xdr:row>1743</xdr:row>
      <xdr:rowOff>452718</xdr:rowOff>
    </xdr:to>
    <xdr:pic>
      <xdr:nvPicPr>
        <xdr:cNvPr id="6" name="Picture 253" hidden="1">
          <a:extLst>
            <a:ext uri="{FF2B5EF4-FFF2-40B4-BE49-F238E27FC236}">
              <a16:creationId xmlns:a16="http://schemas.microsoft.com/office/drawing/2014/main" id="{F318AD0B-F172-47F0-AE01-218A87139D8F}"/>
            </a:ext>
          </a:extLst>
        </xdr:cNvPr>
        <xdr:cNvPicPr>
          <a:picLocks noChangeAspect="1" noChangeArrowheads="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5029200" y="581082150"/>
          <a:ext cx="3171825" cy="483253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3</xdr:col>
      <xdr:colOff>0</xdr:colOff>
      <xdr:row>50</xdr:row>
      <xdr:rowOff>0</xdr:rowOff>
    </xdr:from>
    <xdr:ext cx="3171825" cy="4616823"/>
    <xdr:pic>
      <xdr:nvPicPr>
        <xdr:cNvPr id="7" name="Picture 253" hidden="1">
          <a:extLst>
            <a:ext uri="{FF2B5EF4-FFF2-40B4-BE49-F238E27FC236}">
              <a16:creationId xmlns:a16="http://schemas.microsoft.com/office/drawing/2014/main" id="{31457ED7-C74F-4C2B-9B0C-72DB09B27241}"/>
            </a:ext>
          </a:extLst>
        </xdr:cNvPr>
        <xdr:cNvPicPr>
          <a:picLocks noChangeAspect="1" noChangeArrowheads="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5029200" y="405307800"/>
          <a:ext cx="3171825" cy="4616823"/>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1026</xdr:row>
      <xdr:rowOff>0</xdr:rowOff>
    </xdr:from>
    <xdr:ext cx="3171825" cy="4616823"/>
    <xdr:pic>
      <xdr:nvPicPr>
        <xdr:cNvPr id="4" name="Picture 253" hidden="1">
          <a:extLst>
            <a:ext uri="{FF2B5EF4-FFF2-40B4-BE49-F238E27FC236}">
              <a16:creationId xmlns:a16="http://schemas.microsoft.com/office/drawing/2014/main" id="{728640A8-F530-4D63-820B-E592E91314F9}"/>
            </a:ext>
          </a:extLst>
        </xdr:cNvPr>
        <xdr:cNvPicPr>
          <a:picLocks noChangeAspect="1" noChangeArrowheads="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5372100" y="150456900"/>
          <a:ext cx="3171825" cy="4616823"/>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1026</xdr:row>
      <xdr:rowOff>0</xdr:rowOff>
    </xdr:from>
    <xdr:ext cx="3171825" cy="4616823"/>
    <xdr:pic>
      <xdr:nvPicPr>
        <xdr:cNvPr id="5" name="Picture 253" hidden="1">
          <a:extLst>
            <a:ext uri="{FF2B5EF4-FFF2-40B4-BE49-F238E27FC236}">
              <a16:creationId xmlns:a16="http://schemas.microsoft.com/office/drawing/2014/main" id="{3F61A8FF-060C-4A7E-A726-074715D49DB7}"/>
            </a:ext>
          </a:extLst>
        </xdr:cNvPr>
        <xdr:cNvPicPr>
          <a:picLocks noChangeAspect="1" noChangeArrowheads="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5372100" y="150456900"/>
          <a:ext cx="3171825" cy="4616823"/>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441</xdr:row>
      <xdr:rowOff>0</xdr:rowOff>
    </xdr:from>
    <xdr:ext cx="3171825" cy="4853268"/>
    <xdr:pic>
      <xdr:nvPicPr>
        <xdr:cNvPr id="8" name="Picture 253" hidden="1">
          <a:extLst>
            <a:ext uri="{FF2B5EF4-FFF2-40B4-BE49-F238E27FC236}">
              <a16:creationId xmlns:a16="http://schemas.microsoft.com/office/drawing/2014/main" id="{65034720-28F8-4176-A87A-26D05348FDDB}"/>
            </a:ext>
          </a:extLst>
        </xdr:cNvPr>
        <xdr:cNvPicPr>
          <a:picLocks noChangeAspect="1" noChangeArrowheads="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5372100" y="15087600"/>
          <a:ext cx="3171825" cy="4853268"/>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155</xdr:row>
      <xdr:rowOff>0</xdr:rowOff>
    </xdr:from>
    <xdr:ext cx="3171825" cy="4616823"/>
    <xdr:pic>
      <xdr:nvPicPr>
        <xdr:cNvPr id="9" name="Picture 253" hidden="1">
          <a:extLst>
            <a:ext uri="{FF2B5EF4-FFF2-40B4-BE49-F238E27FC236}">
              <a16:creationId xmlns:a16="http://schemas.microsoft.com/office/drawing/2014/main" id="{636CFA70-7FFE-4AF7-AD8F-919CE7735483}"/>
            </a:ext>
          </a:extLst>
        </xdr:cNvPr>
        <xdr:cNvPicPr>
          <a:picLocks noChangeAspect="1" noChangeArrowheads="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5372100" y="340937850"/>
          <a:ext cx="3171825" cy="4616823"/>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3</xdr:col>
      <xdr:colOff>0</xdr:colOff>
      <xdr:row>1481</xdr:row>
      <xdr:rowOff>0</xdr:rowOff>
    </xdr:from>
    <xdr:to>
      <xdr:col>3</xdr:col>
      <xdr:colOff>3171825</xdr:colOff>
      <xdr:row>1526</xdr:row>
      <xdr:rowOff>33618</xdr:rowOff>
    </xdr:to>
    <xdr:pic>
      <xdr:nvPicPr>
        <xdr:cNvPr id="10" name="Picture 253" hidden="1">
          <a:extLst>
            <a:ext uri="{FF2B5EF4-FFF2-40B4-BE49-F238E27FC236}">
              <a16:creationId xmlns:a16="http://schemas.microsoft.com/office/drawing/2014/main" id="{81001D2E-AF74-48ED-B92E-7DCCAD90BABE}"/>
            </a:ext>
          </a:extLst>
        </xdr:cNvPr>
        <xdr:cNvPicPr>
          <a:picLocks noChangeAspect="1" noChangeArrowheads="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5372100" y="152552400"/>
          <a:ext cx="3171825" cy="485326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3</xdr:col>
      <xdr:colOff>0</xdr:colOff>
      <xdr:row>155</xdr:row>
      <xdr:rowOff>0</xdr:rowOff>
    </xdr:from>
    <xdr:ext cx="3171825" cy="4616823"/>
    <xdr:pic>
      <xdr:nvPicPr>
        <xdr:cNvPr id="11" name="Picture 253" hidden="1">
          <a:extLst>
            <a:ext uri="{FF2B5EF4-FFF2-40B4-BE49-F238E27FC236}">
              <a16:creationId xmlns:a16="http://schemas.microsoft.com/office/drawing/2014/main" id="{083417B6-B7C5-44C3-8238-BFF574FEE3D0}"/>
            </a:ext>
          </a:extLst>
        </xdr:cNvPr>
        <xdr:cNvPicPr>
          <a:picLocks noChangeAspect="1" noChangeArrowheads="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5372100" y="340937850"/>
          <a:ext cx="3171825" cy="4616823"/>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1723</xdr:row>
      <xdr:rowOff>0</xdr:rowOff>
    </xdr:from>
    <xdr:ext cx="3171825" cy="4616823"/>
    <xdr:pic>
      <xdr:nvPicPr>
        <xdr:cNvPr id="12" name="Picture 253" hidden="1">
          <a:extLst>
            <a:ext uri="{FF2B5EF4-FFF2-40B4-BE49-F238E27FC236}">
              <a16:creationId xmlns:a16="http://schemas.microsoft.com/office/drawing/2014/main" id="{151FA374-D012-41E8-926A-5F6F25071088}"/>
            </a:ext>
          </a:extLst>
        </xdr:cNvPr>
        <xdr:cNvPicPr>
          <a:picLocks noChangeAspect="1" noChangeArrowheads="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5372100" y="246221250"/>
          <a:ext cx="3171825" cy="4616823"/>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1723</xdr:row>
      <xdr:rowOff>0</xdr:rowOff>
    </xdr:from>
    <xdr:ext cx="3171825" cy="4616823"/>
    <xdr:pic>
      <xdr:nvPicPr>
        <xdr:cNvPr id="13" name="Picture 253" hidden="1">
          <a:extLst>
            <a:ext uri="{FF2B5EF4-FFF2-40B4-BE49-F238E27FC236}">
              <a16:creationId xmlns:a16="http://schemas.microsoft.com/office/drawing/2014/main" id="{A62B72F0-196D-4884-858C-8307FCFD7383}"/>
            </a:ext>
          </a:extLst>
        </xdr:cNvPr>
        <xdr:cNvPicPr>
          <a:picLocks noChangeAspect="1" noChangeArrowheads="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5372100" y="246221250"/>
          <a:ext cx="3171825" cy="4616823"/>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483</xdr:row>
      <xdr:rowOff>0</xdr:rowOff>
    </xdr:from>
    <xdr:ext cx="3171825" cy="4853268"/>
    <xdr:pic>
      <xdr:nvPicPr>
        <xdr:cNvPr id="14" name="Picture 253" hidden="1">
          <a:extLst>
            <a:ext uri="{FF2B5EF4-FFF2-40B4-BE49-F238E27FC236}">
              <a16:creationId xmlns:a16="http://schemas.microsoft.com/office/drawing/2014/main" id="{5BC10197-CA36-4094-ABD3-47C495155A43}"/>
            </a:ext>
          </a:extLst>
        </xdr:cNvPr>
        <xdr:cNvPicPr>
          <a:picLocks noChangeAspect="1" noChangeArrowheads="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5372100" y="67056000"/>
          <a:ext cx="3171825" cy="4853268"/>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1555</xdr:row>
      <xdr:rowOff>0</xdr:rowOff>
    </xdr:from>
    <xdr:ext cx="3171825" cy="4616823"/>
    <xdr:pic>
      <xdr:nvPicPr>
        <xdr:cNvPr id="15" name="Picture 253" hidden="1">
          <a:extLst>
            <a:ext uri="{FF2B5EF4-FFF2-40B4-BE49-F238E27FC236}">
              <a16:creationId xmlns:a16="http://schemas.microsoft.com/office/drawing/2014/main" id="{3A00A376-DA77-429E-BCAE-ED8A44DDADA3}"/>
            </a:ext>
          </a:extLst>
        </xdr:cNvPr>
        <xdr:cNvPicPr>
          <a:picLocks noChangeAspect="1" noChangeArrowheads="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5372100" y="168478200"/>
          <a:ext cx="3171825" cy="4616823"/>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1555</xdr:row>
      <xdr:rowOff>0</xdr:rowOff>
    </xdr:from>
    <xdr:ext cx="3171825" cy="4616823"/>
    <xdr:pic>
      <xdr:nvPicPr>
        <xdr:cNvPr id="16" name="Picture 253" hidden="1">
          <a:extLst>
            <a:ext uri="{FF2B5EF4-FFF2-40B4-BE49-F238E27FC236}">
              <a16:creationId xmlns:a16="http://schemas.microsoft.com/office/drawing/2014/main" id="{C267826D-F212-45C3-8316-01F30984A353}"/>
            </a:ext>
          </a:extLst>
        </xdr:cNvPr>
        <xdr:cNvPicPr>
          <a:picLocks noChangeAspect="1" noChangeArrowheads="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5372100" y="168478200"/>
          <a:ext cx="3171825" cy="4616823"/>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2167</xdr:row>
      <xdr:rowOff>0</xdr:rowOff>
    </xdr:from>
    <xdr:ext cx="3171825" cy="4616823"/>
    <xdr:pic>
      <xdr:nvPicPr>
        <xdr:cNvPr id="17" name="Picture 253" hidden="1">
          <a:extLst>
            <a:ext uri="{FF2B5EF4-FFF2-40B4-BE49-F238E27FC236}">
              <a16:creationId xmlns:a16="http://schemas.microsoft.com/office/drawing/2014/main" id="{F5B73AA6-0C12-4588-B1BD-BE5DC71AE0E3}"/>
            </a:ext>
          </a:extLst>
        </xdr:cNvPr>
        <xdr:cNvPicPr>
          <a:picLocks noChangeAspect="1" noChangeArrowheads="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5372100" y="128035050"/>
          <a:ext cx="3171825" cy="4616823"/>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2167</xdr:row>
      <xdr:rowOff>0</xdr:rowOff>
    </xdr:from>
    <xdr:ext cx="3171825" cy="4616823"/>
    <xdr:pic>
      <xdr:nvPicPr>
        <xdr:cNvPr id="18" name="Picture 253" hidden="1">
          <a:extLst>
            <a:ext uri="{FF2B5EF4-FFF2-40B4-BE49-F238E27FC236}">
              <a16:creationId xmlns:a16="http://schemas.microsoft.com/office/drawing/2014/main" id="{C5F89A32-C669-4138-9EF8-455861CEBE66}"/>
            </a:ext>
          </a:extLst>
        </xdr:cNvPr>
        <xdr:cNvPicPr>
          <a:picLocks noChangeAspect="1" noChangeArrowheads="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5372100" y="128035050"/>
          <a:ext cx="3171825" cy="4616823"/>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1603</xdr:row>
      <xdr:rowOff>0</xdr:rowOff>
    </xdr:from>
    <xdr:ext cx="3171825" cy="4616823"/>
    <xdr:pic>
      <xdr:nvPicPr>
        <xdr:cNvPr id="19" name="Picture 253" hidden="1">
          <a:extLst>
            <a:ext uri="{FF2B5EF4-FFF2-40B4-BE49-F238E27FC236}">
              <a16:creationId xmlns:a16="http://schemas.microsoft.com/office/drawing/2014/main" id="{F888F6EB-2D1D-4972-92EB-8AABBD940BCB}"/>
            </a:ext>
          </a:extLst>
        </xdr:cNvPr>
        <xdr:cNvPicPr>
          <a:picLocks noChangeAspect="1" noChangeArrowheads="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5372100" y="110223300"/>
          <a:ext cx="3171825" cy="4616823"/>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1603</xdr:row>
      <xdr:rowOff>0</xdr:rowOff>
    </xdr:from>
    <xdr:ext cx="3171825" cy="4616823"/>
    <xdr:pic>
      <xdr:nvPicPr>
        <xdr:cNvPr id="20" name="Picture 253" hidden="1">
          <a:extLst>
            <a:ext uri="{FF2B5EF4-FFF2-40B4-BE49-F238E27FC236}">
              <a16:creationId xmlns:a16="http://schemas.microsoft.com/office/drawing/2014/main" id="{C1D5E285-F8F9-4DA4-BFA4-9411078EA40B}"/>
            </a:ext>
          </a:extLst>
        </xdr:cNvPr>
        <xdr:cNvPicPr>
          <a:picLocks noChangeAspect="1" noChangeArrowheads="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5372100" y="110223300"/>
          <a:ext cx="3171825" cy="4616823"/>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1448</xdr:row>
      <xdr:rowOff>0</xdr:rowOff>
    </xdr:from>
    <xdr:ext cx="3171825" cy="4016748"/>
    <xdr:pic>
      <xdr:nvPicPr>
        <xdr:cNvPr id="21" name="Picture 253" hidden="1">
          <a:extLst>
            <a:ext uri="{FF2B5EF4-FFF2-40B4-BE49-F238E27FC236}">
              <a16:creationId xmlns:a16="http://schemas.microsoft.com/office/drawing/2014/main" id="{B94B6974-67EC-41A6-B697-B08DCA3A6B85}"/>
            </a:ext>
          </a:extLst>
        </xdr:cNvPr>
        <xdr:cNvPicPr>
          <a:picLocks noChangeAspect="1" noChangeArrowheads="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5372100" y="164077650"/>
          <a:ext cx="3171825" cy="4016748"/>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973</xdr:row>
      <xdr:rowOff>0</xdr:rowOff>
    </xdr:from>
    <xdr:ext cx="3171825" cy="4616823"/>
    <xdr:pic>
      <xdr:nvPicPr>
        <xdr:cNvPr id="22" name="Picture 253" hidden="1">
          <a:extLst>
            <a:ext uri="{FF2B5EF4-FFF2-40B4-BE49-F238E27FC236}">
              <a16:creationId xmlns:a16="http://schemas.microsoft.com/office/drawing/2014/main" id="{B3913438-FF25-4C77-9E15-E0628FB78F21}"/>
            </a:ext>
          </a:extLst>
        </xdr:cNvPr>
        <xdr:cNvPicPr>
          <a:picLocks noChangeAspect="1" noChangeArrowheads="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5372100" y="56578500"/>
          <a:ext cx="3171825" cy="4616823"/>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973</xdr:row>
      <xdr:rowOff>0</xdr:rowOff>
    </xdr:from>
    <xdr:ext cx="3171825" cy="4616823"/>
    <xdr:pic>
      <xdr:nvPicPr>
        <xdr:cNvPr id="23" name="Picture 253" hidden="1">
          <a:extLst>
            <a:ext uri="{FF2B5EF4-FFF2-40B4-BE49-F238E27FC236}">
              <a16:creationId xmlns:a16="http://schemas.microsoft.com/office/drawing/2014/main" id="{FF83394D-9A7F-4405-B85F-DA6126DDF0FD}"/>
            </a:ext>
          </a:extLst>
        </xdr:cNvPr>
        <xdr:cNvPicPr>
          <a:picLocks noChangeAspect="1" noChangeArrowheads="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5372100" y="56578500"/>
          <a:ext cx="3171825" cy="4616823"/>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2079</xdr:row>
      <xdr:rowOff>0</xdr:rowOff>
    </xdr:from>
    <xdr:ext cx="3171825" cy="4616823"/>
    <xdr:pic>
      <xdr:nvPicPr>
        <xdr:cNvPr id="24" name="Picture 253" hidden="1">
          <a:extLst>
            <a:ext uri="{FF2B5EF4-FFF2-40B4-BE49-F238E27FC236}">
              <a16:creationId xmlns:a16="http://schemas.microsoft.com/office/drawing/2014/main" id="{9AF9A64C-5CAB-42F7-A606-EF390EF5F15B}"/>
            </a:ext>
          </a:extLst>
        </xdr:cNvPr>
        <xdr:cNvPicPr>
          <a:picLocks noChangeAspect="1" noChangeArrowheads="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5372100" y="45891450"/>
          <a:ext cx="3171825" cy="4616823"/>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2079</xdr:row>
      <xdr:rowOff>0</xdr:rowOff>
    </xdr:from>
    <xdr:ext cx="3171825" cy="4616823"/>
    <xdr:pic>
      <xdr:nvPicPr>
        <xdr:cNvPr id="25" name="Picture 253" hidden="1">
          <a:extLst>
            <a:ext uri="{FF2B5EF4-FFF2-40B4-BE49-F238E27FC236}">
              <a16:creationId xmlns:a16="http://schemas.microsoft.com/office/drawing/2014/main" id="{7BFC9057-F3CF-4BE8-8A25-5012A911DFCB}"/>
            </a:ext>
          </a:extLst>
        </xdr:cNvPr>
        <xdr:cNvPicPr>
          <a:picLocks noChangeAspect="1" noChangeArrowheads="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5372100" y="45891450"/>
          <a:ext cx="3171825" cy="4616823"/>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2414</xdr:row>
      <xdr:rowOff>0</xdr:rowOff>
    </xdr:from>
    <xdr:ext cx="3171825" cy="4853268"/>
    <xdr:pic>
      <xdr:nvPicPr>
        <xdr:cNvPr id="26" name="Picture 253" hidden="1">
          <a:extLst>
            <a:ext uri="{FF2B5EF4-FFF2-40B4-BE49-F238E27FC236}">
              <a16:creationId xmlns:a16="http://schemas.microsoft.com/office/drawing/2014/main" id="{88E0FAB7-AF36-45E1-BBCD-1A157AEBE2DB}"/>
            </a:ext>
          </a:extLst>
        </xdr:cNvPr>
        <xdr:cNvPicPr>
          <a:picLocks noChangeAspect="1" noChangeArrowheads="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5372100" y="195300600"/>
          <a:ext cx="3171825" cy="4853268"/>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1019</xdr:row>
      <xdr:rowOff>0</xdr:rowOff>
    </xdr:from>
    <xdr:ext cx="3171825" cy="4616823"/>
    <xdr:pic>
      <xdr:nvPicPr>
        <xdr:cNvPr id="27" name="Picture 253" hidden="1">
          <a:extLst>
            <a:ext uri="{FF2B5EF4-FFF2-40B4-BE49-F238E27FC236}">
              <a16:creationId xmlns:a16="http://schemas.microsoft.com/office/drawing/2014/main" id="{8A80DB3D-B363-4812-8E68-7753643A20CC}"/>
            </a:ext>
          </a:extLst>
        </xdr:cNvPr>
        <xdr:cNvPicPr>
          <a:picLocks noChangeAspect="1" noChangeArrowheads="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5372100" y="153181050"/>
          <a:ext cx="3171825" cy="4616823"/>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1019</xdr:row>
      <xdr:rowOff>0</xdr:rowOff>
    </xdr:from>
    <xdr:ext cx="3171825" cy="4616823"/>
    <xdr:pic>
      <xdr:nvPicPr>
        <xdr:cNvPr id="28" name="Picture 253" hidden="1">
          <a:extLst>
            <a:ext uri="{FF2B5EF4-FFF2-40B4-BE49-F238E27FC236}">
              <a16:creationId xmlns:a16="http://schemas.microsoft.com/office/drawing/2014/main" id="{123FF1F6-B1BD-471A-ACFC-91A6915C928B}"/>
            </a:ext>
          </a:extLst>
        </xdr:cNvPr>
        <xdr:cNvPicPr>
          <a:picLocks noChangeAspect="1" noChangeArrowheads="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5372100" y="153181050"/>
          <a:ext cx="3171825" cy="4616823"/>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1060</xdr:row>
      <xdr:rowOff>0</xdr:rowOff>
    </xdr:from>
    <xdr:ext cx="3171825" cy="4616823"/>
    <xdr:pic>
      <xdr:nvPicPr>
        <xdr:cNvPr id="29" name="Picture 253" hidden="1">
          <a:extLst>
            <a:ext uri="{FF2B5EF4-FFF2-40B4-BE49-F238E27FC236}">
              <a16:creationId xmlns:a16="http://schemas.microsoft.com/office/drawing/2014/main" id="{79869856-3653-4D3D-87FB-3015F68BB7A7}"/>
            </a:ext>
          </a:extLst>
        </xdr:cNvPr>
        <xdr:cNvPicPr>
          <a:picLocks noChangeAspect="1" noChangeArrowheads="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5372100" y="175183800"/>
          <a:ext cx="3171825" cy="4616823"/>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1060</xdr:row>
      <xdr:rowOff>0</xdr:rowOff>
    </xdr:from>
    <xdr:ext cx="3171825" cy="4616823"/>
    <xdr:pic>
      <xdr:nvPicPr>
        <xdr:cNvPr id="30" name="Picture 253" hidden="1">
          <a:extLst>
            <a:ext uri="{FF2B5EF4-FFF2-40B4-BE49-F238E27FC236}">
              <a16:creationId xmlns:a16="http://schemas.microsoft.com/office/drawing/2014/main" id="{F2527F3E-7BBF-4222-870A-E57CEA0FD0E7}"/>
            </a:ext>
          </a:extLst>
        </xdr:cNvPr>
        <xdr:cNvPicPr>
          <a:picLocks noChangeAspect="1" noChangeArrowheads="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5372100" y="175183800"/>
          <a:ext cx="3171825" cy="4616823"/>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236</xdr:row>
      <xdr:rowOff>0</xdr:rowOff>
    </xdr:from>
    <xdr:ext cx="3171825" cy="4016748"/>
    <xdr:pic>
      <xdr:nvPicPr>
        <xdr:cNvPr id="31" name="Picture 253" hidden="1">
          <a:extLst>
            <a:ext uri="{FF2B5EF4-FFF2-40B4-BE49-F238E27FC236}">
              <a16:creationId xmlns:a16="http://schemas.microsoft.com/office/drawing/2014/main" id="{4D3FC049-A21B-4803-B751-CA86179B506A}"/>
            </a:ext>
          </a:extLst>
        </xdr:cNvPr>
        <xdr:cNvPicPr>
          <a:picLocks noChangeAspect="1" noChangeArrowheads="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5372100" y="144589500"/>
          <a:ext cx="3171825" cy="4016748"/>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2290</xdr:row>
      <xdr:rowOff>0</xdr:rowOff>
    </xdr:from>
    <xdr:ext cx="3171825" cy="4853268"/>
    <xdr:pic>
      <xdr:nvPicPr>
        <xdr:cNvPr id="32" name="Picture 253" hidden="1">
          <a:extLst>
            <a:ext uri="{FF2B5EF4-FFF2-40B4-BE49-F238E27FC236}">
              <a16:creationId xmlns:a16="http://schemas.microsoft.com/office/drawing/2014/main" id="{4AEA63C5-6755-4946-A29F-BC5E736DAE3D}"/>
            </a:ext>
          </a:extLst>
        </xdr:cNvPr>
        <xdr:cNvPicPr>
          <a:picLocks noChangeAspect="1" noChangeArrowheads="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5372100" y="242239800"/>
          <a:ext cx="3171825" cy="4853268"/>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2153</xdr:row>
      <xdr:rowOff>0</xdr:rowOff>
    </xdr:from>
    <xdr:ext cx="3171825" cy="4853268"/>
    <xdr:pic>
      <xdr:nvPicPr>
        <xdr:cNvPr id="33" name="Picture 253" hidden="1">
          <a:extLst>
            <a:ext uri="{FF2B5EF4-FFF2-40B4-BE49-F238E27FC236}">
              <a16:creationId xmlns:a16="http://schemas.microsoft.com/office/drawing/2014/main" id="{3AA157FE-E5FC-4B1E-8A96-47C29E43B053}"/>
            </a:ext>
          </a:extLst>
        </xdr:cNvPr>
        <xdr:cNvPicPr>
          <a:picLocks noChangeAspect="1" noChangeArrowheads="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5372100" y="5867400"/>
          <a:ext cx="3171825" cy="4853268"/>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311</xdr:row>
      <xdr:rowOff>0</xdr:rowOff>
    </xdr:from>
    <xdr:ext cx="3171825" cy="4616823"/>
    <xdr:pic>
      <xdr:nvPicPr>
        <xdr:cNvPr id="34" name="Picture 253" hidden="1">
          <a:extLst>
            <a:ext uri="{FF2B5EF4-FFF2-40B4-BE49-F238E27FC236}">
              <a16:creationId xmlns:a16="http://schemas.microsoft.com/office/drawing/2014/main" id="{A2CAF133-A56C-44D1-B6C6-069316236523}"/>
            </a:ext>
          </a:extLst>
        </xdr:cNvPr>
        <xdr:cNvPicPr>
          <a:picLocks noChangeAspect="1" noChangeArrowheads="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5372100" y="160934400"/>
          <a:ext cx="3171825" cy="4616823"/>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311</xdr:row>
      <xdr:rowOff>0</xdr:rowOff>
    </xdr:from>
    <xdr:ext cx="3171825" cy="4616823"/>
    <xdr:pic>
      <xdr:nvPicPr>
        <xdr:cNvPr id="35" name="Picture 253" hidden="1">
          <a:extLst>
            <a:ext uri="{FF2B5EF4-FFF2-40B4-BE49-F238E27FC236}">
              <a16:creationId xmlns:a16="http://schemas.microsoft.com/office/drawing/2014/main" id="{DB713C4B-F58C-4427-A520-DB7DD3F9C04C}"/>
            </a:ext>
          </a:extLst>
        </xdr:cNvPr>
        <xdr:cNvPicPr>
          <a:picLocks noChangeAspect="1" noChangeArrowheads="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5372100" y="160934400"/>
          <a:ext cx="3171825" cy="4616823"/>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807</xdr:row>
      <xdr:rowOff>0</xdr:rowOff>
    </xdr:from>
    <xdr:ext cx="3171825" cy="4853268"/>
    <xdr:pic>
      <xdr:nvPicPr>
        <xdr:cNvPr id="36" name="Picture 253" hidden="1">
          <a:extLst>
            <a:ext uri="{FF2B5EF4-FFF2-40B4-BE49-F238E27FC236}">
              <a16:creationId xmlns:a16="http://schemas.microsoft.com/office/drawing/2014/main" id="{082502AF-C402-45FD-B681-9D19B73FC96A}"/>
            </a:ext>
          </a:extLst>
        </xdr:cNvPr>
        <xdr:cNvPicPr>
          <a:picLocks noChangeAspect="1" noChangeArrowheads="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5372100" y="125730000"/>
          <a:ext cx="3171825" cy="4853268"/>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1904</xdr:row>
      <xdr:rowOff>0</xdr:rowOff>
    </xdr:from>
    <xdr:ext cx="3171825" cy="4616823"/>
    <xdr:pic>
      <xdr:nvPicPr>
        <xdr:cNvPr id="37" name="Picture 253" hidden="1">
          <a:extLst>
            <a:ext uri="{FF2B5EF4-FFF2-40B4-BE49-F238E27FC236}">
              <a16:creationId xmlns:a16="http://schemas.microsoft.com/office/drawing/2014/main" id="{0888D2E5-C632-4C3C-BF28-E9906F0D3C9E}"/>
            </a:ext>
          </a:extLst>
        </xdr:cNvPr>
        <xdr:cNvPicPr>
          <a:picLocks noChangeAspect="1" noChangeArrowheads="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5372100" y="93249750"/>
          <a:ext cx="3171825" cy="4616823"/>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1904</xdr:row>
      <xdr:rowOff>0</xdr:rowOff>
    </xdr:from>
    <xdr:ext cx="3171825" cy="4616823"/>
    <xdr:pic>
      <xdr:nvPicPr>
        <xdr:cNvPr id="38" name="Picture 253" hidden="1">
          <a:extLst>
            <a:ext uri="{FF2B5EF4-FFF2-40B4-BE49-F238E27FC236}">
              <a16:creationId xmlns:a16="http://schemas.microsoft.com/office/drawing/2014/main" id="{0CCE47CC-0124-4A3E-ACCD-7076E7A08B3E}"/>
            </a:ext>
          </a:extLst>
        </xdr:cNvPr>
        <xdr:cNvPicPr>
          <a:picLocks noChangeAspect="1" noChangeArrowheads="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5372100" y="93249750"/>
          <a:ext cx="3171825" cy="4616823"/>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1372</xdr:row>
      <xdr:rowOff>0</xdr:rowOff>
    </xdr:from>
    <xdr:ext cx="3171825" cy="4616823"/>
    <xdr:pic>
      <xdr:nvPicPr>
        <xdr:cNvPr id="39" name="Picture 253" hidden="1">
          <a:extLst>
            <a:ext uri="{FF2B5EF4-FFF2-40B4-BE49-F238E27FC236}">
              <a16:creationId xmlns:a16="http://schemas.microsoft.com/office/drawing/2014/main" id="{8D472B44-B232-4FEA-8AA7-5A9FB1EE5195}"/>
            </a:ext>
          </a:extLst>
        </xdr:cNvPr>
        <xdr:cNvPicPr>
          <a:picLocks noChangeAspect="1" noChangeArrowheads="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5372100" y="32061150"/>
          <a:ext cx="3171825" cy="4616823"/>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1372</xdr:row>
      <xdr:rowOff>0</xdr:rowOff>
    </xdr:from>
    <xdr:ext cx="3171825" cy="4616823"/>
    <xdr:pic>
      <xdr:nvPicPr>
        <xdr:cNvPr id="40" name="Picture 253" hidden="1">
          <a:extLst>
            <a:ext uri="{FF2B5EF4-FFF2-40B4-BE49-F238E27FC236}">
              <a16:creationId xmlns:a16="http://schemas.microsoft.com/office/drawing/2014/main" id="{81CF7E04-2D7E-4F25-BF47-15812FAF71C0}"/>
            </a:ext>
          </a:extLst>
        </xdr:cNvPr>
        <xdr:cNvPicPr>
          <a:picLocks noChangeAspect="1" noChangeArrowheads="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5372100" y="32061150"/>
          <a:ext cx="3171825" cy="4616823"/>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2032</xdr:row>
      <xdr:rowOff>0</xdr:rowOff>
    </xdr:from>
    <xdr:ext cx="3171825" cy="4616823"/>
    <xdr:pic>
      <xdr:nvPicPr>
        <xdr:cNvPr id="41" name="Picture 253" hidden="1">
          <a:extLst>
            <a:ext uri="{FF2B5EF4-FFF2-40B4-BE49-F238E27FC236}">
              <a16:creationId xmlns:a16="http://schemas.microsoft.com/office/drawing/2014/main" id="{F2A1CB5D-E27E-4693-A3D7-DE559252AC09}"/>
            </a:ext>
          </a:extLst>
        </xdr:cNvPr>
        <xdr:cNvPicPr>
          <a:picLocks noChangeAspect="1" noChangeArrowheads="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5372100" y="254184150"/>
          <a:ext cx="3171825" cy="4616823"/>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2032</xdr:row>
      <xdr:rowOff>0</xdr:rowOff>
    </xdr:from>
    <xdr:ext cx="3171825" cy="4616823"/>
    <xdr:pic>
      <xdr:nvPicPr>
        <xdr:cNvPr id="42" name="Picture 253" hidden="1">
          <a:extLst>
            <a:ext uri="{FF2B5EF4-FFF2-40B4-BE49-F238E27FC236}">
              <a16:creationId xmlns:a16="http://schemas.microsoft.com/office/drawing/2014/main" id="{812BE543-B67E-4749-9AEB-0956F0813CD4}"/>
            </a:ext>
          </a:extLst>
        </xdr:cNvPr>
        <xdr:cNvPicPr>
          <a:picLocks noChangeAspect="1" noChangeArrowheads="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5372100" y="254184150"/>
          <a:ext cx="3171825" cy="4616823"/>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504</xdr:row>
      <xdr:rowOff>0</xdr:rowOff>
    </xdr:from>
    <xdr:ext cx="3171825" cy="4016748"/>
    <xdr:pic>
      <xdr:nvPicPr>
        <xdr:cNvPr id="43" name="Picture 253" hidden="1">
          <a:extLst>
            <a:ext uri="{FF2B5EF4-FFF2-40B4-BE49-F238E27FC236}">
              <a16:creationId xmlns:a16="http://schemas.microsoft.com/office/drawing/2014/main" id="{40AEAEC3-F0F0-4E52-BFC8-EE10C392D28A}"/>
            </a:ext>
          </a:extLst>
        </xdr:cNvPr>
        <xdr:cNvPicPr>
          <a:picLocks noChangeAspect="1" noChangeArrowheads="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5372100" y="72713850"/>
          <a:ext cx="3171825" cy="4016748"/>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1958</xdr:row>
      <xdr:rowOff>0</xdr:rowOff>
    </xdr:from>
    <xdr:ext cx="3171825" cy="4616823"/>
    <xdr:pic>
      <xdr:nvPicPr>
        <xdr:cNvPr id="44" name="Picture 253" hidden="1">
          <a:extLst>
            <a:ext uri="{FF2B5EF4-FFF2-40B4-BE49-F238E27FC236}">
              <a16:creationId xmlns:a16="http://schemas.microsoft.com/office/drawing/2014/main" id="{A5197BCE-CFBE-493B-BD34-40F42244B058}"/>
            </a:ext>
          </a:extLst>
        </xdr:cNvPr>
        <xdr:cNvPicPr>
          <a:picLocks noChangeAspect="1" noChangeArrowheads="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5372100" y="205568550"/>
          <a:ext cx="3171825" cy="4616823"/>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1958</xdr:row>
      <xdr:rowOff>0</xdr:rowOff>
    </xdr:from>
    <xdr:ext cx="3171825" cy="4616823"/>
    <xdr:pic>
      <xdr:nvPicPr>
        <xdr:cNvPr id="45" name="Picture 253" hidden="1">
          <a:extLst>
            <a:ext uri="{FF2B5EF4-FFF2-40B4-BE49-F238E27FC236}">
              <a16:creationId xmlns:a16="http://schemas.microsoft.com/office/drawing/2014/main" id="{8A8B51CD-684E-46F3-9C5D-67E4E98344F2}"/>
            </a:ext>
          </a:extLst>
        </xdr:cNvPr>
        <xdr:cNvPicPr>
          <a:picLocks noChangeAspect="1" noChangeArrowheads="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5372100" y="205568550"/>
          <a:ext cx="3171825" cy="4616823"/>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2189</xdr:row>
      <xdr:rowOff>0</xdr:rowOff>
    </xdr:from>
    <xdr:ext cx="3171825" cy="4853268"/>
    <xdr:pic>
      <xdr:nvPicPr>
        <xdr:cNvPr id="46" name="Picture 253" hidden="1">
          <a:extLst>
            <a:ext uri="{FF2B5EF4-FFF2-40B4-BE49-F238E27FC236}">
              <a16:creationId xmlns:a16="http://schemas.microsoft.com/office/drawing/2014/main" id="{94F2B552-FC58-4CA9-BAB8-A73D45E3BBA9}"/>
            </a:ext>
          </a:extLst>
        </xdr:cNvPr>
        <xdr:cNvPicPr>
          <a:picLocks noChangeAspect="1" noChangeArrowheads="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5372100" y="217303350"/>
          <a:ext cx="3171825" cy="4853268"/>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1157</xdr:row>
      <xdr:rowOff>0</xdr:rowOff>
    </xdr:from>
    <xdr:ext cx="3171825" cy="4616823"/>
    <xdr:pic>
      <xdr:nvPicPr>
        <xdr:cNvPr id="47" name="Picture 253" hidden="1">
          <a:extLst>
            <a:ext uri="{FF2B5EF4-FFF2-40B4-BE49-F238E27FC236}">
              <a16:creationId xmlns:a16="http://schemas.microsoft.com/office/drawing/2014/main" id="{B3B83EA3-9A56-4B94-BB62-673C0428DAF0}"/>
            </a:ext>
          </a:extLst>
        </xdr:cNvPr>
        <xdr:cNvPicPr>
          <a:picLocks noChangeAspect="1" noChangeArrowheads="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5372100" y="76904850"/>
          <a:ext cx="3171825" cy="4616823"/>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1157</xdr:row>
      <xdr:rowOff>0</xdr:rowOff>
    </xdr:from>
    <xdr:ext cx="3171825" cy="4616823"/>
    <xdr:pic>
      <xdr:nvPicPr>
        <xdr:cNvPr id="48" name="Picture 253" hidden="1">
          <a:extLst>
            <a:ext uri="{FF2B5EF4-FFF2-40B4-BE49-F238E27FC236}">
              <a16:creationId xmlns:a16="http://schemas.microsoft.com/office/drawing/2014/main" id="{F36CEF74-050D-4ED6-8D8A-9492D4794DF7}"/>
            </a:ext>
          </a:extLst>
        </xdr:cNvPr>
        <xdr:cNvPicPr>
          <a:picLocks noChangeAspect="1" noChangeArrowheads="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5372100" y="76904850"/>
          <a:ext cx="3171825" cy="4616823"/>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1353</xdr:row>
      <xdr:rowOff>0</xdr:rowOff>
    </xdr:from>
    <xdr:ext cx="3171825" cy="4616823"/>
    <xdr:pic>
      <xdr:nvPicPr>
        <xdr:cNvPr id="49" name="Picture 253" hidden="1">
          <a:extLst>
            <a:ext uri="{FF2B5EF4-FFF2-40B4-BE49-F238E27FC236}">
              <a16:creationId xmlns:a16="http://schemas.microsoft.com/office/drawing/2014/main" id="{19188C62-1C4E-4B19-B3FE-A69027A9AC57}"/>
            </a:ext>
          </a:extLst>
        </xdr:cNvPr>
        <xdr:cNvPicPr>
          <a:picLocks noChangeAspect="1" noChangeArrowheads="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5372100" y="178746150"/>
          <a:ext cx="3171825" cy="4616823"/>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1353</xdr:row>
      <xdr:rowOff>0</xdr:rowOff>
    </xdr:from>
    <xdr:ext cx="3171825" cy="4616823"/>
    <xdr:pic>
      <xdr:nvPicPr>
        <xdr:cNvPr id="50" name="Picture 253" hidden="1">
          <a:extLst>
            <a:ext uri="{FF2B5EF4-FFF2-40B4-BE49-F238E27FC236}">
              <a16:creationId xmlns:a16="http://schemas.microsoft.com/office/drawing/2014/main" id="{6D0E1309-3F65-490A-8E0B-BDB718854654}"/>
            </a:ext>
          </a:extLst>
        </xdr:cNvPr>
        <xdr:cNvPicPr>
          <a:picLocks noChangeAspect="1" noChangeArrowheads="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5372100" y="178746150"/>
          <a:ext cx="3171825" cy="4616823"/>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8</xdr:row>
      <xdr:rowOff>0</xdr:rowOff>
    </xdr:from>
    <xdr:to>
      <xdr:col>17</xdr:col>
      <xdr:colOff>438150</xdr:colOff>
      <xdr:row>23</xdr:row>
      <xdr:rowOff>28575</xdr:rowOff>
    </xdr:to>
    <xdr:pic>
      <xdr:nvPicPr>
        <xdr:cNvPr id="2" name="그림 1">
          <a:extLst>
            <a:ext uri="{FF2B5EF4-FFF2-40B4-BE49-F238E27FC236}">
              <a16:creationId xmlns:a16="http://schemas.microsoft.com/office/drawing/2014/main" id="{00000000-0008-0000-0B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095500"/>
          <a:ext cx="13363575" cy="28860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19050</xdr:colOff>
      <xdr:row>26</xdr:row>
      <xdr:rowOff>133350</xdr:rowOff>
    </xdr:from>
    <xdr:to>
      <xdr:col>10</xdr:col>
      <xdr:colOff>88323</xdr:colOff>
      <xdr:row>59</xdr:row>
      <xdr:rowOff>122214</xdr:rowOff>
    </xdr:to>
    <xdr:pic>
      <xdr:nvPicPr>
        <xdr:cNvPr id="5" name="그림 4">
          <a:extLst>
            <a:ext uri="{FF2B5EF4-FFF2-40B4-BE49-F238E27FC236}">
              <a16:creationId xmlns:a16="http://schemas.microsoft.com/office/drawing/2014/main" id="{00000000-0008-0000-0B00-000005000000}"/>
            </a:ext>
          </a:extLst>
        </xdr:cNvPr>
        <xdr:cNvPicPr>
          <a:picLocks noChangeAspect="1"/>
        </xdr:cNvPicPr>
      </xdr:nvPicPr>
      <xdr:blipFill>
        <a:blip xmlns:r="http://schemas.openxmlformats.org/officeDocument/2006/relationships" r:embed="rId2"/>
        <a:stretch>
          <a:fillRect/>
        </a:stretch>
      </xdr:blipFill>
      <xdr:spPr>
        <a:xfrm>
          <a:off x="19050" y="5657850"/>
          <a:ext cx="8194098" cy="6275364"/>
        </a:xfrm>
        <a:prstGeom prst="rect">
          <a:avLst/>
        </a:prstGeom>
      </xdr:spPr>
    </xdr:pic>
    <xdr:clientData/>
  </xdr:twoCellAnchor>
  <xdr:twoCellAnchor editAs="oneCell">
    <xdr:from>
      <xdr:col>10</xdr:col>
      <xdr:colOff>390525</xdr:colOff>
      <xdr:row>26</xdr:row>
      <xdr:rowOff>16453</xdr:rowOff>
    </xdr:from>
    <xdr:to>
      <xdr:col>22</xdr:col>
      <xdr:colOff>572886</xdr:colOff>
      <xdr:row>59</xdr:row>
      <xdr:rowOff>114300</xdr:rowOff>
    </xdr:to>
    <xdr:pic>
      <xdr:nvPicPr>
        <xdr:cNvPr id="6" name="그림 5">
          <a:extLst>
            <a:ext uri="{FF2B5EF4-FFF2-40B4-BE49-F238E27FC236}">
              <a16:creationId xmlns:a16="http://schemas.microsoft.com/office/drawing/2014/main" id="{00000000-0008-0000-0B00-000006000000}"/>
            </a:ext>
          </a:extLst>
        </xdr:cNvPr>
        <xdr:cNvPicPr>
          <a:picLocks noChangeAspect="1"/>
        </xdr:cNvPicPr>
      </xdr:nvPicPr>
      <xdr:blipFill>
        <a:blip xmlns:r="http://schemas.openxmlformats.org/officeDocument/2006/relationships" r:embed="rId3"/>
        <a:stretch>
          <a:fillRect/>
        </a:stretch>
      </xdr:blipFill>
      <xdr:spPr>
        <a:xfrm>
          <a:off x="8515350" y="5540953"/>
          <a:ext cx="8411961" cy="6384347"/>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A:\DATA\&#54620;&#44397;&#51204;&#51109;\&#47708;\&#44397;&#47928;\&#44277;&#51221;&#45733;&#47141;.xls" TargetMode="External"/></Relationships>
</file>

<file path=xl/externalLinks/_rels/externalLink2.xml.rels><?xml version="1.0" encoding="UTF-8" standalone="yes"?>
<Relationships xmlns="http://schemas.openxmlformats.org/package/2006/relationships"><Relationship Id="rId1" Type="http://schemas.microsoft.com/office/2006/relationships/xlExternalLinkPath/xlPathMissing" Target="RecoveredExternalLink1"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https://speedrack1.sharepoint.com/8.H&amp;H%20Ltd(YJ-190427)/00.&#51088;&#51452;&#50416;&#45716;%20&#54028;&#51068;/&#9635;&#50629;&#47924;&#44228;&#54925;(&#51333;&#54633;).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https://speedrack1.sharepoint.com/Users/Steph/DOCUME~1/&#52852;&#52852;&#50724;~1/Steph/DOCUME~1/&#52852;&#52852;&#50724;~1/8.H&amp;H%20Ltd(YJ-190427)/00.&#51088;&#51452;&#50416;&#45716;%20&#54028;&#51068;/&#9635;&#50629;&#47924;&#44228;&#54925;(&#51333;&#54633;).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https://speedrack1-my.sharepoint.com/Users/userPC/Desktop/RPA/4&#50900;%20&#49548;&#51116;&#48324;%20&#51077;&#52272;&#44032;%20&#48320;&#46041;%20&#52628;&#51060;.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https://speedrack1.sharepoint.com/&#54856;&#45912;&#53944;%20&#47588;&#52636;&#48516;&#49437;/Users/&#51204;&#54861;&#44592;/Desktop/&#51088;&#51452;&#50416;&#45716;&#54028;&#51068;/&#9635;&#50629;&#47924;&#44228;&#54925;(181125).xlsx"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https://speedrack1.sharepoint.com/2016_&#50689;&#51652;_&#51068;&#49373;&#49328;&#47049;/160627A.xlsx"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https://speedrack1.sharepoint.com/Users/Steph/DOCUME~1/&#52852;&#52852;&#50724;~1/Steph/DOCUME~1/&#52852;&#52852;&#50724;~1/2016_&#50689;&#51652;_&#51068;&#49373;&#49328;&#47049;/160627A.xlsx"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https://speedrack1.sharepoint.com/Users/&#51204;&#54861;&#44592;/Desktop/&#51088;&#51452;&#50416;&#45716;&#54028;&#51068;/&#9635;&#50629;&#47924;&#44228;&#54925;(181125).xlsx" TargetMode="External"/></Relationships>
</file>

<file path=xl/externalLinks/_rels/externalLink10.xml.rels><?xml version="1.0" encoding="UTF-8" standalone="yes"?>
<Relationships xmlns="http://schemas.openxmlformats.org/package/2006/relationships"><Relationship Id="rId1" Type="http://schemas.openxmlformats.org/officeDocument/2006/relationships/externalLinkPath" Target="https://speedrack1.sharepoint.com/8.H&amp;H%20Ltd(YJ-190427)/00.&#51088;&#51452;&#50416;&#45716;%20&#54028;&#51068;/&#9635;&#50629;&#47924;&#44228;&#54925;(&#51333;&#54633;)%20(2)%20(&#51088;&#46041;%20&#51200;&#51109;&#46120;).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14.1부"/>
      <sheetName val="28.8부"/>
      <sheetName val="5.7부(앞)"/>
      <sheetName val="3.5(앞)"/>
      <sheetName val="5.7부(뒤) "/>
      <sheetName val="1.8(뒤) "/>
      <sheetName val="흔들림(상)"/>
      <sheetName val="흔들림(하)"/>
      <sheetName val="내경"/>
      <sheetName val="각도(42도)"/>
      <sheetName val="각도(30도)"/>
      <sheetName val="Sheet1"/>
      <sheetName val="Sheet2"/>
      <sheetName val="Sheet3"/>
      <sheetName val="프로젝트 플래너"/>
      <sheetName val="sheet"/>
      <sheetName val="14_1부"/>
      <sheetName val="28_8부"/>
      <sheetName val="5_7부(앞)"/>
      <sheetName val="3_5(앞)"/>
      <sheetName val="5_7부(뒤)_"/>
      <sheetName val="1_8(뒤)_"/>
      <sheetName val="프로젝트_플래너"/>
    </sheetNames>
    <sheetDataSet>
      <sheetData sheetId="0"/>
      <sheetData sheetId="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sheetData sheetId="17"/>
      <sheetData sheetId="18"/>
      <sheetData sheetId="19"/>
      <sheetData sheetId="20"/>
      <sheetData sheetId="21"/>
      <sheetData sheetId="22"/>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스피드랙기초교육자료"/>
      <sheetName val="매출현황 "/>
      <sheetName val="kintex_schedule"/>
      <sheetName val="19년 박람회"/>
      <sheetName val="마케팅팀KPI"/>
      <sheetName val="업무분장1"/>
      <sheetName val="업무분장2"/>
      <sheetName val="일정표(PPL)"/>
      <sheetName val="일정표(업무)"/>
      <sheetName val="일일업무점검1"/>
      <sheetName val="일일업무점검2"/>
      <sheetName val="일일업무점검3"/>
      <sheetName val="주간업무점검1"/>
      <sheetName val="신제품 로드맵"/>
      <sheetName val="마케팅 로드맵"/>
      <sheetName val="마케팅그룹 로드맵"/>
      <sheetName val="직원연락"/>
      <sheetName val="명함관리"/>
      <sheetName val="로그인(커머스)"/>
      <sheetName val="로그인(개인)"/>
      <sheetName val="로그인(영진)"/>
      <sheetName val="URL(시장조사)"/>
      <sheetName val="URL(즐겨찾기)"/>
      <sheetName val="직무교육0"/>
      <sheetName val="직무교육1"/>
      <sheetName val="직무교육2"/>
      <sheetName val="아이디어"/>
      <sheetName val="해외출장"/>
      <sheetName val="서식"/>
      <sheetName val="SNS계정"/>
      <sheetName val="SNS운영1"/>
      <sheetName val="SNS운영2"/>
      <sheetName val="주간업무190422"/>
      <sheetName val="정기시장조사"/>
      <sheetName val="글로벌IP스타"/>
      <sheetName val="지원사업"/>
      <sheetName val="정부지원사업"/>
      <sheetName val="지원사업 비용사용계획"/>
      <sheetName val="홈던트"/>
      <sheetName val="신현대위원님"/>
      <sheetName val="프로젝트 플래너"/>
      <sheetName val="월간업무"/>
      <sheetName val="네비게이션"/>
      <sheetName val="내업무"/>
      <sheetName val="오늘메모"/>
      <sheetName val="개발아이템"/>
      <sheetName val="이슈"/>
      <sheetName val="유통 월별(주)"/>
      <sheetName val="유통"/>
      <sheetName val="월별(주)"/>
      <sheetName val="거래처별(주)"/>
      <sheetName val="행거"/>
      <sheetName val="선반"/>
      <sheetName val="홈하 주문별(주) 피벗"/>
      <sheetName val="홈던트하우스 주문별(주)"/>
      <sheetName val="온라인"/>
      <sheetName val="데이터"/>
      <sheetName val="해외 데이터"/>
      <sheetName val="14.1부"/>
      <sheetName val="매출현황_"/>
      <sheetName val="19년_박람회"/>
      <sheetName val="신제품_로드맵"/>
      <sheetName val="마케팅_로드맵"/>
      <sheetName val="마케팅그룹_로드맵"/>
      <sheetName val="지원사업_비용사용계획"/>
      <sheetName val="프로젝트_플래너"/>
      <sheetName val="유통_월별(주)"/>
      <sheetName val="홈하_주문별(주)_피벗"/>
      <sheetName val="홈던트하우스_주문별(주)"/>
      <sheetName val="해외_데이터"/>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sheetData sheetId="60"/>
      <sheetData sheetId="61"/>
      <sheetData sheetId="62"/>
      <sheetData sheetId="63"/>
      <sheetData sheetId="64"/>
      <sheetData sheetId="65"/>
      <sheetData sheetId="66"/>
      <sheetData sheetId="67"/>
      <sheetData sheetId="68"/>
      <sheetData sheetId="69"/>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스피드랙기초교육자료"/>
      <sheetName val="매출현황 "/>
      <sheetName val="kintex_schedule"/>
      <sheetName val="19년 박람회"/>
      <sheetName val="마케팅팀KPI"/>
      <sheetName val="업무분장1"/>
      <sheetName val="업무분장2"/>
      <sheetName val="일정표(PPL)"/>
      <sheetName val="일정표(업무)"/>
      <sheetName val="일일업무점검1"/>
      <sheetName val="일일업무점검2"/>
      <sheetName val="일일업무점검3"/>
      <sheetName val="주간업무점검1"/>
      <sheetName val="신제품 로드맵"/>
      <sheetName val="마케팅 로드맵"/>
      <sheetName val="마케팅그룹 로드맵"/>
      <sheetName val="직원연락"/>
      <sheetName val="명함관리"/>
      <sheetName val="로그인(커머스)"/>
      <sheetName val="로그인(개인)"/>
      <sheetName val="로그인(영진)"/>
      <sheetName val="URL(시장조사)"/>
      <sheetName val="URL(즐겨찾기)"/>
      <sheetName val="직무교육0"/>
      <sheetName val="직무교육1"/>
      <sheetName val="직무교육2"/>
      <sheetName val="아이디어"/>
      <sheetName val="해외출장"/>
      <sheetName val="서식"/>
      <sheetName val="SNS계정"/>
      <sheetName val="SNS운영1"/>
      <sheetName val="SNS운영2"/>
      <sheetName val="주간업무190422"/>
      <sheetName val="정기시장조사"/>
      <sheetName val="글로벌IP스타"/>
      <sheetName val="지원사업"/>
      <sheetName val="정부지원사업"/>
      <sheetName val="지원사업 비용사용계획"/>
      <sheetName val="홈던트"/>
      <sheetName val="신현대위원님"/>
      <sheetName val="프로젝트 플래너"/>
      <sheetName val="월간업무"/>
      <sheetName val="네비게이션"/>
      <sheetName val="내업무"/>
      <sheetName val="오늘메모"/>
      <sheetName val="개발아이템"/>
      <sheetName val="이슈"/>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스피드랙기초교육자료"/>
      <sheetName val="매출현황 "/>
      <sheetName val="kintex_schedule"/>
      <sheetName val="19년 박람회"/>
      <sheetName val="마케팅팀KPI"/>
      <sheetName val="업무분장1"/>
      <sheetName val="업무분장2"/>
      <sheetName val="일정표(PPL)"/>
      <sheetName val="일정표(업무)"/>
      <sheetName val="일일업무점검1"/>
      <sheetName val="일일업무점검2"/>
      <sheetName val="일일업무점검3"/>
      <sheetName val="주간업무점검1"/>
      <sheetName val="신제품 로드맵"/>
      <sheetName val="마케팅 로드맵"/>
      <sheetName val="마케팅그룹 로드맵"/>
      <sheetName val="직원연락"/>
      <sheetName val="명함관리"/>
      <sheetName val="로그인(커머스)"/>
      <sheetName val="로그인(개인)"/>
      <sheetName val="로그인(영진)"/>
      <sheetName val="URL(시장조사)"/>
      <sheetName val="URL(즐겨찾기)"/>
      <sheetName val="직무교육0"/>
      <sheetName val="직무교육1"/>
      <sheetName val="직무교육2"/>
      <sheetName val="아이디어"/>
      <sheetName val="해외출장"/>
      <sheetName val="서식"/>
      <sheetName val="SNS계정"/>
      <sheetName val="SNS운영1"/>
      <sheetName val="SNS운영2"/>
      <sheetName val="주간업무190422"/>
      <sheetName val="정기시장조사"/>
      <sheetName val="글로벌IP스타"/>
      <sheetName val="지원사업"/>
      <sheetName val="정부지원사업"/>
      <sheetName val="지원사업 비용사용계획"/>
      <sheetName val="홈던트"/>
      <sheetName val="신현대위원님"/>
      <sheetName val="프로젝트 플래너"/>
      <sheetName val="월간업무"/>
      <sheetName val="네비게이션"/>
      <sheetName val="내업무"/>
      <sheetName val="오늘메모"/>
      <sheetName val="개발아이템"/>
      <sheetName val="이슈"/>
      <sheetName val="sheet"/>
      <sheetName val="데이터"/>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refreshError="1"/>
      <sheetData sheetId="48"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스피드랙 무볼트 철제 3 4 5단 앵글 랙"/>
      <sheetName val="스피드랙 조립식 앵글 베란다 수납 선반"/>
      <sheetName val="스피드랙 다용도 건조기 조립식 베란다 앵글"/>
      <sheetName val="4월 소재별 입찰가 변동 추이"/>
    </sheetNames>
    <sheetDataSet>
      <sheetData sheetId="0"/>
      <sheetData sheetId="1"/>
      <sheetData sheetId="2"/>
      <sheetData sheetId="3"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연간 박람회"/>
      <sheetName val="2019년 kintex_schedule"/>
      <sheetName val="이슈관리"/>
      <sheetName val="스피드랙기초교육자료"/>
      <sheetName val="매출현황 "/>
      <sheetName val="업무분장1"/>
      <sheetName val="업무분장2"/>
      <sheetName val="업무분장3"/>
      <sheetName val="업무분장4"/>
      <sheetName val="신제품 로드맵"/>
      <sheetName val="마케팅 로드맵"/>
      <sheetName val="마케팅그룹 로드맵"/>
      <sheetName val="개인로그인정보"/>
      <sheetName val="영진산업_명함관리"/>
      <sheetName val="스토어하우스 로그인정보"/>
      <sheetName val="영진산업1"/>
      <sheetName val="영진산업2"/>
      <sheetName val="영진산업3"/>
      <sheetName val="계정정보(김혜진)"/>
      <sheetName val="계정정보(김혜진2)"/>
      <sheetName val="명함정리(NEW)"/>
      <sheetName val="PPL_일정표 "/>
      <sheetName val="업무별_일정표"/>
      <sheetName val="직원연락처"/>
      <sheetName val="참고할광고영상"/>
      <sheetName val="시장조사url"/>
      <sheetName val="즐겨찾기URL"/>
      <sheetName val="교육일정"/>
      <sheetName val="부사장님보고"/>
      <sheetName val="업무"/>
      <sheetName val="일일_일정표"/>
      <sheetName val="주간_일정표"/>
      <sheetName val="일일업무"/>
      <sheetName val="★카피모음"/>
      <sheetName val="★제품 아이디어"/>
      <sheetName val="★마케팅 아이디어"/>
      <sheetName val="★SNS컨텐츠 아이디어"/>
      <sheetName val="마케팅자문"/>
      <sheetName val="부사장님지시"/>
      <sheetName val="마케팅팀KPI"/>
      <sheetName val="글로벌IP스타"/>
      <sheetName val="정기시장조사"/>
      <sheetName val="지원사업현황"/>
      <sheetName val="월별_일정표"/>
      <sheetName val="주간업무작성190325"/>
      <sheetName val="홈던트출시일정표 (4)"/>
      <sheetName val="Sheet6"/>
      <sheetName val="SNS"/>
      <sheetName val="직무교육"/>
      <sheetName val="sheet"/>
      <sheetName val="직무교육2"/>
      <sheetName val="연간개발계획"/>
      <sheetName val="PRM"/>
      <sheetName val="해외출장"/>
      <sheetName val="서식"/>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데이타"/>
      <sheetName val="FD생산량"/>
      <sheetName val="GA생산량"/>
      <sheetName val="품목코드"/>
    </sheetNames>
    <sheetDataSet>
      <sheetData sheetId="0"/>
      <sheetData sheetId="1"/>
      <sheetData sheetId="2"/>
      <sheetData sheetId="3"/>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데이타"/>
      <sheetName val="FD생산량"/>
      <sheetName val="GA생산량"/>
      <sheetName val="품목코드"/>
      <sheetName val="기초자료"/>
      <sheetName val="프레임 등"/>
    </sheetNames>
    <sheetDataSet>
      <sheetData sheetId="0"/>
      <sheetData sheetId="1"/>
      <sheetData sheetId="2"/>
      <sheetData sheetId="3"/>
      <sheetData sheetId="4" refreshError="1"/>
      <sheetData sheetId="5" refreshError="1"/>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연간 박람회"/>
      <sheetName val="2019년 kintex_schedule"/>
      <sheetName val="이슈관리"/>
      <sheetName val="스피드랙기초교육자료"/>
      <sheetName val="매출현황 "/>
      <sheetName val="업무분장1"/>
      <sheetName val="업무분장2"/>
      <sheetName val="업무분장3"/>
      <sheetName val="업무분장4"/>
      <sheetName val="신제품 로드맵"/>
      <sheetName val="마케팅 로드맵"/>
      <sheetName val="마케팅그룹 로드맵"/>
      <sheetName val="개인로그인정보"/>
      <sheetName val="영진산업_명함관리"/>
      <sheetName val="스토어하우스 로그인정보"/>
      <sheetName val="영진산업1"/>
      <sheetName val="영진산업2"/>
      <sheetName val="영진산업3"/>
      <sheetName val="계정정보(김혜진)"/>
      <sheetName val="계정정보(김혜진2)"/>
      <sheetName val="명함정리(NEW)"/>
      <sheetName val="PPL_일정표 "/>
      <sheetName val="업무별_일정표"/>
      <sheetName val="직원연락처"/>
      <sheetName val="참고할광고영상"/>
      <sheetName val="시장조사url"/>
      <sheetName val="즐겨찾기URL"/>
      <sheetName val="교육일정"/>
      <sheetName val="부사장님보고"/>
      <sheetName val="업무"/>
      <sheetName val="일일_일정표"/>
      <sheetName val="주간_일정표"/>
      <sheetName val="일일업무"/>
      <sheetName val="★카피모음"/>
      <sheetName val="★제품 아이디어"/>
      <sheetName val="★마케팅 아이디어"/>
      <sheetName val="★SNS컨텐츠 아이디어"/>
      <sheetName val="마케팅자문"/>
      <sheetName val="부사장님지시"/>
      <sheetName val="마케팅팀KPI"/>
      <sheetName val="글로벌IP스타"/>
      <sheetName val="정기시장조사"/>
      <sheetName val="지원사업현황"/>
      <sheetName val="월별_일정표"/>
      <sheetName val="주간업무작성190325"/>
      <sheetName val="홈던트출시일정표 (4)"/>
      <sheetName val="Sheet6"/>
      <sheetName val="SNS"/>
      <sheetName val="직무교육"/>
      <sheetName val="sheet"/>
      <sheetName val="직무교육2"/>
      <sheetName val="연간개발계획"/>
      <sheetName val="PRM"/>
      <sheetName val="해외출장"/>
      <sheetName val="서식"/>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스피드랙기초교육자료"/>
      <sheetName val="매출현황 "/>
      <sheetName val="kintex_schedule"/>
      <sheetName val="19년 박람회"/>
      <sheetName val="마케팅팀KPI"/>
      <sheetName val="업무분장1"/>
      <sheetName val="업무분장2"/>
      <sheetName val="일정표(PPL)"/>
      <sheetName val="일정표(업무)"/>
      <sheetName val="일일업무점검1"/>
      <sheetName val="일일업무점검2"/>
      <sheetName val="일일업무점검3"/>
      <sheetName val="주간업무점검1"/>
      <sheetName val="신제품 로드맵"/>
      <sheetName val="마케팅 로드맵"/>
      <sheetName val="마케팅그룹 로드맵"/>
      <sheetName val="직원연락"/>
      <sheetName val="명함관리"/>
      <sheetName val="로그인(커머스)"/>
      <sheetName val="로그인(개인)"/>
      <sheetName val="로그인(영진)"/>
      <sheetName val="URL(시장조사)"/>
      <sheetName val="URL(즐겨찾기)"/>
      <sheetName val="직무교육0"/>
      <sheetName val="직무교육1"/>
      <sheetName val="직무교육2"/>
      <sheetName val="아이디어"/>
      <sheetName val="해외출장"/>
      <sheetName val="서식"/>
      <sheetName val="SNS계정"/>
      <sheetName val="SNS운영1"/>
      <sheetName val="SNS운영2"/>
      <sheetName val="주간업무190422"/>
      <sheetName val="정기시장조사"/>
      <sheetName val="글로벌IP스타"/>
      <sheetName val="지원사업"/>
      <sheetName val="정부지원사업"/>
      <sheetName val="지원사업 비용사용계획"/>
      <sheetName val="홈던트"/>
      <sheetName val="신현대위원님"/>
      <sheetName val="프로젝트 플래너"/>
      <sheetName val="내업무"/>
      <sheetName val="월간업무"/>
      <sheetName val="할일&amp;이슈"/>
      <sheetName val="네비게이션"/>
      <sheetName val="개발아이템"/>
      <sheetName val="오늘메모"/>
      <sheetName val="이슈"/>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Set>
  </externalBook>
</externalLink>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https://smartstore.naver.com/allrack/products/753073443" TargetMode="External"/><Relationship Id="rId1" Type="http://schemas.openxmlformats.org/officeDocument/2006/relationships/hyperlink" Target="https://smartstore.naver.com/anglestudio/products/4763594399" TargetMode="External"/><Relationship Id="rId4"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C72E79-6B8E-4C32-B1E3-4C78E06EF0E5}">
  <sheetPr>
    <tabColor rgb="FFFFC000"/>
  </sheetPr>
  <dimension ref="A1:K2725"/>
  <sheetViews>
    <sheetView tabSelected="1" zoomScaleNormal="100" workbookViewId="0">
      <pane ySplit="1" topLeftCell="A2" activePane="bottomLeft" state="frozen"/>
      <selection pane="bottomLeft" activeCell="D2" sqref="D2"/>
    </sheetView>
  </sheetViews>
  <sheetFormatPr defaultRowHeight="16.5"/>
  <cols>
    <col min="1" max="1" width="9" style="105" customWidth="1"/>
    <col min="2" max="2" width="8.5" style="112" customWidth="1"/>
    <col min="3" max="3" width="11.625" style="108" customWidth="1"/>
    <col min="4" max="4" width="99.875" style="110" customWidth="1"/>
    <col min="5" max="5" width="11.375" style="110" bestFit="1" customWidth="1"/>
    <col min="6" max="6" width="41.375" style="105" customWidth="1"/>
    <col min="7" max="7" width="27.5" style="105" customWidth="1"/>
    <col min="8" max="8" width="13.5" style="105" customWidth="1"/>
    <col min="9" max="9" width="13.125" style="105" customWidth="1"/>
    <col min="10" max="10" width="15.5" style="105" customWidth="1"/>
    <col min="11" max="11" width="9" style="105" customWidth="1"/>
  </cols>
  <sheetData>
    <row r="1" spans="1:11" ht="16.899999999999999" customHeight="1">
      <c r="A1" s="117" t="s">
        <v>0</v>
      </c>
      <c r="B1" s="119" t="s">
        <v>1</v>
      </c>
      <c r="C1" s="114" t="s">
        <v>2</v>
      </c>
      <c r="D1" s="115" t="s">
        <v>6071</v>
      </c>
      <c r="E1" s="115" t="s">
        <v>5</v>
      </c>
      <c r="F1" s="117" t="s">
        <v>3</v>
      </c>
      <c r="G1" s="106" t="s">
        <v>6</v>
      </c>
      <c r="H1" s="106" t="s">
        <v>7</v>
      </c>
      <c r="I1" s="106" t="s">
        <v>8</v>
      </c>
      <c r="J1" s="106" t="s">
        <v>9</v>
      </c>
      <c r="K1" s="107" t="s">
        <v>10</v>
      </c>
    </row>
    <row r="2" spans="1:11" ht="198">
      <c r="A2" s="31" t="s">
        <v>11</v>
      </c>
      <c r="B2" s="50">
        <v>1</v>
      </c>
      <c r="C2" s="109">
        <v>45389</v>
      </c>
      <c r="D2" s="116" t="s">
        <v>13</v>
      </c>
      <c r="E2" s="116">
        <f>LEN(D2)</f>
        <v>546</v>
      </c>
      <c r="F2" s="31" t="s">
        <v>12</v>
      </c>
      <c r="G2" s="31" t="s">
        <v>14</v>
      </c>
      <c r="H2" s="105" t="s">
        <v>15</v>
      </c>
      <c r="I2" s="105" t="s">
        <v>16</v>
      </c>
      <c r="J2" s="105" t="s">
        <v>17</v>
      </c>
      <c r="K2" s="105" t="s">
        <v>18</v>
      </c>
    </row>
    <row r="3" spans="1:11" ht="198">
      <c r="A3" s="31" t="s">
        <v>19</v>
      </c>
      <c r="B3" s="50">
        <v>5</v>
      </c>
      <c r="C3" s="109">
        <v>45393</v>
      </c>
      <c r="D3" s="116" t="s">
        <v>21</v>
      </c>
      <c r="E3" s="116">
        <f t="shared" ref="E3:E66" si="0">LEN(D3)</f>
        <v>517</v>
      </c>
      <c r="F3" s="118" t="s">
        <v>20</v>
      </c>
      <c r="G3" s="31" t="s">
        <v>22</v>
      </c>
      <c r="H3" t="s">
        <v>23</v>
      </c>
      <c r="I3" t="s">
        <v>16</v>
      </c>
      <c r="J3" t="s">
        <v>24</v>
      </c>
      <c r="K3" t="s">
        <v>25</v>
      </c>
    </row>
    <row r="4" spans="1:11" ht="165">
      <c r="A4" s="31" t="s">
        <v>26</v>
      </c>
      <c r="B4" s="50">
        <v>5</v>
      </c>
      <c r="C4" s="109">
        <v>45392</v>
      </c>
      <c r="D4" s="116" t="s">
        <v>28</v>
      </c>
      <c r="E4" s="116">
        <f t="shared" si="0"/>
        <v>508</v>
      </c>
      <c r="F4" s="116" t="s">
        <v>27</v>
      </c>
      <c r="G4" s="31" t="s">
        <v>29</v>
      </c>
      <c r="H4" s="31" t="s">
        <v>23</v>
      </c>
      <c r="I4" s="31" t="s">
        <v>16</v>
      </c>
      <c r="J4" s="31" t="s">
        <v>30</v>
      </c>
      <c r="K4" s="31" t="s">
        <v>18</v>
      </c>
    </row>
    <row r="5" spans="1:11" ht="198">
      <c r="A5" s="105" t="s">
        <v>31</v>
      </c>
      <c r="B5" s="112">
        <v>5</v>
      </c>
      <c r="C5" s="108">
        <v>45389</v>
      </c>
      <c r="D5" s="110" t="s">
        <v>33</v>
      </c>
      <c r="E5" s="116">
        <f t="shared" si="0"/>
        <v>473</v>
      </c>
      <c r="F5" s="105" t="s">
        <v>32</v>
      </c>
      <c r="G5" s="105" t="s">
        <v>34</v>
      </c>
      <c r="H5" t="s">
        <v>23</v>
      </c>
      <c r="I5" t="s">
        <v>16</v>
      </c>
      <c r="J5" t="s">
        <v>24</v>
      </c>
      <c r="K5" t="s">
        <v>18</v>
      </c>
    </row>
    <row r="6" spans="1:11" ht="115.5">
      <c r="A6" s="105" t="s">
        <v>35</v>
      </c>
      <c r="B6" s="112">
        <v>5</v>
      </c>
      <c r="C6" s="108">
        <v>45393</v>
      </c>
      <c r="D6" s="110" t="s">
        <v>37</v>
      </c>
      <c r="E6" s="116">
        <f t="shared" si="0"/>
        <v>469</v>
      </c>
      <c r="F6" s="105" t="s">
        <v>36</v>
      </c>
      <c r="G6" s="105" t="s">
        <v>38</v>
      </c>
      <c r="H6" s="31" t="s">
        <v>39</v>
      </c>
      <c r="I6" s="31" t="s">
        <v>40</v>
      </c>
      <c r="J6" s="31" t="s">
        <v>41</v>
      </c>
      <c r="K6" s="31" t="s">
        <v>18</v>
      </c>
    </row>
    <row r="7" spans="1:11" ht="313.5">
      <c r="A7" s="31" t="s">
        <v>42</v>
      </c>
      <c r="B7" s="50">
        <v>5</v>
      </c>
      <c r="C7" s="109">
        <v>45395</v>
      </c>
      <c r="D7" s="116" t="s">
        <v>44</v>
      </c>
      <c r="E7" s="116">
        <f t="shared" si="0"/>
        <v>439</v>
      </c>
      <c r="F7" s="116" t="s">
        <v>43</v>
      </c>
      <c r="G7" s="31" t="s">
        <v>45</v>
      </c>
      <c r="H7" t="s">
        <v>23</v>
      </c>
      <c r="I7" t="s">
        <v>16</v>
      </c>
      <c r="J7" t="s">
        <v>46</v>
      </c>
      <c r="K7" t="s">
        <v>47</v>
      </c>
    </row>
    <row r="8" spans="1:11" ht="198">
      <c r="A8" s="105" t="s">
        <v>48</v>
      </c>
      <c r="B8" s="112">
        <v>5</v>
      </c>
      <c r="C8" s="108">
        <v>45389</v>
      </c>
      <c r="D8" s="110" t="s">
        <v>50</v>
      </c>
      <c r="E8" s="116">
        <f t="shared" si="0"/>
        <v>438</v>
      </c>
      <c r="F8" s="105" t="s">
        <v>49</v>
      </c>
      <c r="G8" s="105" t="s">
        <v>51</v>
      </c>
      <c r="H8" t="s">
        <v>23</v>
      </c>
      <c r="I8" t="s">
        <v>16</v>
      </c>
      <c r="J8" t="s">
        <v>52</v>
      </c>
      <c r="K8" t="s">
        <v>25</v>
      </c>
    </row>
    <row r="9" spans="1:11" ht="115.5">
      <c r="A9" s="31" t="s">
        <v>53</v>
      </c>
      <c r="B9" s="50">
        <v>5</v>
      </c>
      <c r="C9" s="109">
        <v>45389</v>
      </c>
      <c r="D9" s="116" t="s">
        <v>55</v>
      </c>
      <c r="E9" s="116">
        <f t="shared" si="0"/>
        <v>422</v>
      </c>
      <c r="F9" s="116" t="s">
        <v>54</v>
      </c>
      <c r="G9" s="31" t="s">
        <v>34</v>
      </c>
      <c r="H9" t="s">
        <v>23</v>
      </c>
      <c r="I9" t="s">
        <v>16</v>
      </c>
      <c r="J9" t="s">
        <v>24</v>
      </c>
      <c r="K9" t="s">
        <v>18</v>
      </c>
    </row>
    <row r="10" spans="1:11" ht="132">
      <c r="A10" s="105" t="s">
        <v>56</v>
      </c>
      <c r="B10" s="112">
        <v>5</v>
      </c>
      <c r="C10" s="108">
        <v>45393</v>
      </c>
      <c r="D10" s="110" t="s">
        <v>58</v>
      </c>
      <c r="E10" s="116">
        <f t="shared" si="0"/>
        <v>415</v>
      </c>
      <c r="F10" s="105" t="s">
        <v>57</v>
      </c>
      <c r="G10" s="105" t="s">
        <v>34</v>
      </c>
      <c r="H10" t="s">
        <v>23</v>
      </c>
      <c r="I10" t="s">
        <v>16</v>
      </c>
      <c r="J10" t="s">
        <v>24</v>
      </c>
      <c r="K10" t="s">
        <v>18</v>
      </c>
    </row>
    <row r="11" spans="1:11" ht="247.5">
      <c r="A11" s="105" t="s">
        <v>59</v>
      </c>
      <c r="B11" s="112">
        <v>5</v>
      </c>
      <c r="C11" s="108">
        <v>45392</v>
      </c>
      <c r="D11" s="113" t="s">
        <v>61</v>
      </c>
      <c r="E11" s="116">
        <f t="shared" si="0"/>
        <v>411</v>
      </c>
      <c r="F11" s="105" t="s">
        <v>60</v>
      </c>
      <c r="G11" s="105" t="s">
        <v>62</v>
      </c>
      <c r="H11" t="s">
        <v>23</v>
      </c>
      <c r="I11" t="s">
        <v>16</v>
      </c>
      <c r="J11" t="s">
        <v>63</v>
      </c>
      <c r="K11" t="s">
        <v>18</v>
      </c>
    </row>
    <row r="12" spans="1:11" s="31" customFormat="1" ht="264">
      <c r="A12" s="105" t="s">
        <v>64</v>
      </c>
      <c r="B12" s="112">
        <v>4</v>
      </c>
      <c r="C12" s="108">
        <v>45394</v>
      </c>
      <c r="D12" s="110" t="s">
        <v>66</v>
      </c>
      <c r="E12" s="116">
        <f t="shared" si="0"/>
        <v>383</v>
      </c>
      <c r="F12" s="105" t="s">
        <v>65</v>
      </c>
      <c r="G12" s="105" t="s">
        <v>67</v>
      </c>
      <c r="H12" s="105" t="s">
        <v>15</v>
      </c>
      <c r="I12" s="105" t="s">
        <v>16</v>
      </c>
      <c r="J12" s="105" t="s">
        <v>68</v>
      </c>
      <c r="K12" s="105" t="s">
        <v>47</v>
      </c>
    </row>
    <row r="13" spans="1:11" s="31" customFormat="1" ht="148.5">
      <c r="A13" s="31" t="s">
        <v>69</v>
      </c>
      <c r="B13" s="50">
        <v>5</v>
      </c>
      <c r="C13" s="109">
        <v>45389</v>
      </c>
      <c r="D13" s="116" t="s">
        <v>71</v>
      </c>
      <c r="E13" s="116">
        <f t="shared" si="0"/>
        <v>360</v>
      </c>
      <c r="F13" s="118" t="s">
        <v>70</v>
      </c>
      <c r="G13" s="31" t="s">
        <v>72</v>
      </c>
      <c r="H13" s="105" t="s">
        <v>6053</v>
      </c>
      <c r="I13" s="105" t="s">
        <v>16</v>
      </c>
      <c r="J13" s="105" t="s">
        <v>73</v>
      </c>
      <c r="K13" s="105" t="s">
        <v>74</v>
      </c>
    </row>
    <row r="14" spans="1:11" s="31" customFormat="1" ht="231">
      <c r="A14" s="31" t="s">
        <v>75</v>
      </c>
      <c r="B14" s="50">
        <v>5</v>
      </c>
      <c r="C14" s="109">
        <v>45391</v>
      </c>
      <c r="D14" s="116" t="s">
        <v>77</v>
      </c>
      <c r="E14" s="116">
        <f t="shared" si="0"/>
        <v>357</v>
      </c>
      <c r="F14" s="118" t="s">
        <v>76</v>
      </c>
      <c r="G14" s="31" t="s">
        <v>45</v>
      </c>
      <c r="H14" t="s">
        <v>23</v>
      </c>
      <c r="I14" t="s">
        <v>16</v>
      </c>
      <c r="J14" t="s">
        <v>46</v>
      </c>
      <c r="K14" t="s">
        <v>47</v>
      </c>
    </row>
    <row r="15" spans="1:11" s="31" customFormat="1" ht="264">
      <c r="A15" s="31" t="s">
        <v>78</v>
      </c>
      <c r="B15" s="50">
        <v>5</v>
      </c>
      <c r="C15" s="109">
        <v>45394</v>
      </c>
      <c r="D15" s="116" t="s">
        <v>80</v>
      </c>
      <c r="E15" s="116">
        <f t="shared" si="0"/>
        <v>337</v>
      </c>
      <c r="F15" s="31" t="s">
        <v>79</v>
      </c>
      <c r="G15" s="31" t="s">
        <v>81</v>
      </c>
      <c r="H15" t="s">
        <v>82</v>
      </c>
      <c r="I15" t="s">
        <v>16</v>
      </c>
      <c r="J15" t="s">
        <v>83</v>
      </c>
      <c r="K15" t="s">
        <v>18</v>
      </c>
    </row>
    <row r="16" spans="1:11" s="31" customFormat="1" ht="99">
      <c r="A16" s="105" t="s">
        <v>84</v>
      </c>
      <c r="B16" s="112">
        <v>5</v>
      </c>
      <c r="C16" s="108">
        <v>45389</v>
      </c>
      <c r="D16" s="110" t="s">
        <v>86</v>
      </c>
      <c r="E16" s="116">
        <f t="shared" si="0"/>
        <v>337</v>
      </c>
      <c r="F16" s="105" t="s">
        <v>85</v>
      </c>
      <c r="G16" s="105" t="s">
        <v>29</v>
      </c>
      <c r="H16" t="s">
        <v>23</v>
      </c>
      <c r="I16" t="s">
        <v>16</v>
      </c>
      <c r="J16" t="s">
        <v>30</v>
      </c>
      <c r="K16" t="s">
        <v>18</v>
      </c>
    </row>
    <row r="17" spans="1:11" s="31" customFormat="1" ht="99">
      <c r="A17" s="31" t="s">
        <v>87</v>
      </c>
      <c r="B17" s="50">
        <v>5</v>
      </c>
      <c r="C17" s="109">
        <v>45391</v>
      </c>
      <c r="D17" s="116" t="s">
        <v>89</v>
      </c>
      <c r="E17" s="116">
        <f t="shared" si="0"/>
        <v>331</v>
      </c>
      <c r="F17" s="118" t="s">
        <v>88</v>
      </c>
      <c r="G17" s="31" t="s">
        <v>22</v>
      </c>
      <c r="H17" t="s">
        <v>23</v>
      </c>
      <c r="I17" t="s">
        <v>16</v>
      </c>
      <c r="J17" t="s">
        <v>24</v>
      </c>
      <c r="K17" t="s">
        <v>25</v>
      </c>
    </row>
    <row r="18" spans="1:11" s="31" customFormat="1" ht="115.5">
      <c r="A18" s="31" t="s">
        <v>87</v>
      </c>
      <c r="B18" s="50">
        <v>5</v>
      </c>
      <c r="C18" s="109">
        <v>45391</v>
      </c>
      <c r="D18" s="116" t="s">
        <v>91</v>
      </c>
      <c r="E18" s="116">
        <f t="shared" si="0"/>
        <v>323</v>
      </c>
      <c r="F18" s="116" t="s">
        <v>90</v>
      </c>
      <c r="G18" s="31" t="s">
        <v>22</v>
      </c>
      <c r="H18" t="s">
        <v>23</v>
      </c>
      <c r="I18" t="s">
        <v>16</v>
      </c>
      <c r="J18" t="s">
        <v>24</v>
      </c>
      <c r="K18" t="s">
        <v>25</v>
      </c>
    </row>
    <row r="19" spans="1:11" s="31" customFormat="1" ht="165">
      <c r="A19" s="31" t="s">
        <v>92</v>
      </c>
      <c r="B19" s="50">
        <v>5</v>
      </c>
      <c r="C19" s="109">
        <v>45393</v>
      </c>
      <c r="D19" s="116" t="s">
        <v>94</v>
      </c>
      <c r="E19" s="116">
        <f t="shared" si="0"/>
        <v>322</v>
      </c>
      <c r="F19" s="118" t="s">
        <v>93</v>
      </c>
      <c r="G19" s="31" t="s">
        <v>34</v>
      </c>
      <c r="H19" t="s">
        <v>23</v>
      </c>
      <c r="I19" t="s">
        <v>16</v>
      </c>
      <c r="J19" t="s">
        <v>24</v>
      </c>
      <c r="K19" t="s">
        <v>18</v>
      </c>
    </row>
    <row r="20" spans="1:11" s="31" customFormat="1" ht="99">
      <c r="A20" s="31" t="s">
        <v>95</v>
      </c>
      <c r="B20" s="50">
        <v>5</v>
      </c>
      <c r="C20" s="109">
        <v>45390</v>
      </c>
      <c r="D20" s="116" t="s">
        <v>97</v>
      </c>
      <c r="E20" s="116">
        <f t="shared" si="0"/>
        <v>321</v>
      </c>
      <c r="F20" s="116" t="s">
        <v>96</v>
      </c>
      <c r="G20" s="31" t="s">
        <v>51</v>
      </c>
      <c r="H20" t="s">
        <v>23</v>
      </c>
      <c r="I20" t="s">
        <v>16</v>
      </c>
      <c r="J20" t="s">
        <v>52</v>
      </c>
      <c r="K20" t="s">
        <v>25</v>
      </c>
    </row>
    <row r="21" spans="1:11" ht="115.5">
      <c r="A21" s="105" t="s">
        <v>98</v>
      </c>
      <c r="B21" s="112">
        <v>5</v>
      </c>
      <c r="C21" s="108">
        <v>45395</v>
      </c>
      <c r="D21" s="110" t="s">
        <v>100</v>
      </c>
      <c r="E21" s="116">
        <f t="shared" si="0"/>
        <v>306</v>
      </c>
      <c r="F21" s="113" t="s">
        <v>99</v>
      </c>
      <c r="G21" s="105" t="s">
        <v>101</v>
      </c>
      <c r="H21" t="s">
        <v>39</v>
      </c>
      <c r="I21" t="s">
        <v>16</v>
      </c>
      <c r="J21" t="s">
        <v>102</v>
      </c>
      <c r="K21" t="s">
        <v>18</v>
      </c>
    </row>
    <row r="22" spans="1:11" ht="99">
      <c r="A22" s="105" t="s">
        <v>103</v>
      </c>
      <c r="B22" s="112">
        <v>5</v>
      </c>
      <c r="C22" s="108">
        <v>45389</v>
      </c>
      <c r="D22" s="113" t="s">
        <v>105</v>
      </c>
      <c r="E22" s="116">
        <f t="shared" si="0"/>
        <v>302</v>
      </c>
      <c r="F22" s="118" t="s">
        <v>104</v>
      </c>
      <c r="G22" s="105" t="s">
        <v>81</v>
      </c>
      <c r="H22" t="s">
        <v>82</v>
      </c>
      <c r="I22" t="s">
        <v>16</v>
      </c>
      <c r="J22" t="s">
        <v>83</v>
      </c>
      <c r="K22" t="s">
        <v>18</v>
      </c>
    </row>
    <row r="23" spans="1:11" ht="82.5">
      <c r="A23" s="31" t="s">
        <v>106</v>
      </c>
      <c r="B23" s="50">
        <v>5</v>
      </c>
      <c r="C23" s="109">
        <v>45389</v>
      </c>
      <c r="D23" s="116" t="s">
        <v>108</v>
      </c>
      <c r="E23" s="116">
        <f t="shared" si="0"/>
        <v>279</v>
      </c>
      <c r="F23" s="118" t="s">
        <v>107</v>
      </c>
      <c r="G23" s="31" t="s">
        <v>34</v>
      </c>
      <c r="H23" t="s">
        <v>23</v>
      </c>
      <c r="I23" t="s">
        <v>16</v>
      </c>
      <c r="J23" t="s">
        <v>24</v>
      </c>
      <c r="K23" t="s">
        <v>18</v>
      </c>
    </row>
    <row r="24" spans="1:11" ht="99">
      <c r="A24" s="105" t="s">
        <v>109</v>
      </c>
      <c r="B24" s="112">
        <v>5</v>
      </c>
      <c r="C24" s="108">
        <v>45394</v>
      </c>
      <c r="D24" s="113" t="s">
        <v>111</v>
      </c>
      <c r="E24" s="116">
        <f t="shared" si="0"/>
        <v>276</v>
      </c>
      <c r="F24" s="118" t="s">
        <v>110</v>
      </c>
      <c r="G24" s="105" t="s">
        <v>112</v>
      </c>
      <c r="H24" t="s">
        <v>39</v>
      </c>
      <c r="I24" t="s">
        <v>16</v>
      </c>
      <c r="J24" t="s">
        <v>63</v>
      </c>
      <c r="K24" t="s">
        <v>18</v>
      </c>
    </row>
    <row r="25" spans="1:11" ht="148.5">
      <c r="A25" s="31" t="s">
        <v>113</v>
      </c>
      <c r="B25" s="50">
        <v>5</v>
      </c>
      <c r="C25" s="109">
        <v>45389</v>
      </c>
      <c r="D25" s="116" t="s">
        <v>115</v>
      </c>
      <c r="E25" s="116">
        <f t="shared" si="0"/>
        <v>266</v>
      </c>
      <c r="F25" s="118" t="s">
        <v>114</v>
      </c>
      <c r="G25" s="31" t="s">
        <v>34</v>
      </c>
      <c r="H25" t="s">
        <v>23</v>
      </c>
      <c r="I25" t="s">
        <v>16</v>
      </c>
      <c r="J25" t="s">
        <v>24</v>
      </c>
      <c r="K25" t="s">
        <v>18</v>
      </c>
    </row>
    <row r="26" spans="1:11" ht="82.5">
      <c r="A26" s="105" t="s">
        <v>116</v>
      </c>
      <c r="B26" s="112">
        <v>5</v>
      </c>
      <c r="C26" s="108">
        <v>45395</v>
      </c>
      <c r="D26" s="110" t="s">
        <v>118</v>
      </c>
      <c r="E26" s="116">
        <f t="shared" si="0"/>
        <v>265</v>
      </c>
      <c r="F26" s="105" t="s">
        <v>117</v>
      </c>
      <c r="G26" s="105" t="s">
        <v>29</v>
      </c>
      <c r="H26" t="s">
        <v>23</v>
      </c>
      <c r="I26" t="s">
        <v>16</v>
      </c>
      <c r="J26" t="s">
        <v>30</v>
      </c>
      <c r="K26" t="s">
        <v>18</v>
      </c>
    </row>
    <row r="27" spans="1:11" ht="82.5">
      <c r="A27" s="31" t="s">
        <v>119</v>
      </c>
      <c r="B27" s="50">
        <v>5</v>
      </c>
      <c r="C27" s="109">
        <v>45389</v>
      </c>
      <c r="D27" s="116" t="s">
        <v>121</v>
      </c>
      <c r="E27" s="116">
        <f t="shared" si="0"/>
        <v>254</v>
      </c>
      <c r="F27" s="118" t="s">
        <v>120</v>
      </c>
      <c r="G27" s="31" t="s">
        <v>81</v>
      </c>
      <c r="H27" t="s">
        <v>82</v>
      </c>
      <c r="I27" t="s">
        <v>16</v>
      </c>
      <c r="J27" t="s">
        <v>83</v>
      </c>
      <c r="K27" t="s">
        <v>18</v>
      </c>
    </row>
    <row r="28" spans="1:11" ht="148.5">
      <c r="A28" s="105" t="s">
        <v>122</v>
      </c>
      <c r="B28" s="112">
        <v>5</v>
      </c>
      <c r="C28" s="108">
        <v>45390</v>
      </c>
      <c r="D28" s="110" t="s">
        <v>124</v>
      </c>
      <c r="E28" s="116">
        <f t="shared" si="0"/>
        <v>251</v>
      </c>
      <c r="F28" s="105" t="s">
        <v>123</v>
      </c>
      <c r="G28" s="105" t="s">
        <v>67</v>
      </c>
      <c r="H28" t="s">
        <v>15</v>
      </c>
      <c r="I28" t="s">
        <v>16</v>
      </c>
      <c r="J28" t="s">
        <v>68</v>
      </c>
      <c r="K28" t="s">
        <v>47</v>
      </c>
    </row>
    <row r="29" spans="1:11" ht="82.5">
      <c r="A29" s="105" t="s">
        <v>125</v>
      </c>
      <c r="B29" s="112">
        <v>5</v>
      </c>
      <c r="C29" s="108">
        <v>45389</v>
      </c>
      <c r="D29" s="110" t="s">
        <v>127</v>
      </c>
      <c r="E29" s="116">
        <f t="shared" si="0"/>
        <v>250</v>
      </c>
      <c r="F29" s="113" t="s">
        <v>126</v>
      </c>
      <c r="G29" s="105" t="s">
        <v>34</v>
      </c>
      <c r="H29" t="s">
        <v>23</v>
      </c>
      <c r="I29" t="s">
        <v>16</v>
      </c>
      <c r="J29" t="s">
        <v>24</v>
      </c>
      <c r="K29" t="s">
        <v>18</v>
      </c>
    </row>
    <row r="30" spans="1:11" ht="66">
      <c r="A30" s="31" t="s">
        <v>128</v>
      </c>
      <c r="B30" s="50">
        <v>5</v>
      </c>
      <c r="C30" s="109">
        <v>45395</v>
      </c>
      <c r="D30" s="116" t="s">
        <v>130</v>
      </c>
      <c r="E30" s="116">
        <f t="shared" si="0"/>
        <v>250</v>
      </c>
      <c r="F30" s="31" t="s">
        <v>129</v>
      </c>
      <c r="G30" s="31" t="s">
        <v>131</v>
      </c>
      <c r="H30" t="s">
        <v>39</v>
      </c>
      <c r="I30" t="s">
        <v>132</v>
      </c>
      <c r="J30" t="s">
        <v>133</v>
      </c>
      <c r="K30" t="s">
        <v>18</v>
      </c>
    </row>
    <row r="31" spans="1:11" ht="66">
      <c r="A31" s="31" t="s">
        <v>134</v>
      </c>
      <c r="B31" s="50">
        <v>5</v>
      </c>
      <c r="C31" s="109">
        <v>45392</v>
      </c>
      <c r="D31" s="116" t="s">
        <v>136</v>
      </c>
      <c r="E31" s="116">
        <f t="shared" si="0"/>
        <v>245</v>
      </c>
      <c r="F31" s="31" t="s">
        <v>135</v>
      </c>
      <c r="G31" s="31" t="s">
        <v>137</v>
      </c>
      <c r="H31" s="31" t="s">
        <v>23</v>
      </c>
      <c r="I31" s="31" t="s">
        <v>16</v>
      </c>
      <c r="J31" s="31" t="s">
        <v>138</v>
      </c>
      <c r="K31" s="31" t="s">
        <v>18</v>
      </c>
    </row>
    <row r="32" spans="1:11" ht="115.5">
      <c r="A32" s="31" t="s">
        <v>139</v>
      </c>
      <c r="B32" s="50">
        <v>5</v>
      </c>
      <c r="C32" s="109">
        <v>45390</v>
      </c>
      <c r="D32" s="116" t="s">
        <v>141</v>
      </c>
      <c r="E32" s="116">
        <f t="shared" si="0"/>
        <v>244</v>
      </c>
      <c r="F32" s="31" t="s">
        <v>140</v>
      </c>
      <c r="G32" s="31" t="s">
        <v>45</v>
      </c>
      <c r="H32" s="105" t="s">
        <v>23</v>
      </c>
      <c r="I32" s="105" t="s">
        <v>16</v>
      </c>
      <c r="J32" s="105" t="s">
        <v>46</v>
      </c>
      <c r="K32" s="105" t="s">
        <v>47</v>
      </c>
    </row>
    <row r="33" spans="1:11" ht="181.5">
      <c r="A33" s="105" t="s">
        <v>142</v>
      </c>
      <c r="B33" s="112">
        <v>5</v>
      </c>
      <c r="C33" s="108">
        <v>45392</v>
      </c>
      <c r="D33" s="110" t="s">
        <v>144</v>
      </c>
      <c r="E33" s="116">
        <f t="shared" si="0"/>
        <v>241</v>
      </c>
      <c r="F33" s="105" t="s">
        <v>143</v>
      </c>
      <c r="G33" s="105" t="s">
        <v>45</v>
      </c>
      <c r="H33" s="105" t="s">
        <v>23</v>
      </c>
      <c r="I33" s="105" t="s">
        <v>16</v>
      </c>
      <c r="J33" s="105" t="s">
        <v>46</v>
      </c>
      <c r="K33" s="105" t="s">
        <v>47</v>
      </c>
    </row>
    <row r="34" spans="1:11" ht="82.5">
      <c r="A34" s="31" t="s">
        <v>145</v>
      </c>
      <c r="B34" s="50">
        <v>5</v>
      </c>
      <c r="C34" s="109">
        <v>45394</v>
      </c>
      <c r="D34" s="116" t="s">
        <v>147</v>
      </c>
      <c r="E34" s="116">
        <f t="shared" si="0"/>
        <v>241</v>
      </c>
      <c r="F34" s="118" t="s">
        <v>146</v>
      </c>
      <c r="G34" s="31" t="s">
        <v>112</v>
      </c>
      <c r="H34" t="s">
        <v>39</v>
      </c>
      <c r="I34" t="s">
        <v>16</v>
      </c>
      <c r="J34" t="s">
        <v>63</v>
      </c>
      <c r="K34" t="s">
        <v>18</v>
      </c>
    </row>
    <row r="35" spans="1:11" ht="198">
      <c r="A35" s="31" t="s">
        <v>148</v>
      </c>
      <c r="B35" s="50">
        <v>5</v>
      </c>
      <c r="C35" s="109">
        <v>45391</v>
      </c>
      <c r="D35" s="116" t="s">
        <v>150</v>
      </c>
      <c r="E35" s="116">
        <f t="shared" si="0"/>
        <v>236</v>
      </c>
      <c r="F35" s="118" t="s">
        <v>149</v>
      </c>
      <c r="G35" s="31" t="s">
        <v>101</v>
      </c>
      <c r="H35" t="s">
        <v>39</v>
      </c>
      <c r="I35" t="s">
        <v>16</v>
      </c>
      <c r="J35" t="s">
        <v>102</v>
      </c>
      <c r="K35" t="s">
        <v>18</v>
      </c>
    </row>
    <row r="36" spans="1:11" ht="115.5">
      <c r="A36" s="31" t="s">
        <v>151</v>
      </c>
      <c r="B36" s="50">
        <v>5</v>
      </c>
      <c r="C36" s="109">
        <v>45393</v>
      </c>
      <c r="D36" s="116" t="s">
        <v>153</v>
      </c>
      <c r="E36" s="116">
        <f t="shared" si="0"/>
        <v>232</v>
      </c>
      <c r="F36" s="116" t="s">
        <v>152</v>
      </c>
      <c r="G36" s="31" t="s">
        <v>45</v>
      </c>
      <c r="H36" s="31" t="s">
        <v>23</v>
      </c>
      <c r="I36" s="31" t="s">
        <v>16</v>
      </c>
      <c r="J36" s="31" t="s">
        <v>46</v>
      </c>
      <c r="K36" s="31" t="s">
        <v>47</v>
      </c>
    </row>
    <row r="37" spans="1:11" ht="165">
      <c r="A37" s="31" t="s">
        <v>154</v>
      </c>
      <c r="B37" s="50">
        <v>4</v>
      </c>
      <c r="C37" s="109">
        <v>45390</v>
      </c>
      <c r="D37" s="116" t="s">
        <v>156</v>
      </c>
      <c r="E37" s="116">
        <f t="shared" si="0"/>
        <v>229</v>
      </c>
      <c r="F37" s="31" t="s">
        <v>155</v>
      </c>
      <c r="G37" s="31" t="s">
        <v>67</v>
      </c>
      <c r="H37" t="s">
        <v>15</v>
      </c>
      <c r="I37" t="s">
        <v>16</v>
      </c>
      <c r="J37" t="s">
        <v>68</v>
      </c>
      <c r="K37" t="s">
        <v>47</v>
      </c>
    </row>
    <row r="38" spans="1:11" ht="148.5">
      <c r="A38" s="31" t="s">
        <v>157</v>
      </c>
      <c r="B38" s="50">
        <v>5</v>
      </c>
      <c r="C38" s="109">
        <v>45390</v>
      </c>
      <c r="D38" s="116" t="s">
        <v>159</v>
      </c>
      <c r="E38" s="116">
        <f t="shared" si="0"/>
        <v>229</v>
      </c>
      <c r="F38" s="31" t="s">
        <v>158</v>
      </c>
      <c r="G38" s="31" t="s">
        <v>67</v>
      </c>
      <c r="H38" t="s">
        <v>15</v>
      </c>
      <c r="I38" t="s">
        <v>16</v>
      </c>
      <c r="J38" t="s">
        <v>68</v>
      </c>
      <c r="K38" t="s">
        <v>47</v>
      </c>
    </row>
    <row r="39" spans="1:11" ht="99">
      <c r="A39" s="31" t="s">
        <v>160</v>
      </c>
      <c r="B39" s="50">
        <v>5</v>
      </c>
      <c r="C39" s="109">
        <v>45389</v>
      </c>
      <c r="D39" s="116" t="s">
        <v>162</v>
      </c>
      <c r="E39" s="116">
        <f t="shared" si="0"/>
        <v>215</v>
      </c>
      <c r="F39" s="31" t="s">
        <v>161</v>
      </c>
      <c r="G39" s="31" t="s">
        <v>29</v>
      </c>
      <c r="H39" t="s">
        <v>23</v>
      </c>
      <c r="I39" t="s">
        <v>16</v>
      </c>
      <c r="J39" t="s">
        <v>30</v>
      </c>
      <c r="K39" t="s">
        <v>18</v>
      </c>
    </row>
    <row r="40" spans="1:11" ht="280.5">
      <c r="A40" s="105" t="s">
        <v>163</v>
      </c>
      <c r="B40" s="112">
        <v>5</v>
      </c>
      <c r="C40" s="108">
        <v>45389</v>
      </c>
      <c r="D40" s="110" t="s">
        <v>165</v>
      </c>
      <c r="E40" s="116">
        <f t="shared" si="0"/>
        <v>213</v>
      </c>
      <c r="F40" s="105" t="s">
        <v>164</v>
      </c>
      <c r="G40" s="105" t="s">
        <v>29</v>
      </c>
      <c r="H40" t="s">
        <v>23</v>
      </c>
      <c r="I40" t="s">
        <v>16</v>
      </c>
      <c r="J40" t="s">
        <v>30</v>
      </c>
      <c r="K40" t="s">
        <v>18</v>
      </c>
    </row>
    <row r="41" spans="1:11" ht="82.5">
      <c r="A41" s="31" t="s">
        <v>166</v>
      </c>
      <c r="B41" s="50">
        <v>5</v>
      </c>
      <c r="C41" s="109">
        <v>45391</v>
      </c>
      <c r="D41" s="116" t="s">
        <v>168</v>
      </c>
      <c r="E41" s="116">
        <f t="shared" si="0"/>
        <v>212</v>
      </c>
      <c r="F41" s="118" t="s">
        <v>167</v>
      </c>
      <c r="G41" s="31" t="s">
        <v>14</v>
      </c>
      <c r="H41" t="s">
        <v>15</v>
      </c>
      <c r="I41" t="s">
        <v>16</v>
      </c>
      <c r="J41" t="s">
        <v>17</v>
      </c>
      <c r="K41" t="s">
        <v>18</v>
      </c>
    </row>
    <row r="42" spans="1:11" ht="66">
      <c r="A42" s="31" t="s">
        <v>169</v>
      </c>
      <c r="B42" s="50">
        <v>5</v>
      </c>
      <c r="C42" s="109">
        <v>45395</v>
      </c>
      <c r="D42" s="116" t="s">
        <v>171</v>
      </c>
      <c r="E42" s="116">
        <f t="shared" si="0"/>
        <v>211</v>
      </c>
      <c r="F42" s="132" t="s">
        <v>170</v>
      </c>
      <c r="G42" s="31" t="s">
        <v>29</v>
      </c>
      <c r="H42" t="s">
        <v>23</v>
      </c>
      <c r="I42" t="s">
        <v>16</v>
      </c>
      <c r="J42" t="s">
        <v>30</v>
      </c>
      <c r="K42" t="s">
        <v>18</v>
      </c>
    </row>
    <row r="43" spans="1:11" ht="66">
      <c r="A43" s="31" t="s">
        <v>172</v>
      </c>
      <c r="B43" s="50">
        <v>5</v>
      </c>
      <c r="C43" s="109">
        <v>45392</v>
      </c>
      <c r="D43" s="116" t="s">
        <v>174</v>
      </c>
      <c r="E43" s="116">
        <f t="shared" si="0"/>
        <v>211</v>
      </c>
      <c r="F43" s="118" t="s">
        <v>173</v>
      </c>
      <c r="G43" s="31" t="s">
        <v>112</v>
      </c>
      <c r="H43" t="s">
        <v>39</v>
      </c>
      <c r="I43" t="s">
        <v>16</v>
      </c>
      <c r="J43" t="s">
        <v>63</v>
      </c>
      <c r="K43" t="s">
        <v>18</v>
      </c>
    </row>
    <row r="44" spans="1:11" ht="82.5">
      <c r="A44" s="31" t="s">
        <v>175</v>
      </c>
      <c r="B44" s="50">
        <v>5</v>
      </c>
      <c r="C44" s="109">
        <v>45393</v>
      </c>
      <c r="D44" s="116" t="s">
        <v>177</v>
      </c>
      <c r="E44" s="116">
        <f t="shared" si="0"/>
        <v>208</v>
      </c>
      <c r="F44" s="116" t="s">
        <v>176</v>
      </c>
      <c r="G44" s="31" t="s">
        <v>29</v>
      </c>
      <c r="H44" t="s">
        <v>23</v>
      </c>
      <c r="I44" t="s">
        <v>16</v>
      </c>
      <c r="J44" t="s">
        <v>30</v>
      </c>
      <c r="K44" t="s">
        <v>18</v>
      </c>
    </row>
    <row r="45" spans="1:11" ht="66">
      <c r="A45" s="31" t="s">
        <v>178</v>
      </c>
      <c r="B45" s="50">
        <v>5</v>
      </c>
      <c r="C45" s="109">
        <v>45389</v>
      </c>
      <c r="D45" s="116" t="s">
        <v>180</v>
      </c>
      <c r="E45" s="116">
        <f t="shared" si="0"/>
        <v>207</v>
      </c>
      <c r="F45" s="116" t="s">
        <v>179</v>
      </c>
      <c r="G45" s="31" t="s">
        <v>22</v>
      </c>
      <c r="H45" t="s">
        <v>23</v>
      </c>
      <c r="I45" t="s">
        <v>16</v>
      </c>
      <c r="J45" t="s">
        <v>24</v>
      </c>
      <c r="K45" t="s">
        <v>25</v>
      </c>
    </row>
    <row r="46" spans="1:11" ht="115.5">
      <c r="A46" s="31" t="s">
        <v>181</v>
      </c>
      <c r="B46" s="50">
        <v>5</v>
      </c>
      <c r="C46" s="109">
        <v>45393</v>
      </c>
      <c r="D46" s="116" t="s">
        <v>183</v>
      </c>
      <c r="E46" s="116">
        <f t="shared" si="0"/>
        <v>204</v>
      </c>
      <c r="F46" s="31" t="s">
        <v>182</v>
      </c>
      <c r="G46" s="31" t="s">
        <v>184</v>
      </c>
      <c r="H46" t="s">
        <v>15</v>
      </c>
      <c r="I46" t="s">
        <v>16</v>
      </c>
      <c r="J46" t="s">
        <v>185</v>
      </c>
      <c r="K46" t="s">
        <v>47</v>
      </c>
    </row>
    <row r="47" spans="1:11" ht="66">
      <c r="A47" s="105" t="s">
        <v>186</v>
      </c>
      <c r="B47" s="112">
        <v>5</v>
      </c>
      <c r="C47" s="108">
        <v>45395</v>
      </c>
      <c r="D47" s="110" t="s">
        <v>188</v>
      </c>
      <c r="E47" s="116">
        <f t="shared" si="0"/>
        <v>199</v>
      </c>
      <c r="F47" s="105" t="s">
        <v>187</v>
      </c>
      <c r="G47" s="105" t="s">
        <v>81</v>
      </c>
      <c r="H47" t="s">
        <v>82</v>
      </c>
      <c r="I47" t="s">
        <v>16</v>
      </c>
      <c r="J47" t="s">
        <v>83</v>
      </c>
      <c r="K47" t="s">
        <v>18</v>
      </c>
    </row>
    <row r="48" spans="1:11" ht="82.5">
      <c r="A48" s="105" t="s">
        <v>189</v>
      </c>
      <c r="B48" s="112">
        <v>5</v>
      </c>
      <c r="C48" s="108">
        <v>45392</v>
      </c>
      <c r="D48" s="110" t="s">
        <v>191</v>
      </c>
      <c r="E48" s="116">
        <f t="shared" si="0"/>
        <v>195</v>
      </c>
      <c r="F48" s="113" t="s">
        <v>190</v>
      </c>
      <c r="G48" s="105" t="s">
        <v>192</v>
      </c>
      <c r="H48" t="s">
        <v>39</v>
      </c>
      <c r="I48" t="s">
        <v>132</v>
      </c>
      <c r="J48" t="s">
        <v>193</v>
      </c>
      <c r="K48" t="s">
        <v>18</v>
      </c>
    </row>
    <row r="49" spans="1:11" ht="66">
      <c r="A49" s="105" t="s">
        <v>194</v>
      </c>
      <c r="B49" s="112">
        <v>5</v>
      </c>
      <c r="C49" s="108">
        <v>45390</v>
      </c>
      <c r="D49" s="113" t="s">
        <v>196</v>
      </c>
      <c r="E49" s="116">
        <f t="shared" si="0"/>
        <v>195</v>
      </c>
      <c r="F49" s="118" t="s">
        <v>195</v>
      </c>
      <c r="G49" s="105" t="s">
        <v>192</v>
      </c>
      <c r="H49" t="s">
        <v>39</v>
      </c>
      <c r="I49" t="s">
        <v>132</v>
      </c>
      <c r="J49" t="s">
        <v>193</v>
      </c>
      <c r="K49" t="s">
        <v>18</v>
      </c>
    </row>
    <row r="50" spans="1:11" ht="99">
      <c r="A50" s="105" t="s">
        <v>197</v>
      </c>
      <c r="B50" s="112">
        <v>5</v>
      </c>
      <c r="C50" s="108">
        <v>45392</v>
      </c>
      <c r="D50" s="113" t="s">
        <v>199</v>
      </c>
      <c r="E50" s="116">
        <f t="shared" si="0"/>
        <v>194</v>
      </c>
      <c r="F50" s="118" t="s">
        <v>198</v>
      </c>
      <c r="G50" s="105" t="s">
        <v>34</v>
      </c>
      <c r="H50" t="s">
        <v>23</v>
      </c>
      <c r="I50" t="s">
        <v>16</v>
      </c>
      <c r="J50" t="s">
        <v>24</v>
      </c>
      <c r="K50" t="s">
        <v>18</v>
      </c>
    </row>
    <row r="51" spans="1:11" ht="99">
      <c r="A51" s="105" t="s">
        <v>200</v>
      </c>
      <c r="B51" s="112">
        <v>5</v>
      </c>
      <c r="C51" s="108">
        <v>45390</v>
      </c>
      <c r="D51" s="113" t="s">
        <v>202</v>
      </c>
      <c r="E51" s="116">
        <f t="shared" si="0"/>
        <v>193</v>
      </c>
      <c r="F51" s="118" t="s">
        <v>201</v>
      </c>
      <c r="G51" s="105" t="s">
        <v>203</v>
      </c>
      <c r="H51" t="s">
        <v>82</v>
      </c>
      <c r="I51" t="s">
        <v>16</v>
      </c>
      <c r="J51" t="s">
        <v>204</v>
      </c>
      <c r="K51" t="s">
        <v>18</v>
      </c>
    </row>
    <row r="52" spans="1:11" ht="82.5">
      <c r="A52" s="105" t="s">
        <v>205</v>
      </c>
      <c r="B52" s="112">
        <v>4</v>
      </c>
      <c r="C52" s="108">
        <v>45395</v>
      </c>
      <c r="D52" s="113" t="s">
        <v>207</v>
      </c>
      <c r="E52" s="116">
        <f t="shared" si="0"/>
        <v>191</v>
      </c>
      <c r="F52" s="118" t="s">
        <v>206</v>
      </c>
      <c r="G52" s="105" t="s">
        <v>81</v>
      </c>
      <c r="H52" t="s">
        <v>82</v>
      </c>
      <c r="I52" t="s">
        <v>16</v>
      </c>
      <c r="J52" t="s">
        <v>83</v>
      </c>
      <c r="K52" t="s">
        <v>18</v>
      </c>
    </row>
    <row r="53" spans="1:11" ht="99">
      <c r="A53" s="105" t="s">
        <v>208</v>
      </c>
      <c r="B53" s="112">
        <v>5</v>
      </c>
      <c r="C53" s="108">
        <v>45390</v>
      </c>
      <c r="D53" s="110" t="s">
        <v>210</v>
      </c>
      <c r="E53" s="116">
        <f t="shared" si="0"/>
        <v>188</v>
      </c>
      <c r="F53" s="105" t="s">
        <v>209</v>
      </c>
      <c r="G53" s="105" t="s">
        <v>211</v>
      </c>
      <c r="H53" t="s">
        <v>39</v>
      </c>
      <c r="I53" t="s">
        <v>16</v>
      </c>
      <c r="J53" t="s">
        <v>212</v>
      </c>
      <c r="K53" t="s">
        <v>18</v>
      </c>
    </row>
    <row r="54" spans="1:11" ht="82.5">
      <c r="A54" s="105" t="s">
        <v>213</v>
      </c>
      <c r="B54" s="112">
        <v>5</v>
      </c>
      <c r="C54" s="108">
        <v>45393</v>
      </c>
      <c r="D54" s="110" t="s">
        <v>215</v>
      </c>
      <c r="E54" s="116">
        <f t="shared" si="0"/>
        <v>183</v>
      </c>
      <c r="F54" s="105" t="s">
        <v>214</v>
      </c>
      <c r="G54" s="105" t="s">
        <v>216</v>
      </c>
      <c r="H54" s="105" t="s">
        <v>82</v>
      </c>
      <c r="I54" s="105" t="s">
        <v>16</v>
      </c>
      <c r="J54" s="105" t="s">
        <v>217</v>
      </c>
      <c r="K54" s="105" t="s">
        <v>18</v>
      </c>
    </row>
    <row r="55" spans="1:11" ht="49.5">
      <c r="A55" s="105" t="s">
        <v>218</v>
      </c>
      <c r="B55" s="112">
        <v>5</v>
      </c>
      <c r="C55" s="108">
        <v>45393</v>
      </c>
      <c r="D55" s="110" t="s">
        <v>220</v>
      </c>
      <c r="E55" s="116">
        <f t="shared" si="0"/>
        <v>178</v>
      </c>
      <c r="F55" s="105" t="s">
        <v>219</v>
      </c>
      <c r="G55" s="105" t="s">
        <v>221</v>
      </c>
      <c r="H55" t="s">
        <v>23</v>
      </c>
      <c r="I55" t="s">
        <v>16</v>
      </c>
      <c r="J55" t="s">
        <v>102</v>
      </c>
      <c r="K55" t="s">
        <v>18</v>
      </c>
    </row>
    <row r="56" spans="1:11" ht="49.5">
      <c r="A56" s="31" t="s">
        <v>178</v>
      </c>
      <c r="B56" s="50">
        <v>5</v>
      </c>
      <c r="C56" s="109">
        <v>45389</v>
      </c>
      <c r="D56" s="116" t="s">
        <v>223</v>
      </c>
      <c r="E56" s="116">
        <f t="shared" si="0"/>
        <v>177</v>
      </c>
      <c r="F56" s="31" t="s">
        <v>222</v>
      </c>
      <c r="G56" s="31" t="s">
        <v>34</v>
      </c>
      <c r="H56" t="s">
        <v>23</v>
      </c>
      <c r="I56" t="s">
        <v>16</v>
      </c>
      <c r="J56" t="s">
        <v>24</v>
      </c>
      <c r="K56" t="s">
        <v>18</v>
      </c>
    </row>
    <row r="57" spans="1:11" ht="49.5">
      <c r="A57" s="105" t="s">
        <v>224</v>
      </c>
      <c r="B57" s="112">
        <v>5</v>
      </c>
      <c r="C57" s="108">
        <v>45395</v>
      </c>
      <c r="D57" s="110" t="s">
        <v>226</v>
      </c>
      <c r="E57" s="116">
        <f t="shared" si="0"/>
        <v>177</v>
      </c>
      <c r="F57" s="105" t="s">
        <v>225</v>
      </c>
      <c r="G57" s="105" t="s">
        <v>192</v>
      </c>
      <c r="H57" t="s">
        <v>39</v>
      </c>
      <c r="I57" t="s">
        <v>132</v>
      </c>
      <c r="J57" t="s">
        <v>193</v>
      </c>
      <c r="K57" t="s">
        <v>18</v>
      </c>
    </row>
    <row r="58" spans="1:11" ht="132">
      <c r="A58" s="105" t="s">
        <v>227</v>
      </c>
      <c r="B58" s="112">
        <v>5</v>
      </c>
      <c r="C58" s="108">
        <v>45389</v>
      </c>
      <c r="D58" s="110" t="s">
        <v>229</v>
      </c>
      <c r="E58" s="116">
        <f t="shared" si="0"/>
        <v>176</v>
      </c>
      <c r="F58" s="105" t="s">
        <v>228</v>
      </c>
      <c r="G58" s="105" t="s">
        <v>81</v>
      </c>
      <c r="H58" t="s">
        <v>82</v>
      </c>
      <c r="I58" t="s">
        <v>16</v>
      </c>
      <c r="J58" t="s">
        <v>83</v>
      </c>
      <c r="K58" t="s">
        <v>18</v>
      </c>
    </row>
    <row r="59" spans="1:11" ht="49.5">
      <c r="A59" s="31" t="s">
        <v>230</v>
      </c>
      <c r="B59" s="50">
        <v>5</v>
      </c>
      <c r="C59" s="109">
        <v>45395</v>
      </c>
      <c r="D59" s="116" t="s">
        <v>232</v>
      </c>
      <c r="E59" s="116">
        <f t="shared" si="0"/>
        <v>176</v>
      </c>
      <c r="F59" s="31" t="s">
        <v>231</v>
      </c>
      <c r="G59" s="31" t="s">
        <v>34</v>
      </c>
      <c r="H59" t="s">
        <v>23</v>
      </c>
      <c r="I59" t="s">
        <v>16</v>
      </c>
      <c r="J59" t="s">
        <v>24</v>
      </c>
      <c r="K59" t="s">
        <v>18</v>
      </c>
    </row>
    <row r="60" spans="1:11" ht="66">
      <c r="A60" s="105" t="s">
        <v>233</v>
      </c>
      <c r="B60" s="112">
        <v>5</v>
      </c>
      <c r="C60" s="108">
        <v>45391</v>
      </c>
      <c r="D60" s="110" t="s">
        <v>235</v>
      </c>
      <c r="E60" s="116">
        <f t="shared" si="0"/>
        <v>174</v>
      </c>
      <c r="F60" s="105" t="s">
        <v>234</v>
      </c>
      <c r="G60" s="105" t="s">
        <v>81</v>
      </c>
      <c r="H60" t="s">
        <v>82</v>
      </c>
      <c r="I60" t="s">
        <v>16</v>
      </c>
      <c r="J60" t="s">
        <v>83</v>
      </c>
      <c r="K60" t="s">
        <v>18</v>
      </c>
    </row>
    <row r="61" spans="1:11" ht="82.5">
      <c r="A61" s="31" t="s">
        <v>236</v>
      </c>
      <c r="B61" s="50">
        <v>5</v>
      </c>
      <c r="C61" s="109">
        <v>45393</v>
      </c>
      <c r="D61" s="116" t="s">
        <v>238</v>
      </c>
      <c r="E61" s="116">
        <f t="shared" si="0"/>
        <v>173</v>
      </c>
      <c r="F61" s="31" t="s">
        <v>237</v>
      </c>
      <c r="G61" s="31" t="s">
        <v>81</v>
      </c>
      <c r="H61" t="s">
        <v>82</v>
      </c>
      <c r="I61" t="s">
        <v>16</v>
      </c>
      <c r="J61" t="s">
        <v>83</v>
      </c>
      <c r="K61" t="s">
        <v>18</v>
      </c>
    </row>
    <row r="62" spans="1:11" ht="82.5">
      <c r="A62" s="31" t="s">
        <v>239</v>
      </c>
      <c r="B62" s="50">
        <v>5</v>
      </c>
      <c r="C62" s="109">
        <v>45390</v>
      </c>
      <c r="D62" s="116" t="s">
        <v>241</v>
      </c>
      <c r="E62" s="116">
        <f t="shared" si="0"/>
        <v>171</v>
      </c>
      <c r="F62" s="118" t="s">
        <v>240</v>
      </c>
      <c r="G62" s="31" t="s">
        <v>29</v>
      </c>
      <c r="H62" s="105" t="s">
        <v>23</v>
      </c>
      <c r="I62" s="105" t="s">
        <v>16</v>
      </c>
      <c r="J62" s="105" t="s">
        <v>30</v>
      </c>
      <c r="K62" s="105" t="s">
        <v>18</v>
      </c>
    </row>
    <row r="63" spans="1:11" ht="49.5">
      <c r="A63" s="105" t="s">
        <v>178</v>
      </c>
      <c r="B63" s="112">
        <v>5</v>
      </c>
      <c r="C63" s="108">
        <v>45389</v>
      </c>
      <c r="D63" s="110" t="s">
        <v>243</v>
      </c>
      <c r="E63" s="116">
        <f t="shared" si="0"/>
        <v>171</v>
      </c>
      <c r="F63" s="105" t="s">
        <v>242</v>
      </c>
      <c r="G63" s="105" t="s">
        <v>22</v>
      </c>
      <c r="H63" t="s">
        <v>23</v>
      </c>
      <c r="I63" t="s">
        <v>16</v>
      </c>
      <c r="J63" t="s">
        <v>24</v>
      </c>
      <c r="K63" t="s">
        <v>25</v>
      </c>
    </row>
    <row r="64" spans="1:11" ht="49.5">
      <c r="A64" s="31" t="s">
        <v>244</v>
      </c>
      <c r="B64" s="50">
        <v>5</v>
      </c>
      <c r="C64" s="109">
        <v>45392</v>
      </c>
      <c r="D64" s="116" t="s">
        <v>246</v>
      </c>
      <c r="E64" s="116">
        <f t="shared" si="0"/>
        <v>170</v>
      </c>
      <c r="F64" s="31" t="s">
        <v>245</v>
      </c>
      <c r="G64" s="31" t="s">
        <v>34</v>
      </c>
      <c r="H64" t="s">
        <v>23</v>
      </c>
      <c r="I64" t="s">
        <v>16</v>
      </c>
      <c r="J64" t="s">
        <v>24</v>
      </c>
      <c r="K64" t="s">
        <v>18</v>
      </c>
    </row>
    <row r="65" spans="1:11" ht="49.5">
      <c r="A65" s="105" t="s">
        <v>247</v>
      </c>
      <c r="B65" s="112">
        <v>5</v>
      </c>
      <c r="C65" s="108">
        <v>45393</v>
      </c>
      <c r="D65" s="110" t="s">
        <v>249</v>
      </c>
      <c r="E65" s="116">
        <f t="shared" si="0"/>
        <v>170</v>
      </c>
      <c r="F65" s="105" t="s">
        <v>248</v>
      </c>
      <c r="G65" s="105" t="s">
        <v>192</v>
      </c>
      <c r="H65" t="s">
        <v>39</v>
      </c>
      <c r="I65" t="s">
        <v>132</v>
      </c>
      <c r="J65" t="s">
        <v>193</v>
      </c>
      <c r="K65" t="s">
        <v>18</v>
      </c>
    </row>
    <row r="66" spans="1:11" ht="181.5">
      <c r="A66" s="31" t="s">
        <v>250</v>
      </c>
      <c r="B66" s="50">
        <v>5</v>
      </c>
      <c r="C66" s="109">
        <v>45393</v>
      </c>
      <c r="D66" s="116" t="s">
        <v>252</v>
      </c>
      <c r="E66" s="116">
        <f t="shared" si="0"/>
        <v>169</v>
      </c>
      <c r="F66" s="118" t="s">
        <v>251</v>
      </c>
      <c r="G66" s="31" t="s">
        <v>29</v>
      </c>
      <c r="H66" s="105" t="s">
        <v>23</v>
      </c>
      <c r="I66" s="105" t="s">
        <v>16</v>
      </c>
      <c r="J66" s="105" t="s">
        <v>30</v>
      </c>
      <c r="K66" s="105" t="s">
        <v>18</v>
      </c>
    </row>
    <row r="67" spans="1:11" ht="66">
      <c r="A67" s="105" t="s">
        <v>253</v>
      </c>
      <c r="B67" s="112">
        <v>5</v>
      </c>
      <c r="C67" s="108">
        <v>45393</v>
      </c>
      <c r="D67" s="113" t="s">
        <v>255</v>
      </c>
      <c r="E67" s="116">
        <f t="shared" ref="E67:E130" si="1">LEN(D67)</f>
        <v>164</v>
      </c>
      <c r="F67" s="118" t="s">
        <v>254</v>
      </c>
      <c r="G67" s="105" t="s">
        <v>29</v>
      </c>
      <c r="H67" s="105" t="s">
        <v>23</v>
      </c>
      <c r="I67" s="105" t="s">
        <v>16</v>
      </c>
      <c r="J67" s="105" t="s">
        <v>30</v>
      </c>
      <c r="K67" s="105" t="s">
        <v>18</v>
      </c>
    </row>
    <row r="68" spans="1:11" ht="132">
      <c r="A68" s="31" t="s">
        <v>256</v>
      </c>
      <c r="B68" s="50">
        <v>4</v>
      </c>
      <c r="C68" s="109">
        <v>45389</v>
      </c>
      <c r="D68" s="116" t="s">
        <v>258</v>
      </c>
      <c r="E68" s="116">
        <f t="shared" si="1"/>
        <v>163</v>
      </c>
      <c r="F68" s="31" t="s">
        <v>257</v>
      </c>
      <c r="G68" s="31" t="s">
        <v>259</v>
      </c>
      <c r="H68" s="31" t="s">
        <v>39</v>
      </c>
      <c r="I68" s="31" t="s">
        <v>16</v>
      </c>
      <c r="J68" s="31" t="s">
        <v>260</v>
      </c>
      <c r="K68" s="31" t="s">
        <v>18</v>
      </c>
    </row>
    <row r="69" spans="1:11" ht="49.5">
      <c r="A69" s="105" t="s">
        <v>261</v>
      </c>
      <c r="B69" s="112">
        <v>5</v>
      </c>
      <c r="C69" s="108">
        <v>45390</v>
      </c>
      <c r="D69" s="110" t="s">
        <v>263</v>
      </c>
      <c r="E69" s="116">
        <f t="shared" si="1"/>
        <v>163</v>
      </c>
      <c r="F69" s="113" t="s">
        <v>262</v>
      </c>
      <c r="G69" s="105" t="s">
        <v>34</v>
      </c>
      <c r="H69" t="s">
        <v>23</v>
      </c>
      <c r="I69" t="s">
        <v>16</v>
      </c>
      <c r="J69" t="s">
        <v>24</v>
      </c>
      <c r="K69" t="s">
        <v>18</v>
      </c>
    </row>
    <row r="70" spans="1:11" ht="82.5">
      <c r="A70" s="105" t="s">
        <v>264</v>
      </c>
      <c r="B70" s="112">
        <v>5</v>
      </c>
      <c r="C70" s="108">
        <v>45392</v>
      </c>
      <c r="D70" s="110" t="s">
        <v>266</v>
      </c>
      <c r="E70" s="116">
        <f t="shared" si="1"/>
        <v>163</v>
      </c>
      <c r="F70" s="113" t="s">
        <v>265</v>
      </c>
      <c r="G70" s="105" t="s">
        <v>112</v>
      </c>
      <c r="H70" t="s">
        <v>39</v>
      </c>
      <c r="I70" t="s">
        <v>16</v>
      </c>
      <c r="J70" t="s">
        <v>63</v>
      </c>
      <c r="K70" t="s">
        <v>18</v>
      </c>
    </row>
    <row r="71" spans="1:11" ht="82.5">
      <c r="A71" s="31" t="s">
        <v>267</v>
      </c>
      <c r="B71" s="50">
        <v>4</v>
      </c>
      <c r="C71" s="109">
        <v>45395</v>
      </c>
      <c r="D71" s="116" t="s">
        <v>269</v>
      </c>
      <c r="E71" s="116">
        <f t="shared" si="1"/>
        <v>161</v>
      </c>
      <c r="F71" s="116" t="s">
        <v>268</v>
      </c>
      <c r="G71" s="31" t="s">
        <v>81</v>
      </c>
      <c r="H71" t="s">
        <v>82</v>
      </c>
      <c r="I71" t="s">
        <v>16</v>
      </c>
      <c r="J71" t="s">
        <v>83</v>
      </c>
      <c r="K71" t="s">
        <v>18</v>
      </c>
    </row>
    <row r="72" spans="1:11" ht="49.5">
      <c r="A72" s="31" t="s">
        <v>270</v>
      </c>
      <c r="B72" s="50">
        <v>5</v>
      </c>
      <c r="C72" s="109">
        <v>45395</v>
      </c>
      <c r="D72" s="116" t="s">
        <v>272</v>
      </c>
      <c r="E72" s="116">
        <f t="shared" si="1"/>
        <v>158</v>
      </c>
      <c r="F72" s="116" t="s">
        <v>271</v>
      </c>
      <c r="G72" s="31" t="s">
        <v>34</v>
      </c>
      <c r="H72" t="s">
        <v>23</v>
      </c>
      <c r="I72" t="s">
        <v>16</v>
      </c>
      <c r="J72" t="s">
        <v>24</v>
      </c>
      <c r="K72" t="s">
        <v>18</v>
      </c>
    </row>
    <row r="73" spans="1:11" ht="49.5">
      <c r="A73" s="31" t="s">
        <v>273</v>
      </c>
      <c r="B73" s="50">
        <v>5</v>
      </c>
      <c r="C73" s="109">
        <v>45395</v>
      </c>
      <c r="D73" s="116" t="s">
        <v>275</v>
      </c>
      <c r="E73" s="116">
        <f t="shared" si="1"/>
        <v>158</v>
      </c>
      <c r="F73" s="31" t="s">
        <v>274</v>
      </c>
      <c r="G73" s="31" t="s">
        <v>192</v>
      </c>
      <c r="H73" t="s">
        <v>39</v>
      </c>
      <c r="I73" t="s">
        <v>132</v>
      </c>
      <c r="J73" t="s">
        <v>193</v>
      </c>
      <c r="K73" t="s">
        <v>18</v>
      </c>
    </row>
    <row r="74" spans="1:11" ht="66">
      <c r="A74" s="105" t="s">
        <v>276</v>
      </c>
      <c r="B74" s="112">
        <v>5</v>
      </c>
      <c r="C74" s="108">
        <v>45394</v>
      </c>
      <c r="D74" s="110" t="s">
        <v>278</v>
      </c>
      <c r="E74" s="116">
        <f t="shared" si="1"/>
        <v>157</v>
      </c>
      <c r="F74" s="105" t="s">
        <v>277</v>
      </c>
      <c r="G74" s="105" t="s">
        <v>51</v>
      </c>
      <c r="H74" t="s">
        <v>23</v>
      </c>
      <c r="I74" t="s">
        <v>16</v>
      </c>
      <c r="J74" t="s">
        <v>52</v>
      </c>
      <c r="K74" t="s">
        <v>25</v>
      </c>
    </row>
    <row r="75" spans="1:11" ht="66">
      <c r="A75" s="105" t="s">
        <v>279</v>
      </c>
      <c r="B75" s="112">
        <v>5</v>
      </c>
      <c r="C75" s="108">
        <v>45389</v>
      </c>
      <c r="D75" s="113" t="s">
        <v>281</v>
      </c>
      <c r="E75" s="116">
        <f t="shared" si="1"/>
        <v>157</v>
      </c>
      <c r="F75" s="118" t="s">
        <v>280</v>
      </c>
      <c r="G75" s="105" t="s">
        <v>282</v>
      </c>
      <c r="H75" t="s">
        <v>15</v>
      </c>
      <c r="I75" t="s">
        <v>16</v>
      </c>
      <c r="J75" t="s">
        <v>283</v>
      </c>
      <c r="K75" t="s">
        <v>18</v>
      </c>
    </row>
    <row r="76" spans="1:11" ht="49.5">
      <c r="A76" s="105" t="s">
        <v>284</v>
      </c>
      <c r="B76" s="112">
        <v>5</v>
      </c>
      <c r="C76" s="108">
        <v>45394</v>
      </c>
      <c r="D76" s="110" t="s">
        <v>286</v>
      </c>
      <c r="E76" s="116">
        <f t="shared" si="1"/>
        <v>156</v>
      </c>
      <c r="F76" s="105" t="s">
        <v>285</v>
      </c>
      <c r="G76" s="105" t="s">
        <v>45</v>
      </c>
      <c r="H76" s="105" t="s">
        <v>23</v>
      </c>
      <c r="I76" s="105" t="s">
        <v>16</v>
      </c>
      <c r="J76" s="105" t="s">
        <v>46</v>
      </c>
      <c r="K76" s="105" t="s">
        <v>47</v>
      </c>
    </row>
    <row r="77" spans="1:11" ht="49.5">
      <c r="A77" s="31" t="s">
        <v>287</v>
      </c>
      <c r="B77" s="50">
        <v>5</v>
      </c>
      <c r="C77" s="109">
        <v>45393</v>
      </c>
      <c r="D77" s="116" t="s">
        <v>289</v>
      </c>
      <c r="E77" s="116">
        <f t="shared" si="1"/>
        <v>156</v>
      </c>
      <c r="F77" s="31" t="s">
        <v>288</v>
      </c>
      <c r="G77" s="31" t="s">
        <v>45</v>
      </c>
      <c r="H77" t="s">
        <v>23</v>
      </c>
      <c r="I77" t="s">
        <v>16</v>
      </c>
      <c r="J77" t="s">
        <v>46</v>
      </c>
      <c r="K77" t="s">
        <v>47</v>
      </c>
    </row>
    <row r="78" spans="1:11" ht="115.5">
      <c r="A78" s="105" t="s">
        <v>290</v>
      </c>
      <c r="B78" s="112">
        <v>5</v>
      </c>
      <c r="C78" s="108">
        <v>45395</v>
      </c>
      <c r="D78" s="110" t="s">
        <v>292</v>
      </c>
      <c r="E78" s="116">
        <f t="shared" si="1"/>
        <v>155</v>
      </c>
      <c r="F78" s="105" t="s">
        <v>291</v>
      </c>
      <c r="G78" s="105" t="s">
        <v>293</v>
      </c>
      <c r="H78" s="105" t="s">
        <v>15</v>
      </c>
      <c r="I78" s="105" t="s">
        <v>16</v>
      </c>
      <c r="J78" s="105" t="s">
        <v>294</v>
      </c>
      <c r="K78" s="105" t="s">
        <v>18</v>
      </c>
    </row>
    <row r="79" spans="1:11" ht="49.5">
      <c r="A79" s="105" t="s">
        <v>295</v>
      </c>
      <c r="B79" s="112">
        <v>5</v>
      </c>
      <c r="C79" s="108">
        <v>45390</v>
      </c>
      <c r="D79" s="113" t="s">
        <v>297</v>
      </c>
      <c r="E79" s="116">
        <f t="shared" si="1"/>
        <v>155</v>
      </c>
      <c r="F79" s="118" t="s">
        <v>296</v>
      </c>
      <c r="G79" s="105" t="s">
        <v>34</v>
      </c>
      <c r="H79" t="s">
        <v>23</v>
      </c>
      <c r="I79" t="s">
        <v>16</v>
      </c>
      <c r="J79" t="s">
        <v>24</v>
      </c>
      <c r="K79" t="s">
        <v>18</v>
      </c>
    </row>
    <row r="80" spans="1:11" ht="49.5">
      <c r="A80" s="31" t="s">
        <v>298</v>
      </c>
      <c r="B80" s="50">
        <v>5</v>
      </c>
      <c r="C80" s="109">
        <v>45391</v>
      </c>
      <c r="D80" s="116" t="s">
        <v>300</v>
      </c>
      <c r="E80" s="116">
        <f t="shared" si="1"/>
        <v>154</v>
      </c>
      <c r="F80" s="118" t="s">
        <v>299</v>
      </c>
      <c r="G80" s="31" t="s">
        <v>45</v>
      </c>
      <c r="H80" t="s">
        <v>23</v>
      </c>
      <c r="I80" t="s">
        <v>16</v>
      </c>
      <c r="J80" t="s">
        <v>46</v>
      </c>
      <c r="K80" t="s">
        <v>47</v>
      </c>
    </row>
    <row r="81" spans="1:11" ht="49.5">
      <c r="A81" s="31" t="s">
        <v>301</v>
      </c>
      <c r="B81" s="50">
        <v>5</v>
      </c>
      <c r="C81" s="109">
        <v>45391</v>
      </c>
      <c r="D81" s="116" t="s">
        <v>303</v>
      </c>
      <c r="E81" s="116">
        <f t="shared" si="1"/>
        <v>154</v>
      </c>
      <c r="F81" s="118" t="s">
        <v>302</v>
      </c>
      <c r="G81" s="31" t="s">
        <v>304</v>
      </c>
      <c r="H81" s="105" t="s">
        <v>23</v>
      </c>
      <c r="I81" s="105" t="s">
        <v>16</v>
      </c>
      <c r="J81" s="105" t="s">
        <v>305</v>
      </c>
      <c r="K81" s="105" t="s">
        <v>306</v>
      </c>
    </row>
    <row r="82" spans="1:11" ht="82.5">
      <c r="A82" s="31" t="s">
        <v>307</v>
      </c>
      <c r="B82" s="50">
        <v>5</v>
      </c>
      <c r="C82" s="109">
        <v>45395</v>
      </c>
      <c r="D82" s="116" t="s">
        <v>309</v>
      </c>
      <c r="E82" s="116">
        <f t="shared" si="1"/>
        <v>154</v>
      </c>
      <c r="F82" s="116" t="s">
        <v>308</v>
      </c>
      <c r="G82" s="31" t="s">
        <v>34</v>
      </c>
      <c r="H82" t="s">
        <v>23</v>
      </c>
      <c r="I82" t="s">
        <v>16</v>
      </c>
      <c r="J82" t="s">
        <v>24</v>
      </c>
      <c r="K82" t="s">
        <v>18</v>
      </c>
    </row>
    <row r="83" spans="1:11" ht="49.5">
      <c r="A83" s="31" t="s">
        <v>310</v>
      </c>
      <c r="B83" s="50">
        <v>5</v>
      </c>
      <c r="C83" s="109">
        <v>45389</v>
      </c>
      <c r="D83" s="116" t="s">
        <v>312</v>
      </c>
      <c r="E83" s="116">
        <f t="shared" si="1"/>
        <v>154</v>
      </c>
      <c r="F83" s="31" t="s">
        <v>311</v>
      </c>
      <c r="G83" s="31" t="s">
        <v>22</v>
      </c>
      <c r="H83" t="s">
        <v>23</v>
      </c>
      <c r="I83" t="s">
        <v>16</v>
      </c>
      <c r="J83" t="s">
        <v>24</v>
      </c>
      <c r="K83" t="s">
        <v>25</v>
      </c>
    </row>
    <row r="84" spans="1:11" ht="49.5">
      <c r="A84" s="105" t="s">
        <v>313</v>
      </c>
      <c r="B84" s="112">
        <v>4</v>
      </c>
      <c r="C84" s="108">
        <v>45394</v>
      </c>
      <c r="D84" s="110" t="s">
        <v>315</v>
      </c>
      <c r="E84" s="116">
        <f t="shared" si="1"/>
        <v>153</v>
      </c>
      <c r="F84" s="105" t="s">
        <v>314</v>
      </c>
      <c r="G84" s="105" t="s">
        <v>34</v>
      </c>
      <c r="H84" s="105" t="s">
        <v>23</v>
      </c>
      <c r="I84" s="105" t="s">
        <v>16</v>
      </c>
      <c r="J84" s="105" t="s">
        <v>24</v>
      </c>
      <c r="K84" s="105" t="s">
        <v>18</v>
      </c>
    </row>
    <row r="85" spans="1:11" ht="49.5">
      <c r="A85" s="31" t="s">
        <v>316</v>
      </c>
      <c r="B85" s="50">
        <v>3</v>
      </c>
      <c r="C85" s="109">
        <v>45389</v>
      </c>
      <c r="D85" s="116" t="s">
        <v>318</v>
      </c>
      <c r="E85" s="116">
        <f t="shared" si="1"/>
        <v>153</v>
      </c>
      <c r="F85" s="116" t="s">
        <v>317</v>
      </c>
      <c r="G85" s="31" t="s">
        <v>22</v>
      </c>
      <c r="H85" s="31" t="s">
        <v>23</v>
      </c>
      <c r="I85" s="31" t="s">
        <v>16</v>
      </c>
      <c r="J85" s="31" t="s">
        <v>24</v>
      </c>
      <c r="K85" s="31" t="s">
        <v>25</v>
      </c>
    </row>
    <row r="86" spans="1:11" ht="49.5">
      <c r="A86" s="105" t="s">
        <v>319</v>
      </c>
      <c r="B86" s="112">
        <v>5</v>
      </c>
      <c r="C86" s="108">
        <v>45394</v>
      </c>
      <c r="D86" s="113" t="s">
        <v>321</v>
      </c>
      <c r="E86" s="116">
        <f t="shared" si="1"/>
        <v>152</v>
      </c>
      <c r="F86" s="118" t="s">
        <v>320</v>
      </c>
      <c r="G86" s="105" t="s">
        <v>211</v>
      </c>
      <c r="H86" t="s">
        <v>39</v>
      </c>
      <c r="I86" t="s">
        <v>16</v>
      </c>
      <c r="J86" t="s">
        <v>212</v>
      </c>
      <c r="K86" t="s">
        <v>18</v>
      </c>
    </row>
    <row r="87" spans="1:11" ht="49.5">
      <c r="A87" s="105" t="s">
        <v>322</v>
      </c>
      <c r="B87" s="112">
        <v>5</v>
      </c>
      <c r="C87" s="108">
        <v>45389</v>
      </c>
      <c r="D87" s="113" t="s">
        <v>324</v>
      </c>
      <c r="E87" s="116">
        <f t="shared" si="1"/>
        <v>152</v>
      </c>
      <c r="F87" s="118" t="s">
        <v>323</v>
      </c>
      <c r="G87" s="105" t="s">
        <v>29</v>
      </c>
      <c r="H87" s="105" t="s">
        <v>23</v>
      </c>
      <c r="I87" s="105" t="s">
        <v>16</v>
      </c>
      <c r="J87" s="105" t="s">
        <v>30</v>
      </c>
      <c r="K87" s="105" t="s">
        <v>18</v>
      </c>
    </row>
    <row r="88" spans="1:11" ht="66">
      <c r="A88" s="105" t="s">
        <v>325</v>
      </c>
      <c r="B88" s="112">
        <v>5</v>
      </c>
      <c r="C88" s="108">
        <v>45393</v>
      </c>
      <c r="D88" s="113" t="s">
        <v>327</v>
      </c>
      <c r="E88" s="116">
        <f t="shared" si="1"/>
        <v>151</v>
      </c>
      <c r="F88" s="118" t="s">
        <v>326</v>
      </c>
      <c r="G88" s="105" t="s">
        <v>137</v>
      </c>
      <c r="H88" s="31" t="s">
        <v>23</v>
      </c>
      <c r="I88" s="31" t="s">
        <v>16</v>
      </c>
      <c r="J88" s="31" t="s">
        <v>138</v>
      </c>
      <c r="K88" s="31" t="s">
        <v>18</v>
      </c>
    </row>
    <row r="89" spans="1:11" ht="66">
      <c r="A89" s="31" t="s">
        <v>328</v>
      </c>
      <c r="B89" s="50">
        <v>5</v>
      </c>
      <c r="C89" s="109">
        <v>45391</v>
      </c>
      <c r="D89" s="116" t="s">
        <v>330</v>
      </c>
      <c r="E89" s="116">
        <f t="shared" si="1"/>
        <v>151</v>
      </c>
      <c r="F89" s="116" t="s">
        <v>329</v>
      </c>
      <c r="G89" s="31" t="s">
        <v>192</v>
      </c>
      <c r="H89" t="s">
        <v>39</v>
      </c>
      <c r="I89" t="s">
        <v>132</v>
      </c>
      <c r="J89" t="s">
        <v>193</v>
      </c>
      <c r="K89" t="s">
        <v>18</v>
      </c>
    </row>
    <row r="90" spans="1:11" ht="82.5">
      <c r="A90" s="31" t="s">
        <v>331</v>
      </c>
      <c r="B90" s="50">
        <v>5</v>
      </c>
      <c r="C90" s="109">
        <v>45391</v>
      </c>
      <c r="D90" s="116" t="s">
        <v>333</v>
      </c>
      <c r="E90" s="116">
        <f t="shared" si="1"/>
        <v>150</v>
      </c>
      <c r="F90" s="116" t="s">
        <v>332</v>
      </c>
      <c r="G90" s="31" t="s">
        <v>14</v>
      </c>
      <c r="H90" t="s">
        <v>15</v>
      </c>
      <c r="I90" t="s">
        <v>16</v>
      </c>
      <c r="J90" t="s">
        <v>17</v>
      </c>
      <c r="K90" t="s">
        <v>18</v>
      </c>
    </row>
    <row r="91" spans="1:11" ht="49.5">
      <c r="A91" s="31" t="s">
        <v>334</v>
      </c>
      <c r="B91" s="50">
        <v>5</v>
      </c>
      <c r="C91" s="109">
        <v>45389</v>
      </c>
      <c r="D91" s="116" t="s">
        <v>336</v>
      </c>
      <c r="E91" s="116">
        <f t="shared" si="1"/>
        <v>149</v>
      </c>
      <c r="F91" s="31" t="s">
        <v>335</v>
      </c>
      <c r="G91" s="31" t="s">
        <v>67</v>
      </c>
      <c r="H91" s="105" t="s">
        <v>15</v>
      </c>
      <c r="I91" s="105" t="s">
        <v>16</v>
      </c>
      <c r="J91" s="105" t="s">
        <v>68</v>
      </c>
      <c r="K91" s="105" t="s">
        <v>47</v>
      </c>
    </row>
    <row r="92" spans="1:11" ht="49.5">
      <c r="A92" s="105" t="s">
        <v>337</v>
      </c>
      <c r="B92" s="112">
        <v>5</v>
      </c>
      <c r="C92" s="108">
        <v>45389</v>
      </c>
      <c r="D92" s="110" t="s">
        <v>339</v>
      </c>
      <c r="E92" s="116">
        <f t="shared" si="1"/>
        <v>149</v>
      </c>
      <c r="F92" s="105" t="s">
        <v>338</v>
      </c>
      <c r="G92" s="105" t="s">
        <v>67</v>
      </c>
      <c r="H92" s="105" t="s">
        <v>15</v>
      </c>
      <c r="I92" s="105" t="s">
        <v>16</v>
      </c>
      <c r="J92" s="105" t="s">
        <v>68</v>
      </c>
      <c r="K92" s="105" t="s">
        <v>47</v>
      </c>
    </row>
    <row r="93" spans="1:11" ht="99">
      <c r="A93" s="31" t="s">
        <v>276</v>
      </c>
      <c r="B93" s="50">
        <v>5</v>
      </c>
      <c r="C93" s="109">
        <v>45394</v>
      </c>
      <c r="D93" s="116" t="s">
        <v>341</v>
      </c>
      <c r="E93" s="116">
        <f t="shared" si="1"/>
        <v>148</v>
      </c>
      <c r="F93" s="116" t="s">
        <v>340</v>
      </c>
      <c r="G93" s="31" t="s">
        <v>51</v>
      </c>
      <c r="H93" t="s">
        <v>23</v>
      </c>
      <c r="I93" t="s">
        <v>16</v>
      </c>
      <c r="J93" t="s">
        <v>52</v>
      </c>
      <c r="K93" t="s">
        <v>25</v>
      </c>
    </row>
    <row r="94" spans="1:11" ht="49.5">
      <c r="A94" s="105" t="s">
        <v>342</v>
      </c>
      <c r="B94" s="112">
        <v>5</v>
      </c>
      <c r="C94" s="108">
        <v>45394</v>
      </c>
      <c r="D94" s="110" t="s">
        <v>344</v>
      </c>
      <c r="E94" s="116">
        <f t="shared" si="1"/>
        <v>146</v>
      </c>
      <c r="F94" s="105" t="s">
        <v>343</v>
      </c>
      <c r="G94" s="105" t="s">
        <v>81</v>
      </c>
      <c r="H94" s="105" t="s">
        <v>82</v>
      </c>
      <c r="I94" s="105" t="s">
        <v>16</v>
      </c>
      <c r="J94" s="105" t="s">
        <v>83</v>
      </c>
      <c r="K94" s="105" t="s">
        <v>18</v>
      </c>
    </row>
    <row r="95" spans="1:11" ht="66">
      <c r="A95" s="105" t="s">
        <v>345</v>
      </c>
      <c r="B95" s="112">
        <v>4</v>
      </c>
      <c r="C95" s="108">
        <v>45392</v>
      </c>
      <c r="D95" s="110" t="s">
        <v>347</v>
      </c>
      <c r="E95" s="116">
        <f t="shared" si="1"/>
        <v>146</v>
      </c>
      <c r="F95" s="105" t="s">
        <v>346</v>
      </c>
      <c r="G95" s="105" t="s">
        <v>216</v>
      </c>
      <c r="H95" s="105" t="s">
        <v>82</v>
      </c>
      <c r="I95" s="105" t="s">
        <v>16</v>
      </c>
      <c r="J95" s="105" t="s">
        <v>217</v>
      </c>
      <c r="K95" s="105" t="s">
        <v>18</v>
      </c>
    </row>
    <row r="96" spans="1:11" ht="132">
      <c r="A96" s="31" t="s">
        <v>348</v>
      </c>
      <c r="B96" s="50">
        <v>5</v>
      </c>
      <c r="C96" s="109">
        <v>45394</v>
      </c>
      <c r="D96" s="116" t="s">
        <v>350</v>
      </c>
      <c r="E96" s="116">
        <f t="shared" si="1"/>
        <v>146</v>
      </c>
      <c r="F96" s="118" t="s">
        <v>349</v>
      </c>
      <c r="G96" s="31" t="s">
        <v>101</v>
      </c>
      <c r="H96" t="s">
        <v>39</v>
      </c>
      <c r="I96" t="s">
        <v>16</v>
      </c>
      <c r="J96" t="s">
        <v>102</v>
      </c>
      <c r="K96" t="s">
        <v>18</v>
      </c>
    </row>
    <row r="97" spans="1:11" ht="49.5">
      <c r="A97" s="105" t="s">
        <v>351</v>
      </c>
      <c r="B97" s="112">
        <v>5</v>
      </c>
      <c r="C97" s="108">
        <v>45391</v>
      </c>
      <c r="D97" s="110" t="s">
        <v>353</v>
      </c>
      <c r="E97" s="116">
        <f t="shared" si="1"/>
        <v>145</v>
      </c>
      <c r="F97" s="113" t="s">
        <v>352</v>
      </c>
      <c r="G97" s="105" t="s">
        <v>34</v>
      </c>
      <c r="H97" t="s">
        <v>23</v>
      </c>
      <c r="I97" t="s">
        <v>16</v>
      </c>
      <c r="J97" t="s">
        <v>24</v>
      </c>
      <c r="K97" t="s">
        <v>18</v>
      </c>
    </row>
    <row r="98" spans="1:11" ht="49.5">
      <c r="A98" s="31" t="s">
        <v>354</v>
      </c>
      <c r="B98" s="50">
        <v>5</v>
      </c>
      <c r="C98" s="109">
        <v>45389</v>
      </c>
      <c r="D98" s="116" t="s">
        <v>6069</v>
      </c>
      <c r="E98" s="116">
        <f t="shared" si="1"/>
        <v>144</v>
      </c>
      <c r="F98" s="118" t="s">
        <v>355</v>
      </c>
      <c r="G98" s="31" t="s">
        <v>34</v>
      </c>
      <c r="H98" t="s">
        <v>23</v>
      </c>
      <c r="I98" t="s">
        <v>16</v>
      </c>
      <c r="J98" t="s">
        <v>24</v>
      </c>
      <c r="K98" t="s">
        <v>18</v>
      </c>
    </row>
    <row r="99" spans="1:11" ht="115.5">
      <c r="A99" s="105" t="s">
        <v>356</v>
      </c>
      <c r="B99" s="112">
        <v>5</v>
      </c>
      <c r="C99" s="108">
        <v>45392</v>
      </c>
      <c r="D99" s="113" t="s">
        <v>358</v>
      </c>
      <c r="E99" s="116">
        <f t="shared" si="1"/>
        <v>143</v>
      </c>
      <c r="F99" s="118" t="s">
        <v>357</v>
      </c>
      <c r="G99" s="105" t="s">
        <v>29</v>
      </c>
      <c r="H99" s="105" t="s">
        <v>23</v>
      </c>
      <c r="I99" s="105" t="s">
        <v>16</v>
      </c>
      <c r="J99" s="105" t="s">
        <v>30</v>
      </c>
      <c r="K99" s="105" t="s">
        <v>18</v>
      </c>
    </row>
    <row r="100" spans="1:11" ht="49.5">
      <c r="A100" s="31" t="s">
        <v>359</v>
      </c>
      <c r="B100" s="50">
        <v>5</v>
      </c>
      <c r="C100" s="109">
        <v>45391</v>
      </c>
      <c r="D100" s="116" t="s">
        <v>361</v>
      </c>
      <c r="E100" s="116">
        <f t="shared" si="1"/>
        <v>143</v>
      </c>
      <c r="F100" s="116" t="s">
        <v>360</v>
      </c>
      <c r="G100" s="31" t="s">
        <v>29</v>
      </c>
      <c r="H100" s="105" t="s">
        <v>23</v>
      </c>
      <c r="I100" s="105" t="s">
        <v>16</v>
      </c>
      <c r="J100" s="105" t="s">
        <v>30</v>
      </c>
      <c r="K100" s="105" t="s">
        <v>18</v>
      </c>
    </row>
    <row r="101" spans="1:11" ht="132">
      <c r="A101" s="105" t="s">
        <v>362</v>
      </c>
      <c r="B101" s="112">
        <v>4</v>
      </c>
      <c r="C101" s="108">
        <v>45391</v>
      </c>
      <c r="D101" s="110" t="s">
        <v>364</v>
      </c>
      <c r="E101" s="116">
        <f t="shared" si="1"/>
        <v>142</v>
      </c>
      <c r="F101" s="105" t="s">
        <v>363</v>
      </c>
      <c r="G101" s="105" t="s">
        <v>211</v>
      </c>
      <c r="H101" s="105" t="s">
        <v>39</v>
      </c>
      <c r="I101" s="105" t="s">
        <v>16</v>
      </c>
      <c r="J101" s="105" t="s">
        <v>212</v>
      </c>
      <c r="K101" s="105" t="s">
        <v>18</v>
      </c>
    </row>
    <row r="102" spans="1:11" ht="99">
      <c r="A102" s="105" t="s">
        <v>365</v>
      </c>
      <c r="B102" s="112">
        <v>5</v>
      </c>
      <c r="C102" s="108">
        <v>45391</v>
      </c>
      <c r="D102" s="110" t="s">
        <v>366</v>
      </c>
      <c r="E102" s="116">
        <f t="shared" si="1"/>
        <v>141</v>
      </c>
      <c r="F102" s="105" t="s">
        <v>140</v>
      </c>
      <c r="G102" s="105" t="s">
        <v>45</v>
      </c>
      <c r="H102" t="s">
        <v>23</v>
      </c>
      <c r="I102" t="s">
        <v>16</v>
      </c>
      <c r="J102" t="s">
        <v>46</v>
      </c>
      <c r="K102" t="s">
        <v>47</v>
      </c>
    </row>
    <row r="103" spans="1:11" ht="66">
      <c r="A103" s="31" t="s">
        <v>367</v>
      </c>
      <c r="B103" s="50">
        <v>5</v>
      </c>
      <c r="C103" s="109">
        <v>45389</v>
      </c>
      <c r="D103" s="116" t="s">
        <v>369</v>
      </c>
      <c r="E103" s="116">
        <f t="shared" si="1"/>
        <v>141</v>
      </c>
      <c r="F103" s="118" t="s">
        <v>368</v>
      </c>
      <c r="G103" s="31" t="s">
        <v>29</v>
      </c>
      <c r="H103" s="105" t="s">
        <v>23</v>
      </c>
      <c r="I103" s="105" t="s">
        <v>16</v>
      </c>
      <c r="J103" s="105" t="s">
        <v>30</v>
      </c>
      <c r="K103" s="105" t="s">
        <v>18</v>
      </c>
    </row>
    <row r="104" spans="1:11" ht="148.5">
      <c r="A104" s="31" t="s">
        <v>370</v>
      </c>
      <c r="B104" s="50">
        <v>5</v>
      </c>
      <c r="C104" s="109">
        <v>45395</v>
      </c>
      <c r="D104" s="116" t="s">
        <v>372</v>
      </c>
      <c r="E104" s="116">
        <f t="shared" si="1"/>
        <v>141</v>
      </c>
      <c r="F104" s="116" t="s">
        <v>371</v>
      </c>
      <c r="G104" s="31" t="s">
        <v>34</v>
      </c>
      <c r="H104" t="s">
        <v>23</v>
      </c>
      <c r="I104" t="s">
        <v>16</v>
      </c>
      <c r="J104" t="s">
        <v>24</v>
      </c>
      <c r="K104" t="s">
        <v>18</v>
      </c>
    </row>
    <row r="105" spans="1:11" ht="66">
      <c r="A105" s="31" t="s">
        <v>373</v>
      </c>
      <c r="B105" s="50">
        <v>5</v>
      </c>
      <c r="C105" s="109">
        <v>45391</v>
      </c>
      <c r="D105" s="116" t="s">
        <v>375</v>
      </c>
      <c r="E105" s="116">
        <f t="shared" si="1"/>
        <v>140</v>
      </c>
      <c r="F105" s="118" t="s">
        <v>374</v>
      </c>
      <c r="G105" s="31" t="s">
        <v>34</v>
      </c>
      <c r="H105" t="s">
        <v>23</v>
      </c>
      <c r="I105" t="s">
        <v>16</v>
      </c>
      <c r="J105" t="s">
        <v>24</v>
      </c>
      <c r="K105" t="s">
        <v>18</v>
      </c>
    </row>
    <row r="106" spans="1:11" ht="99">
      <c r="A106" s="105" t="s">
        <v>92</v>
      </c>
      <c r="B106" s="112">
        <v>5</v>
      </c>
      <c r="C106" s="108">
        <v>45393</v>
      </c>
      <c r="D106" s="110" t="s">
        <v>376</v>
      </c>
      <c r="E106" s="116">
        <f t="shared" si="1"/>
        <v>139</v>
      </c>
      <c r="F106" s="105" t="s">
        <v>93</v>
      </c>
      <c r="G106" s="105" t="s">
        <v>34</v>
      </c>
      <c r="H106" t="s">
        <v>23</v>
      </c>
      <c r="I106" t="s">
        <v>16</v>
      </c>
      <c r="J106" t="s">
        <v>24</v>
      </c>
      <c r="K106" t="s">
        <v>18</v>
      </c>
    </row>
    <row r="107" spans="1:11" ht="49.5">
      <c r="A107" s="31" t="s">
        <v>377</v>
      </c>
      <c r="B107" s="50">
        <v>4.5</v>
      </c>
      <c r="C107" s="109">
        <v>45395</v>
      </c>
      <c r="D107" s="116" t="s">
        <v>379</v>
      </c>
      <c r="E107" s="116">
        <f t="shared" si="1"/>
        <v>139</v>
      </c>
      <c r="F107" s="31" t="s">
        <v>378</v>
      </c>
      <c r="G107" s="31" t="s">
        <v>192</v>
      </c>
      <c r="H107" t="s">
        <v>39</v>
      </c>
      <c r="I107" t="s">
        <v>132</v>
      </c>
      <c r="J107" t="s">
        <v>193</v>
      </c>
      <c r="K107" t="s">
        <v>18</v>
      </c>
    </row>
    <row r="108" spans="1:11" ht="49.5">
      <c r="A108" s="31" t="s">
        <v>380</v>
      </c>
      <c r="B108" s="50">
        <v>3</v>
      </c>
      <c r="C108" s="109">
        <v>45389</v>
      </c>
      <c r="D108" s="133" t="s">
        <v>6061</v>
      </c>
      <c r="E108" s="116">
        <f t="shared" si="1"/>
        <v>138</v>
      </c>
      <c r="F108" s="118" t="s">
        <v>381</v>
      </c>
      <c r="G108" s="31" t="s">
        <v>211</v>
      </c>
      <c r="H108" t="s">
        <v>39</v>
      </c>
      <c r="I108" t="s">
        <v>16</v>
      </c>
      <c r="J108" t="s">
        <v>212</v>
      </c>
      <c r="K108" t="s">
        <v>18</v>
      </c>
    </row>
    <row r="109" spans="1:11" ht="49.5">
      <c r="A109" s="31" t="s">
        <v>382</v>
      </c>
      <c r="B109" s="50">
        <v>5</v>
      </c>
      <c r="C109" s="109">
        <v>45394</v>
      </c>
      <c r="D109" s="116" t="s">
        <v>384</v>
      </c>
      <c r="E109" s="116">
        <f t="shared" si="1"/>
        <v>137</v>
      </c>
      <c r="F109" s="116" t="s">
        <v>383</v>
      </c>
      <c r="G109" s="31" t="s">
        <v>45</v>
      </c>
      <c r="H109" t="s">
        <v>23</v>
      </c>
      <c r="I109" t="s">
        <v>16</v>
      </c>
      <c r="J109" t="s">
        <v>46</v>
      </c>
      <c r="K109" t="s">
        <v>47</v>
      </c>
    </row>
    <row r="110" spans="1:11" ht="49.5">
      <c r="A110" s="105" t="s">
        <v>382</v>
      </c>
      <c r="B110" s="112">
        <v>5</v>
      </c>
      <c r="C110" s="108">
        <v>45394</v>
      </c>
      <c r="D110" s="110" t="s">
        <v>386</v>
      </c>
      <c r="E110" s="116">
        <f t="shared" si="1"/>
        <v>137</v>
      </c>
      <c r="F110" s="105" t="s">
        <v>385</v>
      </c>
      <c r="G110" s="105" t="s">
        <v>45</v>
      </c>
      <c r="H110" t="s">
        <v>23</v>
      </c>
      <c r="I110" t="s">
        <v>16</v>
      </c>
      <c r="J110" t="s">
        <v>46</v>
      </c>
      <c r="K110" t="s">
        <v>47</v>
      </c>
    </row>
    <row r="111" spans="1:11" ht="49.5">
      <c r="A111" s="105" t="s">
        <v>387</v>
      </c>
      <c r="B111" s="112">
        <v>5</v>
      </c>
      <c r="C111" s="108">
        <v>45395</v>
      </c>
      <c r="D111" s="113" t="s">
        <v>389</v>
      </c>
      <c r="E111" s="116">
        <f t="shared" si="1"/>
        <v>137</v>
      </c>
      <c r="F111" s="118" t="s">
        <v>388</v>
      </c>
      <c r="G111" s="105" t="s">
        <v>390</v>
      </c>
      <c r="H111" t="s">
        <v>39</v>
      </c>
      <c r="I111" t="s">
        <v>16</v>
      </c>
      <c r="J111" t="s">
        <v>391</v>
      </c>
      <c r="K111" t="s">
        <v>18</v>
      </c>
    </row>
    <row r="112" spans="1:11" ht="49.5">
      <c r="A112" s="31" t="s">
        <v>392</v>
      </c>
      <c r="B112" s="50">
        <v>4</v>
      </c>
      <c r="C112" s="109">
        <v>45389</v>
      </c>
      <c r="D112" s="116" t="s">
        <v>394</v>
      </c>
      <c r="E112" s="116">
        <f t="shared" si="1"/>
        <v>137</v>
      </c>
      <c r="F112" s="118" t="s">
        <v>393</v>
      </c>
      <c r="G112" s="31" t="s">
        <v>22</v>
      </c>
      <c r="H112" t="s">
        <v>23</v>
      </c>
      <c r="I112" t="s">
        <v>16</v>
      </c>
      <c r="J112" t="s">
        <v>24</v>
      </c>
      <c r="K112" t="s">
        <v>25</v>
      </c>
    </row>
    <row r="113" spans="1:11" ht="82.5">
      <c r="A113" s="31" t="s">
        <v>395</v>
      </c>
      <c r="B113" s="50">
        <v>5</v>
      </c>
      <c r="C113" s="109">
        <v>45393</v>
      </c>
      <c r="D113" s="116" t="s">
        <v>397</v>
      </c>
      <c r="E113" s="116">
        <f t="shared" si="1"/>
        <v>136</v>
      </c>
      <c r="F113" s="31" t="s">
        <v>396</v>
      </c>
      <c r="G113" s="31" t="s">
        <v>398</v>
      </c>
      <c r="H113" s="105" t="s">
        <v>15</v>
      </c>
      <c r="I113" s="105" t="s">
        <v>16</v>
      </c>
      <c r="J113" s="105" t="s">
        <v>399</v>
      </c>
      <c r="K113" s="105" t="s">
        <v>18</v>
      </c>
    </row>
    <row r="114" spans="1:11" ht="99">
      <c r="A114" s="31" t="s">
        <v>400</v>
      </c>
      <c r="B114" s="50">
        <v>5</v>
      </c>
      <c r="C114" s="109">
        <v>45392</v>
      </c>
      <c r="D114" s="116" t="s">
        <v>402</v>
      </c>
      <c r="E114" s="116">
        <f t="shared" si="1"/>
        <v>135</v>
      </c>
      <c r="F114" s="118" t="s">
        <v>401</v>
      </c>
      <c r="G114" s="31" t="s">
        <v>403</v>
      </c>
      <c r="H114" t="s">
        <v>39</v>
      </c>
      <c r="I114" t="s">
        <v>16</v>
      </c>
      <c r="J114" t="s">
        <v>404</v>
      </c>
      <c r="K114" t="s">
        <v>405</v>
      </c>
    </row>
    <row r="115" spans="1:11" ht="49.5">
      <c r="A115" s="105" t="s">
        <v>406</v>
      </c>
      <c r="B115" s="112">
        <v>5</v>
      </c>
      <c r="C115" s="108">
        <v>45392</v>
      </c>
      <c r="D115" s="110" t="s">
        <v>408</v>
      </c>
      <c r="E115" s="116">
        <f t="shared" si="1"/>
        <v>135</v>
      </c>
      <c r="F115" s="105" t="s">
        <v>407</v>
      </c>
      <c r="G115" s="105" t="s">
        <v>34</v>
      </c>
      <c r="H115" t="s">
        <v>23</v>
      </c>
      <c r="I115" t="s">
        <v>16</v>
      </c>
      <c r="J115" t="s">
        <v>24</v>
      </c>
      <c r="K115" t="s">
        <v>18</v>
      </c>
    </row>
    <row r="116" spans="1:11" ht="49.5">
      <c r="A116" s="31" t="s">
        <v>392</v>
      </c>
      <c r="B116" s="50">
        <v>4</v>
      </c>
      <c r="C116" s="109">
        <v>45389</v>
      </c>
      <c r="D116" s="116" t="s">
        <v>410</v>
      </c>
      <c r="E116" s="116">
        <f t="shared" si="1"/>
        <v>135</v>
      </c>
      <c r="F116" s="116" t="s">
        <v>409</v>
      </c>
      <c r="G116" s="31" t="s">
        <v>22</v>
      </c>
      <c r="H116" t="s">
        <v>23</v>
      </c>
      <c r="I116" t="s">
        <v>16</v>
      </c>
      <c r="J116" t="s">
        <v>24</v>
      </c>
      <c r="K116" t="s">
        <v>25</v>
      </c>
    </row>
    <row r="117" spans="1:11" ht="115.5">
      <c r="A117" s="105" t="s">
        <v>157</v>
      </c>
      <c r="B117" s="112">
        <v>5</v>
      </c>
      <c r="C117" s="108">
        <v>45390</v>
      </c>
      <c r="D117" s="110" t="s">
        <v>412</v>
      </c>
      <c r="E117" s="116">
        <f t="shared" si="1"/>
        <v>134</v>
      </c>
      <c r="F117" s="105" t="s">
        <v>411</v>
      </c>
      <c r="G117" s="105" t="s">
        <v>67</v>
      </c>
      <c r="H117" t="s">
        <v>15</v>
      </c>
      <c r="I117" t="s">
        <v>16</v>
      </c>
      <c r="J117" t="s">
        <v>68</v>
      </c>
      <c r="K117" t="s">
        <v>47</v>
      </c>
    </row>
    <row r="118" spans="1:11" ht="49.5">
      <c r="A118" s="105" t="s">
        <v>413</v>
      </c>
      <c r="B118" s="112">
        <v>3.8</v>
      </c>
      <c r="C118" s="108">
        <v>45393</v>
      </c>
      <c r="D118" s="110" t="s">
        <v>6070</v>
      </c>
      <c r="E118" s="116">
        <f t="shared" si="1"/>
        <v>134</v>
      </c>
      <c r="F118" s="105" t="s">
        <v>414</v>
      </c>
      <c r="G118" s="105" t="s">
        <v>192</v>
      </c>
      <c r="H118" t="s">
        <v>39</v>
      </c>
      <c r="I118" t="s">
        <v>132</v>
      </c>
      <c r="J118" t="s">
        <v>193</v>
      </c>
      <c r="K118" t="s">
        <v>18</v>
      </c>
    </row>
    <row r="119" spans="1:11" ht="49.5">
      <c r="A119" s="105" t="s">
        <v>415</v>
      </c>
      <c r="B119" s="112">
        <v>5</v>
      </c>
      <c r="C119" s="108">
        <v>45393</v>
      </c>
      <c r="D119" s="110" t="s">
        <v>417</v>
      </c>
      <c r="E119" s="116">
        <f t="shared" si="1"/>
        <v>133</v>
      </c>
      <c r="F119" s="105" t="s">
        <v>416</v>
      </c>
      <c r="G119" s="105" t="s">
        <v>282</v>
      </c>
      <c r="H119" t="s">
        <v>15</v>
      </c>
      <c r="I119" t="s">
        <v>16</v>
      </c>
      <c r="J119" t="s">
        <v>283</v>
      </c>
      <c r="K119" t="s">
        <v>18</v>
      </c>
    </row>
    <row r="120" spans="1:11" ht="49.5">
      <c r="A120" s="31" t="s">
        <v>418</v>
      </c>
      <c r="B120" s="50">
        <v>5</v>
      </c>
      <c r="C120" s="109">
        <v>45390</v>
      </c>
      <c r="D120" s="116" t="s">
        <v>420</v>
      </c>
      <c r="E120" s="116">
        <f t="shared" si="1"/>
        <v>132</v>
      </c>
      <c r="F120" s="31" t="s">
        <v>419</v>
      </c>
      <c r="G120" s="31" t="s">
        <v>403</v>
      </c>
      <c r="H120" t="s">
        <v>39</v>
      </c>
      <c r="I120" t="s">
        <v>16</v>
      </c>
      <c r="J120" t="s">
        <v>404</v>
      </c>
      <c r="K120" t="s">
        <v>405</v>
      </c>
    </row>
    <row r="121" spans="1:11" ht="82.5">
      <c r="A121" s="105" t="s">
        <v>421</v>
      </c>
      <c r="B121" s="112">
        <v>5</v>
      </c>
      <c r="C121" s="108">
        <v>45393</v>
      </c>
      <c r="D121" s="113" t="s">
        <v>423</v>
      </c>
      <c r="E121" s="116">
        <f t="shared" si="1"/>
        <v>130</v>
      </c>
      <c r="F121" s="118" t="s">
        <v>422</v>
      </c>
      <c r="G121" s="105" t="s">
        <v>424</v>
      </c>
      <c r="H121" t="s">
        <v>23</v>
      </c>
      <c r="I121" t="s">
        <v>16</v>
      </c>
      <c r="J121" t="s">
        <v>425</v>
      </c>
      <c r="K121" t="s">
        <v>47</v>
      </c>
    </row>
    <row r="122" spans="1:11" ht="49.5">
      <c r="A122" s="105" t="s">
        <v>426</v>
      </c>
      <c r="B122" s="112">
        <v>5</v>
      </c>
      <c r="C122" s="108">
        <v>45389</v>
      </c>
      <c r="D122" s="110" t="s">
        <v>428</v>
      </c>
      <c r="E122" s="116">
        <f t="shared" si="1"/>
        <v>128</v>
      </c>
      <c r="F122" s="105" t="s">
        <v>427</v>
      </c>
      <c r="G122" s="105" t="s">
        <v>14</v>
      </c>
      <c r="H122" s="105" t="s">
        <v>15</v>
      </c>
      <c r="I122" s="105" t="s">
        <v>16</v>
      </c>
      <c r="J122" s="105" t="s">
        <v>17</v>
      </c>
      <c r="K122" s="105" t="s">
        <v>18</v>
      </c>
    </row>
    <row r="123" spans="1:11" ht="33">
      <c r="A123" s="105" t="s">
        <v>429</v>
      </c>
      <c r="B123" s="112">
        <v>5</v>
      </c>
      <c r="C123" s="108">
        <v>45395</v>
      </c>
      <c r="D123" s="110" t="s">
        <v>431</v>
      </c>
      <c r="E123" s="116">
        <f t="shared" si="1"/>
        <v>128</v>
      </c>
      <c r="F123" s="105" t="s">
        <v>430</v>
      </c>
      <c r="G123" s="105" t="s">
        <v>432</v>
      </c>
      <c r="H123" t="s">
        <v>23</v>
      </c>
      <c r="I123" t="s">
        <v>16</v>
      </c>
      <c r="J123" t="s">
        <v>433</v>
      </c>
      <c r="K123" t="s">
        <v>306</v>
      </c>
    </row>
    <row r="124" spans="1:11" ht="33">
      <c r="A124" s="31" t="s">
        <v>434</v>
      </c>
      <c r="B124" s="50">
        <v>4.8</v>
      </c>
      <c r="C124" s="109">
        <v>45394</v>
      </c>
      <c r="D124" s="116" t="s">
        <v>436</v>
      </c>
      <c r="E124" s="116">
        <f t="shared" si="1"/>
        <v>128</v>
      </c>
      <c r="F124" s="31" t="s">
        <v>435</v>
      </c>
      <c r="G124" s="31" t="s">
        <v>192</v>
      </c>
      <c r="H124" s="31" t="s">
        <v>39</v>
      </c>
      <c r="I124" s="31" t="s">
        <v>132</v>
      </c>
      <c r="J124" s="31" t="s">
        <v>193</v>
      </c>
      <c r="K124" s="31" t="s">
        <v>18</v>
      </c>
    </row>
    <row r="125" spans="1:11" ht="33">
      <c r="A125" s="105" t="s">
        <v>437</v>
      </c>
      <c r="B125" s="112">
        <v>4.8</v>
      </c>
      <c r="C125" s="108">
        <v>45393</v>
      </c>
      <c r="D125" s="110" t="s">
        <v>439</v>
      </c>
      <c r="E125" s="116">
        <f t="shared" si="1"/>
        <v>128</v>
      </c>
      <c r="F125" s="105" t="s">
        <v>438</v>
      </c>
      <c r="G125" s="105" t="s">
        <v>192</v>
      </c>
      <c r="H125" s="31" t="s">
        <v>39</v>
      </c>
      <c r="I125" s="31" t="s">
        <v>132</v>
      </c>
      <c r="J125" s="31" t="s">
        <v>193</v>
      </c>
      <c r="K125" s="31" t="s">
        <v>18</v>
      </c>
    </row>
    <row r="126" spans="1:11" ht="33">
      <c r="A126" s="105" t="s">
        <v>440</v>
      </c>
      <c r="B126" s="112">
        <v>5</v>
      </c>
      <c r="C126" s="108">
        <v>45393</v>
      </c>
      <c r="D126" s="110" t="s">
        <v>442</v>
      </c>
      <c r="E126" s="116">
        <f t="shared" si="1"/>
        <v>127</v>
      </c>
      <c r="F126" s="105" t="s">
        <v>441</v>
      </c>
      <c r="G126" s="105" t="s">
        <v>29</v>
      </c>
      <c r="H126" s="105" t="s">
        <v>23</v>
      </c>
      <c r="I126" s="105" t="s">
        <v>16</v>
      </c>
      <c r="J126" s="105" t="s">
        <v>30</v>
      </c>
      <c r="K126" s="105" t="s">
        <v>18</v>
      </c>
    </row>
    <row r="127" spans="1:11" ht="49.5">
      <c r="A127" s="105" t="s">
        <v>443</v>
      </c>
      <c r="B127" s="112">
        <v>5</v>
      </c>
      <c r="C127" s="108">
        <v>45394</v>
      </c>
      <c r="D127" s="110" t="s">
        <v>445</v>
      </c>
      <c r="E127" s="116">
        <f t="shared" si="1"/>
        <v>127</v>
      </c>
      <c r="F127" s="105" t="s">
        <v>444</v>
      </c>
      <c r="G127" s="105" t="s">
        <v>192</v>
      </c>
      <c r="H127" t="s">
        <v>39</v>
      </c>
      <c r="I127" t="s">
        <v>132</v>
      </c>
      <c r="J127" t="s">
        <v>193</v>
      </c>
      <c r="K127" t="s">
        <v>18</v>
      </c>
    </row>
    <row r="128" spans="1:11" ht="49.5">
      <c r="A128" s="31" t="s">
        <v>446</v>
      </c>
      <c r="B128" s="50">
        <v>5</v>
      </c>
      <c r="C128" s="109">
        <v>45393</v>
      </c>
      <c r="D128" s="116" t="s">
        <v>448</v>
      </c>
      <c r="E128" s="116">
        <f t="shared" si="1"/>
        <v>126</v>
      </c>
      <c r="F128" s="118" t="s">
        <v>447</v>
      </c>
      <c r="G128" s="31" t="s">
        <v>211</v>
      </c>
      <c r="H128" t="s">
        <v>39</v>
      </c>
      <c r="I128" t="s">
        <v>16</v>
      </c>
      <c r="J128" t="s">
        <v>212</v>
      </c>
      <c r="K128" t="s">
        <v>18</v>
      </c>
    </row>
    <row r="129" spans="1:11" ht="49.5">
      <c r="A129" s="105" t="s">
        <v>449</v>
      </c>
      <c r="B129" s="112">
        <v>5</v>
      </c>
      <c r="C129" s="108">
        <v>45394</v>
      </c>
      <c r="D129" s="110" t="s">
        <v>451</v>
      </c>
      <c r="E129" s="116">
        <f t="shared" si="1"/>
        <v>125</v>
      </c>
      <c r="F129" s="105" t="s">
        <v>450</v>
      </c>
      <c r="G129" s="105" t="s">
        <v>67</v>
      </c>
      <c r="H129" s="31" t="s">
        <v>15</v>
      </c>
      <c r="I129" s="31" t="s">
        <v>16</v>
      </c>
      <c r="J129" s="31" t="s">
        <v>68</v>
      </c>
      <c r="K129" s="31" t="s">
        <v>47</v>
      </c>
    </row>
    <row r="130" spans="1:11" ht="115.5">
      <c r="A130" s="105" t="s">
        <v>452</v>
      </c>
      <c r="B130" s="112">
        <v>5</v>
      </c>
      <c r="C130" s="108">
        <v>45395</v>
      </c>
      <c r="D130" s="113" t="s">
        <v>453</v>
      </c>
      <c r="E130" s="116">
        <f t="shared" si="1"/>
        <v>125</v>
      </c>
      <c r="F130" s="118" t="s">
        <v>374</v>
      </c>
      <c r="G130" s="105" t="s">
        <v>34</v>
      </c>
      <c r="H130" s="31" t="s">
        <v>23</v>
      </c>
      <c r="I130" s="31" t="s">
        <v>16</v>
      </c>
      <c r="J130" s="31" t="s">
        <v>24</v>
      </c>
      <c r="K130" s="31" t="s">
        <v>18</v>
      </c>
    </row>
    <row r="131" spans="1:11" ht="82.5">
      <c r="A131" s="105" t="s">
        <v>454</v>
      </c>
      <c r="B131" s="112">
        <v>5</v>
      </c>
      <c r="C131" s="108">
        <v>45393</v>
      </c>
      <c r="D131" s="113" t="s">
        <v>456</v>
      </c>
      <c r="E131" s="116">
        <f t="shared" ref="E131:E194" si="2">LEN(D131)</f>
        <v>125</v>
      </c>
      <c r="F131" s="118" t="s">
        <v>455</v>
      </c>
      <c r="G131" s="105" t="s">
        <v>22</v>
      </c>
      <c r="H131" t="s">
        <v>23</v>
      </c>
      <c r="I131" t="s">
        <v>16</v>
      </c>
      <c r="J131" t="s">
        <v>24</v>
      </c>
      <c r="K131" t="s">
        <v>25</v>
      </c>
    </row>
    <row r="132" spans="1:11" ht="82.5">
      <c r="A132" s="31" t="s">
        <v>457</v>
      </c>
      <c r="B132" s="50">
        <v>5</v>
      </c>
      <c r="C132" s="109">
        <v>45395</v>
      </c>
      <c r="D132" s="116" t="s">
        <v>459</v>
      </c>
      <c r="E132" s="116">
        <f t="shared" si="2"/>
        <v>125</v>
      </c>
      <c r="F132" s="116" t="s">
        <v>458</v>
      </c>
      <c r="G132" s="31" t="s">
        <v>62</v>
      </c>
      <c r="H132" t="s">
        <v>23</v>
      </c>
      <c r="I132" t="s">
        <v>16</v>
      </c>
      <c r="J132" t="s">
        <v>63</v>
      </c>
      <c r="K132" t="s">
        <v>18</v>
      </c>
    </row>
    <row r="133" spans="1:11" ht="49.5">
      <c r="A133" s="31" t="s">
        <v>460</v>
      </c>
      <c r="B133" s="50">
        <v>5</v>
      </c>
      <c r="C133" s="109">
        <v>45389</v>
      </c>
      <c r="D133" s="116" t="s">
        <v>462</v>
      </c>
      <c r="E133" s="116">
        <f t="shared" si="2"/>
        <v>124</v>
      </c>
      <c r="F133" s="118" t="s">
        <v>461</v>
      </c>
      <c r="G133" s="31" t="s">
        <v>38</v>
      </c>
      <c r="H133" t="s">
        <v>39</v>
      </c>
      <c r="I133" t="s">
        <v>40</v>
      </c>
      <c r="J133" t="s">
        <v>41</v>
      </c>
      <c r="K133" t="s">
        <v>18</v>
      </c>
    </row>
    <row r="134" spans="1:11" ht="82.5">
      <c r="A134" s="31" t="s">
        <v>463</v>
      </c>
      <c r="B134" s="50">
        <v>5</v>
      </c>
      <c r="C134" s="109">
        <v>45393</v>
      </c>
      <c r="D134" s="116" t="s">
        <v>465</v>
      </c>
      <c r="E134" s="116">
        <f t="shared" si="2"/>
        <v>124</v>
      </c>
      <c r="F134" s="31" t="s">
        <v>464</v>
      </c>
      <c r="G134" s="31" t="s">
        <v>29</v>
      </c>
      <c r="H134" s="105" t="s">
        <v>23</v>
      </c>
      <c r="I134" s="105" t="s">
        <v>16</v>
      </c>
      <c r="J134" s="105" t="s">
        <v>30</v>
      </c>
      <c r="K134" s="105" t="s">
        <v>18</v>
      </c>
    </row>
    <row r="135" spans="1:11" ht="66">
      <c r="A135" s="105" t="s">
        <v>463</v>
      </c>
      <c r="B135" s="112">
        <v>5</v>
      </c>
      <c r="C135" s="108">
        <v>45390</v>
      </c>
      <c r="D135" s="110" t="s">
        <v>467</v>
      </c>
      <c r="E135" s="116">
        <f t="shared" si="2"/>
        <v>124</v>
      </c>
      <c r="F135" s="105" t="s">
        <v>466</v>
      </c>
      <c r="G135" s="105" t="s">
        <v>29</v>
      </c>
      <c r="H135" s="105" t="s">
        <v>23</v>
      </c>
      <c r="I135" s="105" t="s">
        <v>16</v>
      </c>
      <c r="J135" s="105" t="s">
        <v>30</v>
      </c>
      <c r="K135" s="105" t="s">
        <v>18</v>
      </c>
    </row>
    <row r="136" spans="1:11" ht="49.5">
      <c r="A136" s="31" t="s">
        <v>468</v>
      </c>
      <c r="B136" s="50">
        <v>5</v>
      </c>
      <c r="C136" s="109">
        <v>45394</v>
      </c>
      <c r="D136" s="116" t="s">
        <v>470</v>
      </c>
      <c r="E136" s="116">
        <f t="shared" si="2"/>
        <v>123</v>
      </c>
      <c r="F136" s="118" t="s">
        <v>469</v>
      </c>
      <c r="G136" s="31" t="s">
        <v>67</v>
      </c>
      <c r="H136" t="s">
        <v>15</v>
      </c>
      <c r="I136" t="s">
        <v>16</v>
      </c>
      <c r="J136" t="s">
        <v>68</v>
      </c>
      <c r="K136" t="s">
        <v>47</v>
      </c>
    </row>
    <row r="137" spans="1:11" ht="49.5">
      <c r="A137" s="105" t="s">
        <v>471</v>
      </c>
      <c r="B137" s="112">
        <v>5</v>
      </c>
      <c r="C137" s="108">
        <v>45394</v>
      </c>
      <c r="D137" s="110" t="s">
        <v>473</v>
      </c>
      <c r="E137" s="116">
        <f t="shared" si="2"/>
        <v>123</v>
      </c>
      <c r="F137" s="105" t="s">
        <v>472</v>
      </c>
      <c r="G137" s="105" t="s">
        <v>29</v>
      </c>
      <c r="H137" s="105" t="s">
        <v>23</v>
      </c>
      <c r="I137" s="105" t="s">
        <v>16</v>
      </c>
      <c r="J137" s="105" t="s">
        <v>30</v>
      </c>
      <c r="K137" s="105" t="s">
        <v>18</v>
      </c>
    </row>
    <row r="138" spans="1:11" ht="99">
      <c r="A138" s="105" t="s">
        <v>474</v>
      </c>
      <c r="B138" s="112">
        <v>5</v>
      </c>
      <c r="C138" s="108">
        <v>45390</v>
      </c>
      <c r="D138" s="110" t="s">
        <v>476</v>
      </c>
      <c r="E138" s="116">
        <f t="shared" si="2"/>
        <v>122</v>
      </c>
      <c r="F138" s="105" t="s">
        <v>475</v>
      </c>
      <c r="G138" s="105" t="s">
        <v>67</v>
      </c>
      <c r="H138" t="s">
        <v>15</v>
      </c>
      <c r="I138" t="s">
        <v>16</v>
      </c>
      <c r="J138" t="s">
        <v>68</v>
      </c>
      <c r="K138" t="s">
        <v>47</v>
      </c>
    </row>
    <row r="139" spans="1:11" ht="33">
      <c r="A139" s="31" t="s">
        <v>477</v>
      </c>
      <c r="B139" s="50">
        <v>4.8</v>
      </c>
      <c r="C139" s="109">
        <v>45393</v>
      </c>
      <c r="D139" s="116" t="s">
        <v>479</v>
      </c>
      <c r="E139" s="116">
        <f t="shared" si="2"/>
        <v>122</v>
      </c>
      <c r="F139" s="31" t="s">
        <v>478</v>
      </c>
      <c r="G139" s="31" t="s">
        <v>131</v>
      </c>
      <c r="H139" t="s">
        <v>39</v>
      </c>
      <c r="I139" t="s">
        <v>132</v>
      </c>
      <c r="J139" t="s">
        <v>133</v>
      </c>
      <c r="K139" t="s">
        <v>18</v>
      </c>
    </row>
    <row r="140" spans="1:11" ht="115.5">
      <c r="A140" s="105" t="s">
        <v>480</v>
      </c>
      <c r="B140" s="112">
        <v>5</v>
      </c>
      <c r="C140" s="108">
        <v>45391</v>
      </c>
      <c r="D140" s="113" t="s">
        <v>482</v>
      </c>
      <c r="E140" s="116">
        <f t="shared" si="2"/>
        <v>121</v>
      </c>
      <c r="F140" s="118" t="s">
        <v>481</v>
      </c>
      <c r="G140" s="105" t="s">
        <v>483</v>
      </c>
      <c r="H140" s="31" t="s">
        <v>39</v>
      </c>
      <c r="I140" s="31" t="s">
        <v>16</v>
      </c>
      <c r="J140" s="31" t="s">
        <v>484</v>
      </c>
      <c r="K140" s="31" t="s">
        <v>18</v>
      </c>
    </row>
    <row r="141" spans="1:11" ht="33">
      <c r="A141" s="31" t="s">
        <v>485</v>
      </c>
      <c r="B141" s="50">
        <v>5</v>
      </c>
      <c r="C141" s="109">
        <v>45392</v>
      </c>
      <c r="D141" s="116" t="s">
        <v>486</v>
      </c>
      <c r="E141" s="116">
        <f t="shared" si="2"/>
        <v>121</v>
      </c>
      <c r="F141" s="31" t="s">
        <v>57</v>
      </c>
      <c r="G141" s="31" t="s">
        <v>34</v>
      </c>
      <c r="H141" s="31" t="s">
        <v>23</v>
      </c>
      <c r="I141" s="31" t="s">
        <v>16</v>
      </c>
      <c r="J141" s="31" t="s">
        <v>24</v>
      </c>
      <c r="K141" s="31" t="s">
        <v>18</v>
      </c>
    </row>
    <row r="142" spans="1:11" ht="33">
      <c r="A142" s="31" t="s">
        <v>487</v>
      </c>
      <c r="B142" s="50">
        <v>5</v>
      </c>
      <c r="C142" s="109">
        <v>45394</v>
      </c>
      <c r="D142" s="116" t="s">
        <v>489</v>
      </c>
      <c r="E142" s="116">
        <f t="shared" si="2"/>
        <v>120</v>
      </c>
      <c r="F142" s="118" t="s">
        <v>488</v>
      </c>
      <c r="G142" s="31" t="s">
        <v>192</v>
      </c>
      <c r="H142" t="s">
        <v>39</v>
      </c>
      <c r="I142" t="s">
        <v>132</v>
      </c>
      <c r="J142" t="s">
        <v>193</v>
      </c>
      <c r="K142" t="s">
        <v>18</v>
      </c>
    </row>
    <row r="143" spans="1:11" ht="66">
      <c r="A143" s="31" t="s">
        <v>490</v>
      </c>
      <c r="B143" s="50">
        <v>5</v>
      </c>
      <c r="C143" s="109">
        <v>45392</v>
      </c>
      <c r="D143" s="116" t="s">
        <v>492</v>
      </c>
      <c r="E143" s="116">
        <f t="shared" si="2"/>
        <v>119</v>
      </c>
      <c r="F143" s="118" t="s">
        <v>491</v>
      </c>
      <c r="G143" s="31" t="s">
        <v>211</v>
      </c>
      <c r="H143" t="s">
        <v>39</v>
      </c>
      <c r="I143" t="s">
        <v>16</v>
      </c>
      <c r="J143" t="s">
        <v>212</v>
      </c>
      <c r="K143" t="s">
        <v>18</v>
      </c>
    </row>
    <row r="144" spans="1:11" ht="66">
      <c r="A144" s="105" t="s">
        <v>493</v>
      </c>
      <c r="B144" s="112">
        <v>5</v>
      </c>
      <c r="C144" s="108">
        <v>45394</v>
      </c>
      <c r="D144" s="110" t="s">
        <v>495</v>
      </c>
      <c r="E144" s="116">
        <f t="shared" si="2"/>
        <v>119</v>
      </c>
      <c r="F144" s="105" t="s">
        <v>494</v>
      </c>
      <c r="G144" s="105" t="s">
        <v>34</v>
      </c>
      <c r="H144" s="31" t="s">
        <v>23</v>
      </c>
      <c r="I144" s="31" t="s">
        <v>16</v>
      </c>
      <c r="J144" s="31" t="s">
        <v>24</v>
      </c>
      <c r="K144" s="31" t="s">
        <v>18</v>
      </c>
    </row>
    <row r="145" spans="1:11" ht="66">
      <c r="A145" s="105" t="s">
        <v>496</v>
      </c>
      <c r="B145" s="112">
        <v>5</v>
      </c>
      <c r="C145" s="108">
        <v>45392</v>
      </c>
      <c r="D145" s="110" t="s">
        <v>498</v>
      </c>
      <c r="E145" s="116">
        <f t="shared" si="2"/>
        <v>118</v>
      </c>
      <c r="F145" s="105" t="s">
        <v>497</v>
      </c>
      <c r="G145" s="105" t="s">
        <v>184</v>
      </c>
      <c r="H145" s="105" t="s">
        <v>15</v>
      </c>
      <c r="I145" s="105" t="s">
        <v>16</v>
      </c>
      <c r="J145" s="105" t="s">
        <v>185</v>
      </c>
      <c r="K145" s="105" t="s">
        <v>47</v>
      </c>
    </row>
    <row r="146" spans="1:11" ht="33">
      <c r="A146" s="105" t="s">
        <v>499</v>
      </c>
      <c r="B146" s="112">
        <v>4</v>
      </c>
      <c r="C146" s="108">
        <v>45389</v>
      </c>
      <c r="D146" s="110" t="s">
        <v>501</v>
      </c>
      <c r="E146" s="116">
        <f t="shared" si="2"/>
        <v>118</v>
      </c>
      <c r="F146" s="105" t="s">
        <v>500</v>
      </c>
      <c r="G146" s="105" t="s">
        <v>502</v>
      </c>
      <c r="H146" t="s">
        <v>15</v>
      </c>
      <c r="I146" t="s">
        <v>16</v>
      </c>
      <c r="J146" t="s">
        <v>503</v>
      </c>
      <c r="K146" t="s">
        <v>18</v>
      </c>
    </row>
    <row r="147" spans="1:11" ht="66">
      <c r="A147" s="31" t="s">
        <v>504</v>
      </c>
      <c r="B147" s="50">
        <v>4</v>
      </c>
      <c r="C147" s="109">
        <v>45394</v>
      </c>
      <c r="D147" s="116" t="s">
        <v>506</v>
      </c>
      <c r="E147" s="116">
        <f t="shared" si="2"/>
        <v>118</v>
      </c>
      <c r="F147" s="116" t="s">
        <v>505</v>
      </c>
      <c r="G147" s="31" t="s">
        <v>29</v>
      </c>
      <c r="H147" t="s">
        <v>23</v>
      </c>
      <c r="I147" t="s">
        <v>16</v>
      </c>
      <c r="J147" t="s">
        <v>30</v>
      </c>
      <c r="K147" t="s">
        <v>18</v>
      </c>
    </row>
    <row r="148" spans="1:11" ht="66">
      <c r="A148" s="105" t="s">
        <v>507</v>
      </c>
      <c r="B148" s="112">
        <v>5</v>
      </c>
      <c r="C148" s="108">
        <v>45394</v>
      </c>
      <c r="D148" s="113" t="s">
        <v>509</v>
      </c>
      <c r="E148" s="116">
        <f t="shared" si="2"/>
        <v>118</v>
      </c>
      <c r="F148" s="118" t="s">
        <v>508</v>
      </c>
      <c r="G148" s="105" t="s">
        <v>22</v>
      </c>
      <c r="H148" t="s">
        <v>23</v>
      </c>
      <c r="I148" t="s">
        <v>16</v>
      </c>
      <c r="J148" t="s">
        <v>24</v>
      </c>
      <c r="K148" t="s">
        <v>25</v>
      </c>
    </row>
    <row r="149" spans="1:11" ht="66">
      <c r="A149" s="105" t="s">
        <v>510</v>
      </c>
      <c r="B149" s="112">
        <v>5</v>
      </c>
      <c r="C149" s="108">
        <v>45395</v>
      </c>
      <c r="D149" s="110" t="s">
        <v>512</v>
      </c>
      <c r="E149" s="116">
        <f t="shared" si="2"/>
        <v>117</v>
      </c>
      <c r="F149" s="105" t="s">
        <v>511</v>
      </c>
      <c r="G149" s="105" t="s">
        <v>513</v>
      </c>
      <c r="H149" s="105" t="s">
        <v>23</v>
      </c>
      <c r="I149" s="105" t="s">
        <v>16</v>
      </c>
      <c r="J149" s="105" t="s">
        <v>514</v>
      </c>
      <c r="K149" s="105" t="s">
        <v>18</v>
      </c>
    </row>
    <row r="150" spans="1:11" ht="49.5">
      <c r="A150" s="31" t="s">
        <v>515</v>
      </c>
      <c r="B150" s="50">
        <v>5</v>
      </c>
      <c r="C150" s="109">
        <v>45393</v>
      </c>
      <c r="D150" s="116" t="s">
        <v>517</v>
      </c>
      <c r="E150" s="116">
        <f t="shared" si="2"/>
        <v>116</v>
      </c>
      <c r="F150" s="118" t="s">
        <v>516</v>
      </c>
      <c r="G150" s="31" t="s">
        <v>518</v>
      </c>
      <c r="H150" s="31" t="s">
        <v>39</v>
      </c>
      <c r="I150" s="31" t="s">
        <v>16</v>
      </c>
      <c r="J150" s="31" t="s">
        <v>519</v>
      </c>
      <c r="K150" s="31" t="s">
        <v>18</v>
      </c>
    </row>
    <row r="151" spans="1:11" ht="33">
      <c r="A151" s="31" t="s">
        <v>520</v>
      </c>
      <c r="B151" s="50">
        <v>5</v>
      </c>
      <c r="C151" s="109">
        <v>45390</v>
      </c>
      <c r="D151" s="116" t="s">
        <v>522</v>
      </c>
      <c r="E151" s="116">
        <f t="shared" si="2"/>
        <v>116</v>
      </c>
      <c r="F151" s="118" t="s">
        <v>521</v>
      </c>
      <c r="G151" s="31" t="s">
        <v>192</v>
      </c>
      <c r="H151" t="s">
        <v>39</v>
      </c>
      <c r="I151" t="s">
        <v>132</v>
      </c>
      <c r="J151" t="s">
        <v>193</v>
      </c>
      <c r="K151" t="s">
        <v>18</v>
      </c>
    </row>
    <row r="152" spans="1:11" ht="33">
      <c r="A152" s="31" t="s">
        <v>523</v>
      </c>
      <c r="B152" s="50">
        <v>5</v>
      </c>
      <c r="C152" s="109">
        <v>45390</v>
      </c>
      <c r="D152" s="116" t="s">
        <v>525</v>
      </c>
      <c r="E152" s="116">
        <f t="shared" si="2"/>
        <v>115</v>
      </c>
      <c r="F152" s="116" t="s">
        <v>524</v>
      </c>
      <c r="G152" s="31" t="s">
        <v>184</v>
      </c>
      <c r="H152" s="105" t="s">
        <v>15</v>
      </c>
      <c r="I152" s="105" t="s">
        <v>16</v>
      </c>
      <c r="J152" s="105" t="s">
        <v>185</v>
      </c>
      <c r="K152" s="105" t="s">
        <v>47</v>
      </c>
    </row>
    <row r="153" spans="1:11" ht="33">
      <c r="A153" s="31" t="s">
        <v>526</v>
      </c>
      <c r="B153" s="50">
        <v>4.8</v>
      </c>
      <c r="C153" s="109">
        <v>45392</v>
      </c>
      <c r="D153" s="116" t="s">
        <v>528</v>
      </c>
      <c r="E153" s="116">
        <f t="shared" si="2"/>
        <v>115</v>
      </c>
      <c r="F153" s="31" t="s">
        <v>527</v>
      </c>
      <c r="G153" s="31" t="s">
        <v>192</v>
      </c>
      <c r="H153" s="31" t="s">
        <v>39</v>
      </c>
      <c r="I153" s="31" t="s">
        <v>132</v>
      </c>
      <c r="J153" s="31" t="s">
        <v>193</v>
      </c>
      <c r="K153" s="31" t="s">
        <v>18</v>
      </c>
    </row>
    <row r="154" spans="1:11" ht="49.5">
      <c r="A154" s="105" t="s">
        <v>529</v>
      </c>
      <c r="B154" s="112">
        <v>4</v>
      </c>
      <c r="C154" s="108">
        <v>45389</v>
      </c>
      <c r="D154" s="110" t="s">
        <v>531</v>
      </c>
      <c r="E154" s="116">
        <f t="shared" si="2"/>
        <v>114</v>
      </c>
      <c r="F154" s="105" t="s">
        <v>530</v>
      </c>
      <c r="G154" s="105" t="s">
        <v>45</v>
      </c>
      <c r="H154" s="105" t="s">
        <v>23</v>
      </c>
      <c r="I154" s="105" t="s">
        <v>16</v>
      </c>
      <c r="J154" s="105" t="s">
        <v>46</v>
      </c>
      <c r="K154" s="105" t="s">
        <v>47</v>
      </c>
    </row>
    <row r="155" spans="1:11" ht="33">
      <c r="A155" s="105" t="s">
        <v>532</v>
      </c>
      <c r="B155" s="112">
        <v>5</v>
      </c>
      <c r="C155" s="108">
        <v>45390</v>
      </c>
      <c r="D155" s="110" t="s">
        <v>534</v>
      </c>
      <c r="E155" s="116">
        <f t="shared" si="2"/>
        <v>114</v>
      </c>
      <c r="F155" s="105" t="s">
        <v>533</v>
      </c>
      <c r="G155" s="105" t="s">
        <v>535</v>
      </c>
      <c r="H155" s="105" t="s">
        <v>39</v>
      </c>
      <c r="I155" s="105" t="s">
        <v>16</v>
      </c>
      <c r="J155" s="105" t="s">
        <v>536</v>
      </c>
      <c r="K155" s="105" t="s">
        <v>405</v>
      </c>
    </row>
    <row r="156" spans="1:11" ht="82.5">
      <c r="A156" s="31" t="s">
        <v>537</v>
      </c>
      <c r="B156" s="50">
        <v>5</v>
      </c>
      <c r="C156" s="109">
        <v>45390</v>
      </c>
      <c r="D156" s="116" t="s">
        <v>539</v>
      </c>
      <c r="E156" s="116">
        <f t="shared" si="2"/>
        <v>113</v>
      </c>
      <c r="F156" s="118" t="s">
        <v>538</v>
      </c>
      <c r="G156" s="31" t="s">
        <v>540</v>
      </c>
      <c r="H156" t="s">
        <v>23</v>
      </c>
      <c r="I156" t="s">
        <v>16</v>
      </c>
      <c r="J156" t="s">
        <v>212</v>
      </c>
      <c r="K156" t="s">
        <v>541</v>
      </c>
    </row>
    <row r="157" spans="1:11" ht="66">
      <c r="A157" s="31" t="s">
        <v>542</v>
      </c>
      <c r="B157" s="50">
        <v>5</v>
      </c>
      <c r="C157" s="109">
        <v>45389</v>
      </c>
      <c r="D157" s="116" t="s">
        <v>544</v>
      </c>
      <c r="E157" s="116">
        <f t="shared" si="2"/>
        <v>113</v>
      </c>
      <c r="F157" s="116" t="s">
        <v>543</v>
      </c>
      <c r="G157" s="31" t="s">
        <v>81</v>
      </c>
      <c r="H157" t="s">
        <v>82</v>
      </c>
      <c r="I157" t="s">
        <v>16</v>
      </c>
      <c r="J157" t="s">
        <v>83</v>
      </c>
      <c r="K157" t="s">
        <v>18</v>
      </c>
    </row>
    <row r="158" spans="1:11" ht="33">
      <c r="A158" s="105" t="s">
        <v>545</v>
      </c>
      <c r="B158" s="112">
        <v>5</v>
      </c>
      <c r="C158" s="108">
        <v>45395</v>
      </c>
      <c r="D158" s="110" t="s">
        <v>547</v>
      </c>
      <c r="E158" s="116">
        <f t="shared" si="2"/>
        <v>113</v>
      </c>
      <c r="F158" s="105" t="s">
        <v>546</v>
      </c>
      <c r="G158" s="105" t="s">
        <v>548</v>
      </c>
      <c r="H158" t="s">
        <v>39</v>
      </c>
      <c r="I158" t="s">
        <v>40</v>
      </c>
      <c r="J158" t="s">
        <v>549</v>
      </c>
      <c r="K158" t="s">
        <v>18</v>
      </c>
    </row>
    <row r="159" spans="1:11" ht="99">
      <c r="A159" s="105" t="s">
        <v>550</v>
      </c>
      <c r="B159" s="112">
        <v>4</v>
      </c>
      <c r="C159" s="108">
        <v>45392</v>
      </c>
      <c r="D159" s="110" t="s">
        <v>552</v>
      </c>
      <c r="E159" s="116">
        <f t="shared" si="2"/>
        <v>113</v>
      </c>
      <c r="F159" s="105" t="s">
        <v>551</v>
      </c>
      <c r="G159" s="105" t="s">
        <v>34</v>
      </c>
      <c r="H159" s="105" t="s">
        <v>23</v>
      </c>
      <c r="I159" s="105" t="s">
        <v>16</v>
      </c>
      <c r="J159" s="105" t="s">
        <v>24</v>
      </c>
      <c r="K159" s="105" t="s">
        <v>18</v>
      </c>
    </row>
    <row r="160" spans="1:11" ht="33">
      <c r="A160" s="31" t="s">
        <v>553</v>
      </c>
      <c r="B160" s="50">
        <v>5</v>
      </c>
      <c r="C160" s="109">
        <v>45389</v>
      </c>
      <c r="D160" s="116" t="s">
        <v>555</v>
      </c>
      <c r="E160" s="116">
        <f t="shared" si="2"/>
        <v>113</v>
      </c>
      <c r="F160" s="116" t="s">
        <v>554</v>
      </c>
      <c r="G160" s="31" t="s">
        <v>34</v>
      </c>
      <c r="H160" s="31" t="s">
        <v>23</v>
      </c>
      <c r="I160" s="31" t="s">
        <v>16</v>
      </c>
      <c r="J160" s="31" t="s">
        <v>24</v>
      </c>
      <c r="K160" s="31" t="s">
        <v>18</v>
      </c>
    </row>
    <row r="161" spans="1:11" ht="49.5">
      <c r="A161" s="105" t="s">
        <v>556</v>
      </c>
      <c r="B161" s="112">
        <v>5</v>
      </c>
      <c r="C161" s="108">
        <v>45392</v>
      </c>
      <c r="D161" s="110" t="s">
        <v>558</v>
      </c>
      <c r="E161" s="116">
        <f t="shared" si="2"/>
        <v>112</v>
      </c>
      <c r="F161" s="105" t="s">
        <v>557</v>
      </c>
      <c r="G161" s="105" t="s">
        <v>14</v>
      </c>
      <c r="H161" s="105" t="s">
        <v>15</v>
      </c>
      <c r="I161" s="105" t="s">
        <v>16</v>
      </c>
      <c r="J161" s="105" t="s">
        <v>17</v>
      </c>
      <c r="K161" s="105" t="s">
        <v>18</v>
      </c>
    </row>
    <row r="162" spans="1:11" ht="66">
      <c r="A162" s="105" t="s">
        <v>559</v>
      </c>
      <c r="B162" s="112">
        <v>5</v>
      </c>
      <c r="C162" s="108">
        <v>45392</v>
      </c>
      <c r="D162" s="110" t="s">
        <v>561</v>
      </c>
      <c r="E162" s="116">
        <f t="shared" si="2"/>
        <v>112</v>
      </c>
      <c r="F162" s="105" t="s">
        <v>560</v>
      </c>
      <c r="G162" s="105" t="s">
        <v>562</v>
      </c>
      <c r="H162" t="s">
        <v>39</v>
      </c>
      <c r="I162" t="s">
        <v>16</v>
      </c>
      <c r="J162" t="s">
        <v>563</v>
      </c>
      <c r="K162" t="s">
        <v>18</v>
      </c>
    </row>
    <row r="163" spans="1:11" ht="66">
      <c r="A163" s="105" t="s">
        <v>559</v>
      </c>
      <c r="B163" s="112">
        <v>5</v>
      </c>
      <c r="C163" s="108">
        <v>45392</v>
      </c>
      <c r="D163" s="113" t="s">
        <v>565</v>
      </c>
      <c r="E163" s="116">
        <f t="shared" si="2"/>
        <v>112</v>
      </c>
      <c r="F163" s="118" t="s">
        <v>564</v>
      </c>
      <c r="G163" s="105" t="s">
        <v>562</v>
      </c>
      <c r="H163" t="s">
        <v>39</v>
      </c>
      <c r="I163" t="s">
        <v>16</v>
      </c>
      <c r="J163" t="s">
        <v>563</v>
      </c>
      <c r="K163" t="s">
        <v>18</v>
      </c>
    </row>
    <row r="164" spans="1:11" ht="82.5">
      <c r="A164" s="105" t="s">
        <v>559</v>
      </c>
      <c r="B164" s="112">
        <v>5</v>
      </c>
      <c r="C164" s="108">
        <v>45392</v>
      </c>
      <c r="D164" s="110" t="s">
        <v>567</v>
      </c>
      <c r="E164" s="116">
        <f t="shared" si="2"/>
        <v>112</v>
      </c>
      <c r="F164" s="105" t="s">
        <v>566</v>
      </c>
      <c r="G164" s="105" t="s">
        <v>562</v>
      </c>
      <c r="H164" t="s">
        <v>39</v>
      </c>
      <c r="I164" t="s">
        <v>16</v>
      </c>
      <c r="J164" t="s">
        <v>563</v>
      </c>
      <c r="K164" t="s">
        <v>18</v>
      </c>
    </row>
    <row r="165" spans="1:11" ht="82.5">
      <c r="A165" s="105" t="s">
        <v>568</v>
      </c>
      <c r="B165" s="112">
        <v>5</v>
      </c>
      <c r="C165" s="108">
        <v>45392</v>
      </c>
      <c r="D165" s="110" t="s">
        <v>570</v>
      </c>
      <c r="E165" s="116">
        <f t="shared" si="2"/>
        <v>112</v>
      </c>
      <c r="F165" s="105" t="s">
        <v>569</v>
      </c>
      <c r="G165" s="105" t="s">
        <v>112</v>
      </c>
      <c r="H165" s="105" t="s">
        <v>39</v>
      </c>
      <c r="I165" s="105" t="s">
        <v>16</v>
      </c>
      <c r="J165" s="105" t="s">
        <v>63</v>
      </c>
      <c r="K165" s="105" t="s">
        <v>18</v>
      </c>
    </row>
    <row r="166" spans="1:11" ht="33">
      <c r="A166" s="105" t="s">
        <v>571</v>
      </c>
      <c r="B166" s="112">
        <v>4.8</v>
      </c>
      <c r="C166" s="108">
        <v>45395</v>
      </c>
      <c r="D166" s="110" t="s">
        <v>573</v>
      </c>
      <c r="E166" s="116">
        <f t="shared" si="2"/>
        <v>112</v>
      </c>
      <c r="F166" s="105" t="s">
        <v>572</v>
      </c>
      <c r="G166" s="105" t="s">
        <v>192</v>
      </c>
      <c r="H166" s="31" t="s">
        <v>39</v>
      </c>
      <c r="I166" s="31" t="s">
        <v>132</v>
      </c>
      <c r="J166" s="31" t="s">
        <v>193</v>
      </c>
      <c r="K166" s="31" t="s">
        <v>18</v>
      </c>
    </row>
    <row r="167" spans="1:11" ht="99">
      <c r="A167" s="105" t="s">
        <v>574</v>
      </c>
      <c r="B167" s="112">
        <v>5</v>
      </c>
      <c r="C167" s="108">
        <v>45392</v>
      </c>
      <c r="D167" s="110" t="s">
        <v>576</v>
      </c>
      <c r="E167" s="116">
        <f t="shared" si="2"/>
        <v>111</v>
      </c>
      <c r="F167" s="105" t="s">
        <v>575</v>
      </c>
      <c r="G167" s="105" t="s">
        <v>577</v>
      </c>
      <c r="H167" s="105" t="s">
        <v>39</v>
      </c>
      <c r="I167" s="105" t="s">
        <v>16</v>
      </c>
      <c r="J167" s="105" t="s">
        <v>578</v>
      </c>
      <c r="K167" s="105" t="s">
        <v>18</v>
      </c>
    </row>
    <row r="168" spans="1:11" s="31" customFormat="1" ht="49.5">
      <c r="A168" s="31" t="s">
        <v>579</v>
      </c>
      <c r="B168" s="50">
        <v>5</v>
      </c>
      <c r="C168" s="109">
        <v>45389</v>
      </c>
      <c r="D168" s="116" t="s">
        <v>581</v>
      </c>
      <c r="E168" s="116">
        <f t="shared" si="2"/>
        <v>110</v>
      </c>
      <c r="F168" s="116" t="s">
        <v>580</v>
      </c>
      <c r="G168" s="31" t="s">
        <v>45</v>
      </c>
      <c r="H168" t="s">
        <v>23</v>
      </c>
      <c r="I168" t="s">
        <v>16</v>
      </c>
      <c r="J168" t="s">
        <v>46</v>
      </c>
      <c r="K168" t="s">
        <v>47</v>
      </c>
    </row>
    <row r="169" spans="1:11" s="31" customFormat="1" ht="49.5">
      <c r="A169" s="31" t="s">
        <v>582</v>
      </c>
      <c r="B169" s="50">
        <v>5</v>
      </c>
      <c r="C169" s="109">
        <v>45390</v>
      </c>
      <c r="D169" s="116" t="s">
        <v>584</v>
      </c>
      <c r="E169" s="116">
        <f t="shared" si="2"/>
        <v>110</v>
      </c>
      <c r="F169" s="118" t="s">
        <v>583</v>
      </c>
      <c r="G169" s="31" t="s">
        <v>432</v>
      </c>
      <c r="H169" t="s">
        <v>23</v>
      </c>
      <c r="I169" t="s">
        <v>16</v>
      </c>
      <c r="J169" t="s">
        <v>433</v>
      </c>
      <c r="K169" t="s">
        <v>306</v>
      </c>
    </row>
    <row r="170" spans="1:11" s="31" customFormat="1" ht="82.5">
      <c r="A170" s="31" t="s">
        <v>585</v>
      </c>
      <c r="B170" s="50">
        <v>5</v>
      </c>
      <c r="C170" s="109">
        <v>45389</v>
      </c>
      <c r="D170" s="116" t="s">
        <v>587</v>
      </c>
      <c r="E170" s="116">
        <f t="shared" si="2"/>
        <v>110</v>
      </c>
      <c r="F170" s="31" t="s">
        <v>586</v>
      </c>
      <c r="G170" s="31" t="s">
        <v>588</v>
      </c>
      <c r="H170" t="s">
        <v>39</v>
      </c>
      <c r="I170" t="s">
        <v>589</v>
      </c>
      <c r="J170" t="s">
        <v>590</v>
      </c>
      <c r="K170" t="s">
        <v>591</v>
      </c>
    </row>
    <row r="171" spans="1:11" s="31" customFormat="1" ht="33">
      <c r="A171" s="31" t="s">
        <v>592</v>
      </c>
      <c r="B171" s="50">
        <v>5</v>
      </c>
      <c r="C171" s="109">
        <v>45391</v>
      </c>
      <c r="D171" s="116" t="s">
        <v>594</v>
      </c>
      <c r="E171" s="116">
        <f t="shared" si="2"/>
        <v>109</v>
      </c>
      <c r="F171" s="118" t="s">
        <v>593</v>
      </c>
      <c r="G171" s="31" t="s">
        <v>595</v>
      </c>
      <c r="H171" t="s">
        <v>82</v>
      </c>
      <c r="I171" t="s">
        <v>16</v>
      </c>
      <c r="J171" t="s">
        <v>596</v>
      </c>
      <c r="K171" t="s">
        <v>18</v>
      </c>
    </row>
    <row r="172" spans="1:11" s="31" customFormat="1" ht="33">
      <c r="A172" s="31" t="s">
        <v>597</v>
      </c>
      <c r="B172" s="50">
        <v>5</v>
      </c>
      <c r="C172" s="109">
        <v>45394</v>
      </c>
      <c r="D172" s="116" t="s">
        <v>599</v>
      </c>
      <c r="E172" s="116">
        <f t="shared" si="2"/>
        <v>108</v>
      </c>
      <c r="F172" s="31" t="s">
        <v>598</v>
      </c>
      <c r="G172" s="31" t="s">
        <v>45</v>
      </c>
      <c r="H172" s="105" t="s">
        <v>23</v>
      </c>
      <c r="I172" s="105" t="s">
        <v>16</v>
      </c>
      <c r="J172" s="105" t="s">
        <v>46</v>
      </c>
      <c r="K172" s="105" t="s">
        <v>47</v>
      </c>
    </row>
    <row r="173" spans="1:11" s="31" customFormat="1" ht="33">
      <c r="A173" s="31" t="s">
        <v>600</v>
      </c>
      <c r="B173" s="50">
        <v>5</v>
      </c>
      <c r="C173" s="109">
        <v>45390</v>
      </c>
      <c r="D173" s="116" t="s">
        <v>602</v>
      </c>
      <c r="E173" s="116">
        <f t="shared" si="2"/>
        <v>108</v>
      </c>
      <c r="F173" s="116" t="s">
        <v>601</v>
      </c>
      <c r="G173" s="31" t="s">
        <v>211</v>
      </c>
      <c r="H173" t="s">
        <v>39</v>
      </c>
      <c r="I173" t="s">
        <v>16</v>
      </c>
      <c r="J173" t="s">
        <v>212</v>
      </c>
      <c r="K173" t="s">
        <v>18</v>
      </c>
    </row>
    <row r="174" spans="1:11" s="31" customFormat="1" ht="66">
      <c r="A174" s="105" t="s">
        <v>603</v>
      </c>
      <c r="B174" s="112">
        <v>5</v>
      </c>
      <c r="C174" s="108">
        <v>45389</v>
      </c>
      <c r="D174" s="110" t="s">
        <v>605</v>
      </c>
      <c r="E174" s="116">
        <f t="shared" si="2"/>
        <v>108</v>
      </c>
      <c r="F174" s="105" t="s">
        <v>604</v>
      </c>
      <c r="G174" s="105" t="s">
        <v>606</v>
      </c>
      <c r="H174" t="s">
        <v>39</v>
      </c>
      <c r="I174" t="s">
        <v>16</v>
      </c>
      <c r="J174" t="s">
        <v>607</v>
      </c>
      <c r="K174" t="s">
        <v>18</v>
      </c>
    </row>
    <row r="175" spans="1:11" ht="33">
      <c r="A175" s="105" t="s">
        <v>608</v>
      </c>
      <c r="B175" s="112">
        <v>5</v>
      </c>
      <c r="C175" s="108">
        <v>45390</v>
      </c>
      <c r="D175" s="110" t="s">
        <v>610</v>
      </c>
      <c r="E175" s="116">
        <f t="shared" si="2"/>
        <v>107</v>
      </c>
      <c r="F175" s="105" t="s">
        <v>609</v>
      </c>
      <c r="G175" s="105" t="s">
        <v>14</v>
      </c>
      <c r="H175" s="105" t="s">
        <v>15</v>
      </c>
      <c r="I175" s="105" t="s">
        <v>16</v>
      </c>
      <c r="J175" s="105" t="s">
        <v>17</v>
      </c>
      <c r="K175" s="105" t="s">
        <v>18</v>
      </c>
    </row>
    <row r="176" spans="1:11" ht="33">
      <c r="A176" s="31" t="s">
        <v>611</v>
      </c>
      <c r="B176" s="50">
        <v>4.5</v>
      </c>
      <c r="C176" s="109">
        <v>45392</v>
      </c>
      <c r="D176" s="116" t="s">
        <v>613</v>
      </c>
      <c r="E176" s="116">
        <f t="shared" si="2"/>
        <v>107</v>
      </c>
      <c r="F176" s="31" t="s">
        <v>612</v>
      </c>
      <c r="G176" s="31" t="s">
        <v>614</v>
      </c>
      <c r="H176" t="s">
        <v>39</v>
      </c>
      <c r="I176" t="s">
        <v>132</v>
      </c>
      <c r="J176" t="s">
        <v>590</v>
      </c>
      <c r="K176" t="s">
        <v>18</v>
      </c>
    </row>
    <row r="177" spans="1:11" ht="33">
      <c r="A177" s="31" t="s">
        <v>615</v>
      </c>
      <c r="B177" s="50">
        <v>5</v>
      </c>
      <c r="C177" s="109">
        <v>45395</v>
      </c>
      <c r="D177" s="116" t="s">
        <v>617</v>
      </c>
      <c r="E177" s="116">
        <f t="shared" si="2"/>
        <v>106</v>
      </c>
      <c r="F177" s="31" t="s">
        <v>616</v>
      </c>
      <c r="G177" s="31" t="s">
        <v>45</v>
      </c>
      <c r="H177" s="105" t="s">
        <v>23</v>
      </c>
      <c r="I177" s="105" t="s">
        <v>16</v>
      </c>
      <c r="J177" s="105" t="s">
        <v>46</v>
      </c>
      <c r="K177" s="105" t="s">
        <v>47</v>
      </c>
    </row>
    <row r="178" spans="1:11" ht="33">
      <c r="A178" s="31" t="s">
        <v>64</v>
      </c>
      <c r="B178" s="50">
        <v>4</v>
      </c>
      <c r="C178" s="109">
        <v>45394</v>
      </c>
      <c r="D178" s="116" t="s">
        <v>619</v>
      </c>
      <c r="E178" s="116">
        <f t="shared" si="2"/>
        <v>106</v>
      </c>
      <c r="F178" s="31" t="s">
        <v>618</v>
      </c>
      <c r="G178" s="31" t="s">
        <v>67</v>
      </c>
      <c r="H178" s="31" t="s">
        <v>15</v>
      </c>
      <c r="I178" s="31" t="s">
        <v>16</v>
      </c>
      <c r="J178" s="31" t="s">
        <v>68</v>
      </c>
      <c r="K178" s="31" t="s">
        <v>47</v>
      </c>
    </row>
    <row r="179" spans="1:11" s="31" customFormat="1" ht="33">
      <c r="A179" s="31" t="s">
        <v>620</v>
      </c>
      <c r="B179" s="50">
        <v>5</v>
      </c>
      <c r="C179" s="109">
        <v>45394</v>
      </c>
      <c r="D179" s="116" t="s">
        <v>622</v>
      </c>
      <c r="E179" s="116">
        <f t="shared" si="2"/>
        <v>106</v>
      </c>
      <c r="F179" s="118" t="s">
        <v>621</v>
      </c>
      <c r="G179" s="31" t="s">
        <v>34</v>
      </c>
      <c r="H179" s="31" t="s">
        <v>23</v>
      </c>
      <c r="I179" s="31" t="s">
        <v>16</v>
      </c>
      <c r="J179" s="31" t="s">
        <v>24</v>
      </c>
      <c r="K179" s="31" t="s">
        <v>18</v>
      </c>
    </row>
    <row r="180" spans="1:11" s="31" customFormat="1" ht="33">
      <c r="A180" s="105" t="s">
        <v>623</v>
      </c>
      <c r="B180" s="112">
        <v>4</v>
      </c>
      <c r="C180" s="108">
        <v>45389</v>
      </c>
      <c r="D180" s="110" t="s">
        <v>625</v>
      </c>
      <c r="E180" s="116">
        <f t="shared" si="2"/>
        <v>106</v>
      </c>
      <c r="F180" s="105" t="s">
        <v>624</v>
      </c>
      <c r="G180" s="105" t="s">
        <v>22</v>
      </c>
      <c r="H180" t="s">
        <v>23</v>
      </c>
      <c r="I180" t="s">
        <v>16</v>
      </c>
      <c r="J180" t="s">
        <v>24</v>
      </c>
      <c r="K180" t="s">
        <v>25</v>
      </c>
    </row>
    <row r="181" spans="1:11" s="31" customFormat="1" ht="33">
      <c r="A181" s="105" t="s">
        <v>623</v>
      </c>
      <c r="B181" s="112">
        <v>4</v>
      </c>
      <c r="C181" s="108">
        <v>45389</v>
      </c>
      <c r="D181" s="110" t="s">
        <v>627</v>
      </c>
      <c r="E181" s="116">
        <f t="shared" si="2"/>
        <v>106</v>
      </c>
      <c r="F181" s="105" t="s">
        <v>626</v>
      </c>
      <c r="G181" s="105" t="s">
        <v>22</v>
      </c>
      <c r="H181" t="s">
        <v>23</v>
      </c>
      <c r="I181" t="s">
        <v>16</v>
      </c>
      <c r="J181" t="s">
        <v>24</v>
      </c>
      <c r="K181" t="s">
        <v>25</v>
      </c>
    </row>
    <row r="182" spans="1:11" s="31" customFormat="1" ht="49.5">
      <c r="A182" s="105" t="s">
        <v>628</v>
      </c>
      <c r="B182" s="112">
        <v>5</v>
      </c>
      <c r="C182" s="108">
        <v>45394</v>
      </c>
      <c r="D182" s="110" t="s">
        <v>630</v>
      </c>
      <c r="E182" s="116">
        <f t="shared" si="2"/>
        <v>106</v>
      </c>
      <c r="F182" s="105" t="s">
        <v>629</v>
      </c>
      <c r="G182" s="105" t="s">
        <v>101</v>
      </c>
      <c r="H182" t="s">
        <v>39</v>
      </c>
      <c r="I182" t="s">
        <v>16</v>
      </c>
      <c r="J182" t="s">
        <v>102</v>
      </c>
      <c r="K182" t="s">
        <v>18</v>
      </c>
    </row>
    <row r="183" spans="1:11" s="31" customFormat="1" ht="33">
      <c r="A183" s="105" t="s">
        <v>631</v>
      </c>
      <c r="B183" s="112">
        <v>5</v>
      </c>
      <c r="C183" s="108">
        <v>45394</v>
      </c>
      <c r="D183" s="113" t="s">
        <v>633</v>
      </c>
      <c r="E183" s="116">
        <f t="shared" si="2"/>
        <v>104</v>
      </c>
      <c r="F183" s="118" t="s">
        <v>632</v>
      </c>
      <c r="G183" s="105" t="s">
        <v>518</v>
      </c>
      <c r="H183" s="105" t="s">
        <v>39</v>
      </c>
      <c r="I183" s="105" t="s">
        <v>16</v>
      </c>
      <c r="J183" s="105" t="s">
        <v>519</v>
      </c>
      <c r="K183" s="105" t="s">
        <v>18</v>
      </c>
    </row>
    <row r="184" spans="1:11" s="31" customFormat="1" ht="33">
      <c r="A184" s="105" t="s">
        <v>634</v>
      </c>
      <c r="B184" s="112">
        <v>5</v>
      </c>
      <c r="C184" s="108">
        <v>45392</v>
      </c>
      <c r="D184" s="110" t="s">
        <v>636</v>
      </c>
      <c r="E184" s="116">
        <f t="shared" si="2"/>
        <v>104</v>
      </c>
      <c r="F184" s="105" t="s">
        <v>635</v>
      </c>
      <c r="G184" s="105" t="s">
        <v>22</v>
      </c>
      <c r="H184" t="s">
        <v>23</v>
      </c>
      <c r="I184" t="s">
        <v>16</v>
      </c>
      <c r="J184" t="s">
        <v>24</v>
      </c>
      <c r="K184" t="s">
        <v>25</v>
      </c>
    </row>
    <row r="185" spans="1:11" s="31" customFormat="1" ht="33">
      <c r="A185" s="105" t="s">
        <v>637</v>
      </c>
      <c r="B185" s="112">
        <v>5</v>
      </c>
      <c r="C185" s="108">
        <v>45390</v>
      </c>
      <c r="D185" s="110" t="s">
        <v>639</v>
      </c>
      <c r="E185" s="116">
        <f t="shared" si="2"/>
        <v>103</v>
      </c>
      <c r="F185" s="105" t="s">
        <v>638</v>
      </c>
      <c r="G185" s="105" t="s">
        <v>34</v>
      </c>
      <c r="H185" t="s">
        <v>23</v>
      </c>
      <c r="I185" t="s">
        <v>16</v>
      </c>
      <c r="J185" t="s">
        <v>24</v>
      </c>
      <c r="K185" t="s">
        <v>18</v>
      </c>
    </row>
    <row r="186" spans="1:11" s="31" customFormat="1" ht="33">
      <c r="A186" s="105" t="s">
        <v>553</v>
      </c>
      <c r="B186" s="112">
        <v>5</v>
      </c>
      <c r="C186" s="108">
        <v>45389</v>
      </c>
      <c r="D186" s="110" t="s">
        <v>641</v>
      </c>
      <c r="E186" s="116">
        <f t="shared" si="2"/>
        <v>103</v>
      </c>
      <c r="F186" s="113" t="s">
        <v>640</v>
      </c>
      <c r="G186" s="105" t="s">
        <v>34</v>
      </c>
      <c r="H186" t="s">
        <v>23</v>
      </c>
      <c r="I186" t="s">
        <v>16</v>
      </c>
      <c r="J186" t="s">
        <v>24</v>
      </c>
      <c r="K186" t="s">
        <v>18</v>
      </c>
    </row>
    <row r="187" spans="1:11" s="31" customFormat="1" ht="33">
      <c r="A187" s="31" t="s">
        <v>642</v>
      </c>
      <c r="B187" s="50">
        <v>5</v>
      </c>
      <c r="C187" s="109">
        <v>45394</v>
      </c>
      <c r="D187" s="116" t="s">
        <v>644</v>
      </c>
      <c r="E187" s="116">
        <f t="shared" si="2"/>
        <v>103</v>
      </c>
      <c r="F187" s="31" t="s">
        <v>643</v>
      </c>
      <c r="G187" s="31" t="s">
        <v>131</v>
      </c>
      <c r="H187" t="s">
        <v>39</v>
      </c>
      <c r="I187" t="s">
        <v>132</v>
      </c>
      <c r="J187" t="s">
        <v>133</v>
      </c>
      <c r="K187" t="s">
        <v>18</v>
      </c>
    </row>
    <row r="188" spans="1:11" ht="33">
      <c r="A188" s="105" t="s">
        <v>645</v>
      </c>
      <c r="B188" s="112">
        <v>5</v>
      </c>
      <c r="C188" s="108">
        <v>45395</v>
      </c>
      <c r="D188" s="110" t="s">
        <v>647</v>
      </c>
      <c r="E188" s="116">
        <f t="shared" si="2"/>
        <v>102</v>
      </c>
      <c r="F188" s="105" t="s">
        <v>646</v>
      </c>
      <c r="G188" s="105" t="s">
        <v>45</v>
      </c>
      <c r="H188" t="s">
        <v>23</v>
      </c>
      <c r="I188" t="s">
        <v>16</v>
      </c>
      <c r="J188" t="s">
        <v>46</v>
      </c>
      <c r="K188" t="s">
        <v>47</v>
      </c>
    </row>
    <row r="189" spans="1:11" ht="33">
      <c r="A189" s="31" t="s">
        <v>537</v>
      </c>
      <c r="B189" s="50">
        <v>5</v>
      </c>
      <c r="C189" s="109">
        <v>45390</v>
      </c>
      <c r="D189" s="116" t="s">
        <v>648</v>
      </c>
      <c r="E189" s="116">
        <f t="shared" si="2"/>
        <v>102</v>
      </c>
      <c r="F189" s="118" t="s">
        <v>580</v>
      </c>
      <c r="G189" s="31" t="s">
        <v>45</v>
      </c>
      <c r="H189" t="s">
        <v>23</v>
      </c>
      <c r="I189" t="s">
        <v>16</v>
      </c>
      <c r="J189" t="s">
        <v>46</v>
      </c>
      <c r="K189" t="s">
        <v>47</v>
      </c>
    </row>
    <row r="190" spans="1:11" ht="82.5">
      <c r="A190" s="31" t="s">
        <v>649</v>
      </c>
      <c r="B190" s="50">
        <v>5</v>
      </c>
      <c r="C190" s="109">
        <v>45394</v>
      </c>
      <c r="D190" s="116" t="s">
        <v>651</v>
      </c>
      <c r="E190" s="116">
        <f t="shared" si="2"/>
        <v>102</v>
      </c>
      <c r="F190" s="31" t="s">
        <v>650</v>
      </c>
      <c r="G190" s="31" t="s">
        <v>81</v>
      </c>
      <c r="H190" t="s">
        <v>82</v>
      </c>
      <c r="I190" t="s">
        <v>16</v>
      </c>
      <c r="J190" t="s">
        <v>83</v>
      </c>
      <c r="K190" t="s">
        <v>18</v>
      </c>
    </row>
    <row r="191" spans="1:11" ht="82.5">
      <c r="A191" s="105" t="s">
        <v>652</v>
      </c>
      <c r="B191" s="112">
        <v>5</v>
      </c>
      <c r="C191" s="108">
        <v>45395</v>
      </c>
      <c r="D191" s="113" t="s">
        <v>654</v>
      </c>
      <c r="E191" s="116">
        <f t="shared" si="2"/>
        <v>102</v>
      </c>
      <c r="F191" s="118" t="s">
        <v>653</v>
      </c>
      <c r="G191" s="105" t="s">
        <v>655</v>
      </c>
      <c r="H191" t="s">
        <v>23</v>
      </c>
      <c r="I191" t="s">
        <v>16</v>
      </c>
      <c r="J191" t="s">
        <v>656</v>
      </c>
      <c r="K191" t="s">
        <v>18</v>
      </c>
    </row>
    <row r="192" spans="1:11" ht="33">
      <c r="A192" s="105" t="s">
        <v>657</v>
      </c>
      <c r="B192" s="112">
        <v>4.8</v>
      </c>
      <c r="C192" s="108">
        <v>45394</v>
      </c>
      <c r="D192" s="110" t="s">
        <v>659</v>
      </c>
      <c r="E192" s="116">
        <f t="shared" si="2"/>
        <v>102</v>
      </c>
      <c r="F192" s="105" t="s">
        <v>658</v>
      </c>
      <c r="G192" s="105" t="s">
        <v>192</v>
      </c>
      <c r="H192" s="31" t="s">
        <v>39</v>
      </c>
      <c r="I192" s="31" t="s">
        <v>132</v>
      </c>
      <c r="J192" s="31" t="s">
        <v>193</v>
      </c>
      <c r="K192" s="31" t="s">
        <v>18</v>
      </c>
    </row>
    <row r="193" spans="1:11" ht="99">
      <c r="A193" s="31" t="s">
        <v>660</v>
      </c>
      <c r="B193" s="50">
        <v>5</v>
      </c>
      <c r="C193" s="109">
        <v>45389</v>
      </c>
      <c r="D193" s="116" t="s">
        <v>662</v>
      </c>
      <c r="E193" s="116">
        <f t="shared" si="2"/>
        <v>101</v>
      </c>
      <c r="F193" s="118" t="s">
        <v>661</v>
      </c>
      <c r="G193" s="31" t="s">
        <v>663</v>
      </c>
      <c r="H193" t="s">
        <v>82</v>
      </c>
      <c r="I193" t="s">
        <v>16</v>
      </c>
      <c r="J193" t="s">
        <v>204</v>
      </c>
      <c r="K193" t="s">
        <v>18</v>
      </c>
    </row>
    <row r="194" spans="1:11" ht="33">
      <c r="A194" s="31" t="s">
        <v>664</v>
      </c>
      <c r="B194" s="50">
        <v>5</v>
      </c>
      <c r="C194" s="109">
        <v>45392</v>
      </c>
      <c r="D194" s="116" t="s">
        <v>666</v>
      </c>
      <c r="E194" s="116">
        <f t="shared" si="2"/>
        <v>101</v>
      </c>
      <c r="F194" s="118" t="s">
        <v>665</v>
      </c>
      <c r="G194" s="31" t="s">
        <v>192</v>
      </c>
      <c r="H194" t="s">
        <v>39</v>
      </c>
      <c r="I194" t="s">
        <v>132</v>
      </c>
      <c r="J194" t="s">
        <v>193</v>
      </c>
      <c r="K194" t="s">
        <v>18</v>
      </c>
    </row>
    <row r="195" spans="1:11" ht="33">
      <c r="A195" s="31" t="s">
        <v>667</v>
      </c>
      <c r="B195" s="50">
        <v>5</v>
      </c>
      <c r="C195" s="109">
        <v>45395</v>
      </c>
      <c r="D195" s="116" t="s">
        <v>669</v>
      </c>
      <c r="E195" s="116">
        <f t="shared" ref="E195:E258" si="3">LEN(D195)</f>
        <v>100</v>
      </c>
      <c r="F195" s="31" t="s">
        <v>668</v>
      </c>
      <c r="G195" s="31" t="s">
        <v>184</v>
      </c>
      <c r="H195" s="105" t="s">
        <v>15</v>
      </c>
      <c r="I195" s="105" t="s">
        <v>16</v>
      </c>
      <c r="J195" s="105" t="s">
        <v>185</v>
      </c>
      <c r="K195" s="105" t="s">
        <v>47</v>
      </c>
    </row>
    <row r="196" spans="1:11" ht="33">
      <c r="A196" s="31" t="s">
        <v>670</v>
      </c>
      <c r="B196" s="50">
        <v>5</v>
      </c>
      <c r="C196" s="109">
        <v>45390</v>
      </c>
      <c r="D196" s="116" t="s">
        <v>672</v>
      </c>
      <c r="E196" s="116">
        <f t="shared" si="3"/>
        <v>100</v>
      </c>
      <c r="F196" s="31" t="s">
        <v>671</v>
      </c>
      <c r="G196" s="31" t="s">
        <v>577</v>
      </c>
      <c r="H196" s="105" t="s">
        <v>39</v>
      </c>
      <c r="I196" s="105" t="s">
        <v>16</v>
      </c>
      <c r="J196" s="105" t="s">
        <v>578</v>
      </c>
      <c r="K196" s="105" t="s">
        <v>18</v>
      </c>
    </row>
    <row r="197" spans="1:11" ht="66">
      <c r="A197" s="31" t="s">
        <v>673</v>
      </c>
      <c r="B197" s="50">
        <v>5</v>
      </c>
      <c r="C197" s="109">
        <v>45391</v>
      </c>
      <c r="D197" s="116" t="s">
        <v>675</v>
      </c>
      <c r="E197" s="116">
        <f t="shared" si="3"/>
        <v>100</v>
      </c>
      <c r="F197" s="118" t="s">
        <v>674</v>
      </c>
      <c r="G197" s="31" t="s">
        <v>34</v>
      </c>
      <c r="H197" t="s">
        <v>23</v>
      </c>
      <c r="I197" t="s">
        <v>16</v>
      </c>
      <c r="J197" t="s">
        <v>24</v>
      </c>
      <c r="K197" t="s">
        <v>18</v>
      </c>
    </row>
    <row r="198" spans="1:11" ht="49.5">
      <c r="A198" s="31" t="s">
        <v>676</v>
      </c>
      <c r="B198" s="50">
        <v>5</v>
      </c>
      <c r="C198" s="109">
        <v>45392</v>
      </c>
      <c r="D198" s="116" t="s">
        <v>678</v>
      </c>
      <c r="E198" s="116">
        <f t="shared" si="3"/>
        <v>100</v>
      </c>
      <c r="F198" s="116" t="s">
        <v>677</v>
      </c>
      <c r="G198" s="31" t="s">
        <v>22</v>
      </c>
      <c r="H198" t="s">
        <v>23</v>
      </c>
      <c r="I198" t="s">
        <v>16</v>
      </c>
      <c r="J198" t="s">
        <v>24</v>
      </c>
      <c r="K198" t="s">
        <v>25</v>
      </c>
    </row>
    <row r="199" spans="1:11" ht="99">
      <c r="A199" s="31" t="s">
        <v>679</v>
      </c>
      <c r="B199" s="50">
        <v>4</v>
      </c>
      <c r="C199" s="109">
        <v>45392</v>
      </c>
      <c r="D199" s="116" t="s">
        <v>681</v>
      </c>
      <c r="E199" s="116">
        <f t="shared" si="3"/>
        <v>99</v>
      </c>
      <c r="F199" s="116" t="s">
        <v>680</v>
      </c>
      <c r="G199" s="31" t="s">
        <v>595</v>
      </c>
      <c r="H199" t="s">
        <v>82</v>
      </c>
      <c r="I199" t="s">
        <v>16</v>
      </c>
      <c r="J199" t="s">
        <v>596</v>
      </c>
      <c r="K199" t="s">
        <v>18</v>
      </c>
    </row>
    <row r="200" spans="1:11" ht="49.5">
      <c r="A200" s="31" t="s">
        <v>682</v>
      </c>
      <c r="B200" s="50">
        <v>5</v>
      </c>
      <c r="C200" s="109">
        <v>45393</v>
      </c>
      <c r="D200" s="116" t="s">
        <v>684</v>
      </c>
      <c r="E200" s="116">
        <f t="shared" si="3"/>
        <v>99</v>
      </c>
      <c r="F200" s="118" t="s">
        <v>683</v>
      </c>
      <c r="G200" s="31" t="s">
        <v>685</v>
      </c>
      <c r="H200" t="s">
        <v>15</v>
      </c>
      <c r="I200" t="s">
        <v>16</v>
      </c>
      <c r="J200" t="s">
        <v>686</v>
      </c>
      <c r="K200" t="s">
        <v>18</v>
      </c>
    </row>
    <row r="201" spans="1:11" ht="33">
      <c r="A201" s="31" t="s">
        <v>687</v>
      </c>
      <c r="B201" s="50">
        <v>5</v>
      </c>
      <c r="C201" s="109">
        <v>45389</v>
      </c>
      <c r="D201" s="116" t="s">
        <v>689</v>
      </c>
      <c r="E201" s="116">
        <f t="shared" si="3"/>
        <v>98</v>
      </c>
      <c r="F201" s="31" t="s">
        <v>688</v>
      </c>
      <c r="G201" s="31" t="s">
        <v>81</v>
      </c>
      <c r="H201" t="s">
        <v>82</v>
      </c>
      <c r="I201" t="s">
        <v>16</v>
      </c>
      <c r="J201" t="s">
        <v>83</v>
      </c>
      <c r="K201" t="s">
        <v>18</v>
      </c>
    </row>
    <row r="202" spans="1:11" ht="66">
      <c r="A202" s="31" t="s">
        <v>690</v>
      </c>
      <c r="B202" s="50">
        <v>5</v>
      </c>
      <c r="C202" s="109">
        <v>45391</v>
      </c>
      <c r="D202" s="116" t="s">
        <v>692</v>
      </c>
      <c r="E202" s="116">
        <f t="shared" si="3"/>
        <v>98</v>
      </c>
      <c r="F202" s="31" t="s">
        <v>691</v>
      </c>
      <c r="G202" s="31" t="s">
        <v>51</v>
      </c>
      <c r="H202" t="s">
        <v>23</v>
      </c>
      <c r="I202" t="s">
        <v>16</v>
      </c>
      <c r="J202" t="s">
        <v>52</v>
      </c>
      <c r="K202" t="s">
        <v>25</v>
      </c>
    </row>
    <row r="203" spans="1:11" ht="33">
      <c r="A203" s="105" t="s">
        <v>693</v>
      </c>
      <c r="B203" s="112">
        <v>5</v>
      </c>
      <c r="C203" s="108">
        <v>45395</v>
      </c>
      <c r="D203" s="110" t="s">
        <v>695</v>
      </c>
      <c r="E203" s="116">
        <f t="shared" si="3"/>
        <v>98</v>
      </c>
      <c r="F203" s="105" t="s">
        <v>694</v>
      </c>
      <c r="G203" s="105" t="s">
        <v>192</v>
      </c>
      <c r="H203" t="s">
        <v>39</v>
      </c>
      <c r="I203" t="s">
        <v>132</v>
      </c>
      <c r="J203" t="s">
        <v>193</v>
      </c>
      <c r="K203" t="s">
        <v>18</v>
      </c>
    </row>
    <row r="204" spans="1:11" ht="33">
      <c r="A204" s="105" t="s">
        <v>696</v>
      </c>
      <c r="B204" s="112">
        <v>5</v>
      </c>
      <c r="C204" s="108">
        <v>45390</v>
      </c>
      <c r="D204" s="113" t="s">
        <v>698</v>
      </c>
      <c r="E204" s="116">
        <f t="shared" si="3"/>
        <v>97</v>
      </c>
      <c r="F204" s="118" t="s">
        <v>697</v>
      </c>
      <c r="G204" s="105" t="s">
        <v>67</v>
      </c>
      <c r="H204" t="s">
        <v>15</v>
      </c>
      <c r="I204" t="s">
        <v>16</v>
      </c>
      <c r="J204" t="s">
        <v>68</v>
      </c>
      <c r="K204" t="s">
        <v>47</v>
      </c>
    </row>
    <row r="205" spans="1:11" ht="33">
      <c r="A205" s="105" t="s">
        <v>699</v>
      </c>
      <c r="B205" s="112">
        <v>5</v>
      </c>
      <c r="C205" s="108">
        <v>45389</v>
      </c>
      <c r="D205" s="110" t="s">
        <v>701</v>
      </c>
      <c r="E205" s="116">
        <f t="shared" si="3"/>
        <v>97</v>
      </c>
      <c r="F205" s="105" t="s">
        <v>700</v>
      </c>
      <c r="G205" s="105" t="s">
        <v>67</v>
      </c>
      <c r="H205" t="s">
        <v>15</v>
      </c>
      <c r="I205" t="s">
        <v>16</v>
      </c>
      <c r="J205" t="s">
        <v>68</v>
      </c>
      <c r="K205" t="s">
        <v>47</v>
      </c>
    </row>
    <row r="206" spans="1:11" ht="49.5">
      <c r="A206" s="105" t="s">
        <v>702</v>
      </c>
      <c r="B206" s="112">
        <v>5</v>
      </c>
      <c r="C206" s="108">
        <v>45389</v>
      </c>
      <c r="D206" s="110" t="s">
        <v>704</v>
      </c>
      <c r="E206" s="116">
        <f t="shared" si="3"/>
        <v>97</v>
      </c>
      <c r="F206" s="105" t="s">
        <v>703</v>
      </c>
      <c r="G206" s="105" t="s">
        <v>67</v>
      </c>
      <c r="H206" t="s">
        <v>15</v>
      </c>
      <c r="I206" t="s">
        <v>16</v>
      </c>
      <c r="J206" t="s">
        <v>68</v>
      </c>
      <c r="K206" t="s">
        <v>47</v>
      </c>
    </row>
    <row r="207" spans="1:11" ht="49.5">
      <c r="A207" s="31" t="s">
        <v>682</v>
      </c>
      <c r="B207" s="50">
        <v>5</v>
      </c>
      <c r="C207" s="109">
        <v>45393</v>
      </c>
      <c r="D207" s="116" t="s">
        <v>706</v>
      </c>
      <c r="E207" s="116">
        <f t="shared" si="3"/>
        <v>97</v>
      </c>
      <c r="F207" s="118" t="s">
        <v>705</v>
      </c>
      <c r="G207" s="31" t="s">
        <v>685</v>
      </c>
      <c r="H207" t="s">
        <v>15</v>
      </c>
      <c r="I207" t="s">
        <v>16</v>
      </c>
      <c r="J207" t="s">
        <v>686</v>
      </c>
      <c r="K207" t="s">
        <v>18</v>
      </c>
    </row>
    <row r="208" spans="1:11" ht="66">
      <c r="A208" s="105" t="s">
        <v>707</v>
      </c>
      <c r="B208" s="112">
        <v>5</v>
      </c>
      <c r="C208" s="108">
        <v>45394</v>
      </c>
      <c r="D208" s="110" t="s">
        <v>709</v>
      </c>
      <c r="E208" s="116">
        <f t="shared" si="3"/>
        <v>97</v>
      </c>
      <c r="F208" s="105" t="s">
        <v>708</v>
      </c>
      <c r="G208" s="105" t="s">
        <v>710</v>
      </c>
      <c r="H208" t="s">
        <v>39</v>
      </c>
      <c r="I208" t="s">
        <v>16</v>
      </c>
      <c r="J208" t="s">
        <v>711</v>
      </c>
      <c r="K208" t="s">
        <v>18</v>
      </c>
    </row>
    <row r="209" spans="1:11" ht="66">
      <c r="A209" s="105" t="s">
        <v>712</v>
      </c>
      <c r="B209" s="112">
        <v>5</v>
      </c>
      <c r="C209" s="108">
        <v>45390</v>
      </c>
      <c r="D209" s="110" t="s">
        <v>714</v>
      </c>
      <c r="E209" s="116">
        <f t="shared" si="3"/>
        <v>97</v>
      </c>
      <c r="F209" s="105" t="s">
        <v>713</v>
      </c>
      <c r="G209" s="105" t="s">
        <v>29</v>
      </c>
      <c r="H209" s="31" t="s">
        <v>23</v>
      </c>
      <c r="I209" s="31" t="s">
        <v>16</v>
      </c>
      <c r="J209" s="31" t="s">
        <v>30</v>
      </c>
      <c r="K209" s="31" t="s">
        <v>18</v>
      </c>
    </row>
    <row r="210" spans="1:11" ht="66">
      <c r="A210" s="31" t="s">
        <v>715</v>
      </c>
      <c r="B210" s="50">
        <v>5</v>
      </c>
      <c r="C210" s="109">
        <v>45395</v>
      </c>
      <c r="D210" s="116" t="s">
        <v>717</v>
      </c>
      <c r="E210" s="116">
        <f t="shared" si="3"/>
        <v>97</v>
      </c>
      <c r="F210" s="31" t="s">
        <v>716</v>
      </c>
      <c r="G210" s="31" t="s">
        <v>34</v>
      </c>
      <c r="H210" t="s">
        <v>23</v>
      </c>
      <c r="I210" t="s">
        <v>16</v>
      </c>
      <c r="J210" t="s">
        <v>24</v>
      </c>
      <c r="K210" t="s">
        <v>18</v>
      </c>
    </row>
    <row r="211" spans="1:11" ht="33">
      <c r="A211" s="105" t="s">
        <v>718</v>
      </c>
      <c r="B211" s="112">
        <v>5</v>
      </c>
      <c r="C211" s="108">
        <v>45390</v>
      </c>
      <c r="D211" s="110" t="s">
        <v>720</v>
      </c>
      <c r="E211" s="116">
        <f t="shared" si="3"/>
        <v>97</v>
      </c>
      <c r="F211" s="105" t="s">
        <v>719</v>
      </c>
      <c r="G211" s="105" t="s">
        <v>34</v>
      </c>
      <c r="H211" t="s">
        <v>23</v>
      </c>
      <c r="I211" t="s">
        <v>16</v>
      </c>
      <c r="J211" t="s">
        <v>24</v>
      </c>
      <c r="K211" t="s">
        <v>18</v>
      </c>
    </row>
    <row r="212" spans="1:11" ht="49.5">
      <c r="A212" s="31" t="s">
        <v>721</v>
      </c>
      <c r="B212" s="50">
        <v>5</v>
      </c>
      <c r="C212" s="109">
        <v>45389</v>
      </c>
      <c r="D212" s="116" t="s">
        <v>723</v>
      </c>
      <c r="E212" s="116">
        <f t="shared" si="3"/>
        <v>97</v>
      </c>
      <c r="F212" s="31" t="s">
        <v>722</v>
      </c>
      <c r="G212" s="31" t="s">
        <v>34</v>
      </c>
      <c r="H212" t="s">
        <v>23</v>
      </c>
      <c r="I212" t="s">
        <v>16</v>
      </c>
      <c r="J212" t="s">
        <v>24</v>
      </c>
      <c r="K212" t="s">
        <v>18</v>
      </c>
    </row>
    <row r="213" spans="1:11" ht="66">
      <c r="A213" s="105" t="s">
        <v>724</v>
      </c>
      <c r="B213" s="112">
        <v>5</v>
      </c>
      <c r="C213" s="108">
        <v>45394</v>
      </c>
      <c r="D213" s="110" t="s">
        <v>726</v>
      </c>
      <c r="E213" s="116">
        <f t="shared" si="3"/>
        <v>97</v>
      </c>
      <c r="F213" s="105" t="s">
        <v>725</v>
      </c>
      <c r="G213" s="105" t="s">
        <v>112</v>
      </c>
      <c r="H213" s="105" t="s">
        <v>39</v>
      </c>
      <c r="I213" s="105" t="s">
        <v>16</v>
      </c>
      <c r="J213" s="105" t="s">
        <v>63</v>
      </c>
      <c r="K213" s="105" t="s">
        <v>18</v>
      </c>
    </row>
    <row r="214" spans="1:11" ht="33">
      <c r="A214" s="31" t="s">
        <v>727</v>
      </c>
      <c r="B214" s="50">
        <v>5</v>
      </c>
      <c r="C214" s="109">
        <v>45395</v>
      </c>
      <c r="D214" s="116" t="s">
        <v>729</v>
      </c>
      <c r="E214" s="116">
        <f t="shared" si="3"/>
        <v>96</v>
      </c>
      <c r="F214" s="31" t="s">
        <v>728</v>
      </c>
      <c r="G214" s="31" t="s">
        <v>577</v>
      </c>
      <c r="H214" t="s">
        <v>39</v>
      </c>
      <c r="I214" t="s">
        <v>16</v>
      </c>
      <c r="J214" t="s">
        <v>578</v>
      </c>
      <c r="K214" t="s">
        <v>18</v>
      </c>
    </row>
    <row r="215" spans="1:11" ht="49.5">
      <c r="A215" s="105" t="s">
        <v>730</v>
      </c>
      <c r="B215" s="112">
        <v>1</v>
      </c>
      <c r="C215" s="108">
        <v>45392</v>
      </c>
      <c r="D215" s="113" t="s">
        <v>732</v>
      </c>
      <c r="E215" s="116">
        <f t="shared" si="3"/>
        <v>96</v>
      </c>
      <c r="F215" s="132" t="s">
        <v>731</v>
      </c>
      <c r="G215" s="105" t="s">
        <v>282</v>
      </c>
      <c r="H215" t="s">
        <v>15</v>
      </c>
      <c r="I215" t="s">
        <v>16</v>
      </c>
      <c r="J215" t="s">
        <v>283</v>
      </c>
      <c r="K215" t="s">
        <v>18</v>
      </c>
    </row>
    <row r="216" spans="1:11" ht="49.5">
      <c r="A216" s="31" t="s">
        <v>733</v>
      </c>
      <c r="B216" s="50">
        <v>5</v>
      </c>
      <c r="C216" s="109">
        <v>45392</v>
      </c>
      <c r="D216" s="116" t="s">
        <v>735</v>
      </c>
      <c r="E216" s="116">
        <f t="shared" si="3"/>
        <v>95</v>
      </c>
      <c r="F216" s="118" t="s">
        <v>734</v>
      </c>
      <c r="G216" s="31" t="s">
        <v>51</v>
      </c>
      <c r="H216" t="s">
        <v>23</v>
      </c>
      <c r="I216" t="s">
        <v>16</v>
      </c>
      <c r="J216" t="s">
        <v>52</v>
      </c>
      <c r="K216" t="s">
        <v>25</v>
      </c>
    </row>
    <row r="217" spans="1:11" ht="33">
      <c r="A217" s="105" t="s">
        <v>736</v>
      </c>
      <c r="B217" s="112">
        <v>5</v>
      </c>
      <c r="C217" s="108">
        <v>45390</v>
      </c>
      <c r="D217" s="110" t="s">
        <v>738</v>
      </c>
      <c r="E217" s="116">
        <f t="shared" si="3"/>
        <v>95</v>
      </c>
      <c r="F217" s="105" t="s">
        <v>737</v>
      </c>
      <c r="G217" s="105" t="s">
        <v>29</v>
      </c>
      <c r="H217" s="31" t="s">
        <v>23</v>
      </c>
      <c r="I217" s="31" t="s">
        <v>16</v>
      </c>
      <c r="J217" s="31" t="s">
        <v>30</v>
      </c>
      <c r="K217" s="31" t="s">
        <v>18</v>
      </c>
    </row>
    <row r="218" spans="1:11" ht="33">
      <c r="A218" s="31" t="s">
        <v>739</v>
      </c>
      <c r="B218" s="50">
        <v>3</v>
      </c>
      <c r="C218" s="109">
        <v>45389</v>
      </c>
      <c r="D218" s="116" t="s">
        <v>6062</v>
      </c>
      <c r="E218" s="116">
        <f t="shared" si="3"/>
        <v>95</v>
      </c>
      <c r="F218" s="31" t="s">
        <v>740</v>
      </c>
      <c r="G218" s="31" t="s">
        <v>34</v>
      </c>
      <c r="H218" s="105" t="s">
        <v>23</v>
      </c>
      <c r="I218" s="105" t="s">
        <v>16</v>
      </c>
      <c r="J218" s="105" t="s">
        <v>24</v>
      </c>
      <c r="K218" s="105" t="s">
        <v>18</v>
      </c>
    </row>
    <row r="219" spans="1:11" ht="33">
      <c r="A219" s="105" t="s">
        <v>741</v>
      </c>
      <c r="B219" s="112">
        <v>4</v>
      </c>
      <c r="C219" s="108">
        <v>45391</v>
      </c>
      <c r="D219" s="110" t="s">
        <v>742</v>
      </c>
      <c r="E219" s="116">
        <f t="shared" si="3"/>
        <v>95</v>
      </c>
      <c r="F219" s="105" t="s">
        <v>93</v>
      </c>
      <c r="G219" s="105" t="s">
        <v>34</v>
      </c>
      <c r="H219" s="105" t="s">
        <v>23</v>
      </c>
      <c r="I219" s="105" t="s">
        <v>16</v>
      </c>
      <c r="J219" s="105" t="s">
        <v>24</v>
      </c>
      <c r="K219" s="105" t="s">
        <v>18</v>
      </c>
    </row>
    <row r="220" spans="1:11" ht="49.5">
      <c r="A220" s="31" t="s">
        <v>743</v>
      </c>
      <c r="B220" s="50">
        <v>5</v>
      </c>
      <c r="C220" s="109">
        <v>45391</v>
      </c>
      <c r="D220" s="116" t="s">
        <v>744</v>
      </c>
      <c r="E220" s="116">
        <f t="shared" si="3"/>
        <v>95</v>
      </c>
      <c r="F220" s="31" t="s">
        <v>54</v>
      </c>
      <c r="G220" s="31" t="s">
        <v>34</v>
      </c>
      <c r="H220" t="s">
        <v>23</v>
      </c>
      <c r="I220" t="s">
        <v>16</v>
      </c>
      <c r="J220" t="s">
        <v>24</v>
      </c>
      <c r="K220" t="s">
        <v>18</v>
      </c>
    </row>
    <row r="221" spans="1:11" ht="33">
      <c r="A221" s="105" t="s">
        <v>745</v>
      </c>
      <c r="B221" s="112">
        <v>5</v>
      </c>
      <c r="C221" s="108">
        <v>45393</v>
      </c>
      <c r="D221" s="110" t="s">
        <v>747</v>
      </c>
      <c r="E221" s="116">
        <f t="shared" si="3"/>
        <v>95</v>
      </c>
      <c r="F221" s="105" t="s">
        <v>746</v>
      </c>
      <c r="G221" s="105" t="s">
        <v>112</v>
      </c>
      <c r="H221" s="105" t="s">
        <v>39</v>
      </c>
      <c r="I221" s="105" t="s">
        <v>16</v>
      </c>
      <c r="J221" s="105" t="s">
        <v>63</v>
      </c>
      <c r="K221" s="105" t="s">
        <v>18</v>
      </c>
    </row>
    <row r="222" spans="1:11" ht="49.5">
      <c r="A222" s="31" t="s">
        <v>748</v>
      </c>
      <c r="B222" s="50">
        <v>5</v>
      </c>
      <c r="C222" s="109">
        <v>45389</v>
      </c>
      <c r="D222" s="116" t="s">
        <v>750</v>
      </c>
      <c r="E222" s="116">
        <f t="shared" si="3"/>
        <v>94</v>
      </c>
      <c r="F222" s="116" t="s">
        <v>749</v>
      </c>
      <c r="G222" s="31" t="s">
        <v>751</v>
      </c>
      <c r="H222" t="s">
        <v>39</v>
      </c>
      <c r="I222" t="s">
        <v>16</v>
      </c>
      <c r="J222" t="s">
        <v>391</v>
      </c>
      <c r="K222" t="s">
        <v>18</v>
      </c>
    </row>
    <row r="223" spans="1:11" ht="33">
      <c r="A223" s="31" t="s">
        <v>752</v>
      </c>
      <c r="B223" s="50">
        <v>5</v>
      </c>
      <c r="C223" s="109">
        <v>45394</v>
      </c>
      <c r="D223" s="116" t="s">
        <v>754</v>
      </c>
      <c r="E223" s="116">
        <f t="shared" si="3"/>
        <v>93</v>
      </c>
      <c r="F223" s="116" t="s">
        <v>753</v>
      </c>
      <c r="G223" s="31" t="s">
        <v>755</v>
      </c>
      <c r="H223" s="105" t="s">
        <v>39</v>
      </c>
      <c r="I223" s="105" t="s">
        <v>16</v>
      </c>
      <c r="J223" s="105" t="s">
        <v>391</v>
      </c>
      <c r="K223" s="105" t="s">
        <v>18</v>
      </c>
    </row>
    <row r="224" spans="1:11" ht="33">
      <c r="A224" s="105" t="s">
        <v>334</v>
      </c>
      <c r="B224" s="112">
        <v>5</v>
      </c>
      <c r="C224" s="108">
        <v>45389</v>
      </c>
      <c r="D224" s="110" t="s">
        <v>757</v>
      </c>
      <c r="E224" s="116">
        <f t="shared" si="3"/>
        <v>93</v>
      </c>
      <c r="F224" s="105" t="s">
        <v>756</v>
      </c>
      <c r="G224" s="105" t="s">
        <v>67</v>
      </c>
      <c r="H224" t="s">
        <v>15</v>
      </c>
      <c r="I224" t="s">
        <v>16</v>
      </c>
      <c r="J224" t="s">
        <v>68</v>
      </c>
      <c r="K224" t="s">
        <v>47</v>
      </c>
    </row>
    <row r="225" spans="1:11" ht="33">
      <c r="A225" s="105" t="s">
        <v>758</v>
      </c>
      <c r="B225" s="112">
        <v>4</v>
      </c>
      <c r="C225" s="108">
        <v>45394</v>
      </c>
      <c r="D225" s="110" t="s">
        <v>760</v>
      </c>
      <c r="E225" s="116">
        <f t="shared" si="3"/>
        <v>93</v>
      </c>
      <c r="F225" s="105" t="s">
        <v>759</v>
      </c>
      <c r="G225" s="105" t="s">
        <v>192</v>
      </c>
      <c r="H225" s="105" t="s">
        <v>39</v>
      </c>
      <c r="I225" s="105" t="s">
        <v>132</v>
      </c>
      <c r="J225" s="105" t="s">
        <v>193</v>
      </c>
      <c r="K225" s="105" t="s">
        <v>18</v>
      </c>
    </row>
    <row r="226" spans="1:11" ht="66">
      <c r="A226" s="31" t="s">
        <v>761</v>
      </c>
      <c r="B226" s="50">
        <v>5</v>
      </c>
      <c r="C226" s="109">
        <v>45395</v>
      </c>
      <c r="D226" s="116" t="s">
        <v>763</v>
      </c>
      <c r="E226" s="116">
        <f t="shared" si="3"/>
        <v>93</v>
      </c>
      <c r="F226" s="31" t="s">
        <v>762</v>
      </c>
      <c r="G226" s="31" t="s">
        <v>764</v>
      </c>
      <c r="H226" t="s">
        <v>39</v>
      </c>
      <c r="I226" t="s">
        <v>589</v>
      </c>
      <c r="J226" t="s">
        <v>590</v>
      </c>
      <c r="K226" t="s">
        <v>765</v>
      </c>
    </row>
    <row r="227" spans="1:11" ht="49.5">
      <c r="A227" s="105" t="s">
        <v>597</v>
      </c>
      <c r="B227" s="112">
        <v>5</v>
      </c>
      <c r="C227" s="108">
        <v>45394</v>
      </c>
      <c r="D227" s="113" t="s">
        <v>766</v>
      </c>
      <c r="E227" s="116">
        <f t="shared" si="3"/>
        <v>92</v>
      </c>
      <c r="F227" s="132" t="s">
        <v>285</v>
      </c>
      <c r="G227" s="105" t="s">
        <v>45</v>
      </c>
      <c r="H227" t="s">
        <v>23</v>
      </c>
      <c r="I227" t="s">
        <v>16</v>
      </c>
      <c r="J227" t="s">
        <v>46</v>
      </c>
      <c r="K227" t="s">
        <v>47</v>
      </c>
    </row>
    <row r="228" spans="1:11" s="31" customFormat="1" ht="33">
      <c r="A228" s="105" t="s">
        <v>496</v>
      </c>
      <c r="B228" s="112">
        <v>5</v>
      </c>
      <c r="C228" s="108">
        <v>45392</v>
      </c>
      <c r="D228" s="110" t="s">
        <v>768</v>
      </c>
      <c r="E228" s="116">
        <f t="shared" si="3"/>
        <v>92</v>
      </c>
      <c r="F228" s="105" t="s">
        <v>767</v>
      </c>
      <c r="G228" s="105" t="s">
        <v>184</v>
      </c>
      <c r="H228" s="105" t="s">
        <v>15</v>
      </c>
      <c r="I228" s="105" t="s">
        <v>16</v>
      </c>
      <c r="J228" s="105" t="s">
        <v>185</v>
      </c>
      <c r="K228" s="105" t="s">
        <v>47</v>
      </c>
    </row>
    <row r="229" spans="1:11" s="31" customFormat="1" ht="33">
      <c r="A229" s="105" t="s">
        <v>769</v>
      </c>
      <c r="B229" s="112">
        <v>5</v>
      </c>
      <c r="C229" s="108">
        <v>45390</v>
      </c>
      <c r="D229" s="110" t="s">
        <v>771</v>
      </c>
      <c r="E229" s="116">
        <f t="shared" si="3"/>
        <v>92</v>
      </c>
      <c r="F229" s="105" t="s">
        <v>770</v>
      </c>
      <c r="G229" s="105" t="s">
        <v>211</v>
      </c>
      <c r="H229" t="s">
        <v>39</v>
      </c>
      <c r="I229" t="s">
        <v>16</v>
      </c>
      <c r="J229" t="s">
        <v>212</v>
      </c>
      <c r="K229" t="s">
        <v>18</v>
      </c>
    </row>
    <row r="230" spans="1:11" s="31" customFormat="1" ht="49.5">
      <c r="A230" s="105" t="s">
        <v>772</v>
      </c>
      <c r="B230" s="112">
        <v>5</v>
      </c>
      <c r="C230" s="108">
        <v>45394</v>
      </c>
      <c r="D230" s="110" t="s">
        <v>774</v>
      </c>
      <c r="E230" s="116">
        <f t="shared" si="3"/>
        <v>92</v>
      </c>
      <c r="F230" s="113" t="s">
        <v>773</v>
      </c>
      <c r="G230" s="105" t="s">
        <v>34</v>
      </c>
      <c r="H230" t="s">
        <v>23</v>
      </c>
      <c r="I230" t="s">
        <v>16</v>
      </c>
      <c r="J230" t="s">
        <v>24</v>
      </c>
      <c r="K230" t="s">
        <v>18</v>
      </c>
    </row>
    <row r="231" spans="1:11" s="31" customFormat="1" ht="33">
      <c r="A231" s="105" t="s">
        <v>775</v>
      </c>
      <c r="B231" s="112">
        <v>5</v>
      </c>
      <c r="C231" s="108">
        <v>45389</v>
      </c>
      <c r="D231" s="113" t="s">
        <v>776</v>
      </c>
      <c r="E231" s="116">
        <f t="shared" si="3"/>
        <v>92</v>
      </c>
      <c r="F231" s="118" t="s">
        <v>554</v>
      </c>
      <c r="G231" s="105" t="s">
        <v>34</v>
      </c>
      <c r="H231" t="s">
        <v>23</v>
      </c>
      <c r="I231" t="s">
        <v>16</v>
      </c>
      <c r="J231" t="s">
        <v>24</v>
      </c>
      <c r="K231" t="s">
        <v>18</v>
      </c>
    </row>
    <row r="232" spans="1:11" s="31" customFormat="1" ht="66">
      <c r="A232" s="105" t="s">
        <v>777</v>
      </c>
      <c r="B232" s="112">
        <v>5</v>
      </c>
      <c r="C232" s="108">
        <v>45391</v>
      </c>
      <c r="D232" s="113" t="s">
        <v>779</v>
      </c>
      <c r="E232" s="116">
        <f t="shared" si="3"/>
        <v>91</v>
      </c>
      <c r="F232" s="132" t="s">
        <v>778</v>
      </c>
      <c r="G232" s="105" t="s">
        <v>45</v>
      </c>
      <c r="H232" t="s">
        <v>23</v>
      </c>
      <c r="I232" t="s">
        <v>16</v>
      </c>
      <c r="J232" t="s">
        <v>46</v>
      </c>
      <c r="K232" t="s">
        <v>47</v>
      </c>
    </row>
    <row r="233" spans="1:11" s="31" customFormat="1" ht="33">
      <c r="A233" s="31" t="s">
        <v>780</v>
      </c>
      <c r="B233" s="50">
        <v>4</v>
      </c>
      <c r="C233" s="109">
        <v>45394</v>
      </c>
      <c r="D233" s="116" t="s">
        <v>782</v>
      </c>
      <c r="E233" s="116">
        <f t="shared" si="3"/>
        <v>91</v>
      </c>
      <c r="F233" s="118" t="s">
        <v>781</v>
      </c>
      <c r="G233" s="31" t="s">
        <v>101</v>
      </c>
      <c r="H233" t="s">
        <v>39</v>
      </c>
      <c r="I233" t="s">
        <v>16</v>
      </c>
      <c r="J233" t="s">
        <v>102</v>
      </c>
      <c r="K233" t="s">
        <v>18</v>
      </c>
    </row>
    <row r="234" spans="1:11" ht="33">
      <c r="A234" s="31" t="s">
        <v>783</v>
      </c>
      <c r="B234" s="50">
        <v>5</v>
      </c>
      <c r="C234" s="109">
        <v>45395</v>
      </c>
      <c r="D234" s="116" t="s">
        <v>785</v>
      </c>
      <c r="E234" s="116">
        <f t="shared" si="3"/>
        <v>90</v>
      </c>
      <c r="F234" s="31" t="s">
        <v>784</v>
      </c>
      <c r="G234" s="31" t="s">
        <v>211</v>
      </c>
      <c r="H234" s="105" t="s">
        <v>39</v>
      </c>
      <c r="I234" s="105" t="s">
        <v>16</v>
      </c>
      <c r="J234" s="105" t="s">
        <v>212</v>
      </c>
      <c r="K234" s="105" t="s">
        <v>18</v>
      </c>
    </row>
    <row r="235" spans="1:11" ht="33">
      <c r="A235" s="31" t="s">
        <v>786</v>
      </c>
      <c r="B235" s="50">
        <v>5</v>
      </c>
      <c r="C235" s="109">
        <v>45394</v>
      </c>
      <c r="D235" s="116" t="s">
        <v>788</v>
      </c>
      <c r="E235" s="116">
        <f t="shared" si="3"/>
        <v>90</v>
      </c>
      <c r="F235" s="116" t="s">
        <v>787</v>
      </c>
      <c r="G235" s="31" t="s">
        <v>513</v>
      </c>
      <c r="H235" s="31" t="s">
        <v>23</v>
      </c>
      <c r="I235" s="31" t="s">
        <v>16</v>
      </c>
      <c r="J235" s="31" t="s">
        <v>514</v>
      </c>
      <c r="K235" s="31" t="s">
        <v>18</v>
      </c>
    </row>
    <row r="236" spans="1:11" ht="66">
      <c r="A236" s="31" t="s">
        <v>157</v>
      </c>
      <c r="B236" s="50">
        <v>5</v>
      </c>
      <c r="C236" s="109">
        <v>45390</v>
      </c>
      <c r="D236" s="116" t="s">
        <v>790</v>
      </c>
      <c r="E236" s="116">
        <f t="shared" si="3"/>
        <v>90</v>
      </c>
      <c r="F236" s="118" t="s">
        <v>789</v>
      </c>
      <c r="G236" s="31" t="s">
        <v>67</v>
      </c>
      <c r="H236" t="s">
        <v>15</v>
      </c>
      <c r="I236" t="s">
        <v>16</v>
      </c>
      <c r="J236" t="s">
        <v>68</v>
      </c>
      <c r="K236" t="s">
        <v>47</v>
      </c>
    </row>
    <row r="237" spans="1:11" ht="82.5">
      <c r="A237" s="105" t="s">
        <v>791</v>
      </c>
      <c r="B237" s="112">
        <v>5</v>
      </c>
      <c r="C237" s="108">
        <v>45390</v>
      </c>
      <c r="D237" s="110" t="s">
        <v>793</v>
      </c>
      <c r="E237" s="116">
        <f t="shared" si="3"/>
        <v>90</v>
      </c>
      <c r="F237" s="105" t="s">
        <v>792</v>
      </c>
      <c r="G237" s="105" t="s">
        <v>34</v>
      </c>
      <c r="H237" t="s">
        <v>23</v>
      </c>
      <c r="I237" t="s">
        <v>16</v>
      </c>
      <c r="J237" t="s">
        <v>24</v>
      </c>
      <c r="K237" t="s">
        <v>18</v>
      </c>
    </row>
    <row r="238" spans="1:11" ht="66">
      <c r="A238" s="31" t="s">
        <v>794</v>
      </c>
      <c r="B238" s="50">
        <v>5</v>
      </c>
      <c r="C238" s="109">
        <v>45391</v>
      </c>
      <c r="D238" s="116" t="s">
        <v>796</v>
      </c>
      <c r="E238" s="116">
        <f t="shared" si="3"/>
        <v>90</v>
      </c>
      <c r="F238" s="118" t="s">
        <v>795</v>
      </c>
      <c r="G238" s="31" t="s">
        <v>22</v>
      </c>
      <c r="H238" s="31" t="s">
        <v>23</v>
      </c>
      <c r="I238" s="31" t="s">
        <v>16</v>
      </c>
      <c r="J238" s="31" t="s">
        <v>24</v>
      </c>
      <c r="K238" s="31" t="s">
        <v>25</v>
      </c>
    </row>
    <row r="239" spans="1:11" ht="66">
      <c r="A239" s="31" t="s">
        <v>797</v>
      </c>
      <c r="B239" s="50">
        <v>5</v>
      </c>
      <c r="C239" s="109">
        <v>45395</v>
      </c>
      <c r="D239" s="116" t="s">
        <v>799</v>
      </c>
      <c r="E239" s="116">
        <f t="shared" si="3"/>
        <v>89</v>
      </c>
      <c r="F239" s="118" t="s">
        <v>798</v>
      </c>
      <c r="G239" s="31" t="s">
        <v>67</v>
      </c>
      <c r="H239" t="s">
        <v>15</v>
      </c>
      <c r="I239" t="s">
        <v>16</v>
      </c>
      <c r="J239" t="s">
        <v>68</v>
      </c>
      <c r="K239" t="s">
        <v>47</v>
      </c>
    </row>
    <row r="240" spans="1:11" ht="33">
      <c r="A240" s="31" t="s">
        <v>800</v>
      </c>
      <c r="B240" s="50">
        <v>4</v>
      </c>
      <c r="C240" s="109">
        <v>45391</v>
      </c>
      <c r="D240" s="116" t="s">
        <v>802</v>
      </c>
      <c r="E240" s="116">
        <f t="shared" si="3"/>
        <v>89</v>
      </c>
      <c r="F240" s="31" t="s">
        <v>801</v>
      </c>
      <c r="G240" s="31" t="s">
        <v>29</v>
      </c>
      <c r="H240" t="s">
        <v>23</v>
      </c>
      <c r="I240" t="s">
        <v>16</v>
      </c>
      <c r="J240" t="s">
        <v>30</v>
      </c>
      <c r="K240" t="s">
        <v>18</v>
      </c>
    </row>
    <row r="241" spans="1:11" ht="49.5">
      <c r="A241" s="31" t="s">
        <v>803</v>
      </c>
      <c r="B241" s="50">
        <v>5</v>
      </c>
      <c r="C241" s="109">
        <v>45392</v>
      </c>
      <c r="D241" s="116" t="s">
        <v>805</v>
      </c>
      <c r="E241" s="116">
        <f t="shared" si="3"/>
        <v>89</v>
      </c>
      <c r="F241" s="31" t="s">
        <v>804</v>
      </c>
      <c r="G241" s="31" t="s">
        <v>29</v>
      </c>
      <c r="H241" s="31" t="s">
        <v>23</v>
      </c>
      <c r="I241" s="31" t="s">
        <v>16</v>
      </c>
      <c r="J241" s="31" t="s">
        <v>30</v>
      </c>
      <c r="K241" s="31" t="s">
        <v>18</v>
      </c>
    </row>
    <row r="242" spans="1:11" ht="33">
      <c r="A242" s="31" t="s">
        <v>806</v>
      </c>
      <c r="B242" s="50">
        <v>5</v>
      </c>
      <c r="C242" s="109">
        <v>45390</v>
      </c>
      <c r="D242" s="116" t="s">
        <v>807</v>
      </c>
      <c r="E242" s="116">
        <f t="shared" si="3"/>
        <v>89</v>
      </c>
      <c r="F242" s="118" t="s">
        <v>505</v>
      </c>
      <c r="G242" s="31" t="s">
        <v>29</v>
      </c>
      <c r="H242" t="s">
        <v>23</v>
      </c>
      <c r="I242" t="s">
        <v>16</v>
      </c>
      <c r="J242" t="s">
        <v>30</v>
      </c>
      <c r="K242" t="s">
        <v>18</v>
      </c>
    </row>
    <row r="243" spans="1:11" ht="33">
      <c r="A243" s="105" t="s">
        <v>808</v>
      </c>
      <c r="B243" s="112">
        <v>5</v>
      </c>
      <c r="C243" s="108">
        <v>45394</v>
      </c>
      <c r="D243" s="113" t="s">
        <v>810</v>
      </c>
      <c r="E243" s="116">
        <f t="shared" si="3"/>
        <v>89</v>
      </c>
      <c r="F243" s="118" t="s">
        <v>809</v>
      </c>
      <c r="G243" s="105" t="s">
        <v>192</v>
      </c>
      <c r="H243" t="s">
        <v>39</v>
      </c>
      <c r="I243" t="s">
        <v>132</v>
      </c>
      <c r="J243" t="s">
        <v>193</v>
      </c>
      <c r="K243" t="s">
        <v>18</v>
      </c>
    </row>
    <row r="244" spans="1:11" ht="115.5">
      <c r="A244" s="105" t="s">
        <v>811</v>
      </c>
      <c r="B244" s="112">
        <v>3</v>
      </c>
      <c r="C244" s="108">
        <v>45391</v>
      </c>
      <c r="D244" s="110" t="s">
        <v>813</v>
      </c>
      <c r="E244" s="116">
        <f t="shared" si="3"/>
        <v>88</v>
      </c>
      <c r="F244" s="105" t="s">
        <v>812</v>
      </c>
      <c r="G244" s="105" t="s">
        <v>577</v>
      </c>
      <c r="H244" t="s">
        <v>39</v>
      </c>
      <c r="I244" t="s">
        <v>16</v>
      </c>
      <c r="J244" t="s">
        <v>578</v>
      </c>
      <c r="K244" t="s">
        <v>18</v>
      </c>
    </row>
    <row r="245" spans="1:11" ht="49.5">
      <c r="A245" s="31" t="s">
        <v>814</v>
      </c>
      <c r="B245" s="50">
        <v>5</v>
      </c>
      <c r="C245" s="109">
        <v>45391</v>
      </c>
      <c r="D245" s="116" t="s">
        <v>816</v>
      </c>
      <c r="E245" s="116">
        <f t="shared" si="3"/>
        <v>88</v>
      </c>
      <c r="F245" s="116" t="s">
        <v>815</v>
      </c>
      <c r="G245" s="31" t="s">
        <v>577</v>
      </c>
      <c r="H245" s="31" t="s">
        <v>39</v>
      </c>
      <c r="I245" s="31" t="s">
        <v>16</v>
      </c>
      <c r="J245" s="31" t="s">
        <v>578</v>
      </c>
      <c r="K245" s="31" t="s">
        <v>18</v>
      </c>
    </row>
    <row r="246" spans="1:11" ht="33">
      <c r="A246" s="31" t="s">
        <v>387</v>
      </c>
      <c r="B246" s="50">
        <v>5</v>
      </c>
      <c r="C246" s="109">
        <v>45393</v>
      </c>
      <c r="D246" s="116" t="s">
        <v>818</v>
      </c>
      <c r="E246" s="116">
        <f t="shared" si="3"/>
        <v>87</v>
      </c>
      <c r="F246" s="116" t="s">
        <v>817</v>
      </c>
      <c r="G246" s="31" t="s">
        <v>390</v>
      </c>
      <c r="H246" t="s">
        <v>39</v>
      </c>
      <c r="I246" t="s">
        <v>16</v>
      </c>
      <c r="J246" t="s">
        <v>391</v>
      </c>
      <c r="K246" t="s">
        <v>18</v>
      </c>
    </row>
    <row r="247" spans="1:11" ht="66">
      <c r="A247" s="105" t="s">
        <v>679</v>
      </c>
      <c r="B247" s="112">
        <v>4</v>
      </c>
      <c r="C247" s="108">
        <v>45392</v>
      </c>
      <c r="D247" s="110" t="s">
        <v>820</v>
      </c>
      <c r="E247" s="116">
        <f t="shared" si="3"/>
        <v>87</v>
      </c>
      <c r="F247" s="105" t="s">
        <v>819</v>
      </c>
      <c r="G247" s="105" t="s">
        <v>595</v>
      </c>
      <c r="H247" t="s">
        <v>82</v>
      </c>
      <c r="I247" t="s">
        <v>16</v>
      </c>
      <c r="J247" t="s">
        <v>596</v>
      </c>
      <c r="K247" t="s">
        <v>18</v>
      </c>
    </row>
    <row r="248" spans="1:11" ht="33">
      <c r="A248" s="31" t="s">
        <v>821</v>
      </c>
      <c r="B248" s="50">
        <v>5</v>
      </c>
      <c r="C248" s="109">
        <v>45395</v>
      </c>
      <c r="D248" s="116" t="s">
        <v>823</v>
      </c>
      <c r="E248" s="116">
        <f t="shared" si="3"/>
        <v>87</v>
      </c>
      <c r="F248" s="118" t="s">
        <v>822</v>
      </c>
      <c r="G248" s="31" t="s">
        <v>29</v>
      </c>
      <c r="H248" t="s">
        <v>23</v>
      </c>
      <c r="I248" t="s">
        <v>16</v>
      </c>
      <c r="J248" t="s">
        <v>30</v>
      </c>
      <c r="K248" t="s">
        <v>18</v>
      </c>
    </row>
    <row r="249" spans="1:11" ht="66">
      <c r="A249" s="31" t="s">
        <v>824</v>
      </c>
      <c r="B249" s="50">
        <v>5</v>
      </c>
      <c r="C249" s="109">
        <v>45394</v>
      </c>
      <c r="D249" s="116" t="s">
        <v>826</v>
      </c>
      <c r="E249" s="116">
        <f t="shared" si="3"/>
        <v>87</v>
      </c>
      <c r="F249" s="116" t="s">
        <v>825</v>
      </c>
      <c r="G249" s="31" t="s">
        <v>34</v>
      </c>
      <c r="H249" s="105" t="s">
        <v>23</v>
      </c>
      <c r="I249" s="105" t="s">
        <v>16</v>
      </c>
      <c r="J249" s="105" t="s">
        <v>24</v>
      </c>
      <c r="K249" s="105" t="s">
        <v>18</v>
      </c>
    </row>
    <row r="250" spans="1:11" ht="66">
      <c r="A250" s="105" t="s">
        <v>827</v>
      </c>
      <c r="B250" s="112">
        <v>5</v>
      </c>
      <c r="C250" s="108">
        <v>45392</v>
      </c>
      <c r="D250" s="113" t="s">
        <v>829</v>
      </c>
      <c r="E250" s="116">
        <f t="shared" si="3"/>
        <v>87</v>
      </c>
      <c r="F250" s="132" t="s">
        <v>828</v>
      </c>
      <c r="G250" s="105" t="s">
        <v>432</v>
      </c>
      <c r="H250" t="s">
        <v>23</v>
      </c>
      <c r="I250" t="s">
        <v>16</v>
      </c>
      <c r="J250" t="s">
        <v>433</v>
      </c>
      <c r="K250" t="s">
        <v>306</v>
      </c>
    </row>
    <row r="251" spans="1:11" ht="49.5">
      <c r="A251" s="105" t="s">
        <v>830</v>
      </c>
      <c r="B251" s="112">
        <v>5</v>
      </c>
      <c r="C251" s="108">
        <v>45394</v>
      </c>
      <c r="D251" s="110" t="s">
        <v>832</v>
      </c>
      <c r="E251" s="116">
        <f t="shared" si="3"/>
        <v>86</v>
      </c>
      <c r="F251" s="105" t="s">
        <v>831</v>
      </c>
      <c r="G251" s="105" t="s">
        <v>81</v>
      </c>
      <c r="H251" t="s">
        <v>82</v>
      </c>
      <c r="I251" t="s">
        <v>16</v>
      </c>
      <c r="J251" t="s">
        <v>83</v>
      </c>
      <c r="K251" t="s">
        <v>18</v>
      </c>
    </row>
    <row r="252" spans="1:11" ht="33">
      <c r="A252" s="105" t="s">
        <v>833</v>
      </c>
      <c r="B252" s="112">
        <v>5</v>
      </c>
      <c r="C252" s="108">
        <v>45390</v>
      </c>
      <c r="D252" s="113" t="s">
        <v>835</v>
      </c>
      <c r="E252" s="116">
        <f t="shared" si="3"/>
        <v>86</v>
      </c>
      <c r="F252" s="118" t="s">
        <v>834</v>
      </c>
      <c r="G252" s="105" t="s">
        <v>836</v>
      </c>
      <c r="H252" t="s">
        <v>39</v>
      </c>
      <c r="I252" t="s">
        <v>16</v>
      </c>
      <c r="J252" t="s">
        <v>837</v>
      </c>
      <c r="K252" t="s">
        <v>18</v>
      </c>
    </row>
    <row r="253" spans="1:11" ht="49.5">
      <c r="A253" s="105" t="s">
        <v>838</v>
      </c>
      <c r="B253" s="112">
        <v>5</v>
      </c>
      <c r="C253" s="108">
        <v>45394</v>
      </c>
      <c r="D253" s="113" t="s">
        <v>840</v>
      </c>
      <c r="E253" s="116">
        <f t="shared" si="3"/>
        <v>86</v>
      </c>
      <c r="F253" s="118" t="s">
        <v>839</v>
      </c>
      <c r="G253" s="105" t="s">
        <v>841</v>
      </c>
      <c r="H253" t="s">
        <v>15</v>
      </c>
      <c r="I253" t="s">
        <v>16</v>
      </c>
      <c r="J253" t="s">
        <v>399</v>
      </c>
      <c r="K253" t="s">
        <v>47</v>
      </c>
    </row>
    <row r="254" spans="1:11" ht="115.5">
      <c r="A254" s="105" t="s">
        <v>842</v>
      </c>
      <c r="B254" s="112">
        <v>5</v>
      </c>
      <c r="C254" s="108">
        <v>45390</v>
      </c>
      <c r="D254" s="110" t="s">
        <v>844</v>
      </c>
      <c r="E254" s="116">
        <f t="shared" si="3"/>
        <v>86</v>
      </c>
      <c r="F254" s="105" t="s">
        <v>843</v>
      </c>
      <c r="G254" s="105" t="s">
        <v>845</v>
      </c>
      <c r="H254" s="105" t="s">
        <v>82</v>
      </c>
      <c r="I254" s="105" t="s">
        <v>16</v>
      </c>
      <c r="J254" s="105" t="s">
        <v>204</v>
      </c>
      <c r="K254" s="105" t="s">
        <v>18</v>
      </c>
    </row>
    <row r="255" spans="1:11" ht="33">
      <c r="A255" s="31" t="s">
        <v>846</v>
      </c>
      <c r="B255" s="50">
        <v>4</v>
      </c>
      <c r="C255" s="109">
        <v>45394</v>
      </c>
      <c r="D255" s="116" t="s">
        <v>848</v>
      </c>
      <c r="E255" s="116">
        <f t="shared" si="3"/>
        <v>86</v>
      </c>
      <c r="F255" s="116" t="s">
        <v>847</v>
      </c>
      <c r="G255" s="31" t="s">
        <v>112</v>
      </c>
      <c r="H255" s="31" t="s">
        <v>39</v>
      </c>
      <c r="I255" s="31" t="s">
        <v>16</v>
      </c>
      <c r="J255" s="31" t="s">
        <v>63</v>
      </c>
      <c r="K255" s="31" t="s">
        <v>18</v>
      </c>
    </row>
    <row r="256" spans="1:11" ht="49.5">
      <c r="A256" s="31" t="s">
        <v>849</v>
      </c>
      <c r="B256" s="50">
        <v>5</v>
      </c>
      <c r="C256" s="109">
        <v>45391</v>
      </c>
      <c r="D256" s="116" t="s">
        <v>850</v>
      </c>
      <c r="E256" s="116">
        <f t="shared" si="3"/>
        <v>85</v>
      </c>
      <c r="F256" s="116" t="s">
        <v>285</v>
      </c>
      <c r="G256" s="31" t="s">
        <v>45</v>
      </c>
      <c r="H256" t="s">
        <v>23</v>
      </c>
      <c r="I256" t="s">
        <v>16</v>
      </c>
      <c r="J256" t="s">
        <v>46</v>
      </c>
      <c r="K256" t="s">
        <v>47</v>
      </c>
    </row>
    <row r="257" spans="1:11" ht="99">
      <c r="A257" s="31" t="s">
        <v>851</v>
      </c>
      <c r="B257" s="50">
        <v>5</v>
      </c>
      <c r="C257" s="109">
        <v>45389</v>
      </c>
      <c r="D257" s="116" t="s">
        <v>853</v>
      </c>
      <c r="E257" s="116">
        <f t="shared" si="3"/>
        <v>85</v>
      </c>
      <c r="F257" s="116" t="s">
        <v>852</v>
      </c>
      <c r="G257" s="31" t="s">
        <v>45</v>
      </c>
      <c r="H257" t="s">
        <v>23</v>
      </c>
      <c r="I257" t="s">
        <v>16</v>
      </c>
      <c r="J257" t="s">
        <v>46</v>
      </c>
      <c r="K257" t="s">
        <v>47</v>
      </c>
    </row>
    <row r="258" spans="1:11" ht="49.5">
      <c r="A258" s="105" t="s">
        <v>854</v>
      </c>
      <c r="B258" s="112">
        <v>5</v>
      </c>
      <c r="C258" s="108">
        <v>45395</v>
      </c>
      <c r="D258" s="113" t="s">
        <v>856</v>
      </c>
      <c r="E258" s="116">
        <f t="shared" si="3"/>
        <v>85</v>
      </c>
      <c r="F258" s="118" t="s">
        <v>855</v>
      </c>
      <c r="G258" s="105" t="s">
        <v>81</v>
      </c>
      <c r="H258" t="s">
        <v>82</v>
      </c>
      <c r="I258" t="s">
        <v>16</v>
      </c>
      <c r="J258" t="s">
        <v>83</v>
      </c>
      <c r="K258" t="s">
        <v>18</v>
      </c>
    </row>
    <row r="259" spans="1:11" ht="49.5">
      <c r="A259" s="31" t="s">
        <v>857</v>
      </c>
      <c r="B259" s="50">
        <v>5</v>
      </c>
      <c r="C259" s="109">
        <v>45391</v>
      </c>
      <c r="D259" s="116" t="s">
        <v>858</v>
      </c>
      <c r="E259" s="116">
        <f t="shared" ref="E259:E322" si="4">LEN(D259)</f>
        <v>85</v>
      </c>
      <c r="F259" s="118" t="s">
        <v>756</v>
      </c>
      <c r="G259" s="31" t="s">
        <v>67</v>
      </c>
      <c r="H259" t="s">
        <v>15</v>
      </c>
      <c r="I259" t="s">
        <v>16</v>
      </c>
      <c r="J259" t="s">
        <v>68</v>
      </c>
      <c r="K259" t="s">
        <v>47</v>
      </c>
    </row>
    <row r="260" spans="1:11" ht="66">
      <c r="A260" s="31" t="s">
        <v>859</v>
      </c>
      <c r="B260" s="50">
        <v>4</v>
      </c>
      <c r="C260" s="109">
        <v>45389</v>
      </c>
      <c r="D260" s="116" t="s">
        <v>861</v>
      </c>
      <c r="E260" s="116">
        <f t="shared" si="4"/>
        <v>85</v>
      </c>
      <c r="F260" s="118" t="s">
        <v>860</v>
      </c>
      <c r="G260" s="31" t="s">
        <v>29</v>
      </c>
      <c r="H260" t="s">
        <v>23</v>
      </c>
      <c r="I260" t="s">
        <v>16</v>
      </c>
      <c r="J260" t="s">
        <v>30</v>
      </c>
      <c r="K260" t="s">
        <v>18</v>
      </c>
    </row>
    <row r="261" spans="1:11" ht="66">
      <c r="A261" s="105" t="s">
        <v>862</v>
      </c>
      <c r="B261" s="112">
        <v>5</v>
      </c>
      <c r="C261" s="108">
        <v>45390</v>
      </c>
      <c r="D261" s="110" t="s">
        <v>864</v>
      </c>
      <c r="E261" s="116">
        <f t="shared" si="4"/>
        <v>85</v>
      </c>
      <c r="F261" s="105" t="s">
        <v>863</v>
      </c>
      <c r="G261" s="105" t="s">
        <v>34</v>
      </c>
      <c r="H261" s="105" t="s">
        <v>23</v>
      </c>
      <c r="I261" s="105" t="s">
        <v>16</v>
      </c>
      <c r="J261" s="105" t="s">
        <v>24</v>
      </c>
      <c r="K261" s="105" t="s">
        <v>18</v>
      </c>
    </row>
    <row r="262" spans="1:11" s="31" customFormat="1" ht="33">
      <c r="A262" s="31" t="s">
        <v>865</v>
      </c>
      <c r="B262" s="50">
        <v>5</v>
      </c>
      <c r="C262" s="109">
        <v>45395</v>
      </c>
      <c r="D262" s="116" t="s">
        <v>867</v>
      </c>
      <c r="E262" s="116">
        <f t="shared" si="4"/>
        <v>85</v>
      </c>
      <c r="F262" s="118" t="s">
        <v>866</v>
      </c>
      <c r="G262" s="31" t="s">
        <v>192</v>
      </c>
      <c r="H262" t="s">
        <v>39</v>
      </c>
      <c r="I262" t="s">
        <v>132</v>
      </c>
      <c r="J262" t="s">
        <v>193</v>
      </c>
      <c r="K262" t="s">
        <v>18</v>
      </c>
    </row>
    <row r="263" spans="1:11" s="31" customFormat="1" ht="33">
      <c r="A263" s="31" t="s">
        <v>868</v>
      </c>
      <c r="B263" s="50">
        <v>5</v>
      </c>
      <c r="C263" s="109">
        <v>45389</v>
      </c>
      <c r="D263" s="116" t="s">
        <v>870</v>
      </c>
      <c r="E263" s="116">
        <f t="shared" si="4"/>
        <v>84</v>
      </c>
      <c r="F263" s="118" t="s">
        <v>869</v>
      </c>
      <c r="G263" s="31" t="s">
        <v>51</v>
      </c>
      <c r="H263" t="s">
        <v>23</v>
      </c>
      <c r="I263" t="s">
        <v>16</v>
      </c>
      <c r="J263" t="s">
        <v>52</v>
      </c>
      <c r="K263" t="s">
        <v>25</v>
      </c>
    </row>
    <row r="264" spans="1:11" ht="33">
      <c r="A264" s="31" t="s">
        <v>871</v>
      </c>
      <c r="B264" s="50">
        <v>5</v>
      </c>
      <c r="C264" s="109">
        <v>45392</v>
      </c>
      <c r="D264" s="116" t="s">
        <v>873</v>
      </c>
      <c r="E264" s="116">
        <f t="shared" si="4"/>
        <v>84</v>
      </c>
      <c r="F264" s="116" t="s">
        <v>872</v>
      </c>
      <c r="G264" s="31" t="s">
        <v>424</v>
      </c>
      <c r="H264" t="s">
        <v>23</v>
      </c>
      <c r="I264" t="s">
        <v>16</v>
      </c>
      <c r="J264" t="s">
        <v>425</v>
      </c>
      <c r="K264" t="s">
        <v>47</v>
      </c>
    </row>
    <row r="265" spans="1:11" ht="49.5">
      <c r="A265" s="31" t="s">
        <v>797</v>
      </c>
      <c r="B265" s="50">
        <v>5</v>
      </c>
      <c r="C265" s="109">
        <v>45395</v>
      </c>
      <c r="D265" s="116" t="s">
        <v>874</v>
      </c>
      <c r="E265" s="116">
        <f t="shared" si="4"/>
        <v>84</v>
      </c>
      <c r="F265" s="116" t="s">
        <v>475</v>
      </c>
      <c r="G265" s="31" t="s">
        <v>67</v>
      </c>
      <c r="H265" t="s">
        <v>15</v>
      </c>
      <c r="I265" t="s">
        <v>16</v>
      </c>
      <c r="J265" t="s">
        <v>68</v>
      </c>
      <c r="K265" t="s">
        <v>47</v>
      </c>
    </row>
    <row r="266" spans="1:11" ht="33">
      <c r="A266" s="31" t="s">
        <v>875</v>
      </c>
      <c r="B266" s="50">
        <v>5</v>
      </c>
      <c r="C266" s="109">
        <v>45393</v>
      </c>
      <c r="D266" s="116" t="s">
        <v>877</v>
      </c>
      <c r="E266" s="116">
        <f t="shared" si="4"/>
        <v>83</v>
      </c>
      <c r="F266" s="118" t="s">
        <v>876</v>
      </c>
      <c r="G266" s="31" t="s">
        <v>45</v>
      </c>
      <c r="H266" t="s">
        <v>23</v>
      </c>
      <c r="I266" t="s">
        <v>16</v>
      </c>
      <c r="J266" t="s">
        <v>46</v>
      </c>
      <c r="K266" t="s">
        <v>47</v>
      </c>
    </row>
    <row r="267" spans="1:11" ht="33">
      <c r="A267" s="105" t="s">
        <v>878</v>
      </c>
      <c r="B267" s="112">
        <v>5</v>
      </c>
      <c r="C267" s="108">
        <v>45389</v>
      </c>
      <c r="D267" s="113" t="s">
        <v>880</v>
      </c>
      <c r="E267" s="116">
        <f t="shared" si="4"/>
        <v>83</v>
      </c>
      <c r="F267" s="118" t="s">
        <v>879</v>
      </c>
      <c r="G267" s="105" t="s">
        <v>45</v>
      </c>
      <c r="H267" s="105" t="s">
        <v>23</v>
      </c>
      <c r="I267" s="105" t="s">
        <v>16</v>
      </c>
      <c r="J267" s="105" t="s">
        <v>46</v>
      </c>
      <c r="K267" s="105" t="s">
        <v>47</v>
      </c>
    </row>
    <row r="268" spans="1:11" ht="49.5">
      <c r="A268" s="105" t="s">
        <v>881</v>
      </c>
      <c r="B268" s="112">
        <v>5</v>
      </c>
      <c r="C268" s="108">
        <v>45389</v>
      </c>
      <c r="D268" s="110" t="s">
        <v>883</v>
      </c>
      <c r="E268" s="116">
        <f t="shared" si="4"/>
        <v>83</v>
      </c>
      <c r="F268" s="105" t="s">
        <v>882</v>
      </c>
      <c r="G268" s="105" t="s">
        <v>51</v>
      </c>
      <c r="H268" t="s">
        <v>23</v>
      </c>
      <c r="I268" t="s">
        <v>16</v>
      </c>
      <c r="J268" t="s">
        <v>52</v>
      </c>
      <c r="K268" t="s">
        <v>25</v>
      </c>
    </row>
    <row r="269" spans="1:11" ht="66">
      <c r="A269" s="31" t="s">
        <v>884</v>
      </c>
      <c r="B269" s="50">
        <v>5</v>
      </c>
      <c r="C269" s="109">
        <v>45392</v>
      </c>
      <c r="D269" s="116" t="s">
        <v>886</v>
      </c>
      <c r="E269" s="116">
        <f t="shared" si="4"/>
        <v>83</v>
      </c>
      <c r="F269" s="31" t="s">
        <v>885</v>
      </c>
      <c r="G269" s="31" t="s">
        <v>29</v>
      </c>
      <c r="H269" t="s">
        <v>23</v>
      </c>
      <c r="I269" t="s">
        <v>16</v>
      </c>
      <c r="J269" t="s">
        <v>30</v>
      </c>
      <c r="K269" t="s">
        <v>18</v>
      </c>
    </row>
    <row r="270" spans="1:11" ht="33">
      <c r="A270" s="105" t="s">
        <v>887</v>
      </c>
      <c r="B270" s="112">
        <v>5</v>
      </c>
      <c r="C270" s="108">
        <v>45395</v>
      </c>
      <c r="D270" s="113" t="s">
        <v>888</v>
      </c>
      <c r="E270" s="116">
        <f t="shared" si="4"/>
        <v>83</v>
      </c>
      <c r="F270" s="118" t="s">
        <v>198</v>
      </c>
      <c r="G270" s="105" t="s">
        <v>34</v>
      </c>
      <c r="H270" s="105" t="s">
        <v>23</v>
      </c>
      <c r="I270" s="105" t="s">
        <v>16</v>
      </c>
      <c r="J270" s="105" t="s">
        <v>24</v>
      </c>
      <c r="K270" s="105" t="s">
        <v>18</v>
      </c>
    </row>
    <row r="271" spans="1:11" ht="33">
      <c r="A271" s="105" t="s">
        <v>889</v>
      </c>
      <c r="B271" s="112">
        <v>4.8</v>
      </c>
      <c r="C271" s="108">
        <v>45391</v>
      </c>
      <c r="D271" s="110" t="s">
        <v>891</v>
      </c>
      <c r="E271" s="116">
        <f t="shared" si="4"/>
        <v>83</v>
      </c>
      <c r="F271" s="105" t="s">
        <v>890</v>
      </c>
      <c r="G271" s="105" t="s">
        <v>192</v>
      </c>
      <c r="H271" s="31" t="s">
        <v>39</v>
      </c>
      <c r="I271" s="31" t="s">
        <v>132</v>
      </c>
      <c r="J271" s="31" t="s">
        <v>193</v>
      </c>
      <c r="K271" s="31" t="s">
        <v>18</v>
      </c>
    </row>
    <row r="272" spans="1:11" ht="33">
      <c r="A272" s="31" t="s">
        <v>892</v>
      </c>
      <c r="B272" s="50">
        <v>5</v>
      </c>
      <c r="C272" s="109">
        <v>45389</v>
      </c>
      <c r="D272" s="116" t="s">
        <v>893</v>
      </c>
      <c r="E272" s="116">
        <f t="shared" si="4"/>
        <v>83</v>
      </c>
      <c r="F272" s="31" t="s">
        <v>414</v>
      </c>
      <c r="G272" s="31" t="s">
        <v>192</v>
      </c>
      <c r="H272" t="s">
        <v>39</v>
      </c>
      <c r="I272" t="s">
        <v>132</v>
      </c>
      <c r="J272" t="s">
        <v>193</v>
      </c>
      <c r="K272" t="s">
        <v>18</v>
      </c>
    </row>
    <row r="273" spans="1:11" ht="82.5">
      <c r="A273" s="105" t="s">
        <v>894</v>
      </c>
      <c r="B273" s="112">
        <v>5</v>
      </c>
      <c r="C273" s="108">
        <v>45390</v>
      </c>
      <c r="D273" s="110" t="s">
        <v>896</v>
      </c>
      <c r="E273" s="116">
        <f t="shared" si="4"/>
        <v>82</v>
      </c>
      <c r="F273" s="105" t="s">
        <v>895</v>
      </c>
      <c r="G273" s="105" t="s">
        <v>45</v>
      </c>
      <c r="H273" t="s">
        <v>23</v>
      </c>
      <c r="I273" t="s">
        <v>16</v>
      </c>
      <c r="J273" t="s">
        <v>46</v>
      </c>
      <c r="K273" t="s">
        <v>47</v>
      </c>
    </row>
    <row r="274" spans="1:11" ht="49.5">
      <c r="A274" s="31" t="s">
        <v>897</v>
      </c>
      <c r="B274" s="50">
        <v>5</v>
      </c>
      <c r="C274" s="109">
        <v>45391</v>
      </c>
      <c r="D274" s="116" t="s">
        <v>899</v>
      </c>
      <c r="E274" s="116">
        <f t="shared" si="4"/>
        <v>82</v>
      </c>
      <c r="F274" s="31" t="s">
        <v>898</v>
      </c>
      <c r="G274" s="31" t="s">
        <v>211</v>
      </c>
      <c r="H274" s="105" t="s">
        <v>39</v>
      </c>
      <c r="I274" s="105" t="s">
        <v>16</v>
      </c>
      <c r="J274" s="105" t="s">
        <v>212</v>
      </c>
      <c r="K274" s="105" t="s">
        <v>18</v>
      </c>
    </row>
    <row r="275" spans="1:11" ht="49.5">
      <c r="A275" s="31" t="s">
        <v>900</v>
      </c>
      <c r="B275" s="50">
        <v>5</v>
      </c>
      <c r="C275" s="109">
        <v>45390</v>
      </c>
      <c r="D275" s="116" t="s">
        <v>902</v>
      </c>
      <c r="E275" s="116">
        <f t="shared" si="4"/>
        <v>82</v>
      </c>
      <c r="F275" s="31" t="s">
        <v>901</v>
      </c>
      <c r="G275" s="31" t="s">
        <v>685</v>
      </c>
      <c r="H275" t="s">
        <v>15</v>
      </c>
      <c r="I275" t="s">
        <v>16</v>
      </c>
      <c r="J275" t="s">
        <v>686</v>
      </c>
      <c r="K275" t="s">
        <v>18</v>
      </c>
    </row>
    <row r="276" spans="1:11" ht="66">
      <c r="A276" s="31" t="s">
        <v>903</v>
      </c>
      <c r="B276" s="50">
        <v>5</v>
      </c>
      <c r="C276" s="109">
        <v>45391</v>
      </c>
      <c r="D276" s="116" t="s">
        <v>905</v>
      </c>
      <c r="E276" s="116">
        <f t="shared" si="4"/>
        <v>82</v>
      </c>
      <c r="F276" s="116" t="s">
        <v>904</v>
      </c>
      <c r="G276" s="31" t="s">
        <v>29</v>
      </c>
      <c r="H276" t="s">
        <v>23</v>
      </c>
      <c r="I276" t="s">
        <v>16</v>
      </c>
      <c r="J276" t="s">
        <v>30</v>
      </c>
      <c r="K276" t="s">
        <v>18</v>
      </c>
    </row>
    <row r="277" spans="1:11" ht="33">
      <c r="A277" s="105" t="s">
        <v>906</v>
      </c>
      <c r="B277" s="112">
        <v>5</v>
      </c>
      <c r="C277" s="108">
        <v>45394</v>
      </c>
      <c r="D277" s="110" t="s">
        <v>908</v>
      </c>
      <c r="E277" s="116">
        <f t="shared" si="4"/>
        <v>82</v>
      </c>
      <c r="F277" s="105" t="s">
        <v>907</v>
      </c>
      <c r="G277" s="105" t="s">
        <v>34</v>
      </c>
      <c r="H277" s="105" t="s">
        <v>23</v>
      </c>
      <c r="I277" s="105" t="s">
        <v>16</v>
      </c>
      <c r="J277" s="105" t="s">
        <v>24</v>
      </c>
      <c r="K277" s="105" t="s">
        <v>18</v>
      </c>
    </row>
    <row r="278" spans="1:11" ht="82.5">
      <c r="A278" s="105" t="s">
        <v>909</v>
      </c>
      <c r="B278" s="112">
        <v>5</v>
      </c>
      <c r="C278" s="108">
        <v>45389</v>
      </c>
      <c r="D278" s="110" t="s">
        <v>911</v>
      </c>
      <c r="E278" s="116">
        <f t="shared" si="4"/>
        <v>82</v>
      </c>
      <c r="F278" s="105" t="s">
        <v>910</v>
      </c>
      <c r="G278" s="105" t="s">
        <v>34</v>
      </c>
      <c r="H278" s="105" t="s">
        <v>23</v>
      </c>
      <c r="I278" s="105" t="s">
        <v>16</v>
      </c>
      <c r="J278" s="105" t="s">
        <v>24</v>
      </c>
      <c r="K278" s="105" t="s">
        <v>18</v>
      </c>
    </row>
    <row r="279" spans="1:11" ht="33">
      <c r="A279" s="105" t="s">
        <v>912</v>
      </c>
      <c r="B279" s="112">
        <v>5</v>
      </c>
      <c r="C279" s="108">
        <v>45389</v>
      </c>
      <c r="D279" s="113" t="s">
        <v>914</v>
      </c>
      <c r="E279" s="116">
        <f t="shared" si="4"/>
        <v>82</v>
      </c>
      <c r="F279" s="118" t="s">
        <v>913</v>
      </c>
      <c r="G279" s="105" t="s">
        <v>34</v>
      </c>
      <c r="H279" s="105" t="s">
        <v>23</v>
      </c>
      <c r="I279" s="105" t="s">
        <v>16</v>
      </c>
      <c r="J279" s="105" t="s">
        <v>24</v>
      </c>
      <c r="K279" s="105" t="s">
        <v>18</v>
      </c>
    </row>
    <row r="280" spans="1:11" ht="33">
      <c r="A280" s="31" t="s">
        <v>915</v>
      </c>
      <c r="B280" s="50">
        <v>4</v>
      </c>
      <c r="C280" s="109">
        <v>45389</v>
      </c>
      <c r="D280" s="116" t="s">
        <v>917</v>
      </c>
      <c r="E280" s="116">
        <f t="shared" si="4"/>
        <v>82</v>
      </c>
      <c r="F280" s="116" t="s">
        <v>916</v>
      </c>
      <c r="G280" s="31" t="s">
        <v>22</v>
      </c>
      <c r="H280" t="s">
        <v>23</v>
      </c>
      <c r="I280" t="s">
        <v>16</v>
      </c>
      <c r="J280" t="s">
        <v>24</v>
      </c>
      <c r="K280" t="s">
        <v>25</v>
      </c>
    </row>
    <row r="281" spans="1:11" ht="33">
      <c r="A281" s="105" t="s">
        <v>918</v>
      </c>
      <c r="B281" s="112">
        <v>5</v>
      </c>
      <c r="C281" s="108">
        <v>45391</v>
      </c>
      <c r="D281" s="113" t="s">
        <v>920</v>
      </c>
      <c r="E281" s="116">
        <f t="shared" si="4"/>
        <v>82</v>
      </c>
      <c r="F281" s="118" t="s">
        <v>919</v>
      </c>
      <c r="G281" s="105" t="s">
        <v>192</v>
      </c>
      <c r="H281" t="s">
        <v>39</v>
      </c>
      <c r="I281" t="s">
        <v>132</v>
      </c>
      <c r="J281" t="s">
        <v>193</v>
      </c>
      <c r="K281" t="s">
        <v>18</v>
      </c>
    </row>
    <row r="282" spans="1:11" ht="33">
      <c r="A282" s="105" t="s">
        <v>921</v>
      </c>
      <c r="B282" s="112">
        <v>5</v>
      </c>
      <c r="C282" s="108">
        <v>45394</v>
      </c>
      <c r="D282" s="110" t="s">
        <v>923</v>
      </c>
      <c r="E282" s="116">
        <f t="shared" si="4"/>
        <v>81</v>
      </c>
      <c r="F282" s="105" t="s">
        <v>922</v>
      </c>
      <c r="G282" s="105" t="s">
        <v>81</v>
      </c>
      <c r="H282" t="s">
        <v>82</v>
      </c>
      <c r="I282" t="s">
        <v>16</v>
      </c>
      <c r="J282" t="s">
        <v>83</v>
      </c>
      <c r="K282" t="s">
        <v>18</v>
      </c>
    </row>
    <row r="283" spans="1:11" ht="49.5">
      <c r="A283" s="105" t="s">
        <v>924</v>
      </c>
      <c r="B283" s="112">
        <v>5</v>
      </c>
      <c r="C283" s="108">
        <v>45390</v>
      </c>
      <c r="D283" s="113" t="s">
        <v>925</v>
      </c>
      <c r="E283" s="116">
        <f t="shared" si="4"/>
        <v>81</v>
      </c>
      <c r="F283" s="118" t="s">
        <v>368</v>
      </c>
      <c r="G283" s="105" t="s">
        <v>29</v>
      </c>
      <c r="H283" t="s">
        <v>23</v>
      </c>
      <c r="I283" t="s">
        <v>16</v>
      </c>
      <c r="J283" t="s">
        <v>30</v>
      </c>
      <c r="K283" t="s">
        <v>18</v>
      </c>
    </row>
    <row r="284" spans="1:11" ht="33">
      <c r="A284" s="31" t="s">
        <v>926</v>
      </c>
      <c r="B284" s="50">
        <v>5</v>
      </c>
      <c r="C284" s="109">
        <v>45394</v>
      </c>
      <c r="D284" s="116" t="s">
        <v>928</v>
      </c>
      <c r="E284" s="116">
        <f t="shared" si="4"/>
        <v>81</v>
      </c>
      <c r="F284" s="31" t="s">
        <v>927</v>
      </c>
      <c r="G284" s="31" t="s">
        <v>34</v>
      </c>
      <c r="H284" s="105" t="s">
        <v>23</v>
      </c>
      <c r="I284" s="105" t="s">
        <v>16</v>
      </c>
      <c r="J284" s="105" t="s">
        <v>24</v>
      </c>
      <c r="K284" s="105" t="s">
        <v>18</v>
      </c>
    </row>
    <row r="285" spans="1:11" ht="49.5">
      <c r="A285" s="105" t="s">
        <v>929</v>
      </c>
      <c r="B285" s="112">
        <v>5</v>
      </c>
      <c r="C285" s="108">
        <v>45389</v>
      </c>
      <c r="D285" s="110" t="s">
        <v>931</v>
      </c>
      <c r="E285" s="116">
        <f t="shared" si="4"/>
        <v>81</v>
      </c>
      <c r="F285" s="105" t="s">
        <v>930</v>
      </c>
      <c r="G285" s="105" t="s">
        <v>22</v>
      </c>
      <c r="H285" t="s">
        <v>23</v>
      </c>
      <c r="I285" t="s">
        <v>16</v>
      </c>
      <c r="J285" t="s">
        <v>24</v>
      </c>
      <c r="K285" t="s">
        <v>25</v>
      </c>
    </row>
    <row r="286" spans="1:11" ht="33">
      <c r="A286" s="105" t="s">
        <v>932</v>
      </c>
      <c r="B286" s="112">
        <v>5</v>
      </c>
      <c r="C286" s="108">
        <v>45394</v>
      </c>
      <c r="D286" s="113" t="s">
        <v>933</v>
      </c>
      <c r="E286" s="116">
        <f t="shared" si="4"/>
        <v>80</v>
      </c>
      <c r="F286" s="118" t="s">
        <v>288</v>
      </c>
      <c r="G286" s="105" t="s">
        <v>45</v>
      </c>
      <c r="H286" s="31" t="s">
        <v>23</v>
      </c>
      <c r="I286" s="31" t="s">
        <v>16</v>
      </c>
      <c r="J286" s="31" t="s">
        <v>46</v>
      </c>
      <c r="K286" s="31" t="s">
        <v>47</v>
      </c>
    </row>
    <row r="287" spans="1:11" ht="33">
      <c r="A287" s="31" t="s">
        <v>875</v>
      </c>
      <c r="B287" s="50">
        <v>5</v>
      </c>
      <c r="C287" s="109">
        <v>45393</v>
      </c>
      <c r="D287" s="116" t="s">
        <v>935</v>
      </c>
      <c r="E287" s="116">
        <f t="shared" si="4"/>
        <v>80</v>
      </c>
      <c r="F287" s="118" t="s">
        <v>934</v>
      </c>
      <c r="G287" s="31" t="s">
        <v>45</v>
      </c>
      <c r="H287" t="s">
        <v>23</v>
      </c>
      <c r="I287" t="s">
        <v>16</v>
      </c>
      <c r="J287" t="s">
        <v>46</v>
      </c>
      <c r="K287" t="s">
        <v>47</v>
      </c>
    </row>
    <row r="288" spans="1:11" ht="33">
      <c r="A288" s="105" t="s">
        <v>936</v>
      </c>
      <c r="B288" s="112">
        <v>5</v>
      </c>
      <c r="C288" s="108">
        <v>45392</v>
      </c>
      <c r="D288" s="110" t="s">
        <v>937</v>
      </c>
      <c r="E288" s="116">
        <f t="shared" si="4"/>
        <v>80</v>
      </c>
      <c r="F288" s="105" t="s">
        <v>778</v>
      </c>
      <c r="G288" s="105" t="s">
        <v>45</v>
      </c>
      <c r="H288" s="105" t="s">
        <v>23</v>
      </c>
      <c r="I288" s="105" t="s">
        <v>16</v>
      </c>
      <c r="J288" s="105" t="s">
        <v>46</v>
      </c>
      <c r="K288" s="105" t="s">
        <v>47</v>
      </c>
    </row>
    <row r="289" spans="1:11" ht="33">
      <c r="A289" s="31" t="s">
        <v>938</v>
      </c>
      <c r="B289" s="50">
        <v>5</v>
      </c>
      <c r="C289" s="109">
        <v>45395</v>
      </c>
      <c r="D289" s="116" t="s">
        <v>940</v>
      </c>
      <c r="E289" s="116">
        <f t="shared" si="4"/>
        <v>80</v>
      </c>
      <c r="F289" s="118" t="s">
        <v>939</v>
      </c>
      <c r="G289" s="31" t="s">
        <v>112</v>
      </c>
      <c r="H289" s="105" t="s">
        <v>39</v>
      </c>
      <c r="I289" s="105" t="s">
        <v>16</v>
      </c>
      <c r="J289" s="105" t="s">
        <v>63</v>
      </c>
      <c r="K289" s="105" t="s">
        <v>18</v>
      </c>
    </row>
    <row r="290" spans="1:11" ht="33">
      <c r="A290" s="105" t="s">
        <v>941</v>
      </c>
      <c r="B290" s="112">
        <v>5</v>
      </c>
      <c r="C290" s="108">
        <v>45394</v>
      </c>
      <c r="D290" s="110" t="s">
        <v>943</v>
      </c>
      <c r="E290" s="116">
        <f t="shared" si="4"/>
        <v>80</v>
      </c>
      <c r="F290" s="105" t="s">
        <v>942</v>
      </c>
      <c r="G290" s="105" t="s">
        <v>192</v>
      </c>
      <c r="H290" t="s">
        <v>39</v>
      </c>
      <c r="I290" t="s">
        <v>132</v>
      </c>
      <c r="J290" t="s">
        <v>193</v>
      </c>
      <c r="K290" t="s">
        <v>18</v>
      </c>
    </row>
    <row r="291" spans="1:11" ht="33">
      <c r="A291" s="31" t="s">
        <v>944</v>
      </c>
      <c r="B291" s="50">
        <v>5</v>
      </c>
      <c r="C291" s="109">
        <v>45389</v>
      </c>
      <c r="D291" s="116" t="s">
        <v>946</v>
      </c>
      <c r="E291" s="116">
        <f t="shared" si="4"/>
        <v>80</v>
      </c>
      <c r="F291" s="31" t="s">
        <v>945</v>
      </c>
      <c r="G291" s="31" t="s">
        <v>192</v>
      </c>
      <c r="H291" t="s">
        <v>39</v>
      </c>
      <c r="I291" t="s">
        <v>132</v>
      </c>
      <c r="J291" t="s">
        <v>193</v>
      </c>
      <c r="K291" t="s">
        <v>18</v>
      </c>
    </row>
    <row r="292" spans="1:11" ht="66">
      <c r="A292" s="105" t="s">
        <v>947</v>
      </c>
      <c r="B292" s="112">
        <v>3</v>
      </c>
      <c r="C292" s="108">
        <v>45395</v>
      </c>
      <c r="D292" s="110" t="s">
        <v>949</v>
      </c>
      <c r="E292" s="116">
        <f t="shared" si="4"/>
        <v>79</v>
      </c>
      <c r="F292" s="105" t="s">
        <v>948</v>
      </c>
      <c r="G292" s="105" t="s">
        <v>293</v>
      </c>
      <c r="H292" t="s">
        <v>15</v>
      </c>
      <c r="I292" t="s">
        <v>16</v>
      </c>
      <c r="J292" t="s">
        <v>294</v>
      </c>
      <c r="K292" t="s">
        <v>18</v>
      </c>
    </row>
    <row r="293" spans="1:11" ht="33">
      <c r="A293" s="105" t="s">
        <v>667</v>
      </c>
      <c r="B293" s="112">
        <v>5</v>
      </c>
      <c r="C293" s="108">
        <v>45395</v>
      </c>
      <c r="D293" s="110" t="s">
        <v>951</v>
      </c>
      <c r="E293" s="116">
        <f t="shared" si="4"/>
        <v>79</v>
      </c>
      <c r="F293" s="105" t="s">
        <v>950</v>
      </c>
      <c r="G293" s="105" t="s">
        <v>184</v>
      </c>
      <c r="H293" s="105" t="s">
        <v>15</v>
      </c>
      <c r="I293" s="105" t="s">
        <v>16</v>
      </c>
      <c r="J293" s="105" t="s">
        <v>185</v>
      </c>
      <c r="K293" s="105" t="s">
        <v>47</v>
      </c>
    </row>
    <row r="294" spans="1:11" ht="49.5">
      <c r="A294" s="105" t="s">
        <v>952</v>
      </c>
      <c r="B294" s="112">
        <v>5</v>
      </c>
      <c r="C294" s="108">
        <v>45390</v>
      </c>
      <c r="D294" s="110" t="s">
        <v>954</v>
      </c>
      <c r="E294" s="116">
        <f t="shared" si="4"/>
        <v>79</v>
      </c>
      <c r="F294" s="113" t="s">
        <v>953</v>
      </c>
      <c r="G294" s="105" t="s">
        <v>51</v>
      </c>
      <c r="H294" t="s">
        <v>23</v>
      </c>
      <c r="I294" t="s">
        <v>16</v>
      </c>
      <c r="J294" t="s">
        <v>52</v>
      </c>
      <c r="K294" t="s">
        <v>25</v>
      </c>
    </row>
    <row r="295" spans="1:11" ht="49.5">
      <c r="A295" s="105" t="s">
        <v>955</v>
      </c>
      <c r="B295" s="112">
        <v>5</v>
      </c>
      <c r="C295" s="108">
        <v>45394</v>
      </c>
      <c r="D295" s="110" t="s">
        <v>957</v>
      </c>
      <c r="E295" s="116">
        <f t="shared" si="4"/>
        <v>79</v>
      </c>
      <c r="F295" s="105" t="s">
        <v>956</v>
      </c>
      <c r="G295" s="105" t="s">
        <v>216</v>
      </c>
      <c r="H295" s="105" t="s">
        <v>82</v>
      </c>
      <c r="I295" s="105" t="s">
        <v>16</v>
      </c>
      <c r="J295" s="105" t="s">
        <v>217</v>
      </c>
      <c r="K295" s="105" t="s">
        <v>18</v>
      </c>
    </row>
    <row r="296" spans="1:11" ht="49.5">
      <c r="A296" s="31" t="s">
        <v>958</v>
      </c>
      <c r="B296" s="50">
        <v>5</v>
      </c>
      <c r="C296" s="109">
        <v>45395</v>
      </c>
      <c r="D296" s="116" t="s">
        <v>960</v>
      </c>
      <c r="E296" s="116">
        <f t="shared" si="4"/>
        <v>79</v>
      </c>
      <c r="F296" s="118" t="s">
        <v>959</v>
      </c>
      <c r="G296" s="31" t="s">
        <v>841</v>
      </c>
      <c r="H296" t="s">
        <v>15</v>
      </c>
      <c r="I296" t="s">
        <v>16</v>
      </c>
      <c r="J296" t="s">
        <v>399</v>
      </c>
      <c r="K296" t="s">
        <v>47</v>
      </c>
    </row>
    <row r="297" spans="1:11" ht="33">
      <c r="A297" s="105" t="s">
        <v>961</v>
      </c>
      <c r="B297" s="112">
        <v>5</v>
      </c>
      <c r="C297" s="108">
        <v>45393</v>
      </c>
      <c r="D297" s="110" t="s">
        <v>962</v>
      </c>
      <c r="E297" s="116">
        <f t="shared" si="4"/>
        <v>79</v>
      </c>
      <c r="F297" s="105" t="s">
        <v>360</v>
      </c>
      <c r="G297" s="105" t="s">
        <v>29</v>
      </c>
      <c r="H297" t="s">
        <v>23</v>
      </c>
      <c r="I297" t="s">
        <v>16</v>
      </c>
      <c r="J297" t="s">
        <v>30</v>
      </c>
      <c r="K297" t="s">
        <v>18</v>
      </c>
    </row>
    <row r="298" spans="1:11" ht="33">
      <c r="A298" s="31" t="s">
        <v>963</v>
      </c>
      <c r="B298" s="50">
        <v>5</v>
      </c>
      <c r="C298" s="109">
        <v>45393</v>
      </c>
      <c r="D298" s="116" t="s">
        <v>965</v>
      </c>
      <c r="E298" s="116">
        <f t="shared" si="4"/>
        <v>79</v>
      </c>
      <c r="F298" s="116" t="s">
        <v>964</v>
      </c>
      <c r="G298" s="31" t="s">
        <v>34</v>
      </c>
      <c r="H298" s="105" t="s">
        <v>23</v>
      </c>
      <c r="I298" s="105" t="s">
        <v>16</v>
      </c>
      <c r="J298" s="105" t="s">
        <v>24</v>
      </c>
      <c r="K298" s="105" t="s">
        <v>18</v>
      </c>
    </row>
    <row r="299" spans="1:11" ht="49.5">
      <c r="A299" s="105" t="s">
        <v>966</v>
      </c>
      <c r="B299" s="112">
        <v>5</v>
      </c>
      <c r="C299" s="108">
        <v>45390</v>
      </c>
      <c r="D299" s="113" t="s">
        <v>968</v>
      </c>
      <c r="E299" s="116">
        <f t="shared" si="4"/>
        <v>79</v>
      </c>
      <c r="F299" s="118" t="s">
        <v>967</v>
      </c>
      <c r="G299" s="105" t="s">
        <v>34</v>
      </c>
      <c r="H299" s="105" t="s">
        <v>23</v>
      </c>
      <c r="I299" s="105" t="s">
        <v>16</v>
      </c>
      <c r="J299" s="105" t="s">
        <v>24</v>
      </c>
      <c r="K299" s="105" t="s">
        <v>18</v>
      </c>
    </row>
    <row r="300" spans="1:11" ht="33">
      <c r="A300" s="31" t="s">
        <v>69</v>
      </c>
      <c r="B300" s="50">
        <v>5</v>
      </c>
      <c r="C300" s="109">
        <v>45395</v>
      </c>
      <c r="D300" s="116" t="s">
        <v>970</v>
      </c>
      <c r="E300" s="116">
        <f t="shared" si="4"/>
        <v>79</v>
      </c>
      <c r="F300" s="116" t="s">
        <v>969</v>
      </c>
      <c r="G300" s="31" t="s">
        <v>112</v>
      </c>
      <c r="H300" s="105" t="s">
        <v>39</v>
      </c>
      <c r="I300" s="105" t="s">
        <v>16</v>
      </c>
      <c r="J300" s="105" t="s">
        <v>63</v>
      </c>
      <c r="K300" s="105" t="s">
        <v>18</v>
      </c>
    </row>
    <row r="301" spans="1:11" ht="33">
      <c r="A301" s="31" t="s">
        <v>971</v>
      </c>
      <c r="B301" s="50">
        <v>4.5</v>
      </c>
      <c r="C301" s="109">
        <v>45390</v>
      </c>
      <c r="D301" s="116" t="s">
        <v>973</v>
      </c>
      <c r="E301" s="116">
        <f t="shared" si="4"/>
        <v>79</v>
      </c>
      <c r="F301" s="31" t="s">
        <v>972</v>
      </c>
      <c r="G301" s="31" t="s">
        <v>192</v>
      </c>
      <c r="H301" t="s">
        <v>39</v>
      </c>
      <c r="I301" t="s">
        <v>132</v>
      </c>
      <c r="J301" t="s">
        <v>193</v>
      </c>
      <c r="K301" t="s">
        <v>18</v>
      </c>
    </row>
    <row r="302" spans="1:11" ht="33">
      <c r="A302" s="31" t="s">
        <v>974</v>
      </c>
      <c r="B302" s="50">
        <v>5</v>
      </c>
      <c r="C302" s="109">
        <v>45395</v>
      </c>
      <c r="D302" s="116" t="s">
        <v>976</v>
      </c>
      <c r="E302" s="116">
        <f t="shared" si="4"/>
        <v>79</v>
      </c>
      <c r="F302" s="118" t="s">
        <v>975</v>
      </c>
      <c r="G302" s="31" t="s">
        <v>192</v>
      </c>
      <c r="H302" t="s">
        <v>39</v>
      </c>
      <c r="I302" t="s">
        <v>132</v>
      </c>
      <c r="J302" t="s">
        <v>193</v>
      </c>
      <c r="K302" t="s">
        <v>18</v>
      </c>
    </row>
    <row r="303" spans="1:11" ht="49.5">
      <c r="A303" s="31" t="s">
        <v>977</v>
      </c>
      <c r="B303" s="50">
        <v>4</v>
      </c>
      <c r="C303" s="109">
        <v>45395</v>
      </c>
      <c r="D303" s="116" t="s">
        <v>979</v>
      </c>
      <c r="E303" s="116">
        <f t="shared" si="4"/>
        <v>78</v>
      </c>
      <c r="F303" s="31" t="s">
        <v>978</v>
      </c>
      <c r="G303" s="31" t="s">
        <v>540</v>
      </c>
      <c r="H303" t="s">
        <v>23</v>
      </c>
      <c r="I303" t="s">
        <v>16</v>
      </c>
      <c r="J303" t="s">
        <v>212</v>
      </c>
      <c r="K303" t="s">
        <v>541</v>
      </c>
    </row>
    <row r="304" spans="1:11" ht="33">
      <c r="A304" s="31" t="s">
        <v>980</v>
      </c>
      <c r="B304" s="50">
        <v>5</v>
      </c>
      <c r="C304" s="109">
        <v>45390</v>
      </c>
      <c r="D304" s="116" t="s">
        <v>982</v>
      </c>
      <c r="E304" s="116">
        <f t="shared" si="4"/>
        <v>78</v>
      </c>
      <c r="F304" s="118" t="s">
        <v>981</v>
      </c>
      <c r="G304" s="31" t="s">
        <v>67</v>
      </c>
      <c r="H304" t="s">
        <v>15</v>
      </c>
      <c r="I304" t="s">
        <v>16</v>
      </c>
      <c r="J304" t="s">
        <v>68</v>
      </c>
      <c r="K304" t="s">
        <v>47</v>
      </c>
    </row>
    <row r="305" spans="1:11" ht="33">
      <c r="A305" s="31" t="s">
        <v>983</v>
      </c>
      <c r="B305" s="50">
        <v>5</v>
      </c>
      <c r="C305" s="109">
        <v>45389</v>
      </c>
      <c r="D305" s="116" t="s">
        <v>985</v>
      </c>
      <c r="E305" s="116">
        <f t="shared" si="4"/>
        <v>78</v>
      </c>
      <c r="F305" s="31" t="s">
        <v>984</v>
      </c>
      <c r="G305" s="31" t="s">
        <v>986</v>
      </c>
      <c r="H305" s="105" t="s">
        <v>23</v>
      </c>
      <c r="I305" s="105" t="s">
        <v>16</v>
      </c>
      <c r="J305" s="105" t="s">
        <v>987</v>
      </c>
      <c r="K305" s="105" t="s">
        <v>18</v>
      </c>
    </row>
    <row r="306" spans="1:11" ht="49.5">
      <c r="A306" s="31" t="s">
        <v>988</v>
      </c>
      <c r="B306" s="50">
        <v>5</v>
      </c>
      <c r="C306" s="109">
        <v>45395</v>
      </c>
      <c r="D306" s="116" t="s">
        <v>990</v>
      </c>
      <c r="E306" s="116">
        <f t="shared" si="4"/>
        <v>78</v>
      </c>
      <c r="F306" s="116" t="s">
        <v>989</v>
      </c>
      <c r="G306" s="31" t="s">
        <v>101</v>
      </c>
      <c r="H306" t="s">
        <v>39</v>
      </c>
      <c r="I306" t="s">
        <v>16</v>
      </c>
      <c r="J306" t="s">
        <v>102</v>
      </c>
      <c r="K306" t="s">
        <v>18</v>
      </c>
    </row>
    <row r="307" spans="1:11" ht="49.5">
      <c r="A307" s="31" t="s">
        <v>991</v>
      </c>
      <c r="B307" s="50">
        <v>5</v>
      </c>
      <c r="C307" s="109">
        <v>45391</v>
      </c>
      <c r="D307" s="116" t="s">
        <v>993</v>
      </c>
      <c r="E307" s="116">
        <f t="shared" si="4"/>
        <v>77</v>
      </c>
      <c r="F307" s="118" t="s">
        <v>992</v>
      </c>
      <c r="G307" s="31" t="s">
        <v>14</v>
      </c>
      <c r="H307" t="s">
        <v>15</v>
      </c>
      <c r="I307" t="s">
        <v>16</v>
      </c>
      <c r="J307" t="s">
        <v>17</v>
      </c>
      <c r="K307" t="s">
        <v>18</v>
      </c>
    </row>
    <row r="308" spans="1:11" ht="33">
      <c r="A308" s="105" t="s">
        <v>69</v>
      </c>
      <c r="B308" s="112">
        <v>5</v>
      </c>
      <c r="C308" s="108">
        <v>45391</v>
      </c>
      <c r="D308" s="110" t="s">
        <v>995</v>
      </c>
      <c r="E308" s="116">
        <f t="shared" si="4"/>
        <v>77</v>
      </c>
      <c r="F308" s="105" t="s">
        <v>994</v>
      </c>
      <c r="G308" s="105" t="s">
        <v>72</v>
      </c>
      <c r="H308" s="105" t="s">
        <v>6053</v>
      </c>
      <c r="I308" s="105" t="s">
        <v>16</v>
      </c>
      <c r="J308" s="105" t="s">
        <v>73</v>
      </c>
      <c r="K308" s="105" t="s">
        <v>74</v>
      </c>
    </row>
    <row r="309" spans="1:11" ht="33">
      <c r="A309" s="105" t="s">
        <v>64</v>
      </c>
      <c r="B309" s="112">
        <v>4</v>
      </c>
      <c r="C309" s="108">
        <v>45394</v>
      </c>
      <c r="D309" s="110" t="s">
        <v>996</v>
      </c>
      <c r="E309" s="116">
        <f t="shared" si="4"/>
        <v>77</v>
      </c>
      <c r="F309" s="105" t="s">
        <v>469</v>
      </c>
      <c r="G309" s="105" t="s">
        <v>67</v>
      </c>
      <c r="H309" t="s">
        <v>15</v>
      </c>
      <c r="I309" t="s">
        <v>16</v>
      </c>
      <c r="J309" t="s">
        <v>68</v>
      </c>
      <c r="K309" t="s">
        <v>47</v>
      </c>
    </row>
    <row r="310" spans="1:11" ht="33">
      <c r="A310" s="105" t="s">
        <v>997</v>
      </c>
      <c r="B310" s="112">
        <v>5</v>
      </c>
      <c r="C310" s="108">
        <v>45394</v>
      </c>
      <c r="D310" s="110" t="s">
        <v>999</v>
      </c>
      <c r="E310" s="116">
        <f t="shared" si="4"/>
        <v>77</v>
      </c>
      <c r="F310" s="105" t="s">
        <v>998</v>
      </c>
      <c r="G310" s="105" t="s">
        <v>562</v>
      </c>
      <c r="H310" t="s">
        <v>39</v>
      </c>
      <c r="I310" t="s">
        <v>16</v>
      </c>
      <c r="J310" t="s">
        <v>563</v>
      </c>
      <c r="K310" t="s">
        <v>18</v>
      </c>
    </row>
    <row r="311" spans="1:11" ht="66">
      <c r="A311" s="31" t="s">
        <v>1000</v>
      </c>
      <c r="B311" s="50">
        <v>5</v>
      </c>
      <c r="C311" s="109">
        <v>45390</v>
      </c>
      <c r="D311" s="116" t="s">
        <v>1002</v>
      </c>
      <c r="E311" s="116">
        <f t="shared" si="4"/>
        <v>77</v>
      </c>
      <c r="F311" s="118" t="s">
        <v>1001</v>
      </c>
      <c r="G311" s="31" t="s">
        <v>29</v>
      </c>
      <c r="H311" t="s">
        <v>23</v>
      </c>
      <c r="I311" t="s">
        <v>16</v>
      </c>
      <c r="J311" t="s">
        <v>30</v>
      </c>
      <c r="K311" t="s">
        <v>18</v>
      </c>
    </row>
    <row r="312" spans="1:11" ht="33">
      <c r="A312" s="31" t="s">
        <v>1003</v>
      </c>
      <c r="B312" s="50">
        <v>5</v>
      </c>
      <c r="C312" s="109">
        <v>45391</v>
      </c>
      <c r="D312" s="116" t="s">
        <v>1005</v>
      </c>
      <c r="E312" s="116">
        <f t="shared" si="4"/>
        <v>77</v>
      </c>
      <c r="F312" s="118" t="s">
        <v>1004</v>
      </c>
      <c r="G312" s="31" t="s">
        <v>101</v>
      </c>
      <c r="H312" t="s">
        <v>39</v>
      </c>
      <c r="I312" t="s">
        <v>16</v>
      </c>
      <c r="J312" t="s">
        <v>102</v>
      </c>
      <c r="K312" t="s">
        <v>18</v>
      </c>
    </row>
    <row r="313" spans="1:11" ht="49.5">
      <c r="A313" s="31" t="s">
        <v>1006</v>
      </c>
      <c r="B313" s="50">
        <v>5</v>
      </c>
      <c r="C313" s="109">
        <v>45392</v>
      </c>
      <c r="D313" s="116" t="s">
        <v>1008</v>
      </c>
      <c r="E313" s="116">
        <f t="shared" si="4"/>
        <v>76</v>
      </c>
      <c r="F313" s="116" t="s">
        <v>1007</v>
      </c>
      <c r="G313" s="31" t="s">
        <v>432</v>
      </c>
      <c r="H313" t="s">
        <v>23</v>
      </c>
      <c r="I313" t="s">
        <v>16</v>
      </c>
      <c r="J313" t="s">
        <v>433</v>
      </c>
      <c r="K313" t="s">
        <v>306</v>
      </c>
    </row>
    <row r="314" spans="1:11" s="31" customFormat="1" ht="66">
      <c r="A314" s="105" t="s">
        <v>842</v>
      </c>
      <c r="B314" s="112">
        <v>5</v>
      </c>
      <c r="C314" s="108">
        <v>45390</v>
      </c>
      <c r="D314" s="110" t="s">
        <v>1010</v>
      </c>
      <c r="E314" s="116">
        <f t="shared" si="4"/>
        <v>75</v>
      </c>
      <c r="F314" s="105" t="s">
        <v>1009</v>
      </c>
      <c r="G314" s="105" t="s">
        <v>211</v>
      </c>
      <c r="H314" s="105" t="s">
        <v>39</v>
      </c>
      <c r="I314" s="105" t="s">
        <v>16</v>
      </c>
      <c r="J314" s="105" t="s">
        <v>212</v>
      </c>
      <c r="K314" s="105" t="s">
        <v>18</v>
      </c>
    </row>
    <row r="315" spans="1:11" s="31" customFormat="1" ht="33">
      <c r="A315" s="105" t="s">
        <v>1011</v>
      </c>
      <c r="B315" s="112">
        <v>5</v>
      </c>
      <c r="C315" s="108">
        <v>45390</v>
      </c>
      <c r="D315" s="113" t="s">
        <v>1013</v>
      </c>
      <c r="E315" s="116">
        <f t="shared" si="4"/>
        <v>75</v>
      </c>
      <c r="F315" s="118" t="s">
        <v>1012</v>
      </c>
      <c r="G315" s="105" t="s">
        <v>67</v>
      </c>
      <c r="H315" t="s">
        <v>15</v>
      </c>
      <c r="I315" t="s">
        <v>16</v>
      </c>
      <c r="J315" t="s">
        <v>68</v>
      </c>
      <c r="K315" t="s">
        <v>47</v>
      </c>
    </row>
    <row r="316" spans="1:11" s="31" customFormat="1" ht="49.5">
      <c r="A316" s="105" t="s">
        <v>1014</v>
      </c>
      <c r="B316" s="112">
        <v>5</v>
      </c>
      <c r="C316" s="108">
        <v>45389</v>
      </c>
      <c r="D316" s="110" t="s">
        <v>1016</v>
      </c>
      <c r="E316" s="116">
        <f t="shared" si="4"/>
        <v>75</v>
      </c>
      <c r="F316" s="105" t="s">
        <v>1015</v>
      </c>
      <c r="G316" s="105" t="s">
        <v>221</v>
      </c>
      <c r="H316" t="s">
        <v>23</v>
      </c>
      <c r="I316" t="s">
        <v>16</v>
      </c>
      <c r="J316" t="s">
        <v>102</v>
      </c>
      <c r="K316" t="s">
        <v>18</v>
      </c>
    </row>
    <row r="317" spans="1:11" ht="66">
      <c r="A317" s="105" t="s">
        <v>1017</v>
      </c>
      <c r="B317" s="112">
        <v>5</v>
      </c>
      <c r="C317" s="108">
        <v>45392</v>
      </c>
      <c r="D317" s="110" t="s">
        <v>1019</v>
      </c>
      <c r="E317" s="116">
        <f t="shared" si="4"/>
        <v>75</v>
      </c>
      <c r="F317" s="113" t="s">
        <v>1018</v>
      </c>
      <c r="G317" s="105" t="s">
        <v>192</v>
      </c>
      <c r="H317" t="s">
        <v>39</v>
      </c>
      <c r="I317" t="s">
        <v>132</v>
      </c>
      <c r="J317" t="s">
        <v>193</v>
      </c>
      <c r="K317" t="s">
        <v>18</v>
      </c>
    </row>
    <row r="318" spans="1:11" ht="49.5">
      <c r="A318" s="31" t="s">
        <v>1020</v>
      </c>
      <c r="B318" s="50">
        <v>5</v>
      </c>
      <c r="C318" s="109">
        <v>45392</v>
      </c>
      <c r="D318" s="116" t="s">
        <v>1022</v>
      </c>
      <c r="E318" s="116">
        <f t="shared" si="4"/>
        <v>74</v>
      </c>
      <c r="F318" s="31" t="s">
        <v>1021</v>
      </c>
      <c r="G318" s="31" t="s">
        <v>81</v>
      </c>
      <c r="H318" t="s">
        <v>82</v>
      </c>
      <c r="I318" t="s">
        <v>16</v>
      </c>
      <c r="J318" t="s">
        <v>83</v>
      </c>
      <c r="K318" t="s">
        <v>18</v>
      </c>
    </row>
    <row r="319" spans="1:11" ht="33">
      <c r="A319" s="105" t="s">
        <v>1023</v>
      </c>
      <c r="B319" s="112">
        <v>5</v>
      </c>
      <c r="C319" s="108">
        <v>45394</v>
      </c>
      <c r="D319" s="110" t="s">
        <v>1025</v>
      </c>
      <c r="E319" s="116">
        <f t="shared" si="4"/>
        <v>74</v>
      </c>
      <c r="F319" s="105" t="s">
        <v>1024</v>
      </c>
      <c r="G319" s="105" t="s">
        <v>29</v>
      </c>
      <c r="H319" t="s">
        <v>23</v>
      </c>
      <c r="I319" t="s">
        <v>16</v>
      </c>
      <c r="J319" t="s">
        <v>30</v>
      </c>
      <c r="K319" t="s">
        <v>18</v>
      </c>
    </row>
    <row r="320" spans="1:11" ht="66">
      <c r="A320" s="105" t="s">
        <v>1026</v>
      </c>
      <c r="B320" s="112">
        <v>5</v>
      </c>
      <c r="C320" s="108">
        <v>45390</v>
      </c>
      <c r="D320" s="110" t="s">
        <v>1028</v>
      </c>
      <c r="E320" s="116">
        <f t="shared" si="4"/>
        <v>74</v>
      </c>
      <c r="F320" s="105" t="s">
        <v>1027</v>
      </c>
      <c r="G320" s="105" t="s">
        <v>29</v>
      </c>
      <c r="H320" t="s">
        <v>23</v>
      </c>
      <c r="I320" t="s">
        <v>16</v>
      </c>
      <c r="J320" t="s">
        <v>30</v>
      </c>
      <c r="K320" t="s">
        <v>18</v>
      </c>
    </row>
    <row r="321" spans="1:11" ht="33">
      <c r="A321" s="105" t="s">
        <v>370</v>
      </c>
      <c r="B321" s="112">
        <v>5</v>
      </c>
      <c r="C321" s="108">
        <v>45395</v>
      </c>
      <c r="D321" s="110" t="s">
        <v>1029</v>
      </c>
      <c r="E321" s="116">
        <f t="shared" si="4"/>
        <v>74</v>
      </c>
      <c r="F321" s="113" t="s">
        <v>114</v>
      </c>
      <c r="G321" s="105" t="s">
        <v>34</v>
      </c>
      <c r="H321" s="105" t="s">
        <v>23</v>
      </c>
      <c r="I321" s="105" t="s">
        <v>16</v>
      </c>
      <c r="J321" s="105" t="s">
        <v>24</v>
      </c>
      <c r="K321" s="105" t="s">
        <v>18</v>
      </c>
    </row>
    <row r="322" spans="1:11" ht="33">
      <c r="A322" s="105" t="s">
        <v>1030</v>
      </c>
      <c r="B322" s="112">
        <v>5</v>
      </c>
      <c r="C322" s="108">
        <v>45390</v>
      </c>
      <c r="D322" s="110" t="s">
        <v>1032</v>
      </c>
      <c r="E322" s="116">
        <f t="shared" si="4"/>
        <v>74</v>
      </c>
      <c r="F322" s="105" t="s">
        <v>1031</v>
      </c>
      <c r="G322" s="105" t="s">
        <v>34</v>
      </c>
      <c r="H322" s="105" t="s">
        <v>23</v>
      </c>
      <c r="I322" s="105" t="s">
        <v>16</v>
      </c>
      <c r="J322" s="105" t="s">
        <v>24</v>
      </c>
      <c r="K322" s="105" t="s">
        <v>18</v>
      </c>
    </row>
    <row r="323" spans="1:11" ht="33">
      <c r="A323" s="105" t="s">
        <v>1033</v>
      </c>
      <c r="B323" s="112">
        <v>5</v>
      </c>
      <c r="C323" s="108">
        <v>45389</v>
      </c>
      <c r="D323" s="110" t="s">
        <v>1034</v>
      </c>
      <c r="E323" s="116">
        <f t="shared" ref="E323:E386" si="5">LEN(D323)</f>
        <v>74</v>
      </c>
      <c r="F323" s="105" t="s">
        <v>554</v>
      </c>
      <c r="G323" s="105" t="s">
        <v>34</v>
      </c>
      <c r="H323" s="105" t="s">
        <v>23</v>
      </c>
      <c r="I323" s="105" t="s">
        <v>16</v>
      </c>
      <c r="J323" s="105" t="s">
        <v>24</v>
      </c>
      <c r="K323" s="105" t="s">
        <v>18</v>
      </c>
    </row>
    <row r="324" spans="1:11" ht="33">
      <c r="A324" s="31" t="s">
        <v>1035</v>
      </c>
      <c r="B324" s="50">
        <v>4</v>
      </c>
      <c r="C324" s="109">
        <v>45389</v>
      </c>
      <c r="D324" s="116" t="s">
        <v>1037</v>
      </c>
      <c r="E324" s="116">
        <f t="shared" si="5"/>
        <v>73</v>
      </c>
      <c r="F324" s="31" t="s">
        <v>1036</v>
      </c>
      <c r="G324" s="31" t="s">
        <v>1038</v>
      </c>
      <c r="H324" t="s">
        <v>39</v>
      </c>
      <c r="I324" t="s">
        <v>16</v>
      </c>
      <c r="J324" t="s">
        <v>1039</v>
      </c>
      <c r="K324" t="s">
        <v>18</v>
      </c>
    </row>
    <row r="325" spans="1:11" ht="33">
      <c r="A325" s="31" t="s">
        <v>1040</v>
      </c>
      <c r="B325" s="50">
        <v>5</v>
      </c>
      <c r="C325" s="109">
        <v>45389</v>
      </c>
      <c r="D325" s="116" t="s">
        <v>1042</v>
      </c>
      <c r="E325" s="116">
        <f t="shared" si="5"/>
        <v>73</v>
      </c>
      <c r="F325" s="118" t="s">
        <v>1041</v>
      </c>
      <c r="G325" s="31" t="s">
        <v>483</v>
      </c>
      <c r="H325" t="s">
        <v>39</v>
      </c>
      <c r="I325" t="s">
        <v>16</v>
      </c>
      <c r="J325" t="s">
        <v>484</v>
      </c>
      <c r="K325" t="s">
        <v>18</v>
      </c>
    </row>
    <row r="326" spans="1:11" ht="33">
      <c r="A326" s="31" t="s">
        <v>1043</v>
      </c>
      <c r="B326" s="50">
        <v>5</v>
      </c>
      <c r="C326" s="109">
        <v>45393</v>
      </c>
      <c r="D326" s="116" t="s">
        <v>1045</v>
      </c>
      <c r="E326" s="116">
        <f t="shared" si="5"/>
        <v>73</v>
      </c>
      <c r="F326" s="118" t="s">
        <v>1044</v>
      </c>
      <c r="G326" s="31" t="s">
        <v>192</v>
      </c>
      <c r="H326" t="s">
        <v>39</v>
      </c>
      <c r="I326" t="s">
        <v>132</v>
      </c>
      <c r="J326" t="s">
        <v>193</v>
      </c>
      <c r="K326" t="s">
        <v>18</v>
      </c>
    </row>
    <row r="327" spans="1:11" ht="33">
      <c r="A327" s="31" t="s">
        <v>1046</v>
      </c>
      <c r="B327" s="50">
        <v>5</v>
      </c>
      <c r="C327" s="109">
        <v>45389</v>
      </c>
      <c r="D327" s="116" t="s">
        <v>1048</v>
      </c>
      <c r="E327" s="116">
        <f t="shared" si="5"/>
        <v>72</v>
      </c>
      <c r="F327" s="31" t="s">
        <v>1047</v>
      </c>
      <c r="G327" s="31" t="s">
        <v>1049</v>
      </c>
      <c r="H327" s="105" t="s">
        <v>39</v>
      </c>
      <c r="I327" s="105" t="s">
        <v>1050</v>
      </c>
      <c r="J327" s="105" t="s">
        <v>1051</v>
      </c>
      <c r="K327" s="105" t="s">
        <v>47</v>
      </c>
    </row>
    <row r="328" spans="1:11" ht="33">
      <c r="A328" s="31" t="s">
        <v>1052</v>
      </c>
      <c r="B328" s="50">
        <v>5</v>
      </c>
      <c r="C328" s="109">
        <v>45391</v>
      </c>
      <c r="D328" s="116" t="s">
        <v>1054</v>
      </c>
      <c r="E328" s="116">
        <f t="shared" si="5"/>
        <v>72</v>
      </c>
      <c r="F328" s="118" t="s">
        <v>1053</v>
      </c>
      <c r="G328" s="31" t="s">
        <v>81</v>
      </c>
      <c r="H328" t="s">
        <v>82</v>
      </c>
      <c r="I328" t="s">
        <v>16</v>
      </c>
      <c r="J328" t="s">
        <v>83</v>
      </c>
      <c r="K328" t="s">
        <v>18</v>
      </c>
    </row>
    <row r="329" spans="1:11" ht="33">
      <c r="A329" s="105" t="s">
        <v>748</v>
      </c>
      <c r="B329" s="112">
        <v>5</v>
      </c>
      <c r="C329" s="108">
        <v>45389</v>
      </c>
      <c r="D329" s="113" t="s">
        <v>1056</v>
      </c>
      <c r="E329" s="116">
        <f t="shared" si="5"/>
        <v>72</v>
      </c>
      <c r="F329" s="118" t="s">
        <v>1055</v>
      </c>
      <c r="G329" s="105" t="s">
        <v>751</v>
      </c>
      <c r="H329" t="s">
        <v>39</v>
      </c>
      <c r="I329" t="s">
        <v>16</v>
      </c>
      <c r="J329" t="s">
        <v>391</v>
      </c>
      <c r="K329" t="s">
        <v>18</v>
      </c>
    </row>
    <row r="330" spans="1:11" ht="49.5">
      <c r="A330" s="31" t="s">
        <v>1057</v>
      </c>
      <c r="B330" s="50">
        <v>5</v>
      </c>
      <c r="C330" s="109">
        <v>45389</v>
      </c>
      <c r="D330" s="116" t="s">
        <v>1059</v>
      </c>
      <c r="E330" s="116">
        <f t="shared" si="5"/>
        <v>72</v>
      </c>
      <c r="F330" s="116" t="s">
        <v>1058</v>
      </c>
      <c r="G330" s="31" t="s">
        <v>432</v>
      </c>
      <c r="H330" t="s">
        <v>23</v>
      </c>
      <c r="I330" t="s">
        <v>16</v>
      </c>
      <c r="J330" t="s">
        <v>433</v>
      </c>
      <c r="K330" t="s">
        <v>306</v>
      </c>
    </row>
    <row r="331" spans="1:11" ht="33">
      <c r="A331" s="105" t="s">
        <v>1060</v>
      </c>
      <c r="B331" s="112">
        <v>5</v>
      </c>
      <c r="C331" s="108">
        <v>45395</v>
      </c>
      <c r="D331" s="113" t="s">
        <v>1062</v>
      </c>
      <c r="E331" s="116">
        <f t="shared" si="5"/>
        <v>71</v>
      </c>
      <c r="F331" s="105" t="s">
        <v>1061</v>
      </c>
      <c r="G331" s="105" t="s">
        <v>1063</v>
      </c>
      <c r="H331" s="31" t="s">
        <v>23</v>
      </c>
      <c r="I331" s="31" t="s">
        <v>16</v>
      </c>
      <c r="J331" s="31" t="s">
        <v>1064</v>
      </c>
      <c r="K331" s="31" t="s">
        <v>18</v>
      </c>
    </row>
    <row r="332" spans="1:11" ht="49.5">
      <c r="A332" s="31" t="s">
        <v>1065</v>
      </c>
      <c r="B332" s="50">
        <v>5</v>
      </c>
      <c r="C332" s="109">
        <v>45395</v>
      </c>
      <c r="D332" s="116" t="s">
        <v>1067</v>
      </c>
      <c r="E332" s="116">
        <f t="shared" si="5"/>
        <v>71</v>
      </c>
      <c r="F332" s="118" t="s">
        <v>1066</v>
      </c>
      <c r="G332" s="31" t="s">
        <v>606</v>
      </c>
      <c r="H332" t="s">
        <v>39</v>
      </c>
      <c r="I332" t="s">
        <v>16</v>
      </c>
      <c r="J332" t="s">
        <v>607</v>
      </c>
      <c r="K332" t="s">
        <v>18</v>
      </c>
    </row>
    <row r="333" spans="1:11" ht="49.5">
      <c r="A333" s="31" t="s">
        <v>1068</v>
      </c>
      <c r="B333" s="50">
        <v>5</v>
      </c>
      <c r="C333" s="109">
        <v>45392</v>
      </c>
      <c r="D333" s="116" t="s">
        <v>1070</v>
      </c>
      <c r="E333" s="116">
        <f t="shared" si="5"/>
        <v>71</v>
      </c>
      <c r="F333" s="31" t="s">
        <v>1069</v>
      </c>
      <c r="G333" s="31" t="s">
        <v>836</v>
      </c>
      <c r="H333" t="s">
        <v>39</v>
      </c>
      <c r="I333" t="s">
        <v>16</v>
      </c>
      <c r="J333" t="s">
        <v>837</v>
      </c>
      <c r="K333" t="s">
        <v>18</v>
      </c>
    </row>
    <row r="334" spans="1:11" ht="33">
      <c r="A334" s="105" t="s">
        <v>1071</v>
      </c>
      <c r="B334" s="112">
        <v>5</v>
      </c>
      <c r="C334" s="108">
        <v>45390</v>
      </c>
      <c r="D334" s="110" t="s">
        <v>1073</v>
      </c>
      <c r="E334" s="116">
        <f t="shared" si="5"/>
        <v>71</v>
      </c>
      <c r="F334" s="105" t="s">
        <v>1072</v>
      </c>
      <c r="G334" s="105" t="s">
        <v>390</v>
      </c>
      <c r="H334" t="s">
        <v>39</v>
      </c>
      <c r="I334" t="s">
        <v>16</v>
      </c>
      <c r="J334" t="s">
        <v>391</v>
      </c>
      <c r="K334" t="s">
        <v>18</v>
      </c>
    </row>
    <row r="335" spans="1:11" ht="33">
      <c r="A335" s="31" t="s">
        <v>730</v>
      </c>
      <c r="B335" s="50">
        <v>1</v>
      </c>
      <c r="C335" s="109">
        <v>45392</v>
      </c>
      <c r="D335" s="116" t="s">
        <v>6067</v>
      </c>
      <c r="E335" s="116">
        <f t="shared" si="5"/>
        <v>71</v>
      </c>
      <c r="F335" s="31" t="s">
        <v>1074</v>
      </c>
      <c r="G335" s="31" t="s">
        <v>282</v>
      </c>
      <c r="H335" t="s">
        <v>15</v>
      </c>
      <c r="I335" t="s">
        <v>16</v>
      </c>
      <c r="J335" t="s">
        <v>283</v>
      </c>
      <c r="K335" t="s">
        <v>18</v>
      </c>
    </row>
    <row r="336" spans="1:11" ht="49.5">
      <c r="A336" s="31" t="s">
        <v>1075</v>
      </c>
      <c r="B336" s="50">
        <v>4</v>
      </c>
      <c r="C336" s="109">
        <v>45393</v>
      </c>
      <c r="D336" s="116" t="s">
        <v>1077</v>
      </c>
      <c r="E336" s="116">
        <f t="shared" si="5"/>
        <v>71</v>
      </c>
      <c r="F336" s="116" t="s">
        <v>1076</v>
      </c>
      <c r="G336" s="31" t="s">
        <v>67</v>
      </c>
      <c r="H336" s="31" t="s">
        <v>15</v>
      </c>
      <c r="I336" s="31" t="s">
        <v>16</v>
      </c>
      <c r="J336" s="31" t="s">
        <v>68</v>
      </c>
      <c r="K336" s="31" t="s">
        <v>47</v>
      </c>
    </row>
    <row r="337" spans="1:11" ht="49.5">
      <c r="A337" s="105" t="s">
        <v>1078</v>
      </c>
      <c r="B337" s="112">
        <v>5</v>
      </c>
      <c r="C337" s="108">
        <v>45390</v>
      </c>
      <c r="D337" s="110" t="s">
        <v>1079</v>
      </c>
      <c r="E337" s="116">
        <f t="shared" si="5"/>
        <v>71</v>
      </c>
      <c r="F337" s="105" t="s">
        <v>927</v>
      </c>
      <c r="G337" s="105" t="s">
        <v>34</v>
      </c>
      <c r="H337" s="105" t="s">
        <v>23</v>
      </c>
      <c r="I337" s="105" t="s">
        <v>16</v>
      </c>
      <c r="J337" s="105" t="s">
        <v>24</v>
      </c>
      <c r="K337" s="105" t="s">
        <v>18</v>
      </c>
    </row>
    <row r="338" spans="1:11" ht="49.5">
      <c r="A338" s="31" t="s">
        <v>1080</v>
      </c>
      <c r="B338" s="50">
        <v>5</v>
      </c>
      <c r="C338" s="109">
        <v>45391</v>
      </c>
      <c r="D338" s="116" t="s">
        <v>1082</v>
      </c>
      <c r="E338" s="116">
        <f t="shared" si="5"/>
        <v>71</v>
      </c>
      <c r="F338" s="116" t="s">
        <v>1081</v>
      </c>
      <c r="G338" s="31" t="s">
        <v>22</v>
      </c>
      <c r="H338" t="s">
        <v>23</v>
      </c>
      <c r="I338" t="s">
        <v>16</v>
      </c>
      <c r="J338" t="s">
        <v>24</v>
      </c>
      <c r="K338" t="s">
        <v>25</v>
      </c>
    </row>
    <row r="339" spans="1:11" ht="33">
      <c r="A339" s="105" t="s">
        <v>1083</v>
      </c>
      <c r="B339" s="112">
        <v>4.8</v>
      </c>
      <c r="C339" s="108">
        <v>45392</v>
      </c>
      <c r="D339" s="110" t="s">
        <v>1085</v>
      </c>
      <c r="E339" s="116">
        <f t="shared" si="5"/>
        <v>71</v>
      </c>
      <c r="F339" s="105" t="s">
        <v>1084</v>
      </c>
      <c r="G339" s="105" t="s">
        <v>192</v>
      </c>
      <c r="H339" s="31" t="s">
        <v>39</v>
      </c>
      <c r="I339" s="31" t="s">
        <v>132</v>
      </c>
      <c r="J339" s="31" t="s">
        <v>193</v>
      </c>
      <c r="K339" s="31" t="s">
        <v>18</v>
      </c>
    </row>
    <row r="340" spans="1:11" ht="33">
      <c r="A340" s="31" t="s">
        <v>1086</v>
      </c>
      <c r="B340" s="50">
        <v>5</v>
      </c>
      <c r="C340" s="109">
        <v>45391</v>
      </c>
      <c r="D340" s="116" t="s">
        <v>1088</v>
      </c>
      <c r="E340" s="116">
        <f t="shared" si="5"/>
        <v>71</v>
      </c>
      <c r="F340" s="31" t="s">
        <v>1087</v>
      </c>
      <c r="G340" s="31" t="s">
        <v>1089</v>
      </c>
      <c r="H340" t="s">
        <v>23</v>
      </c>
      <c r="I340" t="s">
        <v>132</v>
      </c>
      <c r="J340" t="s">
        <v>133</v>
      </c>
      <c r="K340" t="s">
        <v>47</v>
      </c>
    </row>
    <row r="341" spans="1:11" ht="33">
      <c r="A341" s="31" t="s">
        <v>1090</v>
      </c>
      <c r="B341" s="50">
        <v>5</v>
      </c>
      <c r="C341" s="109">
        <v>45394</v>
      </c>
      <c r="D341" s="116" t="s">
        <v>1092</v>
      </c>
      <c r="E341" s="116">
        <f t="shared" si="5"/>
        <v>70</v>
      </c>
      <c r="F341" s="118" t="s">
        <v>1091</v>
      </c>
      <c r="G341" s="31" t="s">
        <v>403</v>
      </c>
      <c r="H341" t="s">
        <v>39</v>
      </c>
      <c r="I341" t="s">
        <v>16</v>
      </c>
      <c r="J341" t="s">
        <v>404</v>
      </c>
      <c r="K341" t="s">
        <v>405</v>
      </c>
    </row>
    <row r="342" spans="1:11" ht="33">
      <c r="A342" s="105" t="s">
        <v>537</v>
      </c>
      <c r="B342" s="112">
        <v>4</v>
      </c>
      <c r="C342" s="108">
        <v>45389</v>
      </c>
      <c r="D342" s="110" t="s">
        <v>1094</v>
      </c>
      <c r="E342" s="116">
        <f t="shared" si="5"/>
        <v>70</v>
      </c>
      <c r="F342" s="105" t="s">
        <v>1093</v>
      </c>
      <c r="G342" s="105" t="s">
        <v>1095</v>
      </c>
      <c r="H342" s="105" t="s">
        <v>39</v>
      </c>
      <c r="I342" s="105" t="s">
        <v>16</v>
      </c>
      <c r="J342" s="105" t="s">
        <v>1096</v>
      </c>
      <c r="K342" s="105" t="s">
        <v>18</v>
      </c>
    </row>
    <row r="343" spans="1:11" ht="49.5">
      <c r="A343" s="105" t="s">
        <v>1097</v>
      </c>
      <c r="B343" s="112">
        <v>5</v>
      </c>
      <c r="C343" s="108">
        <v>45389</v>
      </c>
      <c r="D343" s="113" t="s">
        <v>1099</v>
      </c>
      <c r="E343" s="116">
        <f t="shared" si="5"/>
        <v>70</v>
      </c>
      <c r="F343" s="118" t="s">
        <v>1098</v>
      </c>
      <c r="G343" s="105" t="s">
        <v>81</v>
      </c>
      <c r="H343" s="105" t="s">
        <v>82</v>
      </c>
      <c r="I343" s="105" t="s">
        <v>16</v>
      </c>
      <c r="J343" s="105" t="s">
        <v>83</v>
      </c>
      <c r="K343" s="105" t="s">
        <v>18</v>
      </c>
    </row>
    <row r="344" spans="1:11" ht="33">
      <c r="A344" s="105" t="s">
        <v>1100</v>
      </c>
      <c r="B344" s="112">
        <v>4</v>
      </c>
      <c r="C344" s="108">
        <v>45392</v>
      </c>
      <c r="D344" s="110" t="s">
        <v>1102</v>
      </c>
      <c r="E344" s="116">
        <f t="shared" si="5"/>
        <v>70</v>
      </c>
      <c r="F344" s="105" t="s">
        <v>1101</v>
      </c>
      <c r="G344" s="105" t="s">
        <v>1103</v>
      </c>
      <c r="H344" s="105" t="s">
        <v>39</v>
      </c>
      <c r="I344" s="105" t="s">
        <v>16</v>
      </c>
      <c r="J344" s="105" t="s">
        <v>1104</v>
      </c>
      <c r="K344" s="105" t="s">
        <v>18</v>
      </c>
    </row>
    <row r="345" spans="1:11" ht="33">
      <c r="A345" s="105" t="s">
        <v>1105</v>
      </c>
      <c r="B345" s="112">
        <v>4</v>
      </c>
      <c r="C345" s="108">
        <v>45391</v>
      </c>
      <c r="D345" s="113" t="s">
        <v>1106</v>
      </c>
      <c r="E345" s="116">
        <f t="shared" si="5"/>
        <v>70</v>
      </c>
      <c r="F345" s="118" t="s">
        <v>815</v>
      </c>
      <c r="G345" s="105" t="s">
        <v>577</v>
      </c>
      <c r="H345" s="105" t="s">
        <v>39</v>
      </c>
      <c r="I345" s="105" t="s">
        <v>16</v>
      </c>
      <c r="J345" s="105" t="s">
        <v>578</v>
      </c>
      <c r="K345" s="105" t="s">
        <v>18</v>
      </c>
    </row>
    <row r="346" spans="1:11" ht="33">
      <c r="A346" s="31" t="s">
        <v>1107</v>
      </c>
      <c r="B346" s="50">
        <v>5</v>
      </c>
      <c r="C346" s="109">
        <v>45392</v>
      </c>
      <c r="D346" s="116" t="s">
        <v>1109</v>
      </c>
      <c r="E346" s="116">
        <f t="shared" si="5"/>
        <v>70</v>
      </c>
      <c r="F346" s="118" t="s">
        <v>1108</v>
      </c>
      <c r="G346" s="31" t="s">
        <v>282</v>
      </c>
      <c r="H346" t="s">
        <v>15</v>
      </c>
      <c r="I346" t="s">
        <v>16</v>
      </c>
      <c r="J346" t="s">
        <v>283</v>
      </c>
      <c r="K346" t="s">
        <v>18</v>
      </c>
    </row>
    <row r="347" spans="1:11" ht="33">
      <c r="A347" s="105" t="s">
        <v>1110</v>
      </c>
      <c r="B347" s="112">
        <v>5</v>
      </c>
      <c r="C347" s="108">
        <v>45395</v>
      </c>
      <c r="D347" s="110" t="s">
        <v>1112</v>
      </c>
      <c r="E347" s="116">
        <f t="shared" si="5"/>
        <v>70</v>
      </c>
      <c r="F347" s="113" t="s">
        <v>1111</v>
      </c>
      <c r="G347" s="105" t="s">
        <v>29</v>
      </c>
      <c r="H347" t="s">
        <v>23</v>
      </c>
      <c r="I347" t="s">
        <v>16</v>
      </c>
      <c r="J347" t="s">
        <v>30</v>
      </c>
      <c r="K347" t="s">
        <v>18</v>
      </c>
    </row>
    <row r="348" spans="1:11" ht="66">
      <c r="A348" s="105" t="s">
        <v>1113</v>
      </c>
      <c r="B348" s="112">
        <v>5</v>
      </c>
      <c r="C348" s="108">
        <v>45392</v>
      </c>
      <c r="D348" s="110" t="s">
        <v>1115</v>
      </c>
      <c r="E348" s="116">
        <f t="shared" si="5"/>
        <v>70</v>
      </c>
      <c r="F348" s="105" t="s">
        <v>1114</v>
      </c>
      <c r="G348" s="105" t="s">
        <v>1116</v>
      </c>
      <c r="H348" s="105" t="s">
        <v>82</v>
      </c>
      <c r="I348" s="105" t="s">
        <v>16</v>
      </c>
      <c r="J348" s="105" t="s">
        <v>1117</v>
      </c>
      <c r="K348" s="105" t="s">
        <v>18</v>
      </c>
    </row>
    <row r="349" spans="1:11" ht="33">
      <c r="A349" s="105" t="s">
        <v>1118</v>
      </c>
      <c r="B349" s="112">
        <v>3.3</v>
      </c>
      <c r="C349" s="108">
        <v>45390</v>
      </c>
      <c r="D349" s="110" t="s">
        <v>1120</v>
      </c>
      <c r="E349" s="116">
        <f t="shared" si="5"/>
        <v>70</v>
      </c>
      <c r="F349" s="105" t="s">
        <v>1119</v>
      </c>
      <c r="G349" s="105" t="s">
        <v>192</v>
      </c>
      <c r="H349" t="s">
        <v>39</v>
      </c>
      <c r="I349" t="s">
        <v>132</v>
      </c>
      <c r="J349" t="s">
        <v>193</v>
      </c>
      <c r="K349" t="s">
        <v>18</v>
      </c>
    </row>
    <row r="350" spans="1:11" ht="33">
      <c r="A350" s="31" t="s">
        <v>1121</v>
      </c>
      <c r="B350" s="50">
        <v>5</v>
      </c>
      <c r="C350" s="109">
        <v>45394</v>
      </c>
      <c r="D350" s="116" t="s">
        <v>1122</v>
      </c>
      <c r="E350" s="116">
        <f t="shared" si="5"/>
        <v>69</v>
      </c>
      <c r="F350" s="31" t="s">
        <v>182</v>
      </c>
      <c r="G350" s="31" t="s">
        <v>184</v>
      </c>
      <c r="H350" s="105" t="s">
        <v>15</v>
      </c>
      <c r="I350" s="105" t="s">
        <v>16</v>
      </c>
      <c r="J350" s="105" t="s">
        <v>185</v>
      </c>
      <c r="K350" s="105" t="s">
        <v>47</v>
      </c>
    </row>
    <row r="351" spans="1:11" ht="33">
      <c r="A351" s="31" t="s">
        <v>1123</v>
      </c>
      <c r="B351" s="50">
        <v>5</v>
      </c>
      <c r="C351" s="109">
        <v>45395</v>
      </c>
      <c r="D351" s="116" t="s">
        <v>1125</v>
      </c>
      <c r="E351" s="116">
        <f t="shared" si="5"/>
        <v>69</v>
      </c>
      <c r="F351" s="31" t="s">
        <v>1124</v>
      </c>
      <c r="G351" s="31" t="s">
        <v>518</v>
      </c>
      <c r="H351" s="105" t="s">
        <v>39</v>
      </c>
      <c r="I351" s="105" t="s">
        <v>16</v>
      </c>
      <c r="J351" s="105" t="s">
        <v>519</v>
      </c>
      <c r="K351" s="105" t="s">
        <v>18</v>
      </c>
    </row>
    <row r="352" spans="1:11" ht="49.5">
      <c r="A352" s="105" t="s">
        <v>1126</v>
      </c>
      <c r="B352" s="112">
        <v>4</v>
      </c>
      <c r="C352" s="108">
        <v>45394</v>
      </c>
      <c r="D352" s="110" t="s">
        <v>1128</v>
      </c>
      <c r="E352" s="116">
        <f t="shared" si="5"/>
        <v>69</v>
      </c>
      <c r="F352" s="105" t="s">
        <v>1127</v>
      </c>
      <c r="G352" s="105" t="s">
        <v>38</v>
      </c>
      <c r="H352" s="105" t="s">
        <v>39</v>
      </c>
      <c r="I352" s="105" t="s">
        <v>40</v>
      </c>
      <c r="J352" s="105" t="s">
        <v>41</v>
      </c>
      <c r="K352" s="105" t="s">
        <v>18</v>
      </c>
    </row>
    <row r="353" spans="1:11" ht="49.5">
      <c r="A353" s="31" t="s">
        <v>1129</v>
      </c>
      <c r="B353" s="50">
        <v>5</v>
      </c>
      <c r="C353" s="109">
        <v>45389</v>
      </c>
      <c r="D353" s="116" t="s">
        <v>1131</v>
      </c>
      <c r="E353" s="116">
        <f t="shared" si="5"/>
        <v>69</v>
      </c>
      <c r="F353" s="118" t="s">
        <v>1130</v>
      </c>
      <c r="G353" s="31" t="s">
        <v>22</v>
      </c>
      <c r="H353" t="s">
        <v>23</v>
      </c>
      <c r="I353" t="s">
        <v>16</v>
      </c>
      <c r="J353" t="s">
        <v>24</v>
      </c>
      <c r="K353" t="s">
        <v>25</v>
      </c>
    </row>
    <row r="354" spans="1:11" ht="33">
      <c r="A354" s="105" t="s">
        <v>1132</v>
      </c>
      <c r="B354" s="112">
        <v>5</v>
      </c>
      <c r="C354" s="108">
        <v>45389</v>
      </c>
      <c r="D354" s="110" t="s">
        <v>1133</v>
      </c>
      <c r="E354" s="116">
        <f t="shared" si="5"/>
        <v>69</v>
      </c>
      <c r="F354" s="105" t="s">
        <v>795</v>
      </c>
      <c r="G354" s="105" t="s">
        <v>22</v>
      </c>
      <c r="H354" t="s">
        <v>23</v>
      </c>
      <c r="I354" t="s">
        <v>16</v>
      </c>
      <c r="J354" t="s">
        <v>24</v>
      </c>
      <c r="K354" t="s">
        <v>25</v>
      </c>
    </row>
    <row r="355" spans="1:11" ht="33">
      <c r="A355" s="105" t="s">
        <v>1134</v>
      </c>
      <c r="B355" s="112">
        <v>5</v>
      </c>
      <c r="C355" s="108">
        <v>45394</v>
      </c>
      <c r="D355" s="113" t="s">
        <v>1136</v>
      </c>
      <c r="E355" s="116">
        <f t="shared" si="5"/>
        <v>69</v>
      </c>
      <c r="F355" s="118" t="s">
        <v>1135</v>
      </c>
      <c r="G355" s="105" t="s">
        <v>192</v>
      </c>
      <c r="H355" t="s">
        <v>39</v>
      </c>
      <c r="I355" t="s">
        <v>132</v>
      </c>
      <c r="J355" t="s">
        <v>193</v>
      </c>
      <c r="K355" t="s">
        <v>18</v>
      </c>
    </row>
    <row r="356" spans="1:11" ht="49.5">
      <c r="A356" s="105" t="s">
        <v>1137</v>
      </c>
      <c r="B356" s="112">
        <v>5</v>
      </c>
      <c r="C356" s="108">
        <v>45389</v>
      </c>
      <c r="D356" s="113" t="s">
        <v>1139</v>
      </c>
      <c r="E356" s="116">
        <f t="shared" si="5"/>
        <v>68</v>
      </c>
      <c r="F356" s="118" t="s">
        <v>1138</v>
      </c>
      <c r="G356" s="105" t="s">
        <v>259</v>
      </c>
      <c r="H356" s="105" t="s">
        <v>39</v>
      </c>
      <c r="I356" s="105" t="s">
        <v>16</v>
      </c>
      <c r="J356" s="105" t="s">
        <v>260</v>
      </c>
      <c r="K356" s="105" t="s">
        <v>18</v>
      </c>
    </row>
    <row r="357" spans="1:11" ht="33">
      <c r="A357" s="105" t="s">
        <v>1140</v>
      </c>
      <c r="B357" s="112">
        <v>5</v>
      </c>
      <c r="C357" s="108">
        <v>45393</v>
      </c>
      <c r="D357" s="113" t="s">
        <v>1142</v>
      </c>
      <c r="E357" s="116">
        <f t="shared" si="5"/>
        <v>68</v>
      </c>
      <c r="F357" s="118" t="s">
        <v>1141</v>
      </c>
      <c r="G357" s="105" t="s">
        <v>216</v>
      </c>
      <c r="H357" t="s">
        <v>82</v>
      </c>
      <c r="I357" t="s">
        <v>16</v>
      </c>
      <c r="J357" t="s">
        <v>217</v>
      </c>
      <c r="K357" t="s">
        <v>18</v>
      </c>
    </row>
    <row r="358" spans="1:11" ht="33">
      <c r="A358" s="31" t="s">
        <v>1143</v>
      </c>
      <c r="B358" s="50">
        <v>5</v>
      </c>
      <c r="C358" s="109">
        <v>45393</v>
      </c>
      <c r="D358" s="116" t="s">
        <v>1145</v>
      </c>
      <c r="E358" s="116">
        <f t="shared" si="5"/>
        <v>68</v>
      </c>
      <c r="F358" s="118" t="s">
        <v>1144</v>
      </c>
      <c r="G358" s="31" t="s">
        <v>192</v>
      </c>
      <c r="H358" t="s">
        <v>39</v>
      </c>
      <c r="I358" t="s">
        <v>132</v>
      </c>
      <c r="J358" t="s">
        <v>193</v>
      </c>
      <c r="K358" t="s">
        <v>18</v>
      </c>
    </row>
    <row r="359" spans="1:11" ht="66">
      <c r="A359" s="31" t="s">
        <v>1146</v>
      </c>
      <c r="B359" s="50">
        <v>5</v>
      </c>
      <c r="C359" s="109">
        <v>45390</v>
      </c>
      <c r="D359" s="116" t="s">
        <v>1148</v>
      </c>
      <c r="E359" s="116">
        <f t="shared" si="5"/>
        <v>68</v>
      </c>
      <c r="F359" s="31" t="s">
        <v>1147</v>
      </c>
      <c r="G359" s="31" t="s">
        <v>764</v>
      </c>
      <c r="H359" t="s">
        <v>39</v>
      </c>
      <c r="I359" t="s">
        <v>589</v>
      </c>
      <c r="J359" t="s">
        <v>590</v>
      </c>
      <c r="K359" t="s">
        <v>765</v>
      </c>
    </row>
    <row r="360" spans="1:11" s="31" customFormat="1" ht="49.5">
      <c r="A360" s="31" t="s">
        <v>1149</v>
      </c>
      <c r="B360" s="50">
        <v>5</v>
      </c>
      <c r="C360" s="109">
        <v>45395</v>
      </c>
      <c r="D360" s="116" t="s">
        <v>1151</v>
      </c>
      <c r="E360" s="116">
        <f t="shared" si="5"/>
        <v>67</v>
      </c>
      <c r="F360" s="116" t="s">
        <v>1150</v>
      </c>
      <c r="G360" s="31" t="s">
        <v>45</v>
      </c>
      <c r="H360" t="s">
        <v>23</v>
      </c>
      <c r="I360" t="s">
        <v>16</v>
      </c>
      <c r="J360" t="s">
        <v>46</v>
      </c>
      <c r="K360" t="s">
        <v>47</v>
      </c>
    </row>
    <row r="361" spans="1:11" s="31" customFormat="1" ht="99">
      <c r="A361" s="31" t="s">
        <v>1152</v>
      </c>
      <c r="B361" s="50">
        <v>5</v>
      </c>
      <c r="C361" s="109">
        <v>45394</v>
      </c>
      <c r="D361" s="116" t="s">
        <v>1154</v>
      </c>
      <c r="E361" s="116">
        <f t="shared" si="5"/>
        <v>67</v>
      </c>
      <c r="F361" s="31" t="s">
        <v>1153</v>
      </c>
      <c r="G361" s="31" t="s">
        <v>211</v>
      </c>
      <c r="H361" t="s">
        <v>39</v>
      </c>
      <c r="I361" t="s">
        <v>16</v>
      </c>
      <c r="J361" t="s">
        <v>212</v>
      </c>
      <c r="K361" t="s">
        <v>18</v>
      </c>
    </row>
    <row r="362" spans="1:11" s="31" customFormat="1" ht="33">
      <c r="A362" s="105" t="s">
        <v>1155</v>
      </c>
      <c r="B362" s="112">
        <v>5</v>
      </c>
      <c r="C362" s="108">
        <v>45389</v>
      </c>
      <c r="D362" s="110" t="s">
        <v>1157</v>
      </c>
      <c r="E362" s="116">
        <f t="shared" si="5"/>
        <v>67</v>
      </c>
      <c r="F362" s="105" t="s">
        <v>1156</v>
      </c>
      <c r="G362" s="105" t="s">
        <v>211</v>
      </c>
      <c r="H362" t="s">
        <v>39</v>
      </c>
      <c r="I362" t="s">
        <v>16</v>
      </c>
      <c r="J362" t="s">
        <v>212</v>
      </c>
      <c r="K362" t="s">
        <v>18</v>
      </c>
    </row>
    <row r="363" spans="1:11" s="31" customFormat="1" ht="49.5">
      <c r="A363" s="31" t="s">
        <v>1158</v>
      </c>
      <c r="B363" s="50">
        <v>4</v>
      </c>
      <c r="C363" s="109">
        <v>45392</v>
      </c>
      <c r="D363" s="116" t="s">
        <v>1160</v>
      </c>
      <c r="E363" s="116">
        <f t="shared" si="5"/>
        <v>67</v>
      </c>
      <c r="F363" s="118" t="s">
        <v>1159</v>
      </c>
      <c r="G363" s="31" t="s">
        <v>1161</v>
      </c>
      <c r="H363" t="s">
        <v>15</v>
      </c>
      <c r="I363" t="s">
        <v>16</v>
      </c>
      <c r="J363" t="s">
        <v>1162</v>
      </c>
      <c r="K363" t="s">
        <v>18</v>
      </c>
    </row>
    <row r="364" spans="1:11" ht="33">
      <c r="A364" s="105" t="s">
        <v>1163</v>
      </c>
      <c r="B364" s="112">
        <v>5</v>
      </c>
      <c r="C364" s="108">
        <v>45391</v>
      </c>
      <c r="D364" s="113" t="s">
        <v>1165</v>
      </c>
      <c r="E364" s="116">
        <f t="shared" si="5"/>
        <v>67</v>
      </c>
      <c r="F364" s="118" t="s">
        <v>1164</v>
      </c>
      <c r="G364" s="105" t="s">
        <v>29</v>
      </c>
      <c r="H364" t="s">
        <v>23</v>
      </c>
      <c r="I364" t="s">
        <v>16</v>
      </c>
      <c r="J364" t="s">
        <v>30</v>
      </c>
      <c r="K364" t="s">
        <v>18</v>
      </c>
    </row>
    <row r="365" spans="1:11" ht="49.5">
      <c r="A365" s="105" t="s">
        <v>1166</v>
      </c>
      <c r="B365" s="112">
        <v>5</v>
      </c>
      <c r="C365" s="108">
        <v>45395</v>
      </c>
      <c r="D365" s="110" t="s">
        <v>1168</v>
      </c>
      <c r="E365" s="116">
        <f t="shared" si="5"/>
        <v>67</v>
      </c>
      <c r="F365" s="105" t="s">
        <v>1167</v>
      </c>
      <c r="G365" s="105" t="s">
        <v>22</v>
      </c>
      <c r="H365" t="s">
        <v>23</v>
      </c>
      <c r="I365" t="s">
        <v>16</v>
      </c>
      <c r="J365" t="s">
        <v>24</v>
      </c>
      <c r="K365" t="s">
        <v>25</v>
      </c>
    </row>
    <row r="366" spans="1:11" ht="66">
      <c r="A366" s="31" t="s">
        <v>1169</v>
      </c>
      <c r="B366" s="50">
        <v>5</v>
      </c>
      <c r="C366" s="109">
        <v>45389</v>
      </c>
      <c r="D366" s="116" t="s">
        <v>1171</v>
      </c>
      <c r="E366" s="116">
        <f t="shared" si="5"/>
        <v>67</v>
      </c>
      <c r="F366" s="116" t="s">
        <v>1170</v>
      </c>
      <c r="G366" s="31" t="s">
        <v>192</v>
      </c>
      <c r="H366" t="s">
        <v>39</v>
      </c>
      <c r="I366" t="s">
        <v>132</v>
      </c>
      <c r="J366" t="s">
        <v>193</v>
      </c>
      <c r="K366" t="s">
        <v>18</v>
      </c>
    </row>
    <row r="367" spans="1:11" ht="33">
      <c r="A367" s="31" t="s">
        <v>1172</v>
      </c>
      <c r="B367" s="50">
        <v>5</v>
      </c>
      <c r="C367" s="109">
        <v>45389</v>
      </c>
      <c r="D367" s="116" t="s">
        <v>1174</v>
      </c>
      <c r="E367" s="116">
        <f t="shared" si="5"/>
        <v>67</v>
      </c>
      <c r="F367" s="118" t="s">
        <v>1173</v>
      </c>
      <c r="G367" s="31" t="s">
        <v>192</v>
      </c>
      <c r="H367" t="s">
        <v>39</v>
      </c>
      <c r="I367" t="s">
        <v>132</v>
      </c>
      <c r="J367" t="s">
        <v>193</v>
      </c>
      <c r="K367" t="s">
        <v>18</v>
      </c>
    </row>
    <row r="368" spans="1:11" ht="33">
      <c r="A368" s="105" t="s">
        <v>1175</v>
      </c>
      <c r="B368" s="112">
        <v>4</v>
      </c>
      <c r="C368" s="108">
        <v>45395</v>
      </c>
      <c r="D368" s="110" t="s">
        <v>1177</v>
      </c>
      <c r="E368" s="116">
        <f t="shared" si="5"/>
        <v>66</v>
      </c>
      <c r="F368" s="105" t="s">
        <v>1176</v>
      </c>
      <c r="G368" s="105" t="s">
        <v>259</v>
      </c>
      <c r="H368" t="s">
        <v>39</v>
      </c>
      <c r="I368" t="s">
        <v>16</v>
      </c>
      <c r="J368" t="s">
        <v>260</v>
      </c>
      <c r="K368" t="s">
        <v>18</v>
      </c>
    </row>
    <row r="369" spans="1:11" ht="66">
      <c r="A369" s="31" t="s">
        <v>1178</v>
      </c>
      <c r="B369" s="50">
        <v>5</v>
      </c>
      <c r="C369" s="109">
        <v>45393</v>
      </c>
      <c r="D369" s="116" t="s">
        <v>1180</v>
      </c>
      <c r="E369" s="116">
        <f t="shared" si="5"/>
        <v>66</v>
      </c>
      <c r="F369" s="116" t="s">
        <v>1179</v>
      </c>
      <c r="G369" s="31" t="s">
        <v>81</v>
      </c>
      <c r="H369" s="105" t="s">
        <v>82</v>
      </c>
      <c r="I369" s="105" t="s">
        <v>16</v>
      </c>
      <c r="J369" s="105" t="s">
        <v>83</v>
      </c>
      <c r="K369" s="105" t="s">
        <v>18</v>
      </c>
    </row>
    <row r="370" spans="1:11" ht="33">
      <c r="A370" s="105" t="s">
        <v>556</v>
      </c>
      <c r="B370" s="112">
        <v>5</v>
      </c>
      <c r="C370" s="108">
        <v>45392</v>
      </c>
      <c r="D370" s="113" t="s">
        <v>1181</v>
      </c>
      <c r="E370" s="116">
        <f t="shared" si="5"/>
        <v>66</v>
      </c>
      <c r="F370" s="118" t="s">
        <v>557</v>
      </c>
      <c r="G370" s="105" t="s">
        <v>14</v>
      </c>
      <c r="H370" t="s">
        <v>15</v>
      </c>
      <c r="I370" t="s">
        <v>16</v>
      </c>
      <c r="J370" t="s">
        <v>17</v>
      </c>
      <c r="K370" t="s">
        <v>18</v>
      </c>
    </row>
    <row r="371" spans="1:11" ht="33">
      <c r="A371" s="31" t="s">
        <v>1182</v>
      </c>
      <c r="B371" s="50">
        <v>5</v>
      </c>
      <c r="C371" s="109">
        <v>45394</v>
      </c>
      <c r="D371" s="116" t="s">
        <v>1184</v>
      </c>
      <c r="E371" s="116">
        <f t="shared" si="5"/>
        <v>66</v>
      </c>
      <c r="F371" s="31" t="s">
        <v>1183</v>
      </c>
      <c r="G371" s="31" t="s">
        <v>72</v>
      </c>
      <c r="H371" s="105" t="s">
        <v>6053</v>
      </c>
      <c r="I371" t="s">
        <v>16</v>
      </c>
      <c r="J371" t="s">
        <v>73</v>
      </c>
      <c r="K371" t="s">
        <v>74</v>
      </c>
    </row>
    <row r="372" spans="1:11" ht="49.5">
      <c r="A372" s="31" t="s">
        <v>1185</v>
      </c>
      <c r="B372" s="50">
        <v>5</v>
      </c>
      <c r="C372" s="109">
        <v>45390</v>
      </c>
      <c r="D372" s="116" t="s">
        <v>1187</v>
      </c>
      <c r="E372" s="116">
        <f t="shared" si="5"/>
        <v>66</v>
      </c>
      <c r="F372" s="116" t="s">
        <v>1186</v>
      </c>
      <c r="G372" s="31" t="s">
        <v>1188</v>
      </c>
      <c r="H372" t="s">
        <v>23</v>
      </c>
      <c r="I372" t="s">
        <v>16</v>
      </c>
      <c r="J372" t="s">
        <v>1189</v>
      </c>
      <c r="K372" t="s">
        <v>18</v>
      </c>
    </row>
    <row r="373" spans="1:11" ht="33">
      <c r="A373" s="31" t="s">
        <v>1190</v>
      </c>
      <c r="B373" s="50">
        <v>5</v>
      </c>
      <c r="C373" s="109">
        <v>45395</v>
      </c>
      <c r="D373" s="116" t="s">
        <v>1191</v>
      </c>
      <c r="E373" s="116">
        <f t="shared" si="5"/>
        <v>66</v>
      </c>
      <c r="F373" s="118" t="s">
        <v>554</v>
      </c>
      <c r="G373" s="31" t="s">
        <v>34</v>
      </c>
      <c r="H373" t="s">
        <v>23</v>
      </c>
      <c r="I373" t="s">
        <v>16</v>
      </c>
      <c r="J373" t="s">
        <v>24</v>
      </c>
      <c r="K373" t="s">
        <v>18</v>
      </c>
    </row>
    <row r="374" spans="1:11" ht="33">
      <c r="A374" s="31" t="s">
        <v>1192</v>
      </c>
      <c r="B374" s="50">
        <v>4</v>
      </c>
      <c r="C374" s="109">
        <v>45390</v>
      </c>
      <c r="D374" s="116" t="s">
        <v>1194</v>
      </c>
      <c r="E374" s="116">
        <f t="shared" si="5"/>
        <v>66</v>
      </c>
      <c r="F374" s="118" t="s">
        <v>1193</v>
      </c>
      <c r="G374" s="31" t="s">
        <v>192</v>
      </c>
      <c r="H374" s="105" t="s">
        <v>39</v>
      </c>
      <c r="I374" s="105" t="s">
        <v>132</v>
      </c>
      <c r="J374" s="105" t="s">
        <v>193</v>
      </c>
      <c r="K374" s="105" t="s">
        <v>18</v>
      </c>
    </row>
    <row r="375" spans="1:11" ht="33">
      <c r="A375" s="105" t="s">
        <v>1195</v>
      </c>
      <c r="B375" s="112">
        <v>5</v>
      </c>
      <c r="C375" s="108">
        <v>45390</v>
      </c>
      <c r="D375" s="110" t="s">
        <v>1197</v>
      </c>
      <c r="E375" s="116">
        <f t="shared" si="5"/>
        <v>66</v>
      </c>
      <c r="F375" s="105" t="s">
        <v>1196</v>
      </c>
      <c r="G375" s="105" t="s">
        <v>192</v>
      </c>
      <c r="H375" s="31" t="s">
        <v>39</v>
      </c>
      <c r="I375" s="31" t="s">
        <v>132</v>
      </c>
      <c r="J375" s="31" t="s">
        <v>193</v>
      </c>
      <c r="K375" s="31" t="s">
        <v>18</v>
      </c>
    </row>
    <row r="376" spans="1:11">
      <c r="A376" s="31" t="s">
        <v>1149</v>
      </c>
      <c r="B376" s="50">
        <v>5</v>
      </c>
      <c r="C376" s="109">
        <v>45395</v>
      </c>
      <c r="D376" s="116" t="s">
        <v>1199</v>
      </c>
      <c r="E376" s="116">
        <f t="shared" si="5"/>
        <v>65</v>
      </c>
      <c r="F376" s="118" t="s">
        <v>1198</v>
      </c>
      <c r="G376" s="31" t="s">
        <v>45</v>
      </c>
      <c r="H376" t="s">
        <v>23</v>
      </c>
      <c r="I376" t="s">
        <v>16</v>
      </c>
      <c r="J376" t="s">
        <v>46</v>
      </c>
      <c r="K376" t="s">
        <v>47</v>
      </c>
    </row>
    <row r="377" spans="1:11" ht="49.5">
      <c r="A377" s="31" t="s">
        <v>1200</v>
      </c>
      <c r="B377" s="50">
        <v>5</v>
      </c>
      <c r="C377" s="109">
        <v>45394</v>
      </c>
      <c r="D377" s="116" t="s">
        <v>1202</v>
      </c>
      <c r="E377" s="116">
        <f t="shared" si="5"/>
        <v>65</v>
      </c>
      <c r="F377" s="116" t="s">
        <v>1201</v>
      </c>
      <c r="G377" s="31" t="s">
        <v>45</v>
      </c>
      <c r="H377" t="s">
        <v>23</v>
      </c>
      <c r="I377" t="s">
        <v>16</v>
      </c>
      <c r="J377" t="s">
        <v>46</v>
      </c>
      <c r="K377" t="s">
        <v>47</v>
      </c>
    </row>
    <row r="378" spans="1:11">
      <c r="A378" s="105" t="s">
        <v>1203</v>
      </c>
      <c r="B378" s="112">
        <v>5</v>
      </c>
      <c r="C378" s="108">
        <v>45389</v>
      </c>
      <c r="D378" s="110" t="s">
        <v>1205</v>
      </c>
      <c r="E378" s="116">
        <f t="shared" si="5"/>
        <v>65</v>
      </c>
      <c r="F378" s="105" t="s">
        <v>1204</v>
      </c>
      <c r="G378" s="105" t="s">
        <v>45</v>
      </c>
      <c r="H378" t="s">
        <v>23</v>
      </c>
      <c r="I378" t="s">
        <v>16</v>
      </c>
      <c r="J378" t="s">
        <v>46</v>
      </c>
      <c r="K378" t="s">
        <v>47</v>
      </c>
    </row>
    <row r="379" spans="1:11" ht="66">
      <c r="A379" s="105" t="s">
        <v>1206</v>
      </c>
      <c r="B379" s="112">
        <v>5</v>
      </c>
      <c r="C379" s="108">
        <v>45389</v>
      </c>
      <c r="D379" s="110" t="s">
        <v>1208</v>
      </c>
      <c r="E379" s="116">
        <f t="shared" si="5"/>
        <v>65</v>
      </c>
      <c r="F379" s="105" t="s">
        <v>1207</v>
      </c>
      <c r="G379" s="105" t="s">
        <v>34</v>
      </c>
      <c r="H379" t="s">
        <v>23</v>
      </c>
      <c r="I379" t="s">
        <v>16</v>
      </c>
      <c r="J379" t="s">
        <v>24</v>
      </c>
      <c r="K379" t="s">
        <v>18</v>
      </c>
    </row>
    <row r="380" spans="1:11" ht="33">
      <c r="A380" s="31" t="s">
        <v>1209</v>
      </c>
      <c r="B380" s="50">
        <v>5</v>
      </c>
      <c r="C380" s="109">
        <v>45395</v>
      </c>
      <c r="D380" s="116" t="s">
        <v>1211</v>
      </c>
      <c r="E380" s="116">
        <f t="shared" si="5"/>
        <v>65</v>
      </c>
      <c r="F380" s="118" t="s">
        <v>1210</v>
      </c>
      <c r="G380" s="31" t="s">
        <v>22</v>
      </c>
      <c r="H380" t="s">
        <v>23</v>
      </c>
      <c r="I380" t="s">
        <v>16</v>
      </c>
      <c r="J380" t="s">
        <v>24</v>
      </c>
      <c r="K380" t="s">
        <v>25</v>
      </c>
    </row>
    <row r="381" spans="1:11" ht="66">
      <c r="A381" s="31" t="s">
        <v>1212</v>
      </c>
      <c r="B381" s="50">
        <v>5</v>
      </c>
      <c r="C381" s="109">
        <v>45395</v>
      </c>
      <c r="D381" s="116" t="s">
        <v>1214</v>
      </c>
      <c r="E381" s="116">
        <f t="shared" si="5"/>
        <v>65</v>
      </c>
      <c r="F381" s="116" t="s">
        <v>1213</v>
      </c>
      <c r="G381" s="31" t="s">
        <v>192</v>
      </c>
      <c r="H381" s="31" t="s">
        <v>39</v>
      </c>
      <c r="I381" s="31" t="s">
        <v>132</v>
      </c>
      <c r="J381" s="31" t="s">
        <v>193</v>
      </c>
      <c r="K381" s="31" t="s">
        <v>18</v>
      </c>
    </row>
    <row r="382" spans="1:11" ht="49.5">
      <c r="A382" s="31" t="s">
        <v>1215</v>
      </c>
      <c r="B382" s="50">
        <v>5</v>
      </c>
      <c r="C382" s="109">
        <v>45389</v>
      </c>
      <c r="D382" s="116" t="s">
        <v>1217</v>
      </c>
      <c r="E382" s="116">
        <f t="shared" si="5"/>
        <v>65</v>
      </c>
      <c r="F382" s="116" t="s">
        <v>1216</v>
      </c>
      <c r="G382" s="31" t="s">
        <v>192</v>
      </c>
      <c r="H382" s="31" t="s">
        <v>39</v>
      </c>
      <c r="I382" s="31" t="s">
        <v>132</v>
      </c>
      <c r="J382" s="31" t="s">
        <v>193</v>
      </c>
      <c r="K382" s="31" t="s">
        <v>18</v>
      </c>
    </row>
    <row r="383" spans="1:11" ht="33">
      <c r="A383" s="105" t="s">
        <v>1218</v>
      </c>
      <c r="B383" s="112">
        <v>5</v>
      </c>
      <c r="C383" s="108">
        <v>45389</v>
      </c>
      <c r="D383" s="110" t="s">
        <v>1219</v>
      </c>
      <c r="E383" s="116">
        <f t="shared" si="5"/>
        <v>64</v>
      </c>
      <c r="F383" s="105" t="s">
        <v>852</v>
      </c>
      <c r="G383" s="105" t="s">
        <v>45</v>
      </c>
      <c r="H383" t="s">
        <v>23</v>
      </c>
      <c r="I383" t="s">
        <v>16</v>
      </c>
      <c r="J383" t="s">
        <v>46</v>
      </c>
      <c r="K383" t="s">
        <v>47</v>
      </c>
    </row>
    <row r="384" spans="1:11" ht="49.5">
      <c r="A384" s="31" t="s">
        <v>1220</v>
      </c>
      <c r="B384" s="50">
        <v>5</v>
      </c>
      <c r="C384" s="109">
        <v>45394</v>
      </c>
      <c r="D384" s="116" t="s">
        <v>1222</v>
      </c>
      <c r="E384" s="116">
        <f t="shared" si="5"/>
        <v>64</v>
      </c>
      <c r="F384" s="31" t="s">
        <v>1221</v>
      </c>
      <c r="G384" s="31" t="s">
        <v>81</v>
      </c>
      <c r="H384" s="105" t="s">
        <v>82</v>
      </c>
      <c r="I384" s="105" t="s">
        <v>16</v>
      </c>
      <c r="J384" s="105" t="s">
        <v>83</v>
      </c>
      <c r="K384" s="105" t="s">
        <v>18</v>
      </c>
    </row>
    <row r="385" spans="1:11" ht="33">
      <c r="A385" s="105" t="s">
        <v>1223</v>
      </c>
      <c r="B385" s="112">
        <v>5</v>
      </c>
      <c r="C385" s="108">
        <v>45392</v>
      </c>
      <c r="D385" s="113" t="s">
        <v>1225</v>
      </c>
      <c r="E385" s="116">
        <f t="shared" si="5"/>
        <v>64</v>
      </c>
      <c r="F385" s="118" t="s">
        <v>1224</v>
      </c>
      <c r="G385" s="105" t="s">
        <v>211</v>
      </c>
      <c r="H385" t="s">
        <v>39</v>
      </c>
      <c r="I385" t="s">
        <v>16</v>
      </c>
      <c r="J385" t="s">
        <v>212</v>
      </c>
      <c r="K385" t="s">
        <v>18</v>
      </c>
    </row>
    <row r="386" spans="1:11" ht="33">
      <c r="A386" s="31" t="s">
        <v>1226</v>
      </c>
      <c r="B386" s="50">
        <v>5</v>
      </c>
      <c r="C386" s="109">
        <v>45389</v>
      </c>
      <c r="D386" s="116" t="s">
        <v>1228</v>
      </c>
      <c r="E386" s="116">
        <f t="shared" si="5"/>
        <v>64</v>
      </c>
      <c r="F386" s="116" t="s">
        <v>1227</v>
      </c>
      <c r="G386" s="31" t="s">
        <v>211</v>
      </c>
      <c r="H386" t="s">
        <v>39</v>
      </c>
      <c r="I386" t="s">
        <v>16</v>
      </c>
      <c r="J386" t="s">
        <v>212</v>
      </c>
      <c r="K386" t="s">
        <v>18</v>
      </c>
    </row>
    <row r="387" spans="1:11" ht="49.5">
      <c r="A387" s="31" t="s">
        <v>1229</v>
      </c>
      <c r="B387" s="50">
        <v>3</v>
      </c>
      <c r="C387" s="109">
        <v>45391</v>
      </c>
      <c r="D387" s="116" t="s">
        <v>1231</v>
      </c>
      <c r="E387" s="116">
        <f t="shared" ref="E387:E450" si="6">LEN(D387)</f>
        <v>64</v>
      </c>
      <c r="F387" s="132" t="s">
        <v>1230</v>
      </c>
      <c r="G387" s="31" t="s">
        <v>51</v>
      </c>
      <c r="H387" t="s">
        <v>23</v>
      </c>
      <c r="I387" t="s">
        <v>16</v>
      </c>
      <c r="J387" t="s">
        <v>52</v>
      </c>
      <c r="K387" t="s">
        <v>25</v>
      </c>
    </row>
    <row r="388" spans="1:11" ht="33">
      <c r="A388" s="105" t="s">
        <v>1232</v>
      </c>
      <c r="B388" s="112">
        <v>5</v>
      </c>
      <c r="C388" s="108">
        <v>45392</v>
      </c>
      <c r="D388" s="113" t="s">
        <v>1234</v>
      </c>
      <c r="E388" s="116">
        <f t="shared" si="6"/>
        <v>64</v>
      </c>
      <c r="F388" s="118" t="s">
        <v>1233</v>
      </c>
      <c r="G388" s="105" t="s">
        <v>1235</v>
      </c>
      <c r="H388" t="s">
        <v>39</v>
      </c>
      <c r="I388" t="s">
        <v>16</v>
      </c>
      <c r="J388" t="s">
        <v>1236</v>
      </c>
      <c r="K388" t="s">
        <v>18</v>
      </c>
    </row>
    <row r="389" spans="1:11" ht="49.5">
      <c r="A389" s="31" t="s">
        <v>1237</v>
      </c>
      <c r="B389" s="50">
        <v>5</v>
      </c>
      <c r="C389" s="109">
        <v>45395</v>
      </c>
      <c r="D389" s="116" t="s">
        <v>1239</v>
      </c>
      <c r="E389" s="116">
        <f t="shared" si="6"/>
        <v>64</v>
      </c>
      <c r="F389" s="31" t="s">
        <v>1238</v>
      </c>
      <c r="G389" s="31" t="s">
        <v>29</v>
      </c>
      <c r="H389" t="s">
        <v>23</v>
      </c>
      <c r="I389" t="s">
        <v>16</v>
      </c>
      <c r="J389" t="s">
        <v>30</v>
      </c>
      <c r="K389" t="s">
        <v>18</v>
      </c>
    </row>
    <row r="390" spans="1:11" ht="49.5">
      <c r="A390" s="31" t="s">
        <v>1240</v>
      </c>
      <c r="B390" s="50">
        <v>5</v>
      </c>
      <c r="C390" s="109">
        <v>45393</v>
      </c>
      <c r="D390" s="116" t="s">
        <v>1241</v>
      </c>
      <c r="E390" s="116">
        <f t="shared" si="6"/>
        <v>64</v>
      </c>
      <c r="F390" s="118" t="s">
        <v>885</v>
      </c>
      <c r="G390" s="31" t="s">
        <v>29</v>
      </c>
      <c r="H390" t="s">
        <v>23</v>
      </c>
      <c r="I390" t="s">
        <v>16</v>
      </c>
      <c r="J390" t="s">
        <v>30</v>
      </c>
      <c r="K390" t="s">
        <v>18</v>
      </c>
    </row>
    <row r="391" spans="1:11" ht="33">
      <c r="A391" s="105" t="s">
        <v>1242</v>
      </c>
      <c r="B391" s="112">
        <v>4</v>
      </c>
      <c r="C391" s="108">
        <v>45390</v>
      </c>
      <c r="D391" s="113" t="s">
        <v>1244</v>
      </c>
      <c r="E391" s="116">
        <f t="shared" si="6"/>
        <v>64</v>
      </c>
      <c r="F391" s="118" t="s">
        <v>1243</v>
      </c>
      <c r="G391" s="105" t="s">
        <v>101</v>
      </c>
      <c r="H391" t="s">
        <v>39</v>
      </c>
      <c r="I391" t="s">
        <v>16</v>
      </c>
      <c r="J391" t="s">
        <v>102</v>
      </c>
      <c r="K391" t="s">
        <v>18</v>
      </c>
    </row>
    <row r="392" spans="1:11" ht="115.5">
      <c r="A392" s="105" t="s">
        <v>1245</v>
      </c>
      <c r="B392" s="112">
        <v>4</v>
      </c>
      <c r="C392" s="108">
        <v>45391</v>
      </c>
      <c r="D392" s="110" t="s">
        <v>1247</v>
      </c>
      <c r="E392" s="116">
        <f t="shared" si="6"/>
        <v>64</v>
      </c>
      <c r="F392" s="105" t="s">
        <v>1246</v>
      </c>
      <c r="G392" s="105" t="s">
        <v>112</v>
      </c>
      <c r="H392" s="31" t="s">
        <v>39</v>
      </c>
      <c r="I392" s="31" t="s">
        <v>16</v>
      </c>
      <c r="J392" s="31" t="s">
        <v>63</v>
      </c>
      <c r="K392" s="31" t="s">
        <v>18</v>
      </c>
    </row>
    <row r="393" spans="1:11">
      <c r="A393" s="105" t="s">
        <v>1248</v>
      </c>
      <c r="B393" s="112">
        <v>4.3</v>
      </c>
      <c r="C393" s="108">
        <v>45392</v>
      </c>
      <c r="D393" s="113" t="s">
        <v>1250</v>
      </c>
      <c r="E393" s="116">
        <f t="shared" si="6"/>
        <v>64</v>
      </c>
      <c r="F393" s="105" t="s">
        <v>1249</v>
      </c>
      <c r="G393" s="105" t="s">
        <v>192</v>
      </c>
      <c r="H393" s="105" t="s">
        <v>39</v>
      </c>
      <c r="I393" s="105" t="s">
        <v>132</v>
      </c>
      <c r="J393" s="105" t="s">
        <v>193</v>
      </c>
      <c r="K393" s="105" t="s">
        <v>18</v>
      </c>
    </row>
    <row r="394" spans="1:11" ht="33">
      <c r="A394" s="31" t="s">
        <v>1251</v>
      </c>
      <c r="B394" s="50">
        <v>5</v>
      </c>
      <c r="C394" s="109">
        <v>45395</v>
      </c>
      <c r="D394" s="116" t="s">
        <v>1253</v>
      </c>
      <c r="E394" s="116">
        <f t="shared" si="6"/>
        <v>64</v>
      </c>
      <c r="F394" s="118" t="s">
        <v>1252</v>
      </c>
      <c r="G394" s="31" t="s">
        <v>192</v>
      </c>
      <c r="H394" s="31" t="s">
        <v>39</v>
      </c>
      <c r="I394" s="31" t="s">
        <v>132</v>
      </c>
      <c r="J394" s="31" t="s">
        <v>193</v>
      </c>
      <c r="K394" s="31" t="s">
        <v>18</v>
      </c>
    </row>
    <row r="395" spans="1:11" ht="33">
      <c r="A395" s="105" t="s">
        <v>1254</v>
      </c>
      <c r="B395" s="112">
        <v>5</v>
      </c>
      <c r="C395" s="108">
        <v>45392</v>
      </c>
      <c r="D395" s="110" t="s">
        <v>1256</v>
      </c>
      <c r="E395" s="116">
        <f t="shared" si="6"/>
        <v>64</v>
      </c>
      <c r="F395" s="105" t="s">
        <v>1255</v>
      </c>
      <c r="G395" s="105" t="s">
        <v>192</v>
      </c>
      <c r="H395" s="31" t="s">
        <v>39</v>
      </c>
      <c r="I395" s="31" t="s">
        <v>132</v>
      </c>
      <c r="J395" s="31" t="s">
        <v>193</v>
      </c>
      <c r="K395" s="31" t="s">
        <v>18</v>
      </c>
    </row>
    <row r="396" spans="1:11">
      <c r="A396" s="105" t="s">
        <v>892</v>
      </c>
      <c r="B396" s="112">
        <v>5</v>
      </c>
      <c r="C396" s="108">
        <v>45389</v>
      </c>
      <c r="D396" s="110" t="s">
        <v>1258</v>
      </c>
      <c r="E396" s="116">
        <f t="shared" si="6"/>
        <v>64</v>
      </c>
      <c r="F396" s="105" t="s">
        <v>1257</v>
      </c>
      <c r="G396" s="105" t="s">
        <v>192</v>
      </c>
      <c r="H396" s="31" t="s">
        <v>39</v>
      </c>
      <c r="I396" s="31" t="s">
        <v>132</v>
      </c>
      <c r="J396" s="31" t="s">
        <v>193</v>
      </c>
      <c r="K396" s="31" t="s">
        <v>18</v>
      </c>
    </row>
    <row r="397" spans="1:11">
      <c r="A397" s="31" t="s">
        <v>1226</v>
      </c>
      <c r="B397" s="50">
        <v>5</v>
      </c>
      <c r="C397" s="109">
        <v>45389</v>
      </c>
      <c r="D397" s="116" t="s">
        <v>1260</v>
      </c>
      <c r="E397" s="116">
        <f t="shared" si="6"/>
        <v>63</v>
      </c>
      <c r="F397" s="31" t="s">
        <v>1259</v>
      </c>
      <c r="G397" s="31" t="s">
        <v>403</v>
      </c>
      <c r="H397" t="s">
        <v>39</v>
      </c>
      <c r="I397" t="s">
        <v>16</v>
      </c>
      <c r="J397" t="s">
        <v>404</v>
      </c>
      <c r="K397" t="s">
        <v>405</v>
      </c>
    </row>
    <row r="398" spans="1:11" ht="49.5">
      <c r="A398" s="31" t="s">
        <v>1261</v>
      </c>
      <c r="B398" s="50">
        <v>5</v>
      </c>
      <c r="C398" s="109">
        <v>45393</v>
      </c>
      <c r="D398" s="116" t="s">
        <v>1263</v>
      </c>
      <c r="E398" s="116">
        <f t="shared" si="6"/>
        <v>63</v>
      </c>
      <c r="F398" s="132" t="s">
        <v>1262</v>
      </c>
      <c r="G398" s="31" t="s">
        <v>45</v>
      </c>
      <c r="H398" t="s">
        <v>23</v>
      </c>
      <c r="I398" t="s">
        <v>16</v>
      </c>
      <c r="J398" t="s">
        <v>46</v>
      </c>
      <c r="K398" t="s">
        <v>47</v>
      </c>
    </row>
    <row r="399" spans="1:11" ht="49.5">
      <c r="A399" s="31" t="s">
        <v>1264</v>
      </c>
      <c r="B399" s="50">
        <v>5</v>
      </c>
      <c r="C399" s="109">
        <v>45389</v>
      </c>
      <c r="D399" s="116" t="s">
        <v>1265</v>
      </c>
      <c r="E399" s="116">
        <f t="shared" si="6"/>
        <v>63</v>
      </c>
      <c r="F399" s="118" t="s">
        <v>879</v>
      </c>
      <c r="G399" s="31" t="s">
        <v>45</v>
      </c>
      <c r="H399" t="s">
        <v>23</v>
      </c>
      <c r="I399" t="s">
        <v>16</v>
      </c>
      <c r="J399" t="s">
        <v>46</v>
      </c>
      <c r="K399" t="s">
        <v>47</v>
      </c>
    </row>
    <row r="400" spans="1:11" ht="66">
      <c r="A400" s="105" t="s">
        <v>1266</v>
      </c>
      <c r="B400" s="112">
        <v>5</v>
      </c>
      <c r="C400" s="108">
        <v>45390</v>
      </c>
      <c r="D400" s="110" t="s">
        <v>1268</v>
      </c>
      <c r="E400" s="116">
        <f t="shared" si="6"/>
        <v>63</v>
      </c>
      <c r="F400" s="105" t="s">
        <v>1267</v>
      </c>
      <c r="G400" s="105" t="s">
        <v>211</v>
      </c>
      <c r="H400" s="105" t="s">
        <v>39</v>
      </c>
      <c r="I400" s="105" t="s">
        <v>16</v>
      </c>
      <c r="J400" s="105" t="s">
        <v>212</v>
      </c>
      <c r="K400" s="105" t="s">
        <v>18</v>
      </c>
    </row>
    <row r="401" spans="1:11">
      <c r="A401" s="105" t="s">
        <v>772</v>
      </c>
      <c r="B401" s="112">
        <v>5</v>
      </c>
      <c r="C401" s="108">
        <v>45389</v>
      </c>
      <c r="D401" s="110" t="s">
        <v>1270</v>
      </c>
      <c r="E401" s="116">
        <f t="shared" si="6"/>
        <v>63</v>
      </c>
      <c r="F401" s="105" t="s">
        <v>1269</v>
      </c>
      <c r="G401" s="105" t="s">
        <v>211</v>
      </c>
      <c r="H401" s="105" t="s">
        <v>39</v>
      </c>
      <c r="I401" s="105" t="s">
        <v>16</v>
      </c>
      <c r="J401" s="105" t="s">
        <v>212</v>
      </c>
      <c r="K401" s="105" t="s">
        <v>18</v>
      </c>
    </row>
    <row r="402" spans="1:11" ht="33">
      <c r="A402" s="31" t="s">
        <v>1226</v>
      </c>
      <c r="B402" s="50">
        <v>5</v>
      </c>
      <c r="C402" s="109">
        <v>45389</v>
      </c>
      <c r="D402" s="116" t="s">
        <v>1272</v>
      </c>
      <c r="E402" s="116">
        <f t="shared" si="6"/>
        <v>63</v>
      </c>
      <c r="F402" s="31" t="s">
        <v>1271</v>
      </c>
      <c r="G402" s="31" t="s">
        <v>211</v>
      </c>
      <c r="H402" t="s">
        <v>39</v>
      </c>
      <c r="I402" t="s">
        <v>16</v>
      </c>
      <c r="J402" t="s">
        <v>212</v>
      </c>
      <c r="K402" t="s">
        <v>18</v>
      </c>
    </row>
    <row r="403" spans="1:11" ht="66">
      <c r="A403" s="31" t="s">
        <v>1273</v>
      </c>
      <c r="B403" s="50">
        <v>5</v>
      </c>
      <c r="C403" s="109">
        <v>45391</v>
      </c>
      <c r="D403" s="116" t="s">
        <v>1275</v>
      </c>
      <c r="E403" s="116">
        <f t="shared" si="6"/>
        <v>63</v>
      </c>
      <c r="F403" s="118" t="s">
        <v>1274</v>
      </c>
      <c r="G403" s="31" t="s">
        <v>577</v>
      </c>
      <c r="H403" s="31" t="s">
        <v>39</v>
      </c>
      <c r="I403" s="31" t="s">
        <v>16</v>
      </c>
      <c r="J403" s="31" t="s">
        <v>578</v>
      </c>
      <c r="K403" s="31" t="s">
        <v>18</v>
      </c>
    </row>
    <row r="404" spans="1:11" ht="49.5">
      <c r="A404" s="105" t="s">
        <v>1276</v>
      </c>
      <c r="B404" s="112">
        <v>5</v>
      </c>
      <c r="C404" s="108">
        <v>45393</v>
      </c>
      <c r="D404" s="110" t="s">
        <v>1278</v>
      </c>
      <c r="E404" s="116">
        <f t="shared" si="6"/>
        <v>63</v>
      </c>
      <c r="F404" s="105" t="s">
        <v>1277</v>
      </c>
      <c r="G404" s="105" t="s">
        <v>836</v>
      </c>
      <c r="H404" s="105" t="s">
        <v>39</v>
      </c>
      <c r="I404" s="105" t="s">
        <v>16</v>
      </c>
      <c r="J404" s="105" t="s">
        <v>837</v>
      </c>
      <c r="K404" s="105" t="s">
        <v>18</v>
      </c>
    </row>
    <row r="405" spans="1:11" ht="33">
      <c r="A405" s="105" t="s">
        <v>730</v>
      </c>
      <c r="B405" s="112">
        <v>1</v>
      </c>
      <c r="C405" s="108">
        <v>45392</v>
      </c>
      <c r="D405" s="110" t="s">
        <v>6063</v>
      </c>
      <c r="E405" s="116">
        <f t="shared" si="6"/>
        <v>63</v>
      </c>
      <c r="F405" s="105" t="s">
        <v>1279</v>
      </c>
      <c r="G405" s="105" t="s">
        <v>282</v>
      </c>
      <c r="H405" t="s">
        <v>15</v>
      </c>
      <c r="I405" t="s">
        <v>16</v>
      </c>
      <c r="J405" t="s">
        <v>283</v>
      </c>
      <c r="K405" t="s">
        <v>18</v>
      </c>
    </row>
    <row r="406" spans="1:11">
      <c r="A406" s="31" t="s">
        <v>1280</v>
      </c>
      <c r="B406" s="50">
        <v>5</v>
      </c>
      <c r="C406" s="109">
        <v>45390</v>
      </c>
      <c r="D406" s="116" t="s">
        <v>1282</v>
      </c>
      <c r="E406" s="116">
        <f t="shared" si="6"/>
        <v>63</v>
      </c>
      <c r="F406" s="31" t="s">
        <v>1281</v>
      </c>
      <c r="G406" s="31" t="s">
        <v>1283</v>
      </c>
      <c r="H406" t="s">
        <v>15</v>
      </c>
      <c r="I406" t="s">
        <v>16</v>
      </c>
      <c r="J406" t="s">
        <v>1284</v>
      </c>
      <c r="K406" t="s">
        <v>18</v>
      </c>
    </row>
    <row r="407" spans="1:11" ht="33">
      <c r="A407" s="31" t="s">
        <v>887</v>
      </c>
      <c r="B407" s="50">
        <v>5</v>
      </c>
      <c r="C407" s="109">
        <v>45395</v>
      </c>
      <c r="D407" s="116" t="s">
        <v>1285</v>
      </c>
      <c r="E407" s="116">
        <f t="shared" si="6"/>
        <v>63</v>
      </c>
      <c r="F407" s="132" t="s">
        <v>1207</v>
      </c>
      <c r="G407" s="31" t="s">
        <v>34</v>
      </c>
      <c r="H407" t="s">
        <v>23</v>
      </c>
      <c r="I407" t="s">
        <v>16</v>
      </c>
      <c r="J407" t="s">
        <v>24</v>
      </c>
      <c r="K407" t="s">
        <v>18</v>
      </c>
    </row>
    <row r="408" spans="1:11" ht="33">
      <c r="A408" s="31" t="s">
        <v>1286</v>
      </c>
      <c r="B408" s="50">
        <v>5</v>
      </c>
      <c r="C408" s="109">
        <v>45394</v>
      </c>
      <c r="D408" s="116" t="s">
        <v>1287</v>
      </c>
      <c r="E408" s="116">
        <f t="shared" si="6"/>
        <v>63</v>
      </c>
      <c r="F408" s="118" t="s">
        <v>967</v>
      </c>
      <c r="G408" s="31" t="s">
        <v>34</v>
      </c>
      <c r="H408" t="s">
        <v>23</v>
      </c>
      <c r="I408" t="s">
        <v>16</v>
      </c>
      <c r="J408" t="s">
        <v>24</v>
      </c>
      <c r="K408" t="s">
        <v>18</v>
      </c>
    </row>
    <row r="409" spans="1:11" ht="33">
      <c r="A409" s="105" t="s">
        <v>1288</v>
      </c>
      <c r="B409" s="112">
        <v>5</v>
      </c>
      <c r="C409" s="108">
        <v>45393</v>
      </c>
      <c r="D409" s="110" t="s">
        <v>1290</v>
      </c>
      <c r="E409" s="116">
        <f t="shared" si="6"/>
        <v>63</v>
      </c>
      <c r="F409" s="105" t="s">
        <v>1289</v>
      </c>
      <c r="G409" s="105" t="s">
        <v>34</v>
      </c>
      <c r="H409" t="s">
        <v>23</v>
      </c>
      <c r="I409" t="s">
        <v>16</v>
      </c>
      <c r="J409" t="s">
        <v>24</v>
      </c>
      <c r="K409" t="s">
        <v>18</v>
      </c>
    </row>
    <row r="410" spans="1:11" ht="66">
      <c r="A410" s="31" t="s">
        <v>1291</v>
      </c>
      <c r="B410" s="50">
        <v>3.8</v>
      </c>
      <c r="C410" s="109">
        <v>45391</v>
      </c>
      <c r="D410" s="116" t="s">
        <v>1293</v>
      </c>
      <c r="E410" s="116">
        <f t="shared" si="6"/>
        <v>63</v>
      </c>
      <c r="F410" s="116" t="s">
        <v>1292</v>
      </c>
      <c r="G410" s="31" t="s">
        <v>192</v>
      </c>
      <c r="H410" t="s">
        <v>39</v>
      </c>
      <c r="I410" t="s">
        <v>132</v>
      </c>
      <c r="J410" t="s">
        <v>193</v>
      </c>
      <c r="K410" t="s">
        <v>18</v>
      </c>
    </row>
    <row r="411" spans="1:11" ht="33">
      <c r="A411" s="31" t="s">
        <v>1294</v>
      </c>
      <c r="B411" s="50">
        <v>5</v>
      </c>
      <c r="C411" s="109">
        <v>45395</v>
      </c>
      <c r="D411" s="116" t="s">
        <v>1296</v>
      </c>
      <c r="E411" s="116">
        <f t="shared" si="6"/>
        <v>63</v>
      </c>
      <c r="F411" s="118" t="s">
        <v>1295</v>
      </c>
      <c r="G411" s="31" t="s">
        <v>192</v>
      </c>
      <c r="H411" s="31" t="s">
        <v>39</v>
      </c>
      <c r="I411" s="31" t="s">
        <v>132</v>
      </c>
      <c r="J411" s="31" t="s">
        <v>193</v>
      </c>
      <c r="K411" s="31" t="s">
        <v>18</v>
      </c>
    </row>
    <row r="412" spans="1:11">
      <c r="A412" s="31" t="s">
        <v>1297</v>
      </c>
      <c r="B412" s="50">
        <v>5</v>
      </c>
      <c r="C412" s="109">
        <v>45395</v>
      </c>
      <c r="D412" s="116" t="s">
        <v>1299</v>
      </c>
      <c r="E412" s="116">
        <f t="shared" si="6"/>
        <v>63</v>
      </c>
      <c r="F412" s="31" t="s">
        <v>1298</v>
      </c>
      <c r="G412" s="31" t="s">
        <v>192</v>
      </c>
      <c r="H412" s="31" t="s">
        <v>39</v>
      </c>
      <c r="I412" s="31" t="s">
        <v>132</v>
      </c>
      <c r="J412" s="31" t="s">
        <v>193</v>
      </c>
      <c r="K412" s="31" t="s">
        <v>18</v>
      </c>
    </row>
    <row r="413" spans="1:11">
      <c r="A413" s="105" t="s">
        <v>1300</v>
      </c>
      <c r="B413" s="112">
        <v>5</v>
      </c>
      <c r="C413" s="108">
        <v>45395</v>
      </c>
      <c r="D413" s="110" t="s">
        <v>1302</v>
      </c>
      <c r="E413" s="116">
        <f t="shared" si="6"/>
        <v>63</v>
      </c>
      <c r="F413" s="105" t="s">
        <v>1301</v>
      </c>
      <c r="G413" s="105" t="s">
        <v>192</v>
      </c>
      <c r="H413" t="s">
        <v>39</v>
      </c>
      <c r="I413" t="s">
        <v>132</v>
      </c>
      <c r="J413" t="s">
        <v>193</v>
      </c>
      <c r="K413" t="s">
        <v>18</v>
      </c>
    </row>
    <row r="414" spans="1:11">
      <c r="A414" s="105" t="s">
        <v>1303</v>
      </c>
      <c r="B414" s="112">
        <v>5</v>
      </c>
      <c r="C414" s="108">
        <v>45393</v>
      </c>
      <c r="D414" s="110" t="s">
        <v>1305</v>
      </c>
      <c r="E414" s="116">
        <f t="shared" si="6"/>
        <v>62</v>
      </c>
      <c r="F414" s="105" t="s">
        <v>1304</v>
      </c>
      <c r="G414" s="105" t="s">
        <v>540</v>
      </c>
      <c r="H414" s="105" t="s">
        <v>23</v>
      </c>
      <c r="I414" s="105" t="s">
        <v>16</v>
      </c>
      <c r="J414" s="105" t="s">
        <v>212</v>
      </c>
      <c r="K414" s="105" t="s">
        <v>541</v>
      </c>
    </row>
    <row r="415" spans="1:11" ht="33">
      <c r="A415" s="31" t="s">
        <v>1306</v>
      </c>
      <c r="B415" s="50">
        <v>4</v>
      </c>
      <c r="C415" s="109">
        <v>45389</v>
      </c>
      <c r="D415" s="116" t="s">
        <v>1308</v>
      </c>
      <c r="E415" s="116">
        <f t="shared" si="6"/>
        <v>62</v>
      </c>
      <c r="F415" s="118" t="s">
        <v>1307</v>
      </c>
      <c r="G415" s="31" t="s">
        <v>45</v>
      </c>
      <c r="H415" t="s">
        <v>23</v>
      </c>
      <c r="I415" t="s">
        <v>16</v>
      </c>
      <c r="J415" t="s">
        <v>46</v>
      </c>
      <c r="K415" t="s">
        <v>47</v>
      </c>
    </row>
    <row r="416" spans="1:11">
      <c r="A416" s="31" t="s">
        <v>1309</v>
      </c>
      <c r="B416" s="50">
        <v>4</v>
      </c>
      <c r="C416" s="109">
        <v>45393</v>
      </c>
      <c r="D416" s="116" t="s">
        <v>1311</v>
      </c>
      <c r="E416" s="116">
        <f t="shared" si="6"/>
        <v>62</v>
      </c>
      <c r="F416" s="31" t="s">
        <v>1310</v>
      </c>
      <c r="G416" s="31" t="s">
        <v>1312</v>
      </c>
      <c r="H416" s="105" t="s">
        <v>82</v>
      </c>
      <c r="I416" s="105" t="s">
        <v>16</v>
      </c>
      <c r="J416" s="105" t="s">
        <v>1313</v>
      </c>
      <c r="K416" s="105" t="s">
        <v>18</v>
      </c>
    </row>
    <row r="417" spans="1:11">
      <c r="A417" s="105" t="s">
        <v>1314</v>
      </c>
      <c r="B417" s="112">
        <v>4</v>
      </c>
      <c r="C417" s="108">
        <v>45389</v>
      </c>
      <c r="D417" s="110" t="s">
        <v>1316</v>
      </c>
      <c r="E417" s="116">
        <f t="shared" si="6"/>
        <v>62</v>
      </c>
      <c r="F417" s="105" t="s">
        <v>1315</v>
      </c>
      <c r="G417" s="105" t="s">
        <v>685</v>
      </c>
      <c r="H417" t="s">
        <v>15</v>
      </c>
      <c r="I417" t="s">
        <v>16</v>
      </c>
      <c r="J417" t="s">
        <v>686</v>
      </c>
      <c r="K417" t="s">
        <v>18</v>
      </c>
    </row>
    <row r="418" spans="1:11">
      <c r="A418" s="31" t="s">
        <v>1317</v>
      </c>
      <c r="B418" s="50">
        <v>5</v>
      </c>
      <c r="C418" s="109">
        <v>45390</v>
      </c>
      <c r="D418" s="116" t="s">
        <v>1319</v>
      </c>
      <c r="E418" s="116">
        <f t="shared" si="6"/>
        <v>62</v>
      </c>
      <c r="F418" s="118" t="s">
        <v>1318</v>
      </c>
      <c r="G418" s="31" t="s">
        <v>483</v>
      </c>
      <c r="H418" t="s">
        <v>39</v>
      </c>
      <c r="I418" t="s">
        <v>16</v>
      </c>
      <c r="J418" t="s">
        <v>484</v>
      </c>
      <c r="K418" t="s">
        <v>18</v>
      </c>
    </row>
    <row r="419" spans="1:11">
      <c r="A419" s="105" t="s">
        <v>1320</v>
      </c>
      <c r="B419" s="112">
        <v>5</v>
      </c>
      <c r="C419" s="108">
        <v>45389</v>
      </c>
      <c r="D419" s="110" t="s">
        <v>1322</v>
      </c>
      <c r="E419" s="116">
        <f t="shared" si="6"/>
        <v>62</v>
      </c>
      <c r="F419" s="105" t="s">
        <v>1321</v>
      </c>
      <c r="G419" s="105" t="s">
        <v>137</v>
      </c>
      <c r="H419" s="31" t="s">
        <v>23</v>
      </c>
      <c r="I419" s="31" t="s">
        <v>16</v>
      </c>
      <c r="J419" s="31" t="s">
        <v>138</v>
      </c>
      <c r="K419" s="31" t="s">
        <v>18</v>
      </c>
    </row>
    <row r="420" spans="1:11">
      <c r="A420" s="31" t="s">
        <v>1323</v>
      </c>
      <c r="B420" s="50">
        <v>5</v>
      </c>
      <c r="C420" s="109">
        <v>45392</v>
      </c>
      <c r="D420" s="116" t="s">
        <v>1325</v>
      </c>
      <c r="E420" s="116">
        <f t="shared" si="6"/>
        <v>62</v>
      </c>
      <c r="F420" s="118" t="s">
        <v>1324</v>
      </c>
      <c r="G420" s="31" t="s">
        <v>34</v>
      </c>
      <c r="H420" t="s">
        <v>23</v>
      </c>
      <c r="I420" t="s">
        <v>16</v>
      </c>
      <c r="J420" t="s">
        <v>24</v>
      </c>
      <c r="K420" t="s">
        <v>18</v>
      </c>
    </row>
    <row r="421" spans="1:11" ht="66">
      <c r="A421" s="31" t="s">
        <v>1326</v>
      </c>
      <c r="B421" s="50">
        <v>5</v>
      </c>
      <c r="C421" s="109">
        <v>45390</v>
      </c>
      <c r="D421" s="116" t="s">
        <v>1328</v>
      </c>
      <c r="E421" s="116">
        <f t="shared" si="6"/>
        <v>62</v>
      </c>
      <c r="F421" s="118" t="s">
        <v>1327</v>
      </c>
      <c r="G421" s="31" t="s">
        <v>34</v>
      </c>
      <c r="H421" t="s">
        <v>23</v>
      </c>
      <c r="I421" t="s">
        <v>16</v>
      </c>
      <c r="J421" t="s">
        <v>24</v>
      </c>
      <c r="K421" t="s">
        <v>18</v>
      </c>
    </row>
    <row r="422" spans="1:11">
      <c r="A422" s="31" t="s">
        <v>1329</v>
      </c>
      <c r="B422" s="50">
        <v>4</v>
      </c>
      <c r="C422" s="109">
        <v>45390</v>
      </c>
      <c r="D422" s="116" t="s">
        <v>1331</v>
      </c>
      <c r="E422" s="116">
        <f t="shared" si="6"/>
        <v>62</v>
      </c>
      <c r="F422" s="118" t="s">
        <v>1330</v>
      </c>
      <c r="G422" s="31" t="s">
        <v>22</v>
      </c>
      <c r="H422" t="s">
        <v>23</v>
      </c>
      <c r="I422" t="s">
        <v>16</v>
      </c>
      <c r="J422" t="s">
        <v>24</v>
      </c>
      <c r="K422" t="s">
        <v>25</v>
      </c>
    </row>
    <row r="423" spans="1:11" ht="33">
      <c r="A423" s="31" t="s">
        <v>1332</v>
      </c>
      <c r="B423" s="50">
        <v>5</v>
      </c>
      <c r="C423" s="109">
        <v>45389</v>
      </c>
      <c r="D423" s="116" t="s">
        <v>1334</v>
      </c>
      <c r="E423" s="116">
        <f t="shared" si="6"/>
        <v>62</v>
      </c>
      <c r="F423" s="116" t="s">
        <v>1333</v>
      </c>
      <c r="G423" s="31" t="s">
        <v>22</v>
      </c>
      <c r="H423" t="s">
        <v>23</v>
      </c>
      <c r="I423" t="s">
        <v>16</v>
      </c>
      <c r="J423" t="s">
        <v>24</v>
      </c>
      <c r="K423" t="s">
        <v>25</v>
      </c>
    </row>
    <row r="424" spans="1:11" ht="33">
      <c r="A424" s="105" t="s">
        <v>1335</v>
      </c>
      <c r="B424" s="112">
        <v>5</v>
      </c>
      <c r="C424" s="108">
        <v>45394</v>
      </c>
      <c r="D424" s="110" t="s">
        <v>1337</v>
      </c>
      <c r="E424" s="116">
        <f t="shared" si="6"/>
        <v>62</v>
      </c>
      <c r="F424" s="105" t="s">
        <v>1336</v>
      </c>
      <c r="G424" s="105" t="s">
        <v>192</v>
      </c>
      <c r="H424" s="105" t="s">
        <v>39</v>
      </c>
      <c r="I424" s="105" t="s">
        <v>132</v>
      </c>
      <c r="J424" s="105" t="s">
        <v>193</v>
      </c>
      <c r="K424" s="105" t="s">
        <v>18</v>
      </c>
    </row>
    <row r="425" spans="1:11">
      <c r="A425" s="31" t="s">
        <v>1338</v>
      </c>
      <c r="B425" s="50">
        <v>5</v>
      </c>
      <c r="C425" s="109">
        <v>45395</v>
      </c>
      <c r="D425" s="116" t="s">
        <v>1340</v>
      </c>
      <c r="E425" s="116">
        <f t="shared" si="6"/>
        <v>62</v>
      </c>
      <c r="F425" s="31" t="s">
        <v>1339</v>
      </c>
      <c r="G425" s="31" t="s">
        <v>1341</v>
      </c>
      <c r="H425" t="s">
        <v>39</v>
      </c>
      <c r="I425" t="s">
        <v>132</v>
      </c>
      <c r="J425" t="s">
        <v>590</v>
      </c>
      <c r="K425" t="s">
        <v>1342</v>
      </c>
    </row>
    <row r="426" spans="1:11">
      <c r="A426" s="105" t="s">
        <v>1343</v>
      </c>
      <c r="B426" s="112">
        <v>5</v>
      </c>
      <c r="C426" s="108">
        <v>45390</v>
      </c>
      <c r="D426" s="110" t="s">
        <v>1345</v>
      </c>
      <c r="E426" s="116">
        <f t="shared" si="6"/>
        <v>61</v>
      </c>
      <c r="F426" s="105" t="s">
        <v>1344</v>
      </c>
      <c r="G426" s="105" t="s">
        <v>259</v>
      </c>
      <c r="H426" s="105" t="s">
        <v>39</v>
      </c>
      <c r="I426" s="105" t="s">
        <v>16</v>
      </c>
      <c r="J426" s="105" t="s">
        <v>260</v>
      </c>
      <c r="K426" s="105" t="s">
        <v>18</v>
      </c>
    </row>
    <row r="427" spans="1:11">
      <c r="A427" s="31" t="s">
        <v>1346</v>
      </c>
      <c r="B427" s="50">
        <v>5</v>
      </c>
      <c r="C427" s="109">
        <v>45391</v>
      </c>
      <c r="D427" s="116" t="s">
        <v>1348</v>
      </c>
      <c r="E427" s="116">
        <f t="shared" si="6"/>
        <v>61</v>
      </c>
      <c r="F427" s="118" t="s">
        <v>1347</v>
      </c>
      <c r="G427" s="31" t="s">
        <v>81</v>
      </c>
      <c r="H427" t="s">
        <v>82</v>
      </c>
      <c r="I427" t="s">
        <v>16</v>
      </c>
      <c r="J427" t="s">
        <v>83</v>
      </c>
      <c r="K427" t="s">
        <v>18</v>
      </c>
    </row>
    <row r="428" spans="1:11" ht="66">
      <c r="A428" s="105" t="s">
        <v>1349</v>
      </c>
      <c r="B428" s="112">
        <v>5</v>
      </c>
      <c r="C428" s="108">
        <v>45390</v>
      </c>
      <c r="D428" s="110" t="s">
        <v>1351</v>
      </c>
      <c r="E428" s="116">
        <f t="shared" si="6"/>
        <v>61</v>
      </c>
      <c r="F428" s="113" t="s">
        <v>1350</v>
      </c>
      <c r="G428" s="105" t="s">
        <v>81</v>
      </c>
      <c r="H428" s="31" t="s">
        <v>82</v>
      </c>
      <c r="I428" s="31" t="s">
        <v>16</v>
      </c>
      <c r="J428" s="31" t="s">
        <v>83</v>
      </c>
      <c r="K428" s="31" t="s">
        <v>18</v>
      </c>
    </row>
    <row r="429" spans="1:11" ht="33">
      <c r="A429" s="31" t="s">
        <v>1352</v>
      </c>
      <c r="B429" s="50">
        <v>5</v>
      </c>
      <c r="C429" s="109">
        <v>45393</v>
      </c>
      <c r="D429" s="116" t="s">
        <v>1354</v>
      </c>
      <c r="E429" s="116">
        <f t="shared" si="6"/>
        <v>61</v>
      </c>
      <c r="F429" s="118" t="s">
        <v>1353</v>
      </c>
      <c r="G429" s="31" t="s">
        <v>211</v>
      </c>
      <c r="H429" s="31" t="s">
        <v>39</v>
      </c>
      <c r="I429" s="31" t="s">
        <v>16</v>
      </c>
      <c r="J429" s="31" t="s">
        <v>212</v>
      </c>
      <c r="K429" s="31" t="s">
        <v>18</v>
      </c>
    </row>
    <row r="430" spans="1:11" ht="49.5">
      <c r="A430" s="31" t="s">
        <v>1355</v>
      </c>
      <c r="B430" s="50">
        <v>5</v>
      </c>
      <c r="C430" s="109">
        <v>45393</v>
      </c>
      <c r="D430" s="116" t="s">
        <v>1357</v>
      </c>
      <c r="E430" s="116">
        <f t="shared" si="6"/>
        <v>61</v>
      </c>
      <c r="F430" s="116" t="s">
        <v>1356</v>
      </c>
      <c r="G430" s="31" t="s">
        <v>51</v>
      </c>
      <c r="H430" s="105" t="s">
        <v>23</v>
      </c>
      <c r="I430" s="105" t="s">
        <v>16</v>
      </c>
      <c r="J430" s="105" t="s">
        <v>52</v>
      </c>
      <c r="K430" s="105" t="s">
        <v>25</v>
      </c>
    </row>
    <row r="431" spans="1:11">
      <c r="A431" s="105" t="s">
        <v>1358</v>
      </c>
      <c r="B431" s="112">
        <v>5</v>
      </c>
      <c r="C431" s="108">
        <v>45393</v>
      </c>
      <c r="D431" s="110" t="s">
        <v>1360</v>
      </c>
      <c r="E431" s="116">
        <f t="shared" si="6"/>
        <v>61</v>
      </c>
      <c r="F431" s="113" t="s">
        <v>1359</v>
      </c>
      <c r="G431" s="105" t="s">
        <v>203</v>
      </c>
      <c r="H431" t="s">
        <v>82</v>
      </c>
      <c r="I431" t="s">
        <v>16</v>
      </c>
      <c r="J431" t="s">
        <v>204</v>
      </c>
      <c r="K431" t="s">
        <v>18</v>
      </c>
    </row>
    <row r="432" spans="1:11" ht="66">
      <c r="A432" s="31" t="s">
        <v>1361</v>
      </c>
      <c r="B432" s="50">
        <v>5</v>
      </c>
      <c r="C432" s="109">
        <v>45395</v>
      </c>
      <c r="D432" s="116" t="s">
        <v>1363</v>
      </c>
      <c r="E432" s="116">
        <f t="shared" si="6"/>
        <v>61</v>
      </c>
      <c r="F432" s="118" t="s">
        <v>1362</v>
      </c>
      <c r="G432" s="31" t="s">
        <v>663</v>
      </c>
      <c r="H432" t="s">
        <v>82</v>
      </c>
      <c r="I432" t="s">
        <v>16</v>
      </c>
      <c r="J432" t="s">
        <v>204</v>
      </c>
      <c r="K432" t="s">
        <v>18</v>
      </c>
    </row>
    <row r="433" spans="1:11" ht="33">
      <c r="A433" s="31" t="s">
        <v>1364</v>
      </c>
      <c r="B433" s="50">
        <v>5</v>
      </c>
      <c r="C433" s="109">
        <v>45393</v>
      </c>
      <c r="D433" s="116" t="s">
        <v>1366</v>
      </c>
      <c r="E433" s="116">
        <f t="shared" si="6"/>
        <v>61</v>
      </c>
      <c r="F433" s="31" t="s">
        <v>1365</v>
      </c>
      <c r="G433" s="31" t="s">
        <v>34</v>
      </c>
      <c r="H433" t="s">
        <v>23</v>
      </c>
      <c r="I433" t="s">
        <v>16</v>
      </c>
      <c r="J433" t="s">
        <v>24</v>
      </c>
      <c r="K433" t="s">
        <v>18</v>
      </c>
    </row>
    <row r="434" spans="1:11" ht="33">
      <c r="A434" s="105" t="s">
        <v>1367</v>
      </c>
      <c r="B434" s="112">
        <v>3</v>
      </c>
      <c r="C434" s="108">
        <v>45395</v>
      </c>
      <c r="D434" s="110" t="s">
        <v>1369</v>
      </c>
      <c r="E434" s="116">
        <f t="shared" si="6"/>
        <v>61</v>
      </c>
      <c r="F434" s="105" t="s">
        <v>1368</v>
      </c>
      <c r="G434" s="105" t="s">
        <v>22</v>
      </c>
      <c r="H434" t="s">
        <v>23</v>
      </c>
      <c r="I434" t="s">
        <v>16</v>
      </c>
      <c r="J434" t="s">
        <v>24</v>
      </c>
      <c r="K434" t="s">
        <v>25</v>
      </c>
    </row>
    <row r="435" spans="1:11" ht="33">
      <c r="A435" s="31" t="s">
        <v>1370</v>
      </c>
      <c r="B435" s="50">
        <v>5</v>
      </c>
      <c r="C435" s="109">
        <v>45389</v>
      </c>
      <c r="D435" s="116" t="s">
        <v>1372</v>
      </c>
      <c r="E435" s="116">
        <f t="shared" si="6"/>
        <v>61</v>
      </c>
      <c r="F435" s="31" t="s">
        <v>1371</v>
      </c>
      <c r="G435" s="31" t="s">
        <v>22</v>
      </c>
      <c r="H435" t="s">
        <v>23</v>
      </c>
      <c r="I435" t="s">
        <v>16</v>
      </c>
      <c r="J435" t="s">
        <v>24</v>
      </c>
      <c r="K435" t="s">
        <v>25</v>
      </c>
    </row>
    <row r="436" spans="1:11">
      <c r="A436" s="31" t="s">
        <v>1373</v>
      </c>
      <c r="B436" s="50">
        <v>5</v>
      </c>
      <c r="C436" s="109">
        <v>45395</v>
      </c>
      <c r="D436" s="116" t="s">
        <v>1375</v>
      </c>
      <c r="E436" s="116">
        <f t="shared" si="6"/>
        <v>61</v>
      </c>
      <c r="F436" s="31" t="s">
        <v>1374</v>
      </c>
      <c r="G436" s="31" t="s">
        <v>131</v>
      </c>
      <c r="H436" t="s">
        <v>39</v>
      </c>
      <c r="I436" t="s">
        <v>132</v>
      </c>
      <c r="J436" t="s">
        <v>133</v>
      </c>
      <c r="K436" t="s">
        <v>18</v>
      </c>
    </row>
    <row r="437" spans="1:11">
      <c r="A437" s="105" t="s">
        <v>1376</v>
      </c>
      <c r="B437" s="112">
        <v>5</v>
      </c>
      <c r="C437" s="108">
        <v>45394</v>
      </c>
      <c r="D437" s="110" t="s">
        <v>1378</v>
      </c>
      <c r="E437" s="116">
        <f t="shared" si="6"/>
        <v>60</v>
      </c>
      <c r="F437" s="105" t="s">
        <v>1377</v>
      </c>
      <c r="G437" s="105" t="s">
        <v>45</v>
      </c>
      <c r="H437" t="s">
        <v>23</v>
      </c>
      <c r="I437" t="s">
        <v>16</v>
      </c>
      <c r="J437" t="s">
        <v>46</v>
      </c>
      <c r="K437" t="s">
        <v>47</v>
      </c>
    </row>
    <row r="438" spans="1:11">
      <c r="A438" s="105" t="s">
        <v>1379</v>
      </c>
      <c r="B438" s="112">
        <v>5</v>
      </c>
      <c r="C438" s="108">
        <v>45391</v>
      </c>
      <c r="D438" s="110" t="s">
        <v>1381</v>
      </c>
      <c r="E438" s="116">
        <f t="shared" si="6"/>
        <v>60</v>
      </c>
      <c r="F438" s="105" t="s">
        <v>1380</v>
      </c>
      <c r="G438" s="105" t="s">
        <v>14</v>
      </c>
      <c r="H438" s="105" t="s">
        <v>15</v>
      </c>
      <c r="I438" s="105" t="s">
        <v>16</v>
      </c>
      <c r="J438" s="105" t="s">
        <v>17</v>
      </c>
      <c r="K438" s="105" t="s">
        <v>18</v>
      </c>
    </row>
    <row r="439" spans="1:11">
      <c r="A439" s="105" t="s">
        <v>1382</v>
      </c>
      <c r="B439" s="112">
        <v>5</v>
      </c>
      <c r="C439" s="108">
        <v>45390</v>
      </c>
      <c r="D439" s="110" t="s">
        <v>1384</v>
      </c>
      <c r="E439" s="116">
        <f t="shared" si="6"/>
        <v>60</v>
      </c>
      <c r="F439" s="105" t="s">
        <v>1383</v>
      </c>
      <c r="G439" s="105" t="s">
        <v>14</v>
      </c>
      <c r="H439" s="105" t="s">
        <v>15</v>
      </c>
      <c r="I439" s="105" t="s">
        <v>16</v>
      </c>
      <c r="J439" s="105" t="s">
        <v>17</v>
      </c>
      <c r="K439" s="105" t="s">
        <v>18</v>
      </c>
    </row>
    <row r="440" spans="1:11" ht="33">
      <c r="A440" s="31" t="s">
        <v>1385</v>
      </c>
      <c r="B440" s="50">
        <v>5</v>
      </c>
      <c r="C440" s="109">
        <v>45394</v>
      </c>
      <c r="D440" s="116" t="s">
        <v>1387</v>
      </c>
      <c r="E440" s="116">
        <f t="shared" si="6"/>
        <v>60</v>
      </c>
      <c r="F440" s="118" t="s">
        <v>1386</v>
      </c>
      <c r="G440" s="31" t="s">
        <v>577</v>
      </c>
      <c r="H440" s="31" t="s">
        <v>39</v>
      </c>
      <c r="I440" s="31" t="s">
        <v>16</v>
      </c>
      <c r="J440" s="31" t="s">
        <v>578</v>
      </c>
      <c r="K440" s="31" t="s">
        <v>18</v>
      </c>
    </row>
    <row r="441" spans="1:11" ht="33">
      <c r="A441" s="105" t="s">
        <v>1388</v>
      </c>
      <c r="B441" s="112">
        <v>5</v>
      </c>
      <c r="C441" s="108">
        <v>45391</v>
      </c>
      <c r="D441" s="113" t="s">
        <v>1390</v>
      </c>
      <c r="E441" s="116">
        <f t="shared" si="6"/>
        <v>60</v>
      </c>
      <c r="F441" s="118" t="s">
        <v>1389</v>
      </c>
      <c r="G441" s="105" t="s">
        <v>67</v>
      </c>
      <c r="H441" t="s">
        <v>15</v>
      </c>
      <c r="I441" t="s">
        <v>16</v>
      </c>
      <c r="J441" t="s">
        <v>68</v>
      </c>
      <c r="K441" t="s">
        <v>47</v>
      </c>
    </row>
    <row r="442" spans="1:11" ht="66">
      <c r="A442" s="105" t="s">
        <v>1391</v>
      </c>
      <c r="B442" s="112">
        <v>5</v>
      </c>
      <c r="C442" s="108">
        <v>45390</v>
      </c>
      <c r="D442" s="110" t="s">
        <v>1393</v>
      </c>
      <c r="E442" s="116">
        <f t="shared" si="6"/>
        <v>60</v>
      </c>
      <c r="F442" s="105" t="s">
        <v>1392</v>
      </c>
      <c r="G442" s="105" t="s">
        <v>34</v>
      </c>
      <c r="H442" t="s">
        <v>23</v>
      </c>
      <c r="I442" t="s">
        <v>16</v>
      </c>
      <c r="J442" t="s">
        <v>24</v>
      </c>
      <c r="K442" t="s">
        <v>18</v>
      </c>
    </row>
    <row r="443" spans="1:11" ht="33">
      <c r="A443" s="105" t="s">
        <v>1166</v>
      </c>
      <c r="B443" s="112">
        <v>5</v>
      </c>
      <c r="C443" s="108">
        <v>45395</v>
      </c>
      <c r="D443" s="110" t="s">
        <v>1395</v>
      </c>
      <c r="E443" s="116">
        <f t="shared" si="6"/>
        <v>60</v>
      </c>
      <c r="F443" s="113" t="s">
        <v>1394</v>
      </c>
      <c r="G443" s="105" t="s">
        <v>22</v>
      </c>
      <c r="H443" t="s">
        <v>23</v>
      </c>
      <c r="I443" t="s">
        <v>16</v>
      </c>
      <c r="J443" t="s">
        <v>24</v>
      </c>
      <c r="K443" t="s">
        <v>25</v>
      </c>
    </row>
    <row r="444" spans="1:11">
      <c r="A444" s="105" t="s">
        <v>1396</v>
      </c>
      <c r="B444" s="112">
        <v>5</v>
      </c>
      <c r="C444" s="108">
        <v>45390</v>
      </c>
      <c r="D444" s="110" t="s">
        <v>1398</v>
      </c>
      <c r="E444" s="116">
        <f t="shared" si="6"/>
        <v>60</v>
      </c>
      <c r="F444" s="105" t="s">
        <v>1397</v>
      </c>
      <c r="G444" s="105" t="s">
        <v>192</v>
      </c>
      <c r="H444" s="105" t="s">
        <v>39</v>
      </c>
      <c r="I444" s="105" t="s">
        <v>132</v>
      </c>
      <c r="J444" s="105" t="s">
        <v>193</v>
      </c>
      <c r="K444" s="105" t="s">
        <v>18</v>
      </c>
    </row>
    <row r="445" spans="1:11" ht="33">
      <c r="A445" s="31" t="s">
        <v>1399</v>
      </c>
      <c r="B445" s="50">
        <v>4</v>
      </c>
      <c r="C445" s="109">
        <v>45389</v>
      </c>
      <c r="D445" s="116" t="s">
        <v>1401</v>
      </c>
      <c r="E445" s="116">
        <f t="shared" si="6"/>
        <v>59</v>
      </c>
      <c r="F445" s="118" t="s">
        <v>1400</v>
      </c>
      <c r="G445" s="31" t="s">
        <v>45</v>
      </c>
      <c r="H445" s="105" t="s">
        <v>23</v>
      </c>
      <c r="I445" s="105" t="s">
        <v>16</v>
      </c>
      <c r="J445" s="105" t="s">
        <v>46</v>
      </c>
      <c r="K445" s="105" t="s">
        <v>47</v>
      </c>
    </row>
    <row r="446" spans="1:11" ht="49.5">
      <c r="A446" s="31" t="s">
        <v>1402</v>
      </c>
      <c r="B446" s="50">
        <v>5</v>
      </c>
      <c r="C446" s="109">
        <v>45389</v>
      </c>
      <c r="D446" s="116" t="s">
        <v>1404</v>
      </c>
      <c r="E446" s="116">
        <f t="shared" si="6"/>
        <v>59</v>
      </c>
      <c r="F446" s="31" t="s">
        <v>1403</v>
      </c>
      <c r="G446" s="31" t="s">
        <v>1405</v>
      </c>
      <c r="H446" t="s">
        <v>15</v>
      </c>
      <c r="I446" t="s">
        <v>16</v>
      </c>
      <c r="J446" t="s">
        <v>1406</v>
      </c>
      <c r="K446" t="s">
        <v>18</v>
      </c>
    </row>
    <row r="447" spans="1:11">
      <c r="A447" s="31" t="s">
        <v>1407</v>
      </c>
      <c r="B447" s="50">
        <v>3</v>
      </c>
      <c r="C447" s="109">
        <v>45394</v>
      </c>
      <c r="D447" s="116" t="s">
        <v>1409</v>
      </c>
      <c r="E447" s="116">
        <f t="shared" si="6"/>
        <v>59</v>
      </c>
      <c r="F447" s="31" t="s">
        <v>1408</v>
      </c>
      <c r="G447" s="31" t="s">
        <v>577</v>
      </c>
      <c r="H447" t="s">
        <v>39</v>
      </c>
      <c r="I447" t="s">
        <v>16</v>
      </c>
      <c r="J447" t="s">
        <v>578</v>
      </c>
      <c r="K447" t="s">
        <v>18</v>
      </c>
    </row>
    <row r="448" spans="1:11">
      <c r="A448" s="105" t="s">
        <v>1075</v>
      </c>
      <c r="B448" s="112">
        <v>4</v>
      </c>
      <c r="C448" s="108">
        <v>45393</v>
      </c>
      <c r="D448" s="110" t="s">
        <v>1411</v>
      </c>
      <c r="E448" s="116">
        <f t="shared" si="6"/>
        <v>59</v>
      </c>
      <c r="F448" s="105" t="s">
        <v>1410</v>
      </c>
      <c r="G448" s="105" t="s">
        <v>67</v>
      </c>
      <c r="H448" t="s">
        <v>15</v>
      </c>
      <c r="I448" t="s">
        <v>16</v>
      </c>
      <c r="J448" t="s">
        <v>68</v>
      </c>
      <c r="K448" t="s">
        <v>47</v>
      </c>
    </row>
    <row r="449" spans="1:11" ht="49.5">
      <c r="A449" s="31" t="s">
        <v>1412</v>
      </c>
      <c r="B449" s="50">
        <v>5</v>
      </c>
      <c r="C449" s="109">
        <v>45394</v>
      </c>
      <c r="D449" s="116" t="s">
        <v>1413</v>
      </c>
      <c r="E449" s="116">
        <f t="shared" si="6"/>
        <v>59</v>
      </c>
      <c r="F449" s="118" t="s">
        <v>464</v>
      </c>
      <c r="G449" s="31" t="s">
        <v>29</v>
      </c>
      <c r="H449" t="s">
        <v>23</v>
      </c>
      <c r="I449" t="s">
        <v>16</v>
      </c>
      <c r="J449" t="s">
        <v>30</v>
      </c>
      <c r="K449" t="s">
        <v>18</v>
      </c>
    </row>
    <row r="450" spans="1:11">
      <c r="A450" s="31" t="s">
        <v>1414</v>
      </c>
      <c r="B450" s="50">
        <v>5</v>
      </c>
      <c r="C450" s="109">
        <v>45390</v>
      </c>
      <c r="D450" s="116" t="s">
        <v>1416</v>
      </c>
      <c r="E450" s="116">
        <f t="shared" si="6"/>
        <v>59</v>
      </c>
      <c r="F450" s="118" t="s">
        <v>1415</v>
      </c>
      <c r="G450" s="31" t="s">
        <v>29</v>
      </c>
      <c r="H450" t="s">
        <v>23</v>
      </c>
      <c r="I450" t="s">
        <v>16</v>
      </c>
      <c r="J450" t="s">
        <v>30</v>
      </c>
      <c r="K450" t="s">
        <v>18</v>
      </c>
    </row>
    <row r="451" spans="1:11">
      <c r="A451" s="31" t="s">
        <v>1417</v>
      </c>
      <c r="B451" s="50">
        <v>1</v>
      </c>
      <c r="C451" s="109">
        <v>45390</v>
      </c>
      <c r="D451" s="116" t="s">
        <v>1418</v>
      </c>
      <c r="E451" s="116">
        <f t="shared" ref="E451:E514" si="7">LEN(D451)</f>
        <v>59</v>
      </c>
      <c r="F451" s="118" t="s">
        <v>554</v>
      </c>
      <c r="G451" s="31" t="s">
        <v>34</v>
      </c>
      <c r="H451" s="105" t="s">
        <v>23</v>
      </c>
      <c r="I451" s="105" t="s">
        <v>16</v>
      </c>
      <c r="J451" s="105" t="s">
        <v>24</v>
      </c>
      <c r="K451" s="105" t="s">
        <v>18</v>
      </c>
    </row>
    <row r="452" spans="1:11" ht="49.5">
      <c r="A452" s="31" t="s">
        <v>1419</v>
      </c>
      <c r="B452" s="50">
        <v>5</v>
      </c>
      <c r="C452" s="109">
        <v>45392</v>
      </c>
      <c r="D452" s="116" t="s">
        <v>1421</v>
      </c>
      <c r="E452" s="116">
        <f t="shared" si="7"/>
        <v>59</v>
      </c>
      <c r="F452" s="31" t="s">
        <v>1420</v>
      </c>
      <c r="G452" s="31" t="s">
        <v>34</v>
      </c>
      <c r="H452" t="s">
        <v>23</v>
      </c>
      <c r="I452" t="s">
        <v>16</v>
      </c>
      <c r="J452" t="s">
        <v>24</v>
      </c>
      <c r="K452" t="s">
        <v>18</v>
      </c>
    </row>
    <row r="453" spans="1:11" ht="33">
      <c r="A453" s="105" t="s">
        <v>1080</v>
      </c>
      <c r="B453" s="112">
        <v>5</v>
      </c>
      <c r="C453" s="108">
        <v>45391</v>
      </c>
      <c r="D453" s="113" t="s">
        <v>1423</v>
      </c>
      <c r="E453" s="116">
        <f t="shared" si="7"/>
        <v>59</v>
      </c>
      <c r="F453" s="118" t="s">
        <v>1422</v>
      </c>
      <c r="G453" s="105" t="s">
        <v>22</v>
      </c>
      <c r="H453" t="s">
        <v>23</v>
      </c>
      <c r="I453" t="s">
        <v>16</v>
      </c>
      <c r="J453" t="s">
        <v>24</v>
      </c>
      <c r="K453" t="s">
        <v>25</v>
      </c>
    </row>
    <row r="454" spans="1:11">
      <c r="A454" s="31" t="s">
        <v>1424</v>
      </c>
      <c r="B454" s="50">
        <v>5</v>
      </c>
      <c r="C454" s="109">
        <v>45394</v>
      </c>
      <c r="D454" s="116" t="s">
        <v>1426</v>
      </c>
      <c r="E454" s="116">
        <f t="shared" si="7"/>
        <v>59</v>
      </c>
      <c r="F454" s="31" t="s">
        <v>1425</v>
      </c>
      <c r="G454" s="31" t="s">
        <v>432</v>
      </c>
      <c r="H454" t="s">
        <v>23</v>
      </c>
      <c r="I454" t="s">
        <v>16</v>
      </c>
      <c r="J454" t="s">
        <v>433</v>
      </c>
      <c r="K454" t="s">
        <v>306</v>
      </c>
    </row>
    <row r="455" spans="1:11" ht="49.5">
      <c r="A455" s="105" t="s">
        <v>1427</v>
      </c>
      <c r="B455" s="112">
        <v>5</v>
      </c>
      <c r="C455" s="108">
        <v>45395</v>
      </c>
      <c r="D455" s="113" t="s">
        <v>1429</v>
      </c>
      <c r="E455" s="116">
        <f t="shared" si="7"/>
        <v>59</v>
      </c>
      <c r="F455" s="105" t="s">
        <v>1428</v>
      </c>
      <c r="G455" s="105" t="s">
        <v>112</v>
      </c>
      <c r="H455" s="105" t="s">
        <v>39</v>
      </c>
      <c r="I455" s="105" t="s">
        <v>16</v>
      </c>
      <c r="J455" s="105" t="s">
        <v>63</v>
      </c>
      <c r="K455" s="105" t="s">
        <v>18</v>
      </c>
    </row>
    <row r="456" spans="1:11" ht="66">
      <c r="A456" s="31" t="s">
        <v>1430</v>
      </c>
      <c r="B456" s="50">
        <v>5</v>
      </c>
      <c r="C456" s="109">
        <v>45393</v>
      </c>
      <c r="D456" s="116" t="s">
        <v>1432</v>
      </c>
      <c r="E456" s="116">
        <f t="shared" si="7"/>
        <v>59</v>
      </c>
      <c r="F456" s="116" t="s">
        <v>1431</v>
      </c>
      <c r="G456" s="31" t="s">
        <v>192</v>
      </c>
      <c r="H456" s="105" t="s">
        <v>39</v>
      </c>
      <c r="I456" s="105" t="s">
        <v>132</v>
      </c>
      <c r="J456" s="105" t="s">
        <v>193</v>
      </c>
      <c r="K456" s="105" t="s">
        <v>18</v>
      </c>
    </row>
    <row r="457" spans="1:11">
      <c r="A457" s="105" t="s">
        <v>1433</v>
      </c>
      <c r="B457" s="112">
        <v>5</v>
      </c>
      <c r="C457" s="108">
        <v>45391</v>
      </c>
      <c r="D457" s="110" t="s">
        <v>1434</v>
      </c>
      <c r="E457" s="116">
        <f t="shared" si="7"/>
        <v>58</v>
      </c>
      <c r="F457" s="105" t="s">
        <v>580</v>
      </c>
      <c r="G457" s="105" t="s">
        <v>45</v>
      </c>
      <c r="H457" t="s">
        <v>23</v>
      </c>
      <c r="I457" t="s">
        <v>16</v>
      </c>
      <c r="J457" t="s">
        <v>46</v>
      </c>
      <c r="K457" t="s">
        <v>47</v>
      </c>
    </row>
    <row r="458" spans="1:11" ht="66">
      <c r="A458" s="31" t="s">
        <v>1435</v>
      </c>
      <c r="B458" s="50">
        <v>5</v>
      </c>
      <c r="C458" s="109">
        <v>45392</v>
      </c>
      <c r="D458" s="116" t="s">
        <v>1437</v>
      </c>
      <c r="E458" s="116">
        <f t="shared" si="7"/>
        <v>58</v>
      </c>
      <c r="F458" s="116" t="s">
        <v>1436</v>
      </c>
      <c r="G458" s="31" t="s">
        <v>81</v>
      </c>
      <c r="H458" t="s">
        <v>82</v>
      </c>
      <c r="I458" t="s">
        <v>16</v>
      </c>
      <c r="J458" t="s">
        <v>83</v>
      </c>
      <c r="K458" t="s">
        <v>18</v>
      </c>
    </row>
    <row r="459" spans="1:11">
      <c r="A459" s="105" t="s">
        <v>1438</v>
      </c>
      <c r="B459" s="112">
        <v>5</v>
      </c>
      <c r="C459" s="108">
        <v>45389</v>
      </c>
      <c r="D459" s="113" t="s">
        <v>1440</v>
      </c>
      <c r="E459" s="116">
        <f t="shared" si="7"/>
        <v>58</v>
      </c>
      <c r="F459" s="118" t="s">
        <v>1439</v>
      </c>
      <c r="G459" s="105" t="s">
        <v>14</v>
      </c>
      <c r="H459" t="s">
        <v>15</v>
      </c>
      <c r="I459" t="s">
        <v>16</v>
      </c>
      <c r="J459" t="s">
        <v>17</v>
      </c>
      <c r="K459" t="s">
        <v>18</v>
      </c>
    </row>
    <row r="460" spans="1:11" ht="49.5">
      <c r="A460" s="31" t="s">
        <v>1441</v>
      </c>
      <c r="B460" s="50">
        <v>5</v>
      </c>
      <c r="C460" s="109">
        <v>45392</v>
      </c>
      <c r="D460" s="116" t="s">
        <v>1443</v>
      </c>
      <c r="E460" s="116">
        <f t="shared" si="7"/>
        <v>58</v>
      </c>
      <c r="F460" s="31" t="s">
        <v>1442</v>
      </c>
      <c r="G460" s="31" t="s">
        <v>67</v>
      </c>
      <c r="H460" t="s">
        <v>15</v>
      </c>
      <c r="I460" t="s">
        <v>16</v>
      </c>
      <c r="J460" t="s">
        <v>68</v>
      </c>
      <c r="K460" t="s">
        <v>47</v>
      </c>
    </row>
    <row r="461" spans="1:11">
      <c r="A461" s="105" t="s">
        <v>1444</v>
      </c>
      <c r="B461" s="112">
        <v>5</v>
      </c>
      <c r="C461" s="108">
        <v>45389</v>
      </c>
      <c r="D461" s="113" t="s">
        <v>1446</v>
      </c>
      <c r="E461" s="116">
        <f t="shared" si="7"/>
        <v>58</v>
      </c>
      <c r="F461" s="118" t="s">
        <v>1445</v>
      </c>
      <c r="G461" s="105" t="s">
        <v>518</v>
      </c>
      <c r="H461" s="105" t="s">
        <v>39</v>
      </c>
      <c r="I461" s="105" t="s">
        <v>16</v>
      </c>
      <c r="J461" s="105" t="s">
        <v>519</v>
      </c>
      <c r="K461" s="105" t="s">
        <v>18</v>
      </c>
    </row>
    <row r="462" spans="1:11" ht="33">
      <c r="A462" s="105" t="s">
        <v>1447</v>
      </c>
      <c r="B462" s="112">
        <v>4</v>
      </c>
      <c r="C462" s="108">
        <v>45390</v>
      </c>
      <c r="D462" s="110" t="s">
        <v>1449</v>
      </c>
      <c r="E462" s="116">
        <f t="shared" si="7"/>
        <v>58</v>
      </c>
      <c r="F462" s="105" t="s">
        <v>1448</v>
      </c>
      <c r="G462" s="105" t="s">
        <v>34</v>
      </c>
      <c r="H462" s="105" t="s">
        <v>23</v>
      </c>
      <c r="I462" s="105" t="s">
        <v>16</v>
      </c>
      <c r="J462" s="105" t="s">
        <v>24</v>
      </c>
      <c r="K462" s="105" t="s">
        <v>18</v>
      </c>
    </row>
    <row r="463" spans="1:11" ht="49.5">
      <c r="A463" s="31" t="s">
        <v>1450</v>
      </c>
      <c r="B463" s="50">
        <v>5</v>
      </c>
      <c r="C463" s="109">
        <v>45390</v>
      </c>
      <c r="D463" s="116" t="s">
        <v>1452</v>
      </c>
      <c r="E463" s="116">
        <f t="shared" si="7"/>
        <v>58</v>
      </c>
      <c r="F463" s="118" t="s">
        <v>1451</v>
      </c>
      <c r="G463" s="31" t="s">
        <v>34</v>
      </c>
      <c r="H463" t="s">
        <v>23</v>
      </c>
      <c r="I463" t="s">
        <v>16</v>
      </c>
      <c r="J463" t="s">
        <v>24</v>
      </c>
      <c r="K463" t="s">
        <v>18</v>
      </c>
    </row>
    <row r="464" spans="1:11">
      <c r="A464" s="105" t="s">
        <v>1453</v>
      </c>
      <c r="B464" s="112">
        <v>5</v>
      </c>
      <c r="C464" s="108">
        <v>45394</v>
      </c>
      <c r="D464" s="110" t="s">
        <v>1455</v>
      </c>
      <c r="E464" s="116">
        <f t="shared" si="7"/>
        <v>58</v>
      </c>
      <c r="F464" s="105" t="s">
        <v>1454</v>
      </c>
      <c r="G464" s="105" t="s">
        <v>192</v>
      </c>
      <c r="H464" s="105" t="s">
        <v>39</v>
      </c>
      <c r="I464" s="105" t="s">
        <v>132</v>
      </c>
      <c r="J464" s="105" t="s">
        <v>193</v>
      </c>
      <c r="K464" s="105" t="s">
        <v>18</v>
      </c>
    </row>
    <row r="465" spans="1:11" ht="49.5">
      <c r="A465" s="31" t="s">
        <v>1456</v>
      </c>
      <c r="B465" s="50">
        <v>4</v>
      </c>
      <c r="C465" s="109">
        <v>45394</v>
      </c>
      <c r="D465" s="116" t="s">
        <v>1458</v>
      </c>
      <c r="E465" s="116">
        <f t="shared" si="7"/>
        <v>57</v>
      </c>
      <c r="F465" s="31" t="s">
        <v>1457</v>
      </c>
      <c r="G465" s="31" t="s">
        <v>45</v>
      </c>
      <c r="H465" t="s">
        <v>23</v>
      </c>
      <c r="I465" t="s">
        <v>16</v>
      </c>
      <c r="J465" t="s">
        <v>46</v>
      </c>
      <c r="K465" t="s">
        <v>47</v>
      </c>
    </row>
    <row r="466" spans="1:11" ht="33">
      <c r="A466" s="105" t="s">
        <v>298</v>
      </c>
      <c r="B466" s="112">
        <v>5</v>
      </c>
      <c r="C466" s="108">
        <v>45393</v>
      </c>
      <c r="D466" s="110" t="s">
        <v>1460</v>
      </c>
      <c r="E466" s="116">
        <f t="shared" si="7"/>
        <v>57</v>
      </c>
      <c r="F466" s="105" t="s">
        <v>1459</v>
      </c>
      <c r="G466" s="105" t="s">
        <v>45</v>
      </c>
      <c r="H466" s="105" t="s">
        <v>23</v>
      </c>
      <c r="I466" s="105" t="s">
        <v>16</v>
      </c>
      <c r="J466" s="105" t="s">
        <v>46</v>
      </c>
      <c r="K466" s="105" t="s">
        <v>47</v>
      </c>
    </row>
    <row r="467" spans="1:11" ht="66">
      <c r="A467" s="105" t="s">
        <v>1461</v>
      </c>
      <c r="B467" s="112">
        <v>5</v>
      </c>
      <c r="C467" s="108">
        <v>45391</v>
      </c>
      <c r="D467" s="113" t="s">
        <v>1463</v>
      </c>
      <c r="E467" s="116">
        <f t="shared" si="7"/>
        <v>57</v>
      </c>
      <c r="F467" s="132" t="s">
        <v>1462</v>
      </c>
      <c r="G467" s="105" t="s">
        <v>81</v>
      </c>
      <c r="H467" t="s">
        <v>82</v>
      </c>
      <c r="I467" t="s">
        <v>16</v>
      </c>
      <c r="J467" t="s">
        <v>83</v>
      </c>
      <c r="K467" t="s">
        <v>18</v>
      </c>
    </row>
    <row r="468" spans="1:11" ht="66">
      <c r="A468" s="31" t="s">
        <v>1464</v>
      </c>
      <c r="B468" s="50">
        <v>5</v>
      </c>
      <c r="C468" s="109">
        <v>45390</v>
      </c>
      <c r="D468" s="116" t="s">
        <v>1465</v>
      </c>
      <c r="E468" s="116">
        <f t="shared" si="7"/>
        <v>57</v>
      </c>
      <c r="F468" s="116" t="s">
        <v>1053</v>
      </c>
      <c r="G468" s="31" t="s">
        <v>81</v>
      </c>
      <c r="H468" t="s">
        <v>82</v>
      </c>
      <c r="I468" t="s">
        <v>16</v>
      </c>
      <c r="J468" t="s">
        <v>83</v>
      </c>
      <c r="K468" t="s">
        <v>18</v>
      </c>
    </row>
    <row r="469" spans="1:11" ht="82.5">
      <c r="A469" s="105" t="s">
        <v>1466</v>
      </c>
      <c r="B469" s="112">
        <v>5</v>
      </c>
      <c r="C469" s="108">
        <v>45390</v>
      </c>
      <c r="D469" s="113" t="s">
        <v>1468</v>
      </c>
      <c r="E469" s="116">
        <f t="shared" si="7"/>
        <v>57</v>
      </c>
      <c r="F469" s="118" t="s">
        <v>1467</v>
      </c>
      <c r="G469" s="105" t="s">
        <v>14</v>
      </c>
      <c r="H469" t="s">
        <v>15</v>
      </c>
      <c r="I469" t="s">
        <v>16</v>
      </c>
      <c r="J469" t="s">
        <v>17</v>
      </c>
      <c r="K469" t="s">
        <v>18</v>
      </c>
    </row>
    <row r="470" spans="1:11" ht="33">
      <c r="A470" s="105" t="s">
        <v>1469</v>
      </c>
      <c r="B470" s="112">
        <v>5</v>
      </c>
      <c r="C470" s="108">
        <v>45394</v>
      </c>
      <c r="D470" s="113" t="s">
        <v>1470</v>
      </c>
      <c r="E470" s="116">
        <f t="shared" si="7"/>
        <v>57</v>
      </c>
      <c r="F470" s="132" t="s">
        <v>209</v>
      </c>
      <c r="G470" s="105" t="s">
        <v>211</v>
      </c>
      <c r="H470" t="s">
        <v>39</v>
      </c>
      <c r="I470" t="s">
        <v>16</v>
      </c>
      <c r="J470" t="s">
        <v>212</v>
      </c>
      <c r="K470" t="s">
        <v>18</v>
      </c>
    </row>
    <row r="471" spans="1:11">
      <c r="A471" s="105" t="s">
        <v>1471</v>
      </c>
      <c r="B471" s="112">
        <v>5</v>
      </c>
      <c r="C471" s="108">
        <v>45393</v>
      </c>
      <c r="D471" s="110" t="s">
        <v>1473</v>
      </c>
      <c r="E471" s="116">
        <f t="shared" si="7"/>
        <v>57</v>
      </c>
      <c r="F471" s="105" t="s">
        <v>1472</v>
      </c>
      <c r="G471" s="105" t="s">
        <v>211</v>
      </c>
      <c r="H471" t="s">
        <v>39</v>
      </c>
      <c r="I471" t="s">
        <v>16</v>
      </c>
      <c r="J471" t="s">
        <v>212</v>
      </c>
      <c r="K471" t="s">
        <v>18</v>
      </c>
    </row>
    <row r="472" spans="1:11" ht="49.5">
      <c r="A472" s="105" t="s">
        <v>1474</v>
      </c>
      <c r="B472" s="112">
        <v>5</v>
      </c>
      <c r="C472" s="108">
        <v>45393</v>
      </c>
      <c r="D472" s="110" t="s">
        <v>1476</v>
      </c>
      <c r="E472" s="116">
        <f t="shared" si="7"/>
        <v>57</v>
      </c>
      <c r="F472" s="118" t="s">
        <v>1475</v>
      </c>
      <c r="G472" s="105" t="s">
        <v>211</v>
      </c>
      <c r="H472" t="s">
        <v>39</v>
      </c>
      <c r="I472" t="s">
        <v>16</v>
      </c>
      <c r="J472" t="s">
        <v>212</v>
      </c>
      <c r="K472" t="s">
        <v>18</v>
      </c>
    </row>
    <row r="473" spans="1:11">
      <c r="A473" s="31" t="s">
        <v>387</v>
      </c>
      <c r="B473" s="50">
        <v>5</v>
      </c>
      <c r="C473" s="109">
        <v>45393</v>
      </c>
      <c r="D473" s="116" t="s">
        <v>1478</v>
      </c>
      <c r="E473" s="116">
        <f t="shared" si="7"/>
        <v>57</v>
      </c>
      <c r="F473" s="31" t="s">
        <v>1477</v>
      </c>
      <c r="G473" s="31" t="s">
        <v>1479</v>
      </c>
      <c r="H473" s="31" t="s">
        <v>39</v>
      </c>
      <c r="I473" s="31" t="s">
        <v>16</v>
      </c>
      <c r="J473" s="31" t="s">
        <v>1480</v>
      </c>
      <c r="K473" s="31" t="s">
        <v>18</v>
      </c>
    </row>
    <row r="474" spans="1:11" ht="82.5">
      <c r="A474" s="31" t="s">
        <v>1481</v>
      </c>
      <c r="B474" s="50">
        <v>5</v>
      </c>
      <c r="C474" s="109">
        <v>45390</v>
      </c>
      <c r="D474" s="116" t="s">
        <v>1483</v>
      </c>
      <c r="E474" s="116">
        <f t="shared" si="7"/>
        <v>57</v>
      </c>
      <c r="F474" s="118" t="s">
        <v>1482</v>
      </c>
      <c r="G474" s="31" t="s">
        <v>22</v>
      </c>
      <c r="H474" s="105" t="s">
        <v>23</v>
      </c>
      <c r="I474" s="105" t="s">
        <v>16</v>
      </c>
      <c r="J474" s="105" t="s">
        <v>24</v>
      </c>
      <c r="K474" s="105" t="s">
        <v>25</v>
      </c>
    </row>
    <row r="475" spans="1:11" ht="66">
      <c r="A475" s="31" t="s">
        <v>1484</v>
      </c>
      <c r="B475" s="50">
        <v>5</v>
      </c>
      <c r="C475" s="109">
        <v>45390</v>
      </c>
      <c r="D475" s="116" t="s">
        <v>1486</v>
      </c>
      <c r="E475" s="116">
        <f t="shared" si="7"/>
        <v>57</v>
      </c>
      <c r="F475" s="118" t="s">
        <v>1485</v>
      </c>
      <c r="G475" s="31" t="s">
        <v>112</v>
      </c>
      <c r="H475" s="105" t="s">
        <v>39</v>
      </c>
      <c r="I475" s="105" t="s">
        <v>16</v>
      </c>
      <c r="J475" s="105" t="s">
        <v>63</v>
      </c>
      <c r="K475" s="105" t="s">
        <v>18</v>
      </c>
    </row>
    <row r="476" spans="1:11" ht="82.5">
      <c r="A476" s="105" t="s">
        <v>1487</v>
      </c>
      <c r="B476" s="112">
        <v>4.3</v>
      </c>
      <c r="C476" s="108">
        <v>45393</v>
      </c>
      <c r="D476" s="110" t="s">
        <v>1489</v>
      </c>
      <c r="E476" s="116">
        <f t="shared" si="7"/>
        <v>57</v>
      </c>
      <c r="F476" s="113" t="s">
        <v>1488</v>
      </c>
      <c r="G476" s="105" t="s">
        <v>192</v>
      </c>
      <c r="H476" s="105" t="s">
        <v>39</v>
      </c>
      <c r="I476" s="105" t="s">
        <v>132</v>
      </c>
      <c r="J476" s="105" t="s">
        <v>193</v>
      </c>
      <c r="K476" s="105" t="s">
        <v>18</v>
      </c>
    </row>
    <row r="477" spans="1:11">
      <c r="A477" s="105" t="s">
        <v>1490</v>
      </c>
      <c r="B477" s="112">
        <v>5</v>
      </c>
      <c r="C477" s="108">
        <v>45394</v>
      </c>
      <c r="D477" s="110" t="s">
        <v>1492</v>
      </c>
      <c r="E477" s="116">
        <f t="shared" si="7"/>
        <v>57</v>
      </c>
      <c r="F477" s="105" t="s">
        <v>1491</v>
      </c>
      <c r="G477" s="105" t="s">
        <v>192</v>
      </c>
      <c r="H477" s="105" t="s">
        <v>39</v>
      </c>
      <c r="I477" s="105" t="s">
        <v>132</v>
      </c>
      <c r="J477" s="105" t="s">
        <v>193</v>
      </c>
      <c r="K477" s="105" t="s">
        <v>18</v>
      </c>
    </row>
    <row r="478" spans="1:11" ht="49.5">
      <c r="A478" s="105" t="s">
        <v>1493</v>
      </c>
      <c r="B478" s="112">
        <v>5</v>
      </c>
      <c r="C478" s="108">
        <v>45393</v>
      </c>
      <c r="D478" s="110" t="s">
        <v>1495</v>
      </c>
      <c r="E478" s="116">
        <f t="shared" si="7"/>
        <v>56</v>
      </c>
      <c r="F478" s="113" t="s">
        <v>1494</v>
      </c>
      <c r="G478" s="105" t="s">
        <v>45</v>
      </c>
      <c r="H478" t="s">
        <v>23</v>
      </c>
      <c r="I478" t="s">
        <v>16</v>
      </c>
      <c r="J478" t="s">
        <v>46</v>
      </c>
      <c r="K478" t="s">
        <v>47</v>
      </c>
    </row>
    <row r="479" spans="1:11" ht="33">
      <c r="A479" s="105" t="s">
        <v>1496</v>
      </c>
      <c r="B479" s="112">
        <v>5</v>
      </c>
      <c r="C479" s="108">
        <v>45393</v>
      </c>
      <c r="D479" s="110" t="s">
        <v>1498</v>
      </c>
      <c r="E479" s="116">
        <f t="shared" si="7"/>
        <v>56</v>
      </c>
      <c r="F479" s="105" t="s">
        <v>1497</v>
      </c>
      <c r="G479" s="105" t="s">
        <v>45</v>
      </c>
      <c r="H479" s="31" t="s">
        <v>23</v>
      </c>
      <c r="I479" s="31" t="s">
        <v>16</v>
      </c>
      <c r="J479" s="31" t="s">
        <v>46</v>
      </c>
      <c r="K479" s="31" t="s">
        <v>47</v>
      </c>
    </row>
    <row r="480" spans="1:11">
      <c r="A480" s="105" t="s">
        <v>1499</v>
      </c>
      <c r="B480" s="112">
        <v>5</v>
      </c>
      <c r="C480" s="108">
        <v>45392</v>
      </c>
      <c r="D480" s="110" t="s">
        <v>1501</v>
      </c>
      <c r="E480" s="116">
        <f t="shared" si="7"/>
        <v>56</v>
      </c>
      <c r="F480" s="105" t="s">
        <v>1500</v>
      </c>
      <c r="G480" s="105" t="s">
        <v>81</v>
      </c>
      <c r="H480" s="105" t="s">
        <v>82</v>
      </c>
      <c r="I480" s="105" t="s">
        <v>16</v>
      </c>
      <c r="J480" s="105" t="s">
        <v>83</v>
      </c>
      <c r="K480" s="105" t="s">
        <v>18</v>
      </c>
    </row>
    <row r="481" spans="1:11" ht="33">
      <c r="A481" s="105" t="s">
        <v>1502</v>
      </c>
      <c r="B481" s="112">
        <v>5</v>
      </c>
      <c r="C481" s="108">
        <v>45390</v>
      </c>
      <c r="D481" s="113" t="s">
        <v>1504</v>
      </c>
      <c r="E481" s="116">
        <f t="shared" si="7"/>
        <v>56</v>
      </c>
      <c r="F481" s="132" t="s">
        <v>1503</v>
      </c>
      <c r="G481" s="105" t="s">
        <v>211</v>
      </c>
      <c r="H481" t="s">
        <v>39</v>
      </c>
      <c r="I481" t="s">
        <v>16</v>
      </c>
      <c r="J481" t="s">
        <v>212</v>
      </c>
      <c r="K481" t="s">
        <v>18</v>
      </c>
    </row>
    <row r="482" spans="1:11">
      <c r="A482" s="31" t="s">
        <v>1505</v>
      </c>
      <c r="B482" s="50">
        <v>5</v>
      </c>
      <c r="C482" s="109">
        <v>45392</v>
      </c>
      <c r="D482" s="116" t="s">
        <v>1507</v>
      </c>
      <c r="E482" s="116">
        <f t="shared" si="7"/>
        <v>56</v>
      </c>
      <c r="F482" s="118" t="s">
        <v>1506</v>
      </c>
      <c r="G482" s="31" t="s">
        <v>577</v>
      </c>
      <c r="H482" t="s">
        <v>39</v>
      </c>
      <c r="I482" t="s">
        <v>16</v>
      </c>
      <c r="J482" t="s">
        <v>578</v>
      </c>
      <c r="K482" t="s">
        <v>18</v>
      </c>
    </row>
    <row r="483" spans="1:11" ht="49.5">
      <c r="A483" s="31" t="s">
        <v>1508</v>
      </c>
      <c r="B483" s="50">
        <v>5</v>
      </c>
      <c r="C483" s="109">
        <v>45391</v>
      </c>
      <c r="D483" s="116" t="s">
        <v>1510</v>
      </c>
      <c r="E483" s="116">
        <f t="shared" si="7"/>
        <v>56</v>
      </c>
      <c r="F483" s="118" t="s">
        <v>1509</v>
      </c>
      <c r="G483" s="31" t="s">
        <v>577</v>
      </c>
      <c r="H483" t="s">
        <v>39</v>
      </c>
      <c r="I483" t="s">
        <v>16</v>
      </c>
      <c r="J483" t="s">
        <v>578</v>
      </c>
      <c r="K483" t="s">
        <v>18</v>
      </c>
    </row>
    <row r="484" spans="1:11">
      <c r="A484" s="31" t="s">
        <v>1511</v>
      </c>
      <c r="B484" s="50">
        <v>4</v>
      </c>
      <c r="C484" s="109">
        <v>45393</v>
      </c>
      <c r="D484" s="116" t="s">
        <v>1513</v>
      </c>
      <c r="E484" s="116">
        <f t="shared" si="7"/>
        <v>56</v>
      </c>
      <c r="F484" s="118" t="s">
        <v>1512</v>
      </c>
      <c r="G484" s="31" t="s">
        <v>67</v>
      </c>
      <c r="H484" t="s">
        <v>15</v>
      </c>
      <c r="I484" t="s">
        <v>16</v>
      </c>
      <c r="J484" t="s">
        <v>68</v>
      </c>
      <c r="K484" t="s">
        <v>47</v>
      </c>
    </row>
    <row r="485" spans="1:11" ht="33">
      <c r="A485" s="105" t="s">
        <v>1514</v>
      </c>
      <c r="B485" s="112">
        <v>4</v>
      </c>
      <c r="C485" s="108">
        <v>45395</v>
      </c>
      <c r="D485" s="110" t="s">
        <v>1516</v>
      </c>
      <c r="E485" s="116">
        <f t="shared" si="7"/>
        <v>56</v>
      </c>
      <c r="F485" s="105" t="s">
        <v>1515</v>
      </c>
      <c r="G485" s="105" t="s">
        <v>562</v>
      </c>
      <c r="H485" t="s">
        <v>39</v>
      </c>
      <c r="I485" t="s">
        <v>16</v>
      </c>
      <c r="J485" t="s">
        <v>563</v>
      </c>
      <c r="K485" t="s">
        <v>18</v>
      </c>
    </row>
    <row r="486" spans="1:11" ht="33">
      <c r="A486" s="31" t="s">
        <v>1517</v>
      </c>
      <c r="B486" s="50">
        <v>5</v>
      </c>
      <c r="C486" s="109">
        <v>45393</v>
      </c>
      <c r="D486" s="116" t="s">
        <v>1519</v>
      </c>
      <c r="E486" s="116">
        <f t="shared" si="7"/>
        <v>56</v>
      </c>
      <c r="F486" s="31" t="s">
        <v>1518</v>
      </c>
      <c r="G486" s="31" t="s">
        <v>34</v>
      </c>
      <c r="H486" t="s">
        <v>23</v>
      </c>
      <c r="I486" t="s">
        <v>16</v>
      </c>
      <c r="J486" t="s">
        <v>24</v>
      </c>
      <c r="K486" t="s">
        <v>18</v>
      </c>
    </row>
    <row r="487" spans="1:11" ht="66">
      <c r="A487" s="31" t="s">
        <v>1520</v>
      </c>
      <c r="B487" s="50">
        <v>5</v>
      </c>
      <c r="C487" s="109">
        <v>45389</v>
      </c>
      <c r="D487" s="116" t="s">
        <v>1522</v>
      </c>
      <c r="E487" s="116">
        <f t="shared" si="7"/>
        <v>56</v>
      </c>
      <c r="F487" s="31" t="s">
        <v>1521</v>
      </c>
      <c r="G487" s="31" t="s">
        <v>34</v>
      </c>
      <c r="H487" t="s">
        <v>23</v>
      </c>
      <c r="I487" t="s">
        <v>16</v>
      </c>
      <c r="J487" t="s">
        <v>24</v>
      </c>
      <c r="K487" t="s">
        <v>18</v>
      </c>
    </row>
    <row r="488" spans="1:11">
      <c r="A488" s="105" t="s">
        <v>1523</v>
      </c>
      <c r="B488" s="112">
        <v>5</v>
      </c>
      <c r="C488" s="108">
        <v>45392</v>
      </c>
      <c r="D488" s="110" t="s">
        <v>1525</v>
      </c>
      <c r="E488" s="116">
        <f t="shared" si="7"/>
        <v>56</v>
      </c>
      <c r="F488" s="105" t="s">
        <v>1524</v>
      </c>
      <c r="G488" s="105" t="s">
        <v>22</v>
      </c>
      <c r="H488" s="105" t="s">
        <v>23</v>
      </c>
      <c r="I488" s="105" t="s">
        <v>16</v>
      </c>
      <c r="J488" s="105" t="s">
        <v>24</v>
      </c>
      <c r="K488" s="105" t="s">
        <v>25</v>
      </c>
    </row>
    <row r="489" spans="1:11" ht="33">
      <c r="A489" s="105" t="s">
        <v>1526</v>
      </c>
      <c r="B489" s="112">
        <v>5</v>
      </c>
      <c r="C489" s="108">
        <v>45393</v>
      </c>
      <c r="D489" s="110" t="s">
        <v>1528</v>
      </c>
      <c r="E489" s="116">
        <f t="shared" si="7"/>
        <v>56</v>
      </c>
      <c r="F489" s="105" t="s">
        <v>1527</v>
      </c>
      <c r="G489" s="105" t="s">
        <v>101</v>
      </c>
      <c r="H489" s="105" t="s">
        <v>39</v>
      </c>
      <c r="I489" s="105" t="s">
        <v>16</v>
      </c>
      <c r="J489" s="105" t="s">
        <v>102</v>
      </c>
      <c r="K489" s="105" t="s">
        <v>18</v>
      </c>
    </row>
    <row r="490" spans="1:11" ht="33">
      <c r="A490" s="31" t="s">
        <v>1529</v>
      </c>
      <c r="B490" s="50">
        <v>5</v>
      </c>
      <c r="C490" s="109">
        <v>45394</v>
      </c>
      <c r="D490" s="116" t="s">
        <v>1531</v>
      </c>
      <c r="E490" s="116">
        <f t="shared" si="7"/>
        <v>56</v>
      </c>
      <c r="F490" s="31" t="s">
        <v>1530</v>
      </c>
      <c r="G490" s="31" t="s">
        <v>112</v>
      </c>
      <c r="H490" s="105" t="s">
        <v>39</v>
      </c>
      <c r="I490" s="105" t="s">
        <v>16</v>
      </c>
      <c r="J490" s="105" t="s">
        <v>63</v>
      </c>
      <c r="K490" s="105" t="s">
        <v>18</v>
      </c>
    </row>
    <row r="491" spans="1:11" ht="66">
      <c r="A491" s="31" t="s">
        <v>1532</v>
      </c>
      <c r="B491" s="50">
        <v>4.8</v>
      </c>
      <c r="C491" s="109">
        <v>45392</v>
      </c>
      <c r="D491" s="116" t="s">
        <v>1534</v>
      </c>
      <c r="E491" s="116">
        <f t="shared" si="7"/>
        <v>56</v>
      </c>
      <c r="F491" s="116" t="s">
        <v>1533</v>
      </c>
      <c r="G491" s="31" t="s">
        <v>192</v>
      </c>
      <c r="H491" s="31" t="s">
        <v>39</v>
      </c>
      <c r="I491" s="31" t="s">
        <v>132</v>
      </c>
      <c r="J491" s="31" t="s">
        <v>193</v>
      </c>
      <c r="K491" s="31" t="s">
        <v>18</v>
      </c>
    </row>
    <row r="492" spans="1:11">
      <c r="A492" s="105" t="s">
        <v>1535</v>
      </c>
      <c r="B492" s="112">
        <v>5</v>
      </c>
      <c r="C492" s="108">
        <v>45391</v>
      </c>
      <c r="D492" s="110" t="s">
        <v>1537</v>
      </c>
      <c r="E492" s="116">
        <f t="shared" si="7"/>
        <v>56</v>
      </c>
      <c r="F492" s="105" t="s">
        <v>1536</v>
      </c>
      <c r="G492" s="105" t="s">
        <v>192</v>
      </c>
      <c r="H492" s="105" t="s">
        <v>39</v>
      </c>
      <c r="I492" s="105" t="s">
        <v>132</v>
      </c>
      <c r="J492" s="105" t="s">
        <v>193</v>
      </c>
      <c r="K492" s="105" t="s">
        <v>18</v>
      </c>
    </row>
    <row r="493" spans="1:11">
      <c r="A493" s="31" t="s">
        <v>1538</v>
      </c>
      <c r="B493" s="50">
        <v>5</v>
      </c>
      <c r="C493" s="109">
        <v>45391</v>
      </c>
      <c r="D493" s="116" t="s">
        <v>1540</v>
      </c>
      <c r="E493" s="116">
        <f t="shared" si="7"/>
        <v>56</v>
      </c>
      <c r="F493" s="31" t="s">
        <v>1539</v>
      </c>
      <c r="G493" s="31" t="s">
        <v>192</v>
      </c>
      <c r="H493" s="105" t="s">
        <v>39</v>
      </c>
      <c r="I493" s="105" t="s">
        <v>132</v>
      </c>
      <c r="J493" s="105" t="s">
        <v>193</v>
      </c>
      <c r="K493" s="105" t="s">
        <v>18</v>
      </c>
    </row>
    <row r="494" spans="1:11" ht="33">
      <c r="A494" s="105" t="s">
        <v>1541</v>
      </c>
      <c r="B494" s="112">
        <v>5</v>
      </c>
      <c r="C494" s="108">
        <v>45394</v>
      </c>
      <c r="D494" s="110" t="s">
        <v>1543</v>
      </c>
      <c r="E494" s="116">
        <f t="shared" si="7"/>
        <v>55</v>
      </c>
      <c r="F494" s="113" t="s">
        <v>1542</v>
      </c>
      <c r="G494" s="105" t="s">
        <v>14</v>
      </c>
      <c r="H494" t="s">
        <v>15</v>
      </c>
      <c r="I494" t="s">
        <v>16</v>
      </c>
      <c r="J494" t="s">
        <v>17</v>
      </c>
      <c r="K494" t="s">
        <v>18</v>
      </c>
    </row>
    <row r="495" spans="1:11">
      <c r="A495" s="31" t="s">
        <v>1544</v>
      </c>
      <c r="B495" s="50">
        <v>5</v>
      </c>
      <c r="C495" s="109">
        <v>45392</v>
      </c>
      <c r="D495" s="116" t="s">
        <v>1546</v>
      </c>
      <c r="E495" s="116">
        <f t="shared" si="7"/>
        <v>55</v>
      </c>
      <c r="F495" s="31" t="s">
        <v>1545</v>
      </c>
      <c r="G495" s="31" t="s">
        <v>184</v>
      </c>
      <c r="H495" t="s">
        <v>15</v>
      </c>
      <c r="I495" t="s">
        <v>16</v>
      </c>
      <c r="J495" t="s">
        <v>185</v>
      </c>
      <c r="K495" t="s">
        <v>47</v>
      </c>
    </row>
    <row r="496" spans="1:11" ht="33">
      <c r="A496" s="31" t="s">
        <v>1547</v>
      </c>
      <c r="B496" s="50">
        <v>5</v>
      </c>
      <c r="C496" s="109">
        <v>45389</v>
      </c>
      <c r="D496" s="116" t="s">
        <v>1549</v>
      </c>
      <c r="E496" s="116">
        <f t="shared" si="7"/>
        <v>55</v>
      </c>
      <c r="F496" s="118" t="s">
        <v>1548</v>
      </c>
      <c r="G496" s="31" t="s">
        <v>211</v>
      </c>
      <c r="H496" t="s">
        <v>39</v>
      </c>
      <c r="I496" t="s">
        <v>16</v>
      </c>
      <c r="J496" t="s">
        <v>212</v>
      </c>
      <c r="K496" t="s">
        <v>18</v>
      </c>
    </row>
    <row r="497" spans="1:11">
      <c r="A497" s="105" t="s">
        <v>1550</v>
      </c>
      <c r="B497" s="112">
        <v>4</v>
      </c>
      <c r="C497" s="108">
        <v>45393</v>
      </c>
      <c r="D497" s="110" t="s">
        <v>1552</v>
      </c>
      <c r="E497" s="116">
        <f t="shared" si="7"/>
        <v>55</v>
      </c>
      <c r="F497" s="105" t="s">
        <v>1551</v>
      </c>
      <c r="G497" s="105" t="s">
        <v>51</v>
      </c>
      <c r="H497" t="s">
        <v>23</v>
      </c>
      <c r="I497" t="s">
        <v>16</v>
      </c>
      <c r="J497" t="s">
        <v>52</v>
      </c>
      <c r="K497" t="s">
        <v>25</v>
      </c>
    </row>
    <row r="498" spans="1:11">
      <c r="A498" s="105" t="s">
        <v>1553</v>
      </c>
      <c r="B498" s="112">
        <v>5</v>
      </c>
      <c r="C498" s="108">
        <v>45391</v>
      </c>
      <c r="D498" s="110" t="s">
        <v>1555</v>
      </c>
      <c r="E498" s="116">
        <f t="shared" si="7"/>
        <v>55</v>
      </c>
      <c r="F498" s="105" t="s">
        <v>1554</v>
      </c>
      <c r="G498" s="105" t="s">
        <v>51</v>
      </c>
      <c r="H498" s="105" t="s">
        <v>23</v>
      </c>
      <c r="I498" s="105" t="s">
        <v>16</v>
      </c>
      <c r="J498" s="105" t="s">
        <v>52</v>
      </c>
      <c r="K498" s="105" t="s">
        <v>25</v>
      </c>
    </row>
    <row r="499" spans="1:11">
      <c r="A499" s="31" t="s">
        <v>1556</v>
      </c>
      <c r="B499" s="50">
        <v>5</v>
      </c>
      <c r="C499" s="109">
        <v>45394</v>
      </c>
      <c r="D499" s="116" t="s">
        <v>1558</v>
      </c>
      <c r="E499" s="116">
        <f t="shared" si="7"/>
        <v>55</v>
      </c>
      <c r="F499" s="118" t="s">
        <v>1557</v>
      </c>
      <c r="G499" s="31" t="s">
        <v>1235</v>
      </c>
      <c r="H499" t="s">
        <v>39</v>
      </c>
      <c r="I499" t="s">
        <v>16</v>
      </c>
      <c r="J499" t="s">
        <v>1236</v>
      </c>
      <c r="K499" t="s">
        <v>18</v>
      </c>
    </row>
    <row r="500" spans="1:11" ht="33">
      <c r="A500" s="105" t="s">
        <v>1559</v>
      </c>
      <c r="B500" s="112">
        <v>5</v>
      </c>
      <c r="C500" s="108">
        <v>45393</v>
      </c>
      <c r="D500" s="110" t="s">
        <v>1560</v>
      </c>
      <c r="E500" s="116">
        <f t="shared" si="7"/>
        <v>55</v>
      </c>
      <c r="F500" s="105" t="s">
        <v>756</v>
      </c>
      <c r="G500" s="105" t="s">
        <v>67</v>
      </c>
      <c r="H500" s="105" t="s">
        <v>15</v>
      </c>
      <c r="I500" s="105" t="s">
        <v>16</v>
      </c>
      <c r="J500" s="105" t="s">
        <v>68</v>
      </c>
      <c r="K500" s="105" t="s">
        <v>47</v>
      </c>
    </row>
    <row r="501" spans="1:11">
      <c r="A501" s="31" t="s">
        <v>1561</v>
      </c>
      <c r="B501" s="50">
        <v>5</v>
      </c>
      <c r="C501" s="109">
        <v>45391</v>
      </c>
      <c r="D501" s="116" t="s">
        <v>1562</v>
      </c>
      <c r="E501" s="116">
        <f t="shared" si="7"/>
        <v>55</v>
      </c>
      <c r="F501" s="118" t="s">
        <v>158</v>
      </c>
      <c r="G501" s="31" t="s">
        <v>67</v>
      </c>
      <c r="H501" s="105" t="s">
        <v>15</v>
      </c>
      <c r="I501" s="105" t="s">
        <v>16</v>
      </c>
      <c r="J501" s="105" t="s">
        <v>68</v>
      </c>
      <c r="K501" s="105" t="s">
        <v>47</v>
      </c>
    </row>
    <row r="502" spans="1:11" ht="33">
      <c r="A502" s="31" t="s">
        <v>1563</v>
      </c>
      <c r="B502" s="50">
        <v>1</v>
      </c>
      <c r="C502" s="109">
        <v>45389</v>
      </c>
      <c r="D502" s="116" t="s">
        <v>1565</v>
      </c>
      <c r="E502" s="116">
        <f t="shared" si="7"/>
        <v>55</v>
      </c>
      <c r="F502" s="116" t="s">
        <v>1564</v>
      </c>
      <c r="G502" s="31" t="s">
        <v>685</v>
      </c>
      <c r="H502" t="s">
        <v>15</v>
      </c>
      <c r="I502" t="s">
        <v>16</v>
      </c>
      <c r="J502" t="s">
        <v>686</v>
      </c>
      <c r="K502" t="s">
        <v>18</v>
      </c>
    </row>
    <row r="503" spans="1:11" ht="33">
      <c r="A503" s="105" t="s">
        <v>1566</v>
      </c>
      <c r="B503" s="112">
        <v>5</v>
      </c>
      <c r="C503" s="108">
        <v>45394</v>
      </c>
      <c r="D503" s="110" t="s">
        <v>1568</v>
      </c>
      <c r="E503" s="116">
        <f t="shared" si="7"/>
        <v>55</v>
      </c>
      <c r="F503" s="113" t="s">
        <v>1567</v>
      </c>
      <c r="G503" s="105" t="s">
        <v>137</v>
      </c>
      <c r="H503" s="31" t="s">
        <v>23</v>
      </c>
      <c r="I503" s="31" t="s">
        <v>16</v>
      </c>
      <c r="J503" s="31" t="s">
        <v>138</v>
      </c>
      <c r="K503" s="31" t="s">
        <v>18</v>
      </c>
    </row>
    <row r="504" spans="1:11" ht="33">
      <c r="A504" s="105" t="s">
        <v>1569</v>
      </c>
      <c r="B504" s="112">
        <v>1</v>
      </c>
      <c r="C504" s="108">
        <v>45389</v>
      </c>
      <c r="D504" s="113" t="s">
        <v>1571</v>
      </c>
      <c r="E504" s="116">
        <f t="shared" si="7"/>
        <v>55</v>
      </c>
      <c r="F504" s="132" t="s">
        <v>1570</v>
      </c>
      <c r="G504" s="105" t="s">
        <v>518</v>
      </c>
      <c r="H504" t="s">
        <v>39</v>
      </c>
      <c r="I504" t="s">
        <v>16</v>
      </c>
      <c r="J504" t="s">
        <v>519</v>
      </c>
      <c r="K504" t="s">
        <v>18</v>
      </c>
    </row>
    <row r="505" spans="1:11">
      <c r="A505" s="31" t="s">
        <v>1572</v>
      </c>
      <c r="B505" s="50">
        <v>4</v>
      </c>
      <c r="C505" s="109">
        <v>45395</v>
      </c>
      <c r="D505" s="116" t="s">
        <v>1574</v>
      </c>
      <c r="E505" s="116">
        <f t="shared" si="7"/>
        <v>55</v>
      </c>
      <c r="F505" s="118" t="s">
        <v>1573</v>
      </c>
      <c r="G505" s="31" t="s">
        <v>112</v>
      </c>
      <c r="H505" t="s">
        <v>39</v>
      </c>
      <c r="I505" t="s">
        <v>16</v>
      </c>
      <c r="J505" t="s">
        <v>63</v>
      </c>
      <c r="K505" t="s">
        <v>18</v>
      </c>
    </row>
    <row r="506" spans="1:11" ht="49.5">
      <c r="A506" s="105" t="s">
        <v>1575</v>
      </c>
      <c r="B506" s="112">
        <v>5</v>
      </c>
      <c r="C506" s="108">
        <v>45394</v>
      </c>
      <c r="D506" s="110" t="s">
        <v>1577</v>
      </c>
      <c r="E506" s="116">
        <f t="shared" si="7"/>
        <v>55</v>
      </c>
      <c r="F506" s="105" t="s">
        <v>1576</v>
      </c>
      <c r="G506" s="105" t="s">
        <v>62</v>
      </c>
      <c r="H506" t="s">
        <v>23</v>
      </c>
      <c r="I506" t="s">
        <v>16</v>
      </c>
      <c r="J506" t="s">
        <v>63</v>
      </c>
      <c r="K506" t="s">
        <v>18</v>
      </c>
    </row>
    <row r="507" spans="1:11">
      <c r="A507" s="105" t="s">
        <v>1578</v>
      </c>
      <c r="B507" s="112">
        <v>4.8</v>
      </c>
      <c r="C507" s="108">
        <v>45389</v>
      </c>
      <c r="D507" s="113" t="s">
        <v>1580</v>
      </c>
      <c r="E507" s="116">
        <f t="shared" si="7"/>
        <v>55</v>
      </c>
      <c r="F507" s="118" t="s">
        <v>1579</v>
      </c>
      <c r="G507" s="105" t="s">
        <v>192</v>
      </c>
      <c r="H507" t="s">
        <v>39</v>
      </c>
      <c r="I507" t="s">
        <v>132</v>
      </c>
      <c r="J507" t="s">
        <v>193</v>
      </c>
      <c r="K507" t="s">
        <v>18</v>
      </c>
    </row>
    <row r="508" spans="1:11">
      <c r="A508" s="31" t="s">
        <v>1581</v>
      </c>
      <c r="B508" s="50">
        <v>5</v>
      </c>
      <c r="C508" s="109">
        <v>45392</v>
      </c>
      <c r="D508" s="116" t="s">
        <v>1583</v>
      </c>
      <c r="E508" s="116">
        <f t="shared" si="7"/>
        <v>55</v>
      </c>
      <c r="F508" s="118" t="s">
        <v>1582</v>
      </c>
      <c r="G508" s="31" t="s">
        <v>192</v>
      </c>
      <c r="H508" s="105" t="s">
        <v>39</v>
      </c>
      <c r="I508" s="105" t="s">
        <v>132</v>
      </c>
      <c r="J508" s="105" t="s">
        <v>193</v>
      </c>
      <c r="K508" s="105" t="s">
        <v>18</v>
      </c>
    </row>
    <row r="509" spans="1:11">
      <c r="A509" s="105" t="s">
        <v>1584</v>
      </c>
      <c r="B509" s="112">
        <v>5</v>
      </c>
      <c r="C509" s="108">
        <v>45395</v>
      </c>
      <c r="D509" s="110" t="s">
        <v>1585</v>
      </c>
      <c r="E509" s="116">
        <f t="shared" si="7"/>
        <v>54</v>
      </c>
      <c r="F509" s="105" t="s">
        <v>228</v>
      </c>
      <c r="G509" s="105" t="s">
        <v>81</v>
      </c>
      <c r="H509" s="31" t="s">
        <v>82</v>
      </c>
      <c r="I509" s="31" t="s">
        <v>16</v>
      </c>
      <c r="J509" s="31" t="s">
        <v>83</v>
      </c>
      <c r="K509" s="31" t="s">
        <v>18</v>
      </c>
    </row>
    <row r="510" spans="1:11" ht="66">
      <c r="A510" s="31" t="s">
        <v>1586</v>
      </c>
      <c r="B510" s="50">
        <v>5</v>
      </c>
      <c r="C510" s="109">
        <v>45392</v>
      </c>
      <c r="D510" s="116" t="s">
        <v>1588</v>
      </c>
      <c r="E510" s="116">
        <f t="shared" si="7"/>
        <v>54</v>
      </c>
      <c r="F510" s="118" t="s">
        <v>1587</v>
      </c>
      <c r="G510" s="31" t="s">
        <v>81</v>
      </c>
      <c r="H510" s="105" t="s">
        <v>82</v>
      </c>
      <c r="I510" s="105" t="s">
        <v>16</v>
      </c>
      <c r="J510" s="105" t="s">
        <v>83</v>
      </c>
      <c r="K510" s="105" t="s">
        <v>18</v>
      </c>
    </row>
    <row r="511" spans="1:11" ht="33">
      <c r="A511" s="31" t="s">
        <v>1589</v>
      </c>
      <c r="B511" s="50">
        <v>5</v>
      </c>
      <c r="C511" s="109">
        <v>45394</v>
      </c>
      <c r="D511" s="116" t="s">
        <v>1591</v>
      </c>
      <c r="E511" s="116">
        <f t="shared" si="7"/>
        <v>54</v>
      </c>
      <c r="F511" s="31" t="s">
        <v>1590</v>
      </c>
      <c r="G511" s="31" t="s">
        <v>211</v>
      </c>
      <c r="H511" t="s">
        <v>39</v>
      </c>
      <c r="I511" t="s">
        <v>16</v>
      </c>
      <c r="J511" t="s">
        <v>212</v>
      </c>
      <c r="K511" t="s">
        <v>18</v>
      </c>
    </row>
    <row r="512" spans="1:11" ht="33">
      <c r="A512" s="105" t="s">
        <v>1355</v>
      </c>
      <c r="B512" s="112">
        <v>5</v>
      </c>
      <c r="C512" s="108">
        <v>45393</v>
      </c>
      <c r="D512" s="110" t="s">
        <v>1593</v>
      </c>
      <c r="E512" s="116">
        <f t="shared" si="7"/>
        <v>54</v>
      </c>
      <c r="F512" s="105" t="s">
        <v>1592</v>
      </c>
      <c r="G512" s="105" t="s">
        <v>51</v>
      </c>
      <c r="H512" s="105" t="s">
        <v>23</v>
      </c>
      <c r="I512" s="105" t="s">
        <v>16</v>
      </c>
      <c r="J512" s="105" t="s">
        <v>52</v>
      </c>
      <c r="K512" s="105" t="s">
        <v>25</v>
      </c>
    </row>
    <row r="513" spans="1:11">
      <c r="A513" s="31" t="s">
        <v>1594</v>
      </c>
      <c r="B513" s="50">
        <v>5</v>
      </c>
      <c r="C513" s="109">
        <v>45395</v>
      </c>
      <c r="D513" s="116" t="s">
        <v>1596</v>
      </c>
      <c r="E513" s="116">
        <f t="shared" si="7"/>
        <v>54</v>
      </c>
      <c r="F513" s="31" t="s">
        <v>1595</v>
      </c>
      <c r="G513" s="31" t="s">
        <v>216</v>
      </c>
      <c r="H513" s="31" t="s">
        <v>82</v>
      </c>
      <c r="I513" s="31" t="s">
        <v>16</v>
      </c>
      <c r="J513" s="31" t="s">
        <v>217</v>
      </c>
      <c r="K513" s="31" t="s">
        <v>18</v>
      </c>
    </row>
    <row r="514" spans="1:11">
      <c r="A514" s="105" t="s">
        <v>1597</v>
      </c>
      <c r="B514" s="112">
        <v>5</v>
      </c>
      <c r="C514" s="108">
        <v>45393</v>
      </c>
      <c r="D514" s="113" t="s">
        <v>1599</v>
      </c>
      <c r="E514" s="116">
        <f t="shared" si="7"/>
        <v>54</v>
      </c>
      <c r="F514" s="118" t="s">
        <v>1598</v>
      </c>
      <c r="G514" s="105" t="s">
        <v>1600</v>
      </c>
      <c r="H514" t="s">
        <v>82</v>
      </c>
      <c r="I514" t="s">
        <v>16</v>
      </c>
      <c r="J514" t="s">
        <v>204</v>
      </c>
      <c r="K514" t="s">
        <v>18</v>
      </c>
    </row>
    <row r="515" spans="1:11" ht="49.5">
      <c r="A515" s="31" t="s">
        <v>233</v>
      </c>
      <c r="B515" s="50">
        <v>5</v>
      </c>
      <c r="C515" s="109">
        <v>45395</v>
      </c>
      <c r="D515" s="116" t="s">
        <v>1602</v>
      </c>
      <c r="E515" s="116">
        <f t="shared" ref="E515:E578" si="8">LEN(D515)</f>
        <v>54</v>
      </c>
      <c r="F515" s="132" t="s">
        <v>1601</v>
      </c>
      <c r="G515" s="31" t="s">
        <v>34</v>
      </c>
      <c r="H515" t="s">
        <v>23</v>
      </c>
      <c r="I515" t="s">
        <v>16</v>
      </c>
      <c r="J515" t="s">
        <v>24</v>
      </c>
      <c r="K515" t="s">
        <v>18</v>
      </c>
    </row>
    <row r="516" spans="1:11">
      <c r="A516" s="105" t="s">
        <v>906</v>
      </c>
      <c r="B516" s="112">
        <v>5</v>
      </c>
      <c r="C516" s="108">
        <v>45394</v>
      </c>
      <c r="D516" s="110" t="s">
        <v>1604</v>
      </c>
      <c r="E516" s="116">
        <f t="shared" si="8"/>
        <v>54</v>
      </c>
      <c r="F516" s="105" t="s">
        <v>1603</v>
      </c>
      <c r="G516" s="105" t="s">
        <v>34</v>
      </c>
      <c r="H516" t="s">
        <v>23</v>
      </c>
      <c r="I516" t="s">
        <v>16</v>
      </c>
      <c r="J516" t="s">
        <v>24</v>
      </c>
      <c r="K516" t="s">
        <v>18</v>
      </c>
    </row>
    <row r="517" spans="1:11">
      <c r="A517" s="31" t="s">
        <v>1490</v>
      </c>
      <c r="B517" s="50">
        <v>5</v>
      </c>
      <c r="C517" s="109">
        <v>45394</v>
      </c>
      <c r="D517" s="116" t="s">
        <v>1606</v>
      </c>
      <c r="E517" s="116">
        <f t="shared" si="8"/>
        <v>54</v>
      </c>
      <c r="F517" s="118" t="s">
        <v>1605</v>
      </c>
      <c r="G517" s="31" t="s">
        <v>192</v>
      </c>
      <c r="H517" s="105" t="s">
        <v>39</v>
      </c>
      <c r="I517" s="105" t="s">
        <v>132</v>
      </c>
      <c r="J517" s="105" t="s">
        <v>193</v>
      </c>
      <c r="K517" s="105" t="s">
        <v>18</v>
      </c>
    </row>
    <row r="518" spans="1:11">
      <c r="A518" s="31" t="s">
        <v>1607</v>
      </c>
      <c r="B518" s="50">
        <v>5</v>
      </c>
      <c r="C518" s="109">
        <v>45389</v>
      </c>
      <c r="D518" s="116" t="s">
        <v>1609</v>
      </c>
      <c r="E518" s="116">
        <f t="shared" si="8"/>
        <v>54</v>
      </c>
      <c r="F518" s="118" t="s">
        <v>1608</v>
      </c>
      <c r="G518" s="31" t="s">
        <v>192</v>
      </c>
      <c r="H518" s="105" t="s">
        <v>39</v>
      </c>
      <c r="I518" s="105" t="s">
        <v>132</v>
      </c>
      <c r="J518" s="105" t="s">
        <v>193</v>
      </c>
      <c r="K518" s="105" t="s">
        <v>18</v>
      </c>
    </row>
    <row r="519" spans="1:11">
      <c r="A519" s="105" t="s">
        <v>1610</v>
      </c>
      <c r="B519" s="112">
        <v>5</v>
      </c>
      <c r="C519" s="108">
        <v>45389</v>
      </c>
      <c r="D519" s="113" t="s">
        <v>1612</v>
      </c>
      <c r="E519" s="116">
        <f t="shared" si="8"/>
        <v>54</v>
      </c>
      <c r="F519" s="118" t="s">
        <v>1611</v>
      </c>
      <c r="G519" s="105" t="s">
        <v>192</v>
      </c>
      <c r="H519" s="105" t="s">
        <v>39</v>
      </c>
      <c r="I519" s="105" t="s">
        <v>132</v>
      </c>
      <c r="J519" s="105" t="s">
        <v>193</v>
      </c>
      <c r="K519" s="105" t="s">
        <v>18</v>
      </c>
    </row>
    <row r="520" spans="1:11" ht="49.5">
      <c r="A520" s="105" t="s">
        <v>1613</v>
      </c>
      <c r="B520" s="112">
        <v>5</v>
      </c>
      <c r="C520" s="108">
        <v>45395</v>
      </c>
      <c r="D520" s="113" t="s">
        <v>1615</v>
      </c>
      <c r="E520" s="116">
        <f t="shared" si="8"/>
        <v>53</v>
      </c>
      <c r="F520" s="118" t="s">
        <v>1614</v>
      </c>
      <c r="G520" s="105" t="s">
        <v>211</v>
      </c>
      <c r="H520" t="s">
        <v>39</v>
      </c>
      <c r="I520" t="s">
        <v>16</v>
      </c>
      <c r="J520" t="s">
        <v>212</v>
      </c>
      <c r="K520" t="s">
        <v>18</v>
      </c>
    </row>
    <row r="521" spans="1:11" ht="49.5">
      <c r="A521" s="31" t="s">
        <v>1616</v>
      </c>
      <c r="B521" s="50">
        <v>5</v>
      </c>
      <c r="C521" s="109">
        <v>45390</v>
      </c>
      <c r="D521" s="116" t="s">
        <v>1617</v>
      </c>
      <c r="E521" s="116">
        <f t="shared" si="8"/>
        <v>53</v>
      </c>
      <c r="F521" s="31" t="s">
        <v>756</v>
      </c>
      <c r="G521" s="31" t="s">
        <v>67</v>
      </c>
      <c r="H521" s="105" t="s">
        <v>15</v>
      </c>
      <c r="I521" s="105" t="s">
        <v>16</v>
      </c>
      <c r="J521" s="105" t="s">
        <v>68</v>
      </c>
      <c r="K521" s="105" t="s">
        <v>47</v>
      </c>
    </row>
    <row r="522" spans="1:11" ht="49.5">
      <c r="A522" s="31" t="s">
        <v>702</v>
      </c>
      <c r="B522" s="50">
        <v>5</v>
      </c>
      <c r="C522" s="109">
        <v>45389</v>
      </c>
      <c r="D522" s="116" t="s">
        <v>1619</v>
      </c>
      <c r="E522" s="116">
        <f t="shared" si="8"/>
        <v>53</v>
      </c>
      <c r="F522" s="31" t="s">
        <v>1618</v>
      </c>
      <c r="G522" s="31" t="s">
        <v>67</v>
      </c>
      <c r="H522" s="105" t="s">
        <v>15</v>
      </c>
      <c r="I522" s="105" t="s">
        <v>16</v>
      </c>
      <c r="J522" s="105" t="s">
        <v>68</v>
      </c>
      <c r="K522" s="105" t="s">
        <v>47</v>
      </c>
    </row>
    <row r="523" spans="1:11">
      <c r="A523" s="31" t="s">
        <v>1620</v>
      </c>
      <c r="B523" s="50">
        <v>5</v>
      </c>
      <c r="C523" s="109">
        <v>45389</v>
      </c>
      <c r="D523" s="116" t="s">
        <v>1622</v>
      </c>
      <c r="E523" s="116">
        <f t="shared" si="8"/>
        <v>53</v>
      </c>
      <c r="F523" s="31" t="s">
        <v>1621</v>
      </c>
      <c r="G523" s="31" t="s">
        <v>67</v>
      </c>
      <c r="H523" s="105" t="s">
        <v>15</v>
      </c>
      <c r="I523" s="105" t="s">
        <v>16</v>
      </c>
      <c r="J523" s="105" t="s">
        <v>68</v>
      </c>
      <c r="K523" s="105" t="s">
        <v>47</v>
      </c>
    </row>
    <row r="524" spans="1:11">
      <c r="A524" s="105" t="s">
        <v>1623</v>
      </c>
      <c r="B524" s="112">
        <v>5</v>
      </c>
      <c r="C524" s="108">
        <v>45395</v>
      </c>
      <c r="D524" s="110" t="s">
        <v>1625</v>
      </c>
      <c r="E524" s="116">
        <f t="shared" si="8"/>
        <v>53</v>
      </c>
      <c r="F524" s="105" t="s">
        <v>1624</v>
      </c>
      <c r="G524" s="105" t="s">
        <v>1626</v>
      </c>
      <c r="H524" t="s">
        <v>15</v>
      </c>
      <c r="I524" t="s">
        <v>16</v>
      </c>
      <c r="J524" t="s">
        <v>1627</v>
      </c>
      <c r="K524" t="s">
        <v>18</v>
      </c>
    </row>
    <row r="525" spans="1:11" ht="33">
      <c r="A525" s="31" t="s">
        <v>1628</v>
      </c>
      <c r="B525" s="50">
        <v>5</v>
      </c>
      <c r="C525" s="109">
        <v>45395</v>
      </c>
      <c r="D525" s="116" t="s">
        <v>1630</v>
      </c>
      <c r="E525" s="116">
        <f t="shared" si="8"/>
        <v>53</v>
      </c>
      <c r="F525" s="116" t="s">
        <v>1629</v>
      </c>
      <c r="G525" s="31" t="s">
        <v>22</v>
      </c>
      <c r="H525" s="105" t="s">
        <v>23</v>
      </c>
      <c r="I525" s="105" t="s">
        <v>16</v>
      </c>
      <c r="J525" s="105" t="s">
        <v>24</v>
      </c>
      <c r="K525" s="105" t="s">
        <v>25</v>
      </c>
    </row>
    <row r="526" spans="1:11" ht="33">
      <c r="A526" s="105" t="s">
        <v>1631</v>
      </c>
      <c r="B526" s="112">
        <v>5</v>
      </c>
      <c r="C526" s="108">
        <v>45393</v>
      </c>
      <c r="D526" s="110" t="s">
        <v>1633</v>
      </c>
      <c r="E526" s="116">
        <f t="shared" si="8"/>
        <v>53</v>
      </c>
      <c r="F526" s="105" t="s">
        <v>1632</v>
      </c>
      <c r="G526" s="105" t="s">
        <v>62</v>
      </c>
      <c r="H526" t="s">
        <v>23</v>
      </c>
      <c r="I526" t="s">
        <v>16</v>
      </c>
      <c r="J526" t="s">
        <v>63</v>
      </c>
      <c r="K526" t="s">
        <v>18</v>
      </c>
    </row>
    <row r="527" spans="1:11">
      <c r="A527" s="105" t="s">
        <v>1634</v>
      </c>
      <c r="B527" s="112">
        <v>5</v>
      </c>
      <c r="C527" s="108">
        <v>45392</v>
      </c>
      <c r="D527" s="110" t="s">
        <v>1636</v>
      </c>
      <c r="E527" s="116">
        <f t="shared" si="8"/>
        <v>52</v>
      </c>
      <c r="F527" s="105" t="s">
        <v>1635</v>
      </c>
      <c r="G527" s="105" t="s">
        <v>540</v>
      </c>
      <c r="H527" s="105" t="s">
        <v>23</v>
      </c>
      <c r="I527" s="105" t="s">
        <v>16</v>
      </c>
      <c r="J527" s="105" t="s">
        <v>212</v>
      </c>
      <c r="K527" s="105" t="s">
        <v>541</v>
      </c>
    </row>
    <row r="528" spans="1:11" ht="49.5">
      <c r="A528" s="31" t="s">
        <v>1637</v>
      </c>
      <c r="B528" s="50">
        <v>5</v>
      </c>
      <c r="C528" s="109">
        <v>45390</v>
      </c>
      <c r="D528" s="116" t="s">
        <v>1639</v>
      </c>
      <c r="E528" s="116">
        <f t="shared" si="8"/>
        <v>52</v>
      </c>
      <c r="F528" s="118" t="s">
        <v>1638</v>
      </c>
      <c r="G528" s="31" t="s">
        <v>184</v>
      </c>
      <c r="H528" t="s">
        <v>15</v>
      </c>
      <c r="I528" t="s">
        <v>16</v>
      </c>
      <c r="J528" t="s">
        <v>185</v>
      </c>
      <c r="K528" t="s">
        <v>47</v>
      </c>
    </row>
    <row r="529" spans="1:11" ht="33">
      <c r="A529" s="31" t="s">
        <v>1640</v>
      </c>
      <c r="B529" s="50">
        <v>5</v>
      </c>
      <c r="C529" s="109">
        <v>45395</v>
      </c>
      <c r="D529" s="116" t="s">
        <v>1642</v>
      </c>
      <c r="E529" s="116">
        <f t="shared" si="8"/>
        <v>52</v>
      </c>
      <c r="F529" s="118" t="s">
        <v>1641</v>
      </c>
      <c r="G529" s="31" t="s">
        <v>211</v>
      </c>
      <c r="H529" t="s">
        <v>39</v>
      </c>
      <c r="I529" t="s">
        <v>16</v>
      </c>
      <c r="J529" t="s">
        <v>212</v>
      </c>
      <c r="K529" t="s">
        <v>18</v>
      </c>
    </row>
    <row r="530" spans="1:11" ht="49.5">
      <c r="A530" s="105" t="s">
        <v>1643</v>
      </c>
      <c r="B530" s="112">
        <v>4</v>
      </c>
      <c r="C530" s="108">
        <v>45389</v>
      </c>
      <c r="D530" s="113" t="s">
        <v>1645</v>
      </c>
      <c r="E530" s="116">
        <f t="shared" si="8"/>
        <v>52</v>
      </c>
      <c r="F530" s="118" t="s">
        <v>1644</v>
      </c>
      <c r="G530" s="105" t="s">
        <v>577</v>
      </c>
      <c r="H530" s="105" t="s">
        <v>39</v>
      </c>
      <c r="I530" s="105" t="s">
        <v>16</v>
      </c>
      <c r="J530" s="105" t="s">
        <v>578</v>
      </c>
      <c r="K530" s="105" t="s">
        <v>18</v>
      </c>
    </row>
    <row r="531" spans="1:11">
      <c r="A531" s="105" t="s">
        <v>1646</v>
      </c>
      <c r="B531" s="112">
        <v>5</v>
      </c>
      <c r="C531" s="108">
        <v>45389</v>
      </c>
      <c r="D531" s="113" t="s">
        <v>1648</v>
      </c>
      <c r="E531" s="116">
        <f t="shared" si="8"/>
        <v>52</v>
      </c>
      <c r="F531" s="105" t="s">
        <v>1647</v>
      </c>
      <c r="G531" s="105" t="s">
        <v>1235</v>
      </c>
      <c r="H531" t="s">
        <v>39</v>
      </c>
      <c r="I531" t="s">
        <v>16</v>
      </c>
      <c r="J531" t="s">
        <v>1236</v>
      </c>
      <c r="K531" t="s">
        <v>18</v>
      </c>
    </row>
    <row r="532" spans="1:11" ht="33">
      <c r="A532" s="105" t="s">
        <v>1649</v>
      </c>
      <c r="B532" s="112">
        <v>5</v>
      </c>
      <c r="C532" s="108">
        <v>45389</v>
      </c>
      <c r="D532" s="110" t="s">
        <v>1651</v>
      </c>
      <c r="E532" s="116">
        <f t="shared" si="8"/>
        <v>52</v>
      </c>
      <c r="F532" s="105" t="s">
        <v>1650</v>
      </c>
      <c r="G532" s="105" t="s">
        <v>986</v>
      </c>
      <c r="H532" s="105" t="s">
        <v>23</v>
      </c>
      <c r="I532" s="105" t="s">
        <v>16</v>
      </c>
      <c r="J532" s="105" t="s">
        <v>987</v>
      </c>
      <c r="K532" s="105" t="s">
        <v>18</v>
      </c>
    </row>
    <row r="533" spans="1:11">
      <c r="A533" s="31" t="s">
        <v>1652</v>
      </c>
      <c r="B533" s="50">
        <v>5</v>
      </c>
      <c r="C533" s="109">
        <v>45394</v>
      </c>
      <c r="D533" s="116" t="s">
        <v>1653</v>
      </c>
      <c r="E533" s="116">
        <f t="shared" si="8"/>
        <v>52</v>
      </c>
      <c r="F533" s="31" t="s">
        <v>967</v>
      </c>
      <c r="G533" s="31" t="s">
        <v>34</v>
      </c>
      <c r="H533" t="s">
        <v>23</v>
      </c>
      <c r="I533" t="s">
        <v>16</v>
      </c>
      <c r="J533" t="s">
        <v>24</v>
      </c>
      <c r="K533" t="s">
        <v>18</v>
      </c>
    </row>
    <row r="534" spans="1:11">
      <c r="A534" s="105" t="s">
        <v>1654</v>
      </c>
      <c r="B534" s="112">
        <v>5</v>
      </c>
      <c r="C534" s="108">
        <v>45394</v>
      </c>
      <c r="D534" s="110" t="s">
        <v>1656</v>
      </c>
      <c r="E534" s="116">
        <f t="shared" si="8"/>
        <v>52</v>
      </c>
      <c r="F534" s="105" t="s">
        <v>1655</v>
      </c>
      <c r="G534" s="105" t="s">
        <v>34</v>
      </c>
      <c r="H534" t="s">
        <v>23</v>
      </c>
      <c r="I534" t="s">
        <v>16</v>
      </c>
      <c r="J534" t="s">
        <v>24</v>
      </c>
      <c r="K534" t="s">
        <v>18</v>
      </c>
    </row>
    <row r="535" spans="1:11" ht="49.5">
      <c r="A535" s="31" t="s">
        <v>1427</v>
      </c>
      <c r="B535" s="50">
        <v>5</v>
      </c>
      <c r="C535" s="109">
        <v>45395</v>
      </c>
      <c r="D535" s="116" t="s">
        <v>1658</v>
      </c>
      <c r="E535" s="116">
        <f t="shared" si="8"/>
        <v>52</v>
      </c>
      <c r="F535" s="116" t="s">
        <v>1657</v>
      </c>
      <c r="G535" s="31" t="s">
        <v>112</v>
      </c>
      <c r="H535" s="105" t="s">
        <v>39</v>
      </c>
      <c r="I535" s="105" t="s">
        <v>16</v>
      </c>
      <c r="J535" s="105" t="s">
        <v>63</v>
      </c>
      <c r="K535" s="105" t="s">
        <v>18</v>
      </c>
    </row>
    <row r="536" spans="1:11">
      <c r="A536" s="105" t="s">
        <v>1659</v>
      </c>
      <c r="B536" s="112">
        <v>5</v>
      </c>
      <c r="C536" s="108">
        <v>45389</v>
      </c>
      <c r="D536" s="110" t="s">
        <v>1661</v>
      </c>
      <c r="E536" s="116">
        <f t="shared" si="8"/>
        <v>52</v>
      </c>
      <c r="F536" s="105" t="s">
        <v>1660</v>
      </c>
      <c r="G536" s="105" t="s">
        <v>192</v>
      </c>
      <c r="H536" s="105" t="s">
        <v>39</v>
      </c>
      <c r="I536" s="105" t="s">
        <v>132</v>
      </c>
      <c r="J536" s="105" t="s">
        <v>193</v>
      </c>
      <c r="K536" s="105" t="s">
        <v>18</v>
      </c>
    </row>
    <row r="537" spans="1:11" ht="49.5">
      <c r="A537" s="105" t="s">
        <v>400</v>
      </c>
      <c r="B537" s="112">
        <v>5</v>
      </c>
      <c r="C537" s="108">
        <v>45392</v>
      </c>
      <c r="D537" s="110" t="s">
        <v>1662</v>
      </c>
      <c r="E537" s="116">
        <f t="shared" si="8"/>
        <v>51</v>
      </c>
      <c r="F537" s="105" t="s">
        <v>401</v>
      </c>
      <c r="G537" s="105" t="s">
        <v>403</v>
      </c>
      <c r="H537" t="s">
        <v>39</v>
      </c>
      <c r="I537" t="s">
        <v>16</v>
      </c>
      <c r="J537" t="s">
        <v>404</v>
      </c>
      <c r="K537" t="s">
        <v>405</v>
      </c>
    </row>
    <row r="538" spans="1:11">
      <c r="A538" s="31" t="s">
        <v>1663</v>
      </c>
      <c r="B538" s="50">
        <v>5</v>
      </c>
      <c r="C538" s="109">
        <v>45390</v>
      </c>
      <c r="D538" s="116" t="s">
        <v>1664</v>
      </c>
      <c r="E538" s="116">
        <f t="shared" si="8"/>
        <v>51</v>
      </c>
      <c r="F538" s="31" t="s">
        <v>140</v>
      </c>
      <c r="G538" s="31" t="s">
        <v>45</v>
      </c>
      <c r="H538" t="s">
        <v>23</v>
      </c>
      <c r="I538" t="s">
        <v>16</v>
      </c>
      <c r="J538" t="s">
        <v>46</v>
      </c>
      <c r="K538" t="s">
        <v>47</v>
      </c>
    </row>
    <row r="539" spans="1:11">
      <c r="A539" s="31" t="s">
        <v>1665</v>
      </c>
      <c r="B539" s="50">
        <v>5</v>
      </c>
      <c r="C539" s="109">
        <v>45394</v>
      </c>
      <c r="D539" s="116" t="s">
        <v>1667</v>
      </c>
      <c r="E539" s="116">
        <f t="shared" si="8"/>
        <v>51</v>
      </c>
      <c r="F539" s="31" t="s">
        <v>1666</v>
      </c>
      <c r="G539" s="31" t="s">
        <v>1668</v>
      </c>
      <c r="H539" t="s">
        <v>82</v>
      </c>
      <c r="I539" t="s">
        <v>16</v>
      </c>
      <c r="J539" t="s">
        <v>1669</v>
      </c>
      <c r="K539" t="s">
        <v>18</v>
      </c>
    </row>
    <row r="540" spans="1:11">
      <c r="A540" s="31" t="s">
        <v>1670</v>
      </c>
      <c r="B540" s="50">
        <v>5</v>
      </c>
      <c r="C540" s="109">
        <v>45391</v>
      </c>
      <c r="D540" s="116" t="s">
        <v>1672</v>
      </c>
      <c r="E540" s="116">
        <f t="shared" si="8"/>
        <v>51</v>
      </c>
      <c r="F540" s="31" t="s">
        <v>1671</v>
      </c>
      <c r="G540" s="31" t="s">
        <v>51</v>
      </c>
      <c r="H540" t="s">
        <v>23</v>
      </c>
      <c r="I540" t="s">
        <v>16</v>
      </c>
      <c r="J540" t="s">
        <v>52</v>
      </c>
      <c r="K540" t="s">
        <v>25</v>
      </c>
    </row>
    <row r="541" spans="1:11" ht="33">
      <c r="A541" s="105" t="s">
        <v>1673</v>
      </c>
      <c r="B541" s="112">
        <v>5</v>
      </c>
      <c r="C541" s="108">
        <v>45390</v>
      </c>
      <c r="D541" s="110" t="s">
        <v>1675</v>
      </c>
      <c r="E541" s="116">
        <f t="shared" si="8"/>
        <v>51</v>
      </c>
      <c r="F541" s="105" t="s">
        <v>1674</v>
      </c>
      <c r="G541" s="105" t="s">
        <v>424</v>
      </c>
      <c r="H541" t="s">
        <v>23</v>
      </c>
      <c r="I541" t="s">
        <v>16</v>
      </c>
      <c r="J541" t="s">
        <v>425</v>
      </c>
      <c r="K541" t="s">
        <v>47</v>
      </c>
    </row>
    <row r="542" spans="1:11" ht="33">
      <c r="A542" s="105" t="s">
        <v>1676</v>
      </c>
      <c r="B542" s="112">
        <v>5</v>
      </c>
      <c r="C542" s="108">
        <v>45393</v>
      </c>
      <c r="D542" s="113" t="s">
        <v>1678</v>
      </c>
      <c r="E542" s="116">
        <f t="shared" si="8"/>
        <v>51</v>
      </c>
      <c r="F542" s="118" t="s">
        <v>1677</v>
      </c>
      <c r="G542" s="105" t="s">
        <v>1235</v>
      </c>
      <c r="H542" s="105" t="s">
        <v>39</v>
      </c>
      <c r="I542" s="105" t="s">
        <v>16</v>
      </c>
      <c r="J542" s="105" t="s">
        <v>1236</v>
      </c>
      <c r="K542" s="105" t="s">
        <v>18</v>
      </c>
    </row>
    <row r="543" spans="1:11">
      <c r="A543" s="31" t="s">
        <v>1679</v>
      </c>
      <c r="B543" s="50">
        <v>4</v>
      </c>
      <c r="C543" s="109">
        <v>45391</v>
      </c>
      <c r="D543" s="116" t="s">
        <v>1681</v>
      </c>
      <c r="E543" s="116">
        <f t="shared" si="8"/>
        <v>51</v>
      </c>
      <c r="F543" s="31" t="s">
        <v>1680</v>
      </c>
      <c r="G543" s="31" t="s">
        <v>67</v>
      </c>
      <c r="H543" t="s">
        <v>15</v>
      </c>
      <c r="I543" t="s">
        <v>16</v>
      </c>
      <c r="J543" t="s">
        <v>68</v>
      </c>
      <c r="K543" t="s">
        <v>47</v>
      </c>
    </row>
    <row r="544" spans="1:11" ht="33">
      <c r="A544" s="105" t="s">
        <v>1682</v>
      </c>
      <c r="B544" s="112">
        <v>5</v>
      </c>
      <c r="C544" s="108">
        <v>45389</v>
      </c>
      <c r="D544" s="110" t="s">
        <v>1684</v>
      </c>
      <c r="E544" s="116">
        <f t="shared" si="8"/>
        <v>51</v>
      </c>
      <c r="F544" s="105" t="s">
        <v>1683</v>
      </c>
      <c r="G544" s="105" t="s">
        <v>562</v>
      </c>
      <c r="H544" t="s">
        <v>39</v>
      </c>
      <c r="I544" t="s">
        <v>16</v>
      </c>
      <c r="J544" t="s">
        <v>563</v>
      </c>
      <c r="K544" t="s">
        <v>18</v>
      </c>
    </row>
    <row r="545" spans="1:11">
      <c r="A545" s="31" t="s">
        <v>1178</v>
      </c>
      <c r="B545" s="50">
        <v>5</v>
      </c>
      <c r="C545" s="109">
        <v>45390</v>
      </c>
      <c r="D545" s="116" t="s">
        <v>1685</v>
      </c>
      <c r="E545" s="116">
        <f t="shared" si="8"/>
        <v>51</v>
      </c>
      <c r="F545" s="31" t="s">
        <v>984</v>
      </c>
      <c r="G545" s="31" t="s">
        <v>986</v>
      </c>
      <c r="H545" t="s">
        <v>23</v>
      </c>
      <c r="I545" t="s">
        <v>16</v>
      </c>
      <c r="J545" t="s">
        <v>987</v>
      </c>
      <c r="K545" t="s">
        <v>18</v>
      </c>
    </row>
    <row r="546" spans="1:11" ht="33">
      <c r="A546" s="31" t="s">
        <v>1686</v>
      </c>
      <c r="B546" s="50">
        <v>5</v>
      </c>
      <c r="C546" s="109">
        <v>45394</v>
      </c>
      <c r="D546" s="116" t="s">
        <v>1688</v>
      </c>
      <c r="E546" s="116">
        <f t="shared" si="8"/>
        <v>51</v>
      </c>
      <c r="F546" s="118" t="s">
        <v>1687</v>
      </c>
      <c r="G546" s="31" t="s">
        <v>137</v>
      </c>
      <c r="H546" s="105" t="s">
        <v>23</v>
      </c>
      <c r="I546" s="105" t="s">
        <v>16</v>
      </c>
      <c r="J546" s="105" t="s">
        <v>138</v>
      </c>
      <c r="K546" s="105" t="s">
        <v>18</v>
      </c>
    </row>
    <row r="547" spans="1:11">
      <c r="A547" s="31" t="s">
        <v>1689</v>
      </c>
      <c r="B547" s="50">
        <v>5</v>
      </c>
      <c r="C547" s="109">
        <v>45395</v>
      </c>
      <c r="D547" s="116" t="s">
        <v>1691</v>
      </c>
      <c r="E547" s="116">
        <f t="shared" si="8"/>
        <v>51</v>
      </c>
      <c r="F547" s="118" t="s">
        <v>1690</v>
      </c>
      <c r="G547" s="31" t="s">
        <v>29</v>
      </c>
      <c r="H547" t="s">
        <v>23</v>
      </c>
      <c r="I547" t="s">
        <v>16</v>
      </c>
      <c r="J547" t="s">
        <v>30</v>
      </c>
      <c r="K547" t="s">
        <v>18</v>
      </c>
    </row>
    <row r="548" spans="1:11" ht="33">
      <c r="A548" s="105" t="s">
        <v>1692</v>
      </c>
      <c r="B548" s="112">
        <v>5</v>
      </c>
      <c r="C548" s="108">
        <v>45391</v>
      </c>
      <c r="D548" s="110" t="s">
        <v>1693</v>
      </c>
      <c r="E548" s="116">
        <f t="shared" si="8"/>
        <v>51</v>
      </c>
      <c r="F548" s="105" t="s">
        <v>222</v>
      </c>
      <c r="G548" s="105" t="s">
        <v>34</v>
      </c>
      <c r="H548" t="s">
        <v>23</v>
      </c>
      <c r="I548" t="s">
        <v>16</v>
      </c>
      <c r="J548" t="s">
        <v>24</v>
      </c>
      <c r="K548" t="s">
        <v>18</v>
      </c>
    </row>
    <row r="549" spans="1:11" ht="49.5">
      <c r="A549" s="105" t="s">
        <v>1326</v>
      </c>
      <c r="B549" s="112">
        <v>5</v>
      </c>
      <c r="C549" s="108">
        <v>45390</v>
      </c>
      <c r="D549" s="110" t="s">
        <v>1694</v>
      </c>
      <c r="E549" s="116">
        <f t="shared" si="8"/>
        <v>51</v>
      </c>
      <c r="F549" s="105" t="s">
        <v>554</v>
      </c>
      <c r="G549" s="105" t="s">
        <v>34</v>
      </c>
      <c r="H549" t="s">
        <v>23</v>
      </c>
      <c r="I549" t="s">
        <v>16</v>
      </c>
      <c r="J549" t="s">
        <v>24</v>
      </c>
      <c r="K549" t="s">
        <v>18</v>
      </c>
    </row>
    <row r="550" spans="1:11">
      <c r="A550" s="105" t="s">
        <v>1695</v>
      </c>
      <c r="B550" s="112">
        <v>4</v>
      </c>
      <c r="C550" s="108">
        <v>45392</v>
      </c>
      <c r="D550" s="113" t="s">
        <v>1697</v>
      </c>
      <c r="E550" s="116">
        <f t="shared" si="8"/>
        <v>51</v>
      </c>
      <c r="F550" s="118" t="s">
        <v>1696</v>
      </c>
      <c r="G550" s="105" t="s">
        <v>22</v>
      </c>
      <c r="H550" t="s">
        <v>23</v>
      </c>
      <c r="I550" t="s">
        <v>16</v>
      </c>
      <c r="J550" t="s">
        <v>24</v>
      </c>
      <c r="K550" t="s">
        <v>25</v>
      </c>
    </row>
    <row r="551" spans="1:11">
      <c r="A551" s="105" t="s">
        <v>1698</v>
      </c>
      <c r="B551" s="112">
        <v>5</v>
      </c>
      <c r="C551" s="108">
        <v>45394</v>
      </c>
      <c r="D551" s="110" t="s">
        <v>1700</v>
      </c>
      <c r="E551" s="116">
        <f t="shared" si="8"/>
        <v>51</v>
      </c>
      <c r="F551" s="105" t="s">
        <v>1699</v>
      </c>
      <c r="G551" s="105" t="s">
        <v>101</v>
      </c>
      <c r="H551" s="105" t="s">
        <v>39</v>
      </c>
      <c r="I551" s="105" t="s">
        <v>16</v>
      </c>
      <c r="J551" s="105" t="s">
        <v>102</v>
      </c>
      <c r="K551" s="105" t="s">
        <v>18</v>
      </c>
    </row>
    <row r="552" spans="1:11">
      <c r="A552" s="31" t="s">
        <v>1701</v>
      </c>
      <c r="B552" s="50">
        <v>5</v>
      </c>
      <c r="C552" s="109">
        <v>45395</v>
      </c>
      <c r="D552" s="116" t="s">
        <v>1703</v>
      </c>
      <c r="E552" s="116">
        <f t="shared" si="8"/>
        <v>51</v>
      </c>
      <c r="F552" s="118" t="s">
        <v>1702</v>
      </c>
      <c r="G552" s="31" t="s">
        <v>432</v>
      </c>
      <c r="H552" t="s">
        <v>23</v>
      </c>
      <c r="I552" t="s">
        <v>16</v>
      </c>
      <c r="J552" t="s">
        <v>433</v>
      </c>
      <c r="K552" t="s">
        <v>306</v>
      </c>
    </row>
    <row r="553" spans="1:11">
      <c r="A553" s="31" t="s">
        <v>1704</v>
      </c>
      <c r="B553" s="50">
        <v>3</v>
      </c>
      <c r="C553" s="109">
        <v>45394</v>
      </c>
      <c r="D553" s="116" t="s">
        <v>1706</v>
      </c>
      <c r="E553" s="116">
        <f t="shared" si="8"/>
        <v>51</v>
      </c>
      <c r="F553" s="31" t="s">
        <v>1705</v>
      </c>
      <c r="G553" s="31" t="s">
        <v>192</v>
      </c>
      <c r="H553" t="s">
        <v>39</v>
      </c>
      <c r="I553" t="s">
        <v>132</v>
      </c>
      <c r="J553" t="s">
        <v>193</v>
      </c>
      <c r="K553" t="s">
        <v>18</v>
      </c>
    </row>
    <row r="554" spans="1:11">
      <c r="A554" s="105" t="s">
        <v>1707</v>
      </c>
      <c r="B554" s="112">
        <v>5</v>
      </c>
      <c r="C554" s="108">
        <v>45391</v>
      </c>
      <c r="D554" s="110" t="s">
        <v>1709</v>
      </c>
      <c r="E554" s="116">
        <f t="shared" si="8"/>
        <v>51</v>
      </c>
      <c r="F554" s="105" t="s">
        <v>1708</v>
      </c>
      <c r="G554" s="105" t="s">
        <v>192</v>
      </c>
      <c r="H554" s="105" t="s">
        <v>39</v>
      </c>
      <c r="I554" s="105" t="s">
        <v>132</v>
      </c>
      <c r="J554" s="105" t="s">
        <v>193</v>
      </c>
      <c r="K554" s="105" t="s">
        <v>18</v>
      </c>
    </row>
    <row r="555" spans="1:11">
      <c r="A555" s="105" t="s">
        <v>1026</v>
      </c>
      <c r="B555" s="112">
        <v>5</v>
      </c>
      <c r="C555" s="108">
        <v>45395</v>
      </c>
      <c r="D555" s="110" t="s">
        <v>1711</v>
      </c>
      <c r="E555" s="116">
        <f t="shared" si="8"/>
        <v>50</v>
      </c>
      <c r="F555" s="105" t="s">
        <v>1710</v>
      </c>
      <c r="G555" s="105" t="s">
        <v>540</v>
      </c>
      <c r="H555" t="s">
        <v>23</v>
      </c>
      <c r="I555" t="s">
        <v>16</v>
      </c>
      <c r="J555" t="s">
        <v>212</v>
      </c>
      <c r="K555" t="s">
        <v>541</v>
      </c>
    </row>
    <row r="556" spans="1:11">
      <c r="A556" s="31" t="s">
        <v>1712</v>
      </c>
      <c r="B556" s="50">
        <v>5</v>
      </c>
      <c r="C556" s="109">
        <v>45391</v>
      </c>
      <c r="D556" s="116" t="s">
        <v>1714</v>
      </c>
      <c r="E556" s="116">
        <f t="shared" si="8"/>
        <v>50</v>
      </c>
      <c r="F556" s="31" t="s">
        <v>1713</v>
      </c>
      <c r="G556" s="31" t="s">
        <v>540</v>
      </c>
      <c r="H556" t="s">
        <v>23</v>
      </c>
      <c r="I556" t="s">
        <v>16</v>
      </c>
      <c r="J556" t="s">
        <v>212</v>
      </c>
      <c r="K556" t="s">
        <v>541</v>
      </c>
    </row>
    <row r="557" spans="1:11">
      <c r="A557" s="105" t="s">
        <v>1715</v>
      </c>
      <c r="B557" s="112">
        <v>5</v>
      </c>
      <c r="C557" s="108">
        <v>45393</v>
      </c>
      <c r="D557" s="110" t="s">
        <v>1717</v>
      </c>
      <c r="E557" s="116">
        <f t="shared" si="8"/>
        <v>50</v>
      </c>
      <c r="F557" s="105" t="s">
        <v>1716</v>
      </c>
      <c r="G557" s="105" t="s">
        <v>45</v>
      </c>
      <c r="H557" s="31" t="s">
        <v>23</v>
      </c>
      <c r="I557" s="31" t="s">
        <v>16</v>
      </c>
      <c r="J557" s="31" t="s">
        <v>46</v>
      </c>
      <c r="K557" s="31" t="s">
        <v>47</v>
      </c>
    </row>
    <row r="558" spans="1:11" ht="33">
      <c r="A558" s="31" t="s">
        <v>1718</v>
      </c>
      <c r="B558" s="50">
        <v>5</v>
      </c>
      <c r="C558" s="109">
        <v>45390</v>
      </c>
      <c r="D558" s="116" t="s">
        <v>1720</v>
      </c>
      <c r="E558" s="116">
        <f t="shared" si="8"/>
        <v>50</v>
      </c>
      <c r="F558" s="132" t="s">
        <v>1719</v>
      </c>
      <c r="G558" s="31" t="s">
        <v>184</v>
      </c>
      <c r="H558" t="s">
        <v>15</v>
      </c>
      <c r="I558" t="s">
        <v>16</v>
      </c>
      <c r="J558" t="s">
        <v>185</v>
      </c>
      <c r="K558" t="s">
        <v>47</v>
      </c>
    </row>
    <row r="559" spans="1:11">
      <c r="A559" s="31" t="s">
        <v>1721</v>
      </c>
      <c r="B559" s="50">
        <v>5</v>
      </c>
      <c r="C559" s="109">
        <v>45392</v>
      </c>
      <c r="D559" s="116" t="s">
        <v>1723</v>
      </c>
      <c r="E559" s="116">
        <f t="shared" si="8"/>
        <v>50</v>
      </c>
      <c r="F559" s="31" t="s">
        <v>1722</v>
      </c>
      <c r="G559" s="31" t="s">
        <v>211</v>
      </c>
      <c r="H559" t="s">
        <v>39</v>
      </c>
      <c r="I559" t="s">
        <v>16</v>
      </c>
      <c r="J559" t="s">
        <v>212</v>
      </c>
      <c r="K559" t="s">
        <v>18</v>
      </c>
    </row>
    <row r="560" spans="1:11" ht="49.5">
      <c r="A560" s="105" t="s">
        <v>1441</v>
      </c>
      <c r="B560" s="112">
        <v>5</v>
      </c>
      <c r="C560" s="108">
        <v>45392</v>
      </c>
      <c r="D560" s="110" t="s">
        <v>1724</v>
      </c>
      <c r="E560" s="116">
        <f t="shared" si="8"/>
        <v>50</v>
      </c>
      <c r="F560" s="113" t="s">
        <v>475</v>
      </c>
      <c r="G560" s="105" t="s">
        <v>67</v>
      </c>
      <c r="H560" t="s">
        <v>15</v>
      </c>
      <c r="I560" t="s">
        <v>16</v>
      </c>
      <c r="J560" t="s">
        <v>68</v>
      </c>
      <c r="K560" t="s">
        <v>47</v>
      </c>
    </row>
    <row r="561" spans="1:11">
      <c r="A561" s="105" t="s">
        <v>1725</v>
      </c>
      <c r="B561" s="112">
        <v>5</v>
      </c>
      <c r="C561" s="108">
        <v>45390</v>
      </c>
      <c r="D561" s="110" t="s">
        <v>1727</v>
      </c>
      <c r="E561" s="116">
        <f t="shared" si="8"/>
        <v>50</v>
      </c>
      <c r="F561" s="118" t="s">
        <v>1726</v>
      </c>
      <c r="G561" s="105" t="s">
        <v>67</v>
      </c>
      <c r="H561" s="31" t="s">
        <v>15</v>
      </c>
      <c r="I561" s="31" t="s">
        <v>16</v>
      </c>
      <c r="J561" s="31" t="s">
        <v>68</v>
      </c>
      <c r="K561" s="31" t="s">
        <v>47</v>
      </c>
    </row>
    <row r="562" spans="1:11">
      <c r="A562" s="31" t="s">
        <v>1728</v>
      </c>
      <c r="B562" s="50">
        <v>5</v>
      </c>
      <c r="C562" s="109">
        <v>45392</v>
      </c>
      <c r="D562" s="116" t="s">
        <v>1730</v>
      </c>
      <c r="E562" s="116">
        <f t="shared" si="8"/>
        <v>50</v>
      </c>
      <c r="F562" s="31" t="s">
        <v>1729</v>
      </c>
      <c r="G562" s="31" t="s">
        <v>986</v>
      </c>
      <c r="H562" t="s">
        <v>23</v>
      </c>
      <c r="I562" t="s">
        <v>16</v>
      </c>
      <c r="J562" t="s">
        <v>987</v>
      </c>
      <c r="K562" t="s">
        <v>18</v>
      </c>
    </row>
    <row r="563" spans="1:11">
      <c r="A563" s="31" t="s">
        <v>1731</v>
      </c>
      <c r="B563" s="50">
        <v>5</v>
      </c>
      <c r="C563" s="109">
        <v>45390</v>
      </c>
      <c r="D563" s="116" t="s">
        <v>1733</v>
      </c>
      <c r="E563" s="116">
        <f t="shared" si="8"/>
        <v>50</v>
      </c>
      <c r="F563" s="31" t="s">
        <v>1732</v>
      </c>
      <c r="G563" s="31" t="s">
        <v>518</v>
      </c>
      <c r="H563" s="105" t="s">
        <v>39</v>
      </c>
      <c r="I563" s="105" t="s">
        <v>16</v>
      </c>
      <c r="J563" s="105" t="s">
        <v>519</v>
      </c>
      <c r="K563" s="105" t="s">
        <v>18</v>
      </c>
    </row>
    <row r="564" spans="1:11">
      <c r="A564" s="105" t="s">
        <v>1734</v>
      </c>
      <c r="B564" s="112">
        <v>5</v>
      </c>
      <c r="C564" s="108">
        <v>45392</v>
      </c>
      <c r="D564" s="113" t="s">
        <v>1736</v>
      </c>
      <c r="E564" s="116">
        <f t="shared" si="8"/>
        <v>50</v>
      </c>
      <c r="F564" s="118" t="s">
        <v>1735</v>
      </c>
      <c r="G564" s="105" t="s">
        <v>1737</v>
      </c>
      <c r="H564" t="s">
        <v>39</v>
      </c>
      <c r="I564" t="s">
        <v>16</v>
      </c>
      <c r="J564" t="s">
        <v>212</v>
      </c>
      <c r="K564" t="s">
        <v>306</v>
      </c>
    </row>
    <row r="565" spans="1:11">
      <c r="A565" s="105" t="s">
        <v>1738</v>
      </c>
      <c r="B565" s="112">
        <v>5</v>
      </c>
      <c r="C565" s="108">
        <v>45395</v>
      </c>
      <c r="D565" s="113" t="s">
        <v>1740</v>
      </c>
      <c r="E565" s="116">
        <f t="shared" si="8"/>
        <v>50</v>
      </c>
      <c r="F565" s="118" t="s">
        <v>1739</v>
      </c>
      <c r="G565" s="105" t="s">
        <v>29</v>
      </c>
      <c r="H565" t="s">
        <v>23</v>
      </c>
      <c r="I565" t="s">
        <v>16</v>
      </c>
      <c r="J565" t="s">
        <v>30</v>
      </c>
      <c r="K565" t="s">
        <v>18</v>
      </c>
    </row>
    <row r="566" spans="1:11">
      <c r="A566" s="105" t="s">
        <v>1741</v>
      </c>
      <c r="B566" s="112">
        <v>5</v>
      </c>
      <c r="C566" s="108">
        <v>45393</v>
      </c>
      <c r="D566" s="110" t="s">
        <v>1743</v>
      </c>
      <c r="E566" s="116">
        <f t="shared" si="8"/>
        <v>50</v>
      </c>
      <c r="F566" s="105" t="s">
        <v>1742</v>
      </c>
      <c r="G566" s="105" t="s">
        <v>29</v>
      </c>
      <c r="H566" s="31" t="s">
        <v>23</v>
      </c>
      <c r="I566" s="31" t="s">
        <v>16</v>
      </c>
      <c r="J566" s="31" t="s">
        <v>30</v>
      </c>
      <c r="K566" s="31" t="s">
        <v>18</v>
      </c>
    </row>
    <row r="567" spans="1:11" ht="33">
      <c r="A567" s="31" t="s">
        <v>1744</v>
      </c>
      <c r="B567" s="50">
        <v>5</v>
      </c>
      <c r="C567" s="109">
        <v>45395</v>
      </c>
      <c r="D567" s="116" t="s">
        <v>1746</v>
      </c>
      <c r="E567" s="116">
        <f t="shared" si="8"/>
        <v>50</v>
      </c>
      <c r="F567" s="116" t="s">
        <v>1745</v>
      </c>
      <c r="G567" s="31" t="s">
        <v>34</v>
      </c>
      <c r="H567" t="s">
        <v>23</v>
      </c>
      <c r="I567" t="s">
        <v>16</v>
      </c>
      <c r="J567" t="s">
        <v>24</v>
      </c>
      <c r="K567" t="s">
        <v>18</v>
      </c>
    </row>
    <row r="568" spans="1:11" ht="33">
      <c r="A568" s="105" t="s">
        <v>1747</v>
      </c>
      <c r="B568" s="112">
        <v>5</v>
      </c>
      <c r="C568" s="108">
        <v>45394</v>
      </c>
      <c r="D568" s="110" t="s">
        <v>1748</v>
      </c>
      <c r="E568" s="116">
        <f t="shared" si="8"/>
        <v>50</v>
      </c>
      <c r="F568" s="113" t="s">
        <v>1745</v>
      </c>
      <c r="G568" s="105" t="s">
        <v>34</v>
      </c>
      <c r="H568" s="31" t="s">
        <v>23</v>
      </c>
      <c r="I568" s="31" t="s">
        <v>16</v>
      </c>
      <c r="J568" s="31" t="s">
        <v>24</v>
      </c>
      <c r="K568" s="31" t="s">
        <v>18</v>
      </c>
    </row>
    <row r="569" spans="1:11" ht="33">
      <c r="A569" s="31" t="s">
        <v>1749</v>
      </c>
      <c r="B569" s="50">
        <v>5</v>
      </c>
      <c r="C569" s="109">
        <v>45393</v>
      </c>
      <c r="D569" s="116" t="s">
        <v>1751</v>
      </c>
      <c r="E569" s="116">
        <f t="shared" si="8"/>
        <v>50</v>
      </c>
      <c r="F569" s="31" t="s">
        <v>1750</v>
      </c>
      <c r="G569" s="31" t="s">
        <v>221</v>
      </c>
      <c r="H569" t="s">
        <v>23</v>
      </c>
      <c r="I569" t="s">
        <v>16</v>
      </c>
      <c r="J569" t="s">
        <v>102</v>
      </c>
      <c r="K569" t="s">
        <v>18</v>
      </c>
    </row>
    <row r="570" spans="1:11">
      <c r="A570" s="105" t="s">
        <v>988</v>
      </c>
      <c r="B570" s="112">
        <v>5</v>
      </c>
      <c r="C570" s="108">
        <v>45395</v>
      </c>
      <c r="D570" s="110" t="s">
        <v>1753</v>
      </c>
      <c r="E570" s="116">
        <f t="shared" si="8"/>
        <v>50</v>
      </c>
      <c r="F570" s="105" t="s">
        <v>1752</v>
      </c>
      <c r="G570" s="105" t="s">
        <v>101</v>
      </c>
      <c r="H570" s="105" t="s">
        <v>39</v>
      </c>
      <c r="I570" s="105" t="s">
        <v>16</v>
      </c>
      <c r="J570" s="105" t="s">
        <v>102</v>
      </c>
      <c r="K570" s="105" t="s">
        <v>18</v>
      </c>
    </row>
    <row r="571" spans="1:11" ht="33">
      <c r="A571" s="31" t="s">
        <v>1754</v>
      </c>
      <c r="B571" s="50">
        <v>5</v>
      </c>
      <c r="C571" s="109">
        <v>45393</v>
      </c>
      <c r="D571" s="116" t="s">
        <v>1756</v>
      </c>
      <c r="E571" s="116">
        <f t="shared" si="8"/>
        <v>49</v>
      </c>
      <c r="F571" s="118" t="s">
        <v>1755</v>
      </c>
      <c r="G571" s="31" t="s">
        <v>45</v>
      </c>
      <c r="H571" t="s">
        <v>23</v>
      </c>
      <c r="I571" t="s">
        <v>16</v>
      </c>
      <c r="J571" t="s">
        <v>46</v>
      </c>
      <c r="K571" t="s">
        <v>47</v>
      </c>
    </row>
    <row r="572" spans="1:11" ht="33">
      <c r="A572" s="31" t="s">
        <v>1757</v>
      </c>
      <c r="B572" s="50">
        <v>5</v>
      </c>
      <c r="C572" s="109">
        <v>45392</v>
      </c>
      <c r="D572" s="116" t="s">
        <v>1759</v>
      </c>
      <c r="E572" s="116">
        <f t="shared" si="8"/>
        <v>49</v>
      </c>
      <c r="F572" s="31" t="s">
        <v>1758</v>
      </c>
      <c r="G572" s="31" t="s">
        <v>1760</v>
      </c>
      <c r="H572" t="s">
        <v>39</v>
      </c>
      <c r="I572" t="s">
        <v>16</v>
      </c>
      <c r="J572" t="s">
        <v>1761</v>
      </c>
      <c r="K572" t="s">
        <v>405</v>
      </c>
    </row>
    <row r="573" spans="1:11" ht="49.5">
      <c r="A573" s="105" t="s">
        <v>1762</v>
      </c>
      <c r="B573" s="112">
        <v>5</v>
      </c>
      <c r="C573" s="108">
        <v>45390</v>
      </c>
      <c r="D573" s="110" t="s">
        <v>1764</v>
      </c>
      <c r="E573" s="116">
        <f t="shared" si="8"/>
        <v>49</v>
      </c>
      <c r="F573" s="105" t="s">
        <v>1763</v>
      </c>
      <c r="G573" s="105" t="s">
        <v>986</v>
      </c>
      <c r="H573" t="s">
        <v>23</v>
      </c>
      <c r="I573" t="s">
        <v>16</v>
      </c>
      <c r="J573" t="s">
        <v>987</v>
      </c>
      <c r="K573" t="s">
        <v>18</v>
      </c>
    </row>
    <row r="574" spans="1:11">
      <c r="A574" s="31" t="s">
        <v>1765</v>
      </c>
      <c r="B574" s="50">
        <v>5</v>
      </c>
      <c r="C574" s="109">
        <v>45393</v>
      </c>
      <c r="D574" s="116" t="s">
        <v>1767</v>
      </c>
      <c r="E574" s="116">
        <f t="shared" si="8"/>
        <v>49</v>
      </c>
      <c r="F574" s="118" t="s">
        <v>1766</v>
      </c>
      <c r="G574" s="31" t="s">
        <v>663</v>
      </c>
      <c r="H574" s="31" t="s">
        <v>82</v>
      </c>
      <c r="I574" s="31" t="s">
        <v>16</v>
      </c>
      <c r="J574" s="31" t="s">
        <v>204</v>
      </c>
      <c r="K574" s="31" t="s">
        <v>18</v>
      </c>
    </row>
    <row r="575" spans="1:11">
      <c r="A575" s="105" t="s">
        <v>1768</v>
      </c>
      <c r="B575" s="112">
        <v>5</v>
      </c>
      <c r="C575" s="108">
        <v>45389</v>
      </c>
      <c r="D575" s="110" t="s">
        <v>1770</v>
      </c>
      <c r="E575" s="116">
        <f t="shared" si="8"/>
        <v>49</v>
      </c>
      <c r="F575" s="105" t="s">
        <v>1769</v>
      </c>
      <c r="G575" s="105" t="s">
        <v>29</v>
      </c>
      <c r="H575" s="31" t="s">
        <v>23</v>
      </c>
      <c r="I575" s="31" t="s">
        <v>16</v>
      </c>
      <c r="J575" s="31" t="s">
        <v>30</v>
      </c>
      <c r="K575" s="31" t="s">
        <v>18</v>
      </c>
    </row>
    <row r="576" spans="1:11" ht="33">
      <c r="A576" s="105" t="s">
        <v>1771</v>
      </c>
      <c r="B576" s="112">
        <v>5</v>
      </c>
      <c r="C576" s="108">
        <v>45393</v>
      </c>
      <c r="D576" s="113" t="s">
        <v>1773</v>
      </c>
      <c r="E576" s="116">
        <f t="shared" si="8"/>
        <v>49</v>
      </c>
      <c r="F576" s="118" t="s">
        <v>1772</v>
      </c>
      <c r="G576" s="105" t="s">
        <v>22</v>
      </c>
      <c r="H576" s="105" t="s">
        <v>23</v>
      </c>
      <c r="I576" s="105" t="s">
        <v>16</v>
      </c>
      <c r="J576" s="105" t="s">
        <v>24</v>
      </c>
      <c r="K576" s="105" t="s">
        <v>25</v>
      </c>
    </row>
    <row r="577" spans="1:11" ht="33">
      <c r="A577" s="105" t="s">
        <v>1774</v>
      </c>
      <c r="B577" s="112">
        <v>5</v>
      </c>
      <c r="C577" s="108">
        <v>45389</v>
      </c>
      <c r="D577" s="113" t="s">
        <v>1776</v>
      </c>
      <c r="E577" s="116">
        <f t="shared" si="8"/>
        <v>49</v>
      </c>
      <c r="F577" s="118" t="s">
        <v>1775</v>
      </c>
      <c r="G577" s="105" t="s">
        <v>22</v>
      </c>
      <c r="H577" s="105" t="s">
        <v>23</v>
      </c>
      <c r="I577" s="105" t="s">
        <v>16</v>
      </c>
      <c r="J577" s="105" t="s">
        <v>24</v>
      </c>
      <c r="K577" s="105" t="s">
        <v>25</v>
      </c>
    </row>
    <row r="578" spans="1:11" ht="66">
      <c r="A578" s="31" t="s">
        <v>1777</v>
      </c>
      <c r="B578" s="50">
        <v>4.5</v>
      </c>
      <c r="C578" s="109">
        <v>45392</v>
      </c>
      <c r="D578" s="116" t="s">
        <v>1779</v>
      </c>
      <c r="E578" s="116">
        <f t="shared" si="8"/>
        <v>49</v>
      </c>
      <c r="F578" s="116" t="s">
        <v>1778</v>
      </c>
      <c r="G578" s="31" t="s">
        <v>192</v>
      </c>
      <c r="H578" s="31" t="s">
        <v>39</v>
      </c>
      <c r="I578" s="31" t="s">
        <v>132</v>
      </c>
      <c r="J578" s="31" t="s">
        <v>193</v>
      </c>
      <c r="K578" s="31" t="s">
        <v>18</v>
      </c>
    </row>
    <row r="579" spans="1:11">
      <c r="A579" s="105" t="s">
        <v>1780</v>
      </c>
      <c r="B579" s="112">
        <v>4.8</v>
      </c>
      <c r="C579" s="108">
        <v>45391</v>
      </c>
      <c r="D579" s="110" t="s">
        <v>1782</v>
      </c>
      <c r="E579" s="116">
        <f t="shared" ref="E579:E642" si="9">LEN(D579)</f>
        <v>49</v>
      </c>
      <c r="F579" s="105" t="s">
        <v>1781</v>
      </c>
      <c r="G579" s="105" t="s">
        <v>192</v>
      </c>
      <c r="H579" t="s">
        <v>39</v>
      </c>
      <c r="I579" t="s">
        <v>132</v>
      </c>
      <c r="J579" t="s">
        <v>193</v>
      </c>
      <c r="K579" t="s">
        <v>18</v>
      </c>
    </row>
    <row r="580" spans="1:11">
      <c r="A580" s="105" t="s">
        <v>1783</v>
      </c>
      <c r="B580" s="112">
        <v>5</v>
      </c>
      <c r="C580" s="108">
        <v>45392</v>
      </c>
      <c r="D580" s="110" t="s">
        <v>1785</v>
      </c>
      <c r="E580" s="116">
        <f t="shared" si="9"/>
        <v>49</v>
      </c>
      <c r="F580" s="105" t="s">
        <v>1784</v>
      </c>
      <c r="G580" s="105" t="s">
        <v>192</v>
      </c>
      <c r="H580" s="105" t="s">
        <v>39</v>
      </c>
      <c r="I580" s="105" t="s">
        <v>132</v>
      </c>
      <c r="J580" s="105" t="s">
        <v>193</v>
      </c>
      <c r="K580" s="105" t="s">
        <v>18</v>
      </c>
    </row>
    <row r="581" spans="1:11" ht="33">
      <c r="A581" s="31" t="s">
        <v>400</v>
      </c>
      <c r="B581" s="50">
        <v>4</v>
      </c>
      <c r="C581" s="109">
        <v>45395</v>
      </c>
      <c r="D581" s="116" t="s">
        <v>1787</v>
      </c>
      <c r="E581" s="116">
        <f t="shared" si="9"/>
        <v>48</v>
      </c>
      <c r="F581" s="118" t="s">
        <v>1786</v>
      </c>
      <c r="G581" s="31" t="s">
        <v>45</v>
      </c>
      <c r="H581" s="105" t="s">
        <v>23</v>
      </c>
      <c r="I581" s="105" t="s">
        <v>16</v>
      </c>
      <c r="J581" s="105" t="s">
        <v>46</v>
      </c>
      <c r="K581" s="105" t="s">
        <v>47</v>
      </c>
    </row>
    <row r="582" spans="1:11" ht="49.5">
      <c r="A582" s="31" t="s">
        <v>1788</v>
      </c>
      <c r="B582" s="50">
        <v>5</v>
      </c>
      <c r="C582" s="109">
        <v>45392</v>
      </c>
      <c r="D582" s="116" t="s">
        <v>1789</v>
      </c>
      <c r="E582" s="116">
        <f t="shared" si="9"/>
        <v>48</v>
      </c>
      <c r="F582" s="118" t="s">
        <v>876</v>
      </c>
      <c r="G582" s="31" t="s">
        <v>45</v>
      </c>
      <c r="H582" t="s">
        <v>23</v>
      </c>
      <c r="I582" t="s">
        <v>16</v>
      </c>
      <c r="J582" t="s">
        <v>46</v>
      </c>
      <c r="K582" t="s">
        <v>47</v>
      </c>
    </row>
    <row r="583" spans="1:11">
      <c r="A583" s="105" t="s">
        <v>1280</v>
      </c>
      <c r="B583" s="112">
        <v>5</v>
      </c>
      <c r="C583" s="108">
        <v>45389</v>
      </c>
      <c r="D583" s="110" t="s">
        <v>1791</v>
      </c>
      <c r="E583" s="116">
        <f t="shared" si="9"/>
        <v>48</v>
      </c>
      <c r="F583" s="105" t="s">
        <v>1790</v>
      </c>
      <c r="G583" s="105" t="s">
        <v>211</v>
      </c>
      <c r="H583" t="s">
        <v>39</v>
      </c>
      <c r="I583" t="s">
        <v>16</v>
      </c>
      <c r="J583" t="s">
        <v>212</v>
      </c>
      <c r="K583" t="s">
        <v>18</v>
      </c>
    </row>
    <row r="584" spans="1:11" ht="49.5">
      <c r="A584" s="31" t="s">
        <v>1792</v>
      </c>
      <c r="B584" s="50">
        <v>5</v>
      </c>
      <c r="C584" s="109">
        <v>45394</v>
      </c>
      <c r="D584" s="116" t="s">
        <v>1794</v>
      </c>
      <c r="E584" s="116">
        <f t="shared" si="9"/>
        <v>48</v>
      </c>
      <c r="F584" s="31" t="s">
        <v>1793</v>
      </c>
      <c r="G584" s="31" t="s">
        <v>51</v>
      </c>
      <c r="H584" t="s">
        <v>23</v>
      </c>
      <c r="I584" t="s">
        <v>16</v>
      </c>
      <c r="J584" t="s">
        <v>52</v>
      </c>
      <c r="K584" t="s">
        <v>25</v>
      </c>
    </row>
    <row r="585" spans="1:11" ht="66">
      <c r="A585" s="31" t="s">
        <v>1795</v>
      </c>
      <c r="B585" s="50">
        <v>5</v>
      </c>
      <c r="C585" s="109">
        <v>45392</v>
      </c>
      <c r="D585" s="116" t="s">
        <v>1796</v>
      </c>
      <c r="E585" s="116">
        <f t="shared" si="9"/>
        <v>48</v>
      </c>
      <c r="F585" s="118" t="s">
        <v>1230</v>
      </c>
      <c r="G585" s="31" t="s">
        <v>51</v>
      </c>
      <c r="H585" s="31" t="s">
        <v>23</v>
      </c>
      <c r="I585" s="31" t="s">
        <v>16</v>
      </c>
      <c r="J585" s="31" t="s">
        <v>52</v>
      </c>
      <c r="K585" s="31" t="s">
        <v>25</v>
      </c>
    </row>
    <row r="586" spans="1:11" ht="33">
      <c r="A586" s="105" t="s">
        <v>325</v>
      </c>
      <c r="B586" s="112">
        <v>5</v>
      </c>
      <c r="C586" s="108">
        <v>45394</v>
      </c>
      <c r="D586" s="113" t="s">
        <v>1798</v>
      </c>
      <c r="E586" s="116">
        <f t="shared" si="9"/>
        <v>48</v>
      </c>
      <c r="F586" s="118" t="s">
        <v>1797</v>
      </c>
      <c r="G586" s="105" t="s">
        <v>137</v>
      </c>
      <c r="H586" s="105" t="s">
        <v>23</v>
      </c>
      <c r="I586" s="105" t="s">
        <v>16</v>
      </c>
      <c r="J586" s="105" t="s">
        <v>138</v>
      </c>
      <c r="K586" s="105" t="s">
        <v>18</v>
      </c>
    </row>
    <row r="587" spans="1:11">
      <c r="A587" s="105" t="s">
        <v>1799</v>
      </c>
      <c r="B587" s="112">
        <v>5</v>
      </c>
      <c r="C587" s="108">
        <v>45393</v>
      </c>
      <c r="D587" s="110" t="s">
        <v>1801</v>
      </c>
      <c r="E587" s="116">
        <f t="shared" si="9"/>
        <v>48</v>
      </c>
      <c r="F587" s="105" t="s">
        <v>1800</v>
      </c>
      <c r="G587" s="105" t="s">
        <v>137</v>
      </c>
      <c r="H587" s="105" t="s">
        <v>23</v>
      </c>
      <c r="I587" s="105" t="s">
        <v>16</v>
      </c>
      <c r="J587" s="105" t="s">
        <v>138</v>
      </c>
      <c r="K587" s="105" t="s">
        <v>18</v>
      </c>
    </row>
    <row r="588" spans="1:11" ht="33">
      <c r="A588" s="105" t="s">
        <v>821</v>
      </c>
      <c r="B588" s="112">
        <v>5</v>
      </c>
      <c r="C588" s="108">
        <v>45395</v>
      </c>
      <c r="D588" s="110" t="s">
        <v>1803</v>
      </c>
      <c r="E588" s="116">
        <f t="shared" si="9"/>
        <v>48</v>
      </c>
      <c r="F588" s="105" t="s">
        <v>1802</v>
      </c>
      <c r="G588" s="105" t="s">
        <v>29</v>
      </c>
      <c r="H588" t="s">
        <v>23</v>
      </c>
      <c r="I588" t="s">
        <v>16</v>
      </c>
      <c r="J588" t="s">
        <v>30</v>
      </c>
      <c r="K588" t="s">
        <v>18</v>
      </c>
    </row>
    <row r="589" spans="1:11">
      <c r="A589" s="31" t="s">
        <v>1804</v>
      </c>
      <c r="B589" s="50">
        <v>5</v>
      </c>
      <c r="C589" s="109">
        <v>45394</v>
      </c>
      <c r="D589" s="116" t="s">
        <v>1806</v>
      </c>
      <c r="E589" s="116">
        <f t="shared" si="9"/>
        <v>48</v>
      </c>
      <c r="F589" s="31" t="s">
        <v>1805</v>
      </c>
      <c r="G589" s="31" t="s">
        <v>34</v>
      </c>
      <c r="H589" s="31" t="s">
        <v>23</v>
      </c>
      <c r="I589" s="31" t="s">
        <v>16</v>
      </c>
      <c r="J589" s="31" t="s">
        <v>24</v>
      </c>
      <c r="K589" s="31" t="s">
        <v>18</v>
      </c>
    </row>
    <row r="590" spans="1:11">
      <c r="A590" s="105" t="s">
        <v>1807</v>
      </c>
      <c r="B590" s="112">
        <v>5</v>
      </c>
      <c r="C590" s="108">
        <v>45393</v>
      </c>
      <c r="D590" s="113" t="s">
        <v>1809</v>
      </c>
      <c r="E590" s="116">
        <f t="shared" si="9"/>
        <v>48</v>
      </c>
      <c r="F590" s="118" t="s">
        <v>1808</v>
      </c>
      <c r="G590" s="105" t="s">
        <v>101</v>
      </c>
      <c r="H590" s="105" t="s">
        <v>39</v>
      </c>
      <c r="I590" s="105" t="s">
        <v>16</v>
      </c>
      <c r="J590" s="105" t="s">
        <v>102</v>
      </c>
      <c r="K590" s="105" t="s">
        <v>18</v>
      </c>
    </row>
    <row r="591" spans="1:11" ht="33">
      <c r="A591" s="31" t="s">
        <v>1810</v>
      </c>
      <c r="B591" s="50">
        <v>5</v>
      </c>
      <c r="C591" s="109">
        <v>45394</v>
      </c>
      <c r="D591" s="116" t="s">
        <v>1812</v>
      </c>
      <c r="E591" s="116">
        <f t="shared" si="9"/>
        <v>48</v>
      </c>
      <c r="F591" s="118" t="s">
        <v>1811</v>
      </c>
      <c r="G591" s="31" t="s">
        <v>62</v>
      </c>
      <c r="H591" s="31" t="s">
        <v>23</v>
      </c>
      <c r="I591" s="31" t="s">
        <v>16</v>
      </c>
      <c r="J591" s="31" t="s">
        <v>63</v>
      </c>
      <c r="K591" s="31" t="s">
        <v>18</v>
      </c>
    </row>
    <row r="592" spans="1:11">
      <c r="A592" s="105" t="s">
        <v>1813</v>
      </c>
      <c r="B592" s="112">
        <v>3.8</v>
      </c>
      <c r="C592" s="108">
        <v>45392</v>
      </c>
      <c r="D592" s="113" t="s">
        <v>1815</v>
      </c>
      <c r="E592" s="116">
        <f t="shared" si="9"/>
        <v>48</v>
      </c>
      <c r="F592" s="118" t="s">
        <v>1814</v>
      </c>
      <c r="G592" s="105" t="s">
        <v>192</v>
      </c>
      <c r="H592" s="105" t="s">
        <v>39</v>
      </c>
      <c r="I592" s="105" t="s">
        <v>132</v>
      </c>
      <c r="J592" s="105" t="s">
        <v>193</v>
      </c>
      <c r="K592" s="105" t="s">
        <v>18</v>
      </c>
    </row>
    <row r="593" spans="1:11">
      <c r="A593" s="31" t="s">
        <v>1816</v>
      </c>
      <c r="B593" s="50">
        <v>5</v>
      </c>
      <c r="C593" s="109">
        <v>45394</v>
      </c>
      <c r="D593" s="116" t="s">
        <v>1818</v>
      </c>
      <c r="E593" s="116">
        <f t="shared" si="9"/>
        <v>48</v>
      </c>
      <c r="F593" s="118" t="s">
        <v>1817</v>
      </c>
      <c r="G593" s="31" t="s">
        <v>192</v>
      </c>
      <c r="H593" s="105" t="s">
        <v>39</v>
      </c>
      <c r="I593" s="105" t="s">
        <v>132</v>
      </c>
      <c r="J593" s="105" t="s">
        <v>193</v>
      </c>
      <c r="K593" s="105" t="s">
        <v>18</v>
      </c>
    </row>
    <row r="594" spans="1:11" ht="49.5">
      <c r="A594" s="31" t="s">
        <v>1819</v>
      </c>
      <c r="B594" s="50">
        <v>5</v>
      </c>
      <c r="C594" s="109">
        <v>45392</v>
      </c>
      <c r="D594" s="116" t="s">
        <v>1821</v>
      </c>
      <c r="E594" s="116">
        <f t="shared" si="9"/>
        <v>48</v>
      </c>
      <c r="F594" s="116" t="s">
        <v>1820</v>
      </c>
      <c r="G594" s="31" t="s">
        <v>192</v>
      </c>
      <c r="H594" s="105" t="s">
        <v>39</v>
      </c>
      <c r="I594" s="105" t="s">
        <v>132</v>
      </c>
      <c r="J594" s="105" t="s">
        <v>193</v>
      </c>
      <c r="K594" s="105" t="s">
        <v>18</v>
      </c>
    </row>
    <row r="595" spans="1:11">
      <c r="A595" s="105" t="s">
        <v>1822</v>
      </c>
      <c r="B595" s="112">
        <v>5</v>
      </c>
      <c r="C595" s="108">
        <v>45390</v>
      </c>
      <c r="D595" s="110" t="s">
        <v>1824</v>
      </c>
      <c r="E595" s="116">
        <f t="shared" si="9"/>
        <v>48</v>
      </c>
      <c r="F595" s="105" t="s">
        <v>1823</v>
      </c>
      <c r="G595" s="105" t="s">
        <v>192</v>
      </c>
      <c r="H595" s="105" t="s">
        <v>39</v>
      </c>
      <c r="I595" s="105" t="s">
        <v>132</v>
      </c>
      <c r="J595" s="105" t="s">
        <v>193</v>
      </c>
      <c r="K595" s="105" t="s">
        <v>18</v>
      </c>
    </row>
    <row r="596" spans="1:11">
      <c r="A596" s="31" t="s">
        <v>1825</v>
      </c>
      <c r="B596" s="50">
        <v>5</v>
      </c>
      <c r="C596" s="109">
        <v>45389</v>
      </c>
      <c r="D596" s="116" t="s">
        <v>1827</v>
      </c>
      <c r="E596" s="116">
        <f t="shared" si="9"/>
        <v>48</v>
      </c>
      <c r="F596" s="31" t="s">
        <v>1826</v>
      </c>
      <c r="G596" s="31" t="s">
        <v>192</v>
      </c>
      <c r="H596" s="105" t="s">
        <v>39</v>
      </c>
      <c r="I596" s="105" t="s">
        <v>132</v>
      </c>
      <c r="J596" s="105" t="s">
        <v>193</v>
      </c>
      <c r="K596" s="105" t="s">
        <v>18</v>
      </c>
    </row>
    <row r="597" spans="1:11">
      <c r="A597" s="105" t="s">
        <v>1828</v>
      </c>
      <c r="B597" s="112">
        <v>5</v>
      </c>
      <c r="C597" s="108">
        <v>45394</v>
      </c>
      <c r="D597" s="110" t="s">
        <v>1830</v>
      </c>
      <c r="E597" s="116">
        <f t="shared" si="9"/>
        <v>47</v>
      </c>
      <c r="F597" s="105" t="s">
        <v>1829</v>
      </c>
      <c r="G597" s="105" t="s">
        <v>45</v>
      </c>
      <c r="H597" t="s">
        <v>23</v>
      </c>
      <c r="I597" t="s">
        <v>16</v>
      </c>
      <c r="J597" t="s">
        <v>46</v>
      </c>
      <c r="K597" t="s">
        <v>47</v>
      </c>
    </row>
    <row r="598" spans="1:11" ht="66">
      <c r="A598" s="105" t="s">
        <v>777</v>
      </c>
      <c r="B598" s="112">
        <v>5</v>
      </c>
      <c r="C598" s="108">
        <v>45391</v>
      </c>
      <c r="D598" s="110" t="s">
        <v>1832</v>
      </c>
      <c r="E598" s="116">
        <f t="shared" si="9"/>
        <v>47</v>
      </c>
      <c r="F598" s="105" t="s">
        <v>1831</v>
      </c>
      <c r="G598" s="105" t="s">
        <v>45</v>
      </c>
      <c r="H598" s="105" t="s">
        <v>23</v>
      </c>
      <c r="I598" s="105" t="s">
        <v>16</v>
      </c>
      <c r="J598" s="105" t="s">
        <v>46</v>
      </c>
      <c r="K598" s="105" t="s">
        <v>47</v>
      </c>
    </row>
    <row r="599" spans="1:11">
      <c r="A599" s="31" t="s">
        <v>1833</v>
      </c>
      <c r="B599" s="50">
        <v>5</v>
      </c>
      <c r="C599" s="109">
        <v>45390</v>
      </c>
      <c r="D599" s="116" t="s">
        <v>1835</v>
      </c>
      <c r="E599" s="116">
        <f t="shared" si="9"/>
        <v>47</v>
      </c>
      <c r="F599" s="118" t="s">
        <v>1834</v>
      </c>
      <c r="G599" s="31" t="s">
        <v>184</v>
      </c>
      <c r="H599" t="s">
        <v>15</v>
      </c>
      <c r="I599" t="s">
        <v>16</v>
      </c>
      <c r="J599" t="s">
        <v>185</v>
      </c>
      <c r="K599" t="s">
        <v>47</v>
      </c>
    </row>
    <row r="600" spans="1:11" ht="33">
      <c r="A600" s="105" t="s">
        <v>690</v>
      </c>
      <c r="B600" s="112">
        <v>5</v>
      </c>
      <c r="C600" s="108">
        <v>45391</v>
      </c>
      <c r="D600" s="110" t="s">
        <v>1836</v>
      </c>
      <c r="E600" s="116">
        <f t="shared" si="9"/>
        <v>47</v>
      </c>
      <c r="F600" s="105" t="s">
        <v>691</v>
      </c>
      <c r="G600" s="105" t="s">
        <v>51</v>
      </c>
      <c r="H600" s="31" t="s">
        <v>23</v>
      </c>
      <c r="I600" s="31" t="s">
        <v>16</v>
      </c>
      <c r="J600" s="31" t="s">
        <v>52</v>
      </c>
      <c r="K600" s="31" t="s">
        <v>25</v>
      </c>
    </row>
    <row r="601" spans="1:11">
      <c r="A601" s="105" t="s">
        <v>1837</v>
      </c>
      <c r="B601" s="112">
        <v>5</v>
      </c>
      <c r="C601" s="108">
        <v>45394</v>
      </c>
      <c r="D601" s="110" t="s">
        <v>1839</v>
      </c>
      <c r="E601" s="116">
        <f t="shared" si="9"/>
        <v>47</v>
      </c>
      <c r="F601" s="105" t="s">
        <v>1838</v>
      </c>
      <c r="G601" s="105" t="s">
        <v>282</v>
      </c>
      <c r="H601" t="s">
        <v>15</v>
      </c>
      <c r="I601" t="s">
        <v>16</v>
      </c>
      <c r="J601" t="s">
        <v>283</v>
      </c>
      <c r="K601" t="s">
        <v>18</v>
      </c>
    </row>
    <row r="602" spans="1:11" ht="33">
      <c r="A602" s="31" t="s">
        <v>1840</v>
      </c>
      <c r="B602" s="50">
        <v>5</v>
      </c>
      <c r="C602" s="109">
        <v>45393</v>
      </c>
      <c r="D602" s="116" t="s">
        <v>1842</v>
      </c>
      <c r="E602" s="116">
        <f t="shared" si="9"/>
        <v>47</v>
      </c>
      <c r="F602" s="116" t="s">
        <v>1841</v>
      </c>
      <c r="G602" s="31" t="s">
        <v>483</v>
      </c>
      <c r="H602" t="s">
        <v>39</v>
      </c>
      <c r="I602" t="s">
        <v>16</v>
      </c>
      <c r="J602" t="s">
        <v>484</v>
      </c>
      <c r="K602" t="s">
        <v>18</v>
      </c>
    </row>
    <row r="603" spans="1:11" ht="33">
      <c r="A603" s="105" t="s">
        <v>1843</v>
      </c>
      <c r="B603" s="112">
        <v>5</v>
      </c>
      <c r="C603" s="108">
        <v>45395</v>
      </c>
      <c r="D603" s="110" t="s">
        <v>1845</v>
      </c>
      <c r="E603" s="116">
        <f t="shared" si="9"/>
        <v>47</v>
      </c>
      <c r="F603" s="105" t="s">
        <v>1844</v>
      </c>
      <c r="G603" s="105" t="s">
        <v>137</v>
      </c>
      <c r="H603" s="105" t="s">
        <v>23</v>
      </c>
      <c r="I603" s="105" t="s">
        <v>16</v>
      </c>
      <c r="J603" s="105" t="s">
        <v>138</v>
      </c>
      <c r="K603" s="105" t="s">
        <v>18</v>
      </c>
    </row>
    <row r="604" spans="1:11" ht="49.5">
      <c r="A604" s="31" t="s">
        <v>1846</v>
      </c>
      <c r="B604" s="50">
        <v>5</v>
      </c>
      <c r="C604" s="109">
        <v>45391</v>
      </c>
      <c r="D604" s="116" t="s">
        <v>1848</v>
      </c>
      <c r="E604" s="116">
        <f t="shared" si="9"/>
        <v>47</v>
      </c>
      <c r="F604" s="31" t="s">
        <v>1847</v>
      </c>
      <c r="G604" s="31" t="s">
        <v>518</v>
      </c>
      <c r="H604" s="105" t="s">
        <v>39</v>
      </c>
      <c r="I604" s="105" t="s">
        <v>16</v>
      </c>
      <c r="J604" s="105" t="s">
        <v>519</v>
      </c>
      <c r="K604" s="105" t="s">
        <v>18</v>
      </c>
    </row>
    <row r="605" spans="1:11">
      <c r="A605" s="105" t="s">
        <v>1849</v>
      </c>
      <c r="B605" s="112">
        <v>5</v>
      </c>
      <c r="C605" s="108">
        <v>45392</v>
      </c>
      <c r="D605" s="110" t="s">
        <v>1850</v>
      </c>
      <c r="E605" s="116">
        <f t="shared" si="9"/>
        <v>47</v>
      </c>
      <c r="F605" s="105" t="s">
        <v>461</v>
      </c>
      <c r="G605" s="105" t="s">
        <v>38</v>
      </c>
      <c r="H605" t="s">
        <v>39</v>
      </c>
      <c r="I605" t="s">
        <v>40</v>
      </c>
      <c r="J605" t="s">
        <v>41</v>
      </c>
      <c r="K605" t="s">
        <v>18</v>
      </c>
    </row>
    <row r="606" spans="1:11">
      <c r="A606" s="105" t="s">
        <v>1851</v>
      </c>
      <c r="B606" s="112">
        <v>5</v>
      </c>
      <c r="C606" s="108">
        <v>45394</v>
      </c>
      <c r="D606" s="110" t="s">
        <v>1853</v>
      </c>
      <c r="E606" s="116">
        <f t="shared" si="9"/>
        <v>47</v>
      </c>
      <c r="F606" s="105" t="s">
        <v>1852</v>
      </c>
      <c r="G606" s="105" t="s">
        <v>29</v>
      </c>
      <c r="H606" t="s">
        <v>23</v>
      </c>
      <c r="I606" t="s">
        <v>16</v>
      </c>
      <c r="J606" t="s">
        <v>30</v>
      </c>
      <c r="K606" t="s">
        <v>18</v>
      </c>
    </row>
    <row r="607" spans="1:11" ht="33">
      <c r="A607" s="105" t="s">
        <v>1854</v>
      </c>
      <c r="B607" s="112">
        <v>5</v>
      </c>
      <c r="C607" s="108">
        <v>45393</v>
      </c>
      <c r="D607" s="110" t="s">
        <v>1856</v>
      </c>
      <c r="E607" s="116">
        <f t="shared" si="9"/>
        <v>47</v>
      </c>
      <c r="F607" s="105" t="s">
        <v>1855</v>
      </c>
      <c r="G607" s="105" t="s">
        <v>29</v>
      </c>
      <c r="H607" t="s">
        <v>23</v>
      </c>
      <c r="I607" t="s">
        <v>16</v>
      </c>
      <c r="J607" t="s">
        <v>30</v>
      </c>
      <c r="K607" t="s">
        <v>18</v>
      </c>
    </row>
    <row r="608" spans="1:11" ht="66">
      <c r="A608" s="31" t="s">
        <v>1857</v>
      </c>
      <c r="B608" s="50">
        <v>5</v>
      </c>
      <c r="C608" s="109">
        <v>45393</v>
      </c>
      <c r="D608" s="116" t="s">
        <v>1858</v>
      </c>
      <c r="E608" s="116">
        <f t="shared" si="9"/>
        <v>47</v>
      </c>
      <c r="F608" s="116" t="s">
        <v>621</v>
      </c>
      <c r="G608" s="31" t="s">
        <v>34</v>
      </c>
      <c r="H608" s="31" t="s">
        <v>23</v>
      </c>
      <c r="I608" s="31" t="s">
        <v>16</v>
      </c>
      <c r="J608" s="31" t="s">
        <v>24</v>
      </c>
      <c r="K608" s="31" t="s">
        <v>18</v>
      </c>
    </row>
    <row r="609" spans="1:11" ht="33">
      <c r="A609" s="31" t="s">
        <v>1859</v>
      </c>
      <c r="B609" s="50">
        <v>5</v>
      </c>
      <c r="C609" s="109">
        <v>45395</v>
      </c>
      <c r="D609" s="116" t="s">
        <v>1861</v>
      </c>
      <c r="E609" s="116">
        <f t="shared" si="9"/>
        <v>47</v>
      </c>
      <c r="F609" s="116" t="s">
        <v>1860</v>
      </c>
      <c r="G609" s="31" t="s">
        <v>22</v>
      </c>
      <c r="H609" s="105" t="s">
        <v>23</v>
      </c>
      <c r="I609" s="105" t="s">
        <v>16</v>
      </c>
      <c r="J609" s="105" t="s">
        <v>24</v>
      </c>
      <c r="K609" s="105" t="s">
        <v>25</v>
      </c>
    </row>
    <row r="610" spans="1:11" ht="49.5">
      <c r="A610" s="105" t="s">
        <v>454</v>
      </c>
      <c r="B610" s="112">
        <v>5</v>
      </c>
      <c r="C610" s="108">
        <v>45393</v>
      </c>
      <c r="D610" s="113" t="s">
        <v>1863</v>
      </c>
      <c r="E610" s="116">
        <f t="shared" si="9"/>
        <v>47</v>
      </c>
      <c r="F610" s="132" t="s">
        <v>1862</v>
      </c>
      <c r="G610" s="105" t="s">
        <v>22</v>
      </c>
      <c r="H610" s="105" t="s">
        <v>23</v>
      </c>
      <c r="I610" s="105" t="s">
        <v>16</v>
      </c>
      <c r="J610" s="105" t="s">
        <v>24</v>
      </c>
      <c r="K610" s="105" t="s">
        <v>25</v>
      </c>
    </row>
    <row r="611" spans="1:11">
      <c r="A611" s="31" t="s">
        <v>1864</v>
      </c>
      <c r="B611" s="50">
        <v>5</v>
      </c>
      <c r="C611" s="109">
        <v>45392</v>
      </c>
      <c r="D611" s="116" t="s">
        <v>1866</v>
      </c>
      <c r="E611" s="116">
        <f t="shared" si="9"/>
        <v>47</v>
      </c>
      <c r="F611" s="118" t="s">
        <v>1865</v>
      </c>
      <c r="G611" s="31" t="s">
        <v>101</v>
      </c>
      <c r="H611" s="105" t="s">
        <v>39</v>
      </c>
      <c r="I611" s="105" t="s">
        <v>16</v>
      </c>
      <c r="J611" s="105" t="s">
        <v>102</v>
      </c>
      <c r="K611" s="105" t="s">
        <v>18</v>
      </c>
    </row>
    <row r="612" spans="1:11">
      <c r="A612" s="105" t="s">
        <v>1867</v>
      </c>
      <c r="B612" s="112">
        <v>4.3</v>
      </c>
      <c r="C612" s="108">
        <v>45390</v>
      </c>
      <c r="D612" s="113" t="s">
        <v>1869</v>
      </c>
      <c r="E612" s="116">
        <f t="shared" si="9"/>
        <v>47</v>
      </c>
      <c r="F612" s="105" t="s">
        <v>1868</v>
      </c>
      <c r="G612" s="105" t="s">
        <v>192</v>
      </c>
      <c r="H612" s="105" t="s">
        <v>39</v>
      </c>
      <c r="I612" s="105" t="s">
        <v>132</v>
      </c>
      <c r="J612" s="105" t="s">
        <v>193</v>
      </c>
      <c r="K612" s="105" t="s">
        <v>18</v>
      </c>
    </row>
    <row r="613" spans="1:11" ht="66">
      <c r="A613" s="31" t="s">
        <v>1870</v>
      </c>
      <c r="B613" s="50">
        <v>4</v>
      </c>
      <c r="C613" s="109">
        <v>45389</v>
      </c>
      <c r="D613" s="116" t="s">
        <v>1872</v>
      </c>
      <c r="E613" s="116">
        <f t="shared" si="9"/>
        <v>47</v>
      </c>
      <c r="F613" s="31" t="s">
        <v>1871</v>
      </c>
      <c r="G613" s="31" t="s">
        <v>1873</v>
      </c>
      <c r="H613" t="s">
        <v>39</v>
      </c>
      <c r="I613" t="s">
        <v>589</v>
      </c>
      <c r="J613" t="s">
        <v>484</v>
      </c>
      <c r="K613" t="s">
        <v>47</v>
      </c>
    </row>
    <row r="614" spans="1:11">
      <c r="A614" s="105" t="s">
        <v>1874</v>
      </c>
      <c r="B614" s="112">
        <v>5</v>
      </c>
      <c r="C614" s="108">
        <v>45394</v>
      </c>
      <c r="D614" s="113" t="s">
        <v>1876</v>
      </c>
      <c r="E614" s="116">
        <f t="shared" si="9"/>
        <v>46</v>
      </c>
      <c r="F614" s="118" t="s">
        <v>1875</v>
      </c>
      <c r="G614" s="105" t="s">
        <v>259</v>
      </c>
      <c r="H614" t="s">
        <v>39</v>
      </c>
      <c r="I614" t="s">
        <v>16</v>
      </c>
      <c r="J614" t="s">
        <v>260</v>
      </c>
      <c r="K614" t="s">
        <v>18</v>
      </c>
    </row>
    <row r="615" spans="1:11">
      <c r="A615" s="31" t="s">
        <v>1877</v>
      </c>
      <c r="B615" s="50">
        <v>3</v>
      </c>
      <c r="C615" s="109">
        <v>45395</v>
      </c>
      <c r="D615" s="116" t="s">
        <v>1878</v>
      </c>
      <c r="E615" s="116">
        <f t="shared" si="9"/>
        <v>46</v>
      </c>
      <c r="F615" s="31" t="s">
        <v>1053</v>
      </c>
      <c r="G615" s="31" t="s">
        <v>81</v>
      </c>
      <c r="H615" s="105" t="s">
        <v>82</v>
      </c>
      <c r="I615" s="105" t="s">
        <v>16</v>
      </c>
      <c r="J615" s="105" t="s">
        <v>83</v>
      </c>
      <c r="K615" s="105" t="s">
        <v>18</v>
      </c>
    </row>
    <row r="616" spans="1:11" ht="33">
      <c r="A616" s="31" t="s">
        <v>537</v>
      </c>
      <c r="B616" s="50">
        <v>5</v>
      </c>
      <c r="C616" s="109">
        <v>45391</v>
      </c>
      <c r="D616" s="116" t="s">
        <v>1880</v>
      </c>
      <c r="E616" s="116">
        <f t="shared" si="9"/>
        <v>46</v>
      </c>
      <c r="F616" s="116" t="s">
        <v>1879</v>
      </c>
      <c r="G616" s="31" t="s">
        <v>14</v>
      </c>
      <c r="H616" t="s">
        <v>15</v>
      </c>
      <c r="I616" t="s">
        <v>16</v>
      </c>
      <c r="J616" t="s">
        <v>17</v>
      </c>
      <c r="K616" t="s">
        <v>18</v>
      </c>
    </row>
    <row r="617" spans="1:11" ht="33">
      <c r="A617" s="105" t="s">
        <v>1881</v>
      </c>
      <c r="B617" s="112">
        <v>5</v>
      </c>
      <c r="C617" s="108">
        <v>45392</v>
      </c>
      <c r="D617" s="110" t="s">
        <v>1883</v>
      </c>
      <c r="E617" s="116">
        <f t="shared" si="9"/>
        <v>46</v>
      </c>
      <c r="F617" s="105" t="s">
        <v>1882</v>
      </c>
      <c r="G617" s="105" t="s">
        <v>1668</v>
      </c>
      <c r="H617" s="105" t="s">
        <v>82</v>
      </c>
      <c r="I617" s="105" t="s">
        <v>16</v>
      </c>
      <c r="J617" s="105" t="s">
        <v>1669</v>
      </c>
      <c r="K617" s="105" t="s">
        <v>18</v>
      </c>
    </row>
    <row r="618" spans="1:11">
      <c r="A618" s="31" t="s">
        <v>1884</v>
      </c>
      <c r="B618" s="50">
        <v>5</v>
      </c>
      <c r="C618" s="109">
        <v>45394</v>
      </c>
      <c r="D618" s="116" t="s">
        <v>1886</v>
      </c>
      <c r="E618" s="116">
        <f t="shared" si="9"/>
        <v>46</v>
      </c>
      <c r="F618" s="31" t="s">
        <v>1885</v>
      </c>
      <c r="G618" s="31" t="s">
        <v>1887</v>
      </c>
      <c r="H618" t="s">
        <v>39</v>
      </c>
      <c r="I618" t="s">
        <v>16</v>
      </c>
      <c r="J618" t="s">
        <v>212</v>
      </c>
      <c r="K618" t="s">
        <v>18</v>
      </c>
    </row>
    <row r="619" spans="1:11" ht="33">
      <c r="A619" s="105" t="s">
        <v>1888</v>
      </c>
      <c r="B619" s="112">
        <v>5</v>
      </c>
      <c r="C619" s="108">
        <v>45391</v>
      </c>
      <c r="D619" s="110" t="s">
        <v>1889</v>
      </c>
      <c r="E619" s="116">
        <f t="shared" si="9"/>
        <v>46</v>
      </c>
      <c r="F619" s="105" t="s">
        <v>1590</v>
      </c>
      <c r="G619" s="105" t="s">
        <v>211</v>
      </c>
      <c r="H619" t="s">
        <v>39</v>
      </c>
      <c r="I619" t="s">
        <v>16</v>
      </c>
      <c r="J619" t="s">
        <v>212</v>
      </c>
      <c r="K619" t="s">
        <v>18</v>
      </c>
    </row>
    <row r="620" spans="1:11">
      <c r="A620" s="105" t="s">
        <v>1890</v>
      </c>
      <c r="B620" s="112">
        <v>5</v>
      </c>
      <c r="C620" s="108">
        <v>45395</v>
      </c>
      <c r="D620" s="113" t="s">
        <v>1892</v>
      </c>
      <c r="E620" s="116">
        <f t="shared" si="9"/>
        <v>46</v>
      </c>
      <c r="F620" s="118" t="s">
        <v>1891</v>
      </c>
      <c r="G620" s="105" t="s">
        <v>51</v>
      </c>
      <c r="H620" t="s">
        <v>23</v>
      </c>
      <c r="I620" t="s">
        <v>16</v>
      </c>
      <c r="J620" t="s">
        <v>52</v>
      </c>
      <c r="K620" t="s">
        <v>25</v>
      </c>
    </row>
    <row r="621" spans="1:11" ht="49.5">
      <c r="A621" s="105" t="s">
        <v>1792</v>
      </c>
      <c r="B621" s="112">
        <v>5</v>
      </c>
      <c r="C621" s="108">
        <v>45394</v>
      </c>
      <c r="D621" s="110" t="s">
        <v>1894</v>
      </c>
      <c r="E621" s="116">
        <f t="shared" si="9"/>
        <v>46</v>
      </c>
      <c r="F621" s="105" t="s">
        <v>1893</v>
      </c>
      <c r="G621" s="105" t="s">
        <v>51</v>
      </c>
      <c r="H621" t="s">
        <v>23</v>
      </c>
      <c r="I621" t="s">
        <v>16</v>
      </c>
      <c r="J621" t="s">
        <v>52</v>
      </c>
      <c r="K621" t="s">
        <v>25</v>
      </c>
    </row>
    <row r="622" spans="1:11">
      <c r="A622" s="105" t="s">
        <v>1895</v>
      </c>
      <c r="B622" s="112">
        <v>5</v>
      </c>
      <c r="C622" s="108">
        <v>45394</v>
      </c>
      <c r="D622" s="110" t="s">
        <v>1897</v>
      </c>
      <c r="E622" s="116">
        <f t="shared" si="9"/>
        <v>46</v>
      </c>
      <c r="F622" s="105" t="s">
        <v>1896</v>
      </c>
      <c r="G622" s="105" t="s">
        <v>1898</v>
      </c>
      <c r="H622" s="31" t="s">
        <v>39</v>
      </c>
      <c r="I622" s="31" t="s">
        <v>16</v>
      </c>
      <c r="J622" s="31" t="s">
        <v>1899</v>
      </c>
      <c r="K622" s="31" t="s">
        <v>18</v>
      </c>
    </row>
    <row r="623" spans="1:11" ht="49.5">
      <c r="A623" s="105" t="s">
        <v>1900</v>
      </c>
      <c r="B623" s="112">
        <v>5</v>
      </c>
      <c r="C623" s="108">
        <v>45391</v>
      </c>
      <c r="D623" s="110" t="s">
        <v>1902</v>
      </c>
      <c r="E623" s="116">
        <f t="shared" si="9"/>
        <v>46</v>
      </c>
      <c r="F623" s="105" t="s">
        <v>1901</v>
      </c>
      <c r="G623" s="105" t="s">
        <v>137</v>
      </c>
      <c r="H623" s="105" t="s">
        <v>23</v>
      </c>
      <c r="I623" s="105" t="s">
        <v>16</v>
      </c>
      <c r="J623" s="105" t="s">
        <v>138</v>
      </c>
      <c r="K623" s="105" t="s">
        <v>18</v>
      </c>
    </row>
    <row r="624" spans="1:11" ht="33">
      <c r="A624" s="105" t="s">
        <v>1903</v>
      </c>
      <c r="B624" s="112">
        <v>5</v>
      </c>
      <c r="C624" s="108">
        <v>45392</v>
      </c>
      <c r="D624" s="110" t="s">
        <v>1905</v>
      </c>
      <c r="E624" s="116">
        <f t="shared" si="9"/>
        <v>46</v>
      </c>
      <c r="F624" s="105" t="s">
        <v>1904</v>
      </c>
      <c r="G624" s="105" t="s">
        <v>518</v>
      </c>
      <c r="H624" s="105" t="s">
        <v>39</v>
      </c>
      <c r="I624" s="105" t="s">
        <v>16</v>
      </c>
      <c r="J624" s="105" t="s">
        <v>519</v>
      </c>
      <c r="K624" s="105" t="s">
        <v>18</v>
      </c>
    </row>
    <row r="625" spans="1:11" ht="66">
      <c r="A625" s="105" t="s">
        <v>1906</v>
      </c>
      <c r="B625" s="112">
        <v>5</v>
      </c>
      <c r="C625" s="108">
        <v>45395</v>
      </c>
      <c r="D625" s="110" t="s">
        <v>1908</v>
      </c>
      <c r="E625" s="116">
        <f t="shared" si="9"/>
        <v>46</v>
      </c>
      <c r="F625" s="113" t="s">
        <v>1907</v>
      </c>
      <c r="G625" s="105" t="s">
        <v>38</v>
      </c>
      <c r="H625" t="s">
        <v>39</v>
      </c>
      <c r="I625" t="s">
        <v>40</v>
      </c>
      <c r="J625" t="s">
        <v>41</v>
      </c>
      <c r="K625" t="s">
        <v>18</v>
      </c>
    </row>
    <row r="626" spans="1:11">
      <c r="A626" s="31" t="s">
        <v>1909</v>
      </c>
      <c r="B626" s="50">
        <v>5</v>
      </c>
      <c r="C626" s="109">
        <v>45394</v>
      </c>
      <c r="D626" s="116" t="s">
        <v>1911</v>
      </c>
      <c r="E626" s="116">
        <f t="shared" si="9"/>
        <v>46</v>
      </c>
      <c r="F626" s="118" t="s">
        <v>1910</v>
      </c>
      <c r="G626" s="31" t="s">
        <v>1912</v>
      </c>
      <c r="H626" t="s">
        <v>82</v>
      </c>
      <c r="I626" t="s">
        <v>16</v>
      </c>
      <c r="J626" t="s">
        <v>204</v>
      </c>
      <c r="K626" t="s">
        <v>18</v>
      </c>
    </row>
    <row r="627" spans="1:11">
      <c r="A627" s="31" t="s">
        <v>1913</v>
      </c>
      <c r="B627" s="50">
        <v>5</v>
      </c>
      <c r="C627" s="109">
        <v>45394</v>
      </c>
      <c r="D627" s="116" t="s">
        <v>1915</v>
      </c>
      <c r="E627" s="116">
        <f t="shared" si="9"/>
        <v>46</v>
      </c>
      <c r="F627" s="118" t="s">
        <v>1914</v>
      </c>
      <c r="G627" s="31" t="s">
        <v>22</v>
      </c>
      <c r="H627" s="105" t="s">
        <v>23</v>
      </c>
      <c r="I627" s="105" t="s">
        <v>16</v>
      </c>
      <c r="J627" s="105" t="s">
        <v>24</v>
      </c>
      <c r="K627" s="105" t="s">
        <v>25</v>
      </c>
    </row>
    <row r="628" spans="1:11">
      <c r="A628" s="31" t="s">
        <v>1178</v>
      </c>
      <c r="B628" s="50">
        <v>5</v>
      </c>
      <c r="C628" s="109">
        <v>45393</v>
      </c>
      <c r="D628" s="116" t="s">
        <v>1917</v>
      </c>
      <c r="E628" s="116">
        <f t="shared" si="9"/>
        <v>45</v>
      </c>
      <c r="F628" s="118" t="s">
        <v>1916</v>
      </c>
      <c r="G628" s="31" t="s">
        <v>81</v>
      </c>
      <c r="H628" s="105" t="s">
        <v>82</v>
      </c>
      <c r="I628" s="105" t="s">
        <v>16</v>
      </c>
      <c r="J628" s="105" t="s">
        <v>83</v>
      </c>
      <c r="K628" s="105" t="s">
        <v>18</v>
      </c>
    </row>
    <row r="629" spans="1:11" ht="33">
      <c r="A629" s="105" t="s">
        <v>1918</v>
      </c>
      <c r="B629" s="112">
        <v>5</v>
      </c>
      <c r="C629" s="108">
        <v>45390</v>
      </c>
      <c r="D629" s="110" t="s">
        <v>1920</v>
      </c>
      <c r="E629" s="116">
        <f t="shared" si="9"/>
        <v>45</v>
      </c>
      <c r="F629" s="105" t="s">
        <v>1919</v>
      </c>
      <c r="G629" s="105" t="s">
        <v>81</v>
      </c>
      <c r="H629" s="105" t="s">
        <v>82</v>
      </c>
      <c r="I629" s="105" t="s">
        <v>16</v>
      </c>
      <c r="J629" s="105" t="s">
        <v>83</v>
      </c>
      <c r="K629" s="105" t="s">
        <v>18</v>
      </c>
    </row>
    <row r="630" spans="1:11" ht="33">
      <c r="A630" s="31" t="s">
        <v>1921</v>
      </c>
      <c r="B630" s="50">
        <v>5</v>
      </c>
      <c r="C630" s="109">
        <v>45392</v>
      </c>
      <c r="D630" s="116" t="s">
        <v>1923</v>
      </c>
      <c r="E630" s="116">
        <f t="shared" si="9"/>
        <v>45</v>
      </c>
      <c r="F630" s="31" t="s">
        <v>1922</v>
      </c>
      <c r="G630" s="31" t="s">
        <v>1924</v>
      </c>
      <c r="H630" s="105" t="s">
        <v>39</v>
      </c>
      <c r="I630" s="105" t="s">
        <v>16</v>
      </c>
      <c r="J630" s="105" t="s">
        <v>1925</v>
      </c>
      <c r="K630" s="105" t="s">
        <v>18</v>
      </c>
    </row>
    <row r="631" spans="1:11" ht="49.5">
      <c r="A631" s="105" t="s">
        <v>1926</v>
      </c>
      <c r="B631" s="112">
        <v>5</v>
      </c>
      <c r="C631" s="108">
        <v>45393</v>
      </c>
      <c r="D631" s="110" t="s">
        <v>1928</v>
      </c>
      <c r="E631" s="116">
        <f t="shared" si="9"/>
        <v>45</v>
      </c>
      <c r="F631" s="105" t="s">
        <v>1927</v>
      </c>
      <c r="G631" s="105" t="s">
        <v>211</v>
      </c>
      <c r="H631" s="105" t="s">
        <v>39</v>
      </c>
      <c r="I631" s="105" t="s">
        <v>16</v>
      </c>
      <c r="J631" s="105" t="s">
        <v>212</v>
      </c>
      <c r="K631" s="105" t="s">
        <v>18</v>
      </c>
    </row>
    <row r="632" spans="1:11" ht="49.5">
      <c r="A632" s="105" t="s">
        <v>1929</v>
      </c>
      <c r="B632" s="112">
        <v>5</v>
      </c>
      <c r="C632" s="108">
        <v>45393</v>
      </c>
      <c r="D632" s="110" t="s">
        <v>1931</v>
      </c>
      <c r="E632" s="116">
        <f t="shared" si="9"/>
        <v>45</v>
      </c>
      <c r="F632" s="113" t="s">
        <v>1930</v>
      </c>
      <c r="G632" s="105" t="s">
        <v>51</v>
      </c>
      <c r="H632" t="s">
        <v>23</v>
      </c>
      <c r="I632" t="s">
        <v>16</v>
      </c>
      <c r="J632" t="s">
        <v>52</v>
      </c>
      <c r="K632" t="s">
        <v>25</v>
      </c>
    </row>
    <row r="633" spans="1:11" ht="33">
      <c r="A633" s="105" t="s">
        <v>1932</v>
      </c>
      <c r="B633" s="112">
        <v>5</v>
      </c>
      <c r="C633" s="108">
        <v>45395</v>
      </c>
      <c r="D633" s="110" t="s">
        <v>1934</v>
      </c>
      <c r="E633" s="116">
        <f t="shared" si="9"/>
        <v>45</v>
      </c>
      <c r="F633" s="105" t="s">
        <v>1933</v>
      </c>
      <c r="G633" s="105" t="s">
        <v>29</v>
      </c>
      <c r="H633" t="s">
        <v>23</v>
      </c>
      <c r="I633" t="s">
        <v>16</v>
      </c>
      <c r="J633" t="s">
        <v>30</v>
      </c>
      <c r="K633" t="s">
        <v>18</v>
      </c>
    </row>
    <row r="634" spans="1:11" ht="66">
      <c r="A634" s="31" t="s">
        <v>1935</v>
      </c>
      <c r="B634" s="50">
        <v>5</v>
      </c>
      <c r="C634" s="109">
        <v>45393</v>
      </c>
      <c r="D634" s="116" t="s">
        <v>1937</v>
      </c>
      <c r="E634" s="116">
        <f t="shared" si="9"/>
        <v>45</v>
      </c>
      <c r="F634" s="118" t="s">
        <v>1936</v>
      </c>
      <c r="G634" s="31" t="s">
        <v>34</v>
      </c>
      <c r="H634" s="31" t="s">
        <v>23</v>
      </c>
      <c r="I634" s="31" t="s">
        <v>16</v>
      </c>
      <c r="J634" s="31" t="s">
        <v>24</v>
      </c>
      <c r="K634" s="31" t="s">
        <v>18</v>
      </c>
    </row>
    <row r="635" spans="1:11">
      <c r="A635" s="31" t="s">
        <v>1938</v>
      </c>
      <c r="B635" s="50">
        <v>5</v>
      </c>
      <c r="C635" s="109">
        <v>45390</v>
      </c>
      <c r="D635" s="116" t="s">
        <v>1940</v>
      </c>
      <c r="E635" s="116">
        <f t="shared" si="9"/>
        <v>45</v>
      </c>
      <c r="F635" s="118" t="s">
        <v>1939</v>
      </c>
      <c r="G635" s="31" t="s">
        <v>34</v>
      </c>
      <c r="H635" s="31" t="s">
        <v>23</v>
      </c>
      <c r="I635" s="31" t="s">
        <v>16</v>
      </c>
      <c r="J635" s="31" t="s">
        <v>24</v>
      </c>
      <c r="K635" s="31" t="s">
        <v>18</v>
      </c>
    </row>
    <row r="636" spans="1:11">
      <c r="A636" s="105" t="s">
        <v>1941</v>
      </c>
      <c r="B636" s="112">
        <v>5</v>
      </c>
      <c r="C636" s="108">
        <v>45392</v>
      </c>
      <c r="D636" s="110" t="s">
        <v>1943</v>
      </c>
      <c r="E636" s="116">
        <f t="shared" si="9"/>
        <v>45</v>
      </c>
      <c r="F636" s="105" t="s">
        <v>1942</v>
      </c>
      <c r="G636" s="105" t="s">
        <v>101</v>
      </c>
      <c r="H636" s="105" t="s">
        <v>39</v>
      </c>
      <c r="I636" s="105" t="s">
        <v>16</v>
      </c>
      <c r="J636" s="105" t="s">
        <v>102</v>
      </c>
      <c r="K636" s="105" t="s">
        <v>18</v>
      </c>
    </row>
    <row r="637" spans="1:11" ht="66">
      <c r="A637" s="31" t="s">
        <v>1944</v>
      </c>
      <c r="B637" s="50">
        <v>3.8</v>
      </c>
      <c r="C637" s="109">
        <v>45389</v>
      </c>
      <c r="D637" s="116" t="s">
        <v>1946</v>
      </c>
      <c r="E637" s="116">
        <f t="shared" si="9"/>
        <v>45</v>
      </c>
      <c r="F637" s="116" t="s">
        <v>1945</v>
      </c>
      <c r="G637" s="31" t="s">
        <v>192</v>
      </c>
      <c r="H637" s="105" t="s">
        <v>39</v>
      </c>
      <c r="I637" s="105" t="s">
        <v>132</v>
      </c>
      <c r="J637" s="105" t="s">
        <v>193</v>
      </c>
      <c r="K637" s="105" t="s">
        <v>18</v>
      </c>
    </row>
    <row r="638" spans="1:11">
      <c r="A638" s="31" t="s">
        <v>1947</v>
      </c>
      <c r="B638" s="50">
        <v>5</v>
      </c>
      <c r="C638" s="109">
        <v>45391</v>
      </c>
      <c r="D638" s="116" t="s">
        <v>1949</v>
      </c>
      <c r="E638" s="116">
        <f t="shared" si="9"/>
        <v>45</v>
      </c>
      <c r="F638" s="118" t="s">
        <v>1948</v>
      </c>
      <c r="G638" s="31" t="s">
        <v>192</v>
      </c>
      <c r="H638" s="105" t="s">
        <v>39</v>
      </c>
      <c r="I638" s="105" t="s">
        <v>132</v>
      </c>
      <c r="J638" s="105" t="s">
        <v>193</v>
      </c>
      <c r="K638" s="105" t="s">
        <v>18</v>
      </c>
    </row>
    <row r="639" spans="1:11" ht="33">
      <c r="A639" s="31" t="s">
        <v>1303</v>
      </c>
      <c r="B639" s="50">
        <v>5</v>
      </c>
      <c r="C639" s="109">
        <v>45393</v>
      </c>
      <c r="D639" s="116" t="s">
        <v>1951</v>
      </c>
      <c r="E639" s="116">
        <f t="shared" si="9"/>
        <v>44</v>
      </c>
      <c r="F639" s="116" t="s">
        <v>1950</v>
      </c>
      <c r="G639" s="31" t="s">
        <v>540</v>
      </c>
      <c r="H639" t="s">
        <v>23</v>
      </c>
      <c r="I639" t="s">
        <v>16</v>
      </c>
      <c r="J639" t="s">
        <v>212</v>
      </c>
      <c r="K639" t="s">
        <v>541</v>
      </c>
    </row>
    <row r="640" spans="1:11">
      <c r="A640" s="105" t="s">
        <v>1952</v>
      </c>
      <c r="B640" s="112">
        <v>5</v>
      </c>
      <c r="C640" s="108">
        <v>45393</v>
      </c>
      <c r="D640" s="110" t="s">
        <v>1954</v>
      </c>
      <c r="E640" s="116">
        <f t="shared" si="9"/>
        <v>44</v>
      </c>
      <c r="F640" s="105" t="s">
        <v>1953</v>
      </c>
      <c r="G640" s="105" t="s">
        <v>45</v>
      </c>
      <c r="H640" t="s">
        <v>23</v>
      </c>
      <c r="I640" t="s">
        <v>16</v>
      </c>
      <c r="J640" t="s">
        <v>46</v>
      </c>
      <c r="K640" t="s">
        <v>47</v>
      </c>
    </row>
    <row r="641" spans="1:11">
      <c r="A641" s="31" t="s">
        <v>1955</v>
      </c>
      <c r="B641" s="50">
        <v>5</v>
      </c>
      <c r="C641" s="109">
        <v>45394</v>
      </c>
      <c r="D641" s="116" t="s">
        <v>1957</v>
      </c>
      <c r="E641" s="116">
        <f t="shared" si="9"/>
        <v>44</v>
      </c>
      <c r="F641" s="31" t="s">
        <v>1956</v>
      </c>
      <c r="G641" s="31" t="s">
        <v>81</v>
      </c>
      <c r="H641" t="s">
        <v>82</v>
      </c>
      <c r="I641" t="s">
        <v>16</v>
      </c>
      <c r="J641" t="s">
        <v>83</v>
      </c>
      <c r="K641" t="s">
        <v>18</v>
      </c>
    </row>
    <row r="642" spans="1:11">
      <c r="A642" s="31" t="s">
        <v>1958</v>
      </c>
      <c r="B642" s="50">
        <v>5</v>
      </c>
      <c r="C642" s="109">
        <v>45393</v>
      </c>
      <c r="D642" s="116" t="s">
        <v>1960</v>
      </c>
      <c r="E642" s="116">
        <f t="shared" si="9"/>
        <v>44</v>
      </c>
      <c r="F642" s="118" t="s">
        <v>1959</v>
      </c>
      <c r="G642" s="31" t="s">
        <v>81</v>
      </c>
      <c r="H642" t="s">
        <v>82</v>
      </c>
      <c r="I642" t="s">
        <v>16</v>
      </c>
      <c r="J642" t="s">
        <v>83</v>
      </c>
      <c r="K642" t="s">
        <v>18</v>
      </c>
    </row>
    <row r="643" spans="1:11">
      <c r="A643" s="31" t="s">
        <v>1961</v>
      </c>
      <c r="B643" s="50">
        <v>5</v>
      </c>
      <c r="C643" s="109">
        <v>45389</v>
      </c>
      <c r="D643" s="116" t="s">
        <v>1963</v>
      </c>
      <c r="E643" s="116">
        <f t="shared" ref="E643:E706" si="10">LEN(D643)</f>
        <v>44</v>
      </c>
      <c r="F643" s="31" t="s">
        <v>1962</v>
      </c>
      <c r="G643" s="31" t="s">
        <v>211</v>
      </c>
      <c r="H643" s="105" t="s">
        <v>39</v>
      </c>
      <c r="I643" s="105" t="s">
        <v>16</v>
      </c>
      <c r="J643" s="105" t="s">
        <v>212</v>
      </c>
      <c r="K643" s="105" t="s">
        <v>18</v>
      </c>
    </row>
    <row r="644" spans="1:11">
      <c r="A644" s="31" t="s">
        <v>1890</v>
      </c>
      <c r="B644" s="50">
        <v>5</v>
      </c>
      <c r="C644" s="109">
        <v>45395</v>
      </c>
      <c r="D644" s="116" t="s">
        <v>1965</v>
      </c>
      <c r="E644" s="116">
        <f t="shared" si="10"/>
        <v>44</v>
      </c>
      <c r="F644" s="31" t="s">
        <v>1964</v>
      </c>
      <c r="G644" s="31" t="s">
        <v>51</v>
      </c>
      <c r="H644" t="s">
        <v>23</v>
      </c>
      <c r="I644" t="s">
        <v>16</v>
      </c>
      <c r="J644" t="s">
        <v>52</v>
      </c>
      <c r="K644" t="s">
        <v>25</v>
      </c>
    </row>
    <row r="645" spans="1:11" ht="66">
      <c r="A645" s="105" t="s">
        <v>1966</v>
      </c>
      <c r="B645" s="112">
        <v>5</v>
      </c>
      <c r="C645" s="108">
        <v>45389</v>
      </c>
      <c r="D645" s="110" t="s">
        <v>1967</v>
      </c>
      <c r="E645" s="116">
        <f t="shared" si="10"/>
        <v>44</v>
      </c>
      <c r="F645" s="105" t="s">
        <v>123</v>
      </c>
      <c r="G645" s="105" t="s">
        <v>67</v>
      </c>
      <c r="H645" t="s">
        <v>15</v>
      </c>
      <c r="I645" t="s">
        <v>16</v>
      </c>
      <c r="J645" t="s">
        <v>68</v>
      </c>
      <c r="K645" t="s">
        <v>47</v>
      </c>
    </row>
    <row r="646" spans="1:11" ht="33">
      <c r="A646" s="105" t="s">
        <v>1968</v>
      </c>
      <c r="B646" s="112">
        <v>5</v>
      </c>
      <c r="C646" s="108">
        <v>45391</v>
      </c>
      <c r="D646" s="113" t="s">
        <v>1970</v>
      </c>
      <c r="E646" s="116">
        <f t="shared" si="10"/>
        <v>44</v>
      </c>
      <c r="F646" s="118" t="s">
        <v>1969</v>
      </c>
      <c r="G646" s="105" t="s">
        <v>216</v>
      </c>
      <c r="H646" t="s">
        <v>82</v>
      </c>
      <c r="I646" t="s">
        <v>16</v>
      </c>
      <c r="J646" t="s">
        <v>217</v>
      </c>
      <c r="K646" t="s">
        <v>18</v>
      </c>
    </row>
    <row r="647" spans="1:11" ht="33">
      <c r="A647" s="31" t="s">
        <v>1971</v>
      </c>
      <c r="B647" s="50">
        <v>5</v>
      </c>
      <c r="C647" s="109">
        <v>45393</v>
      </c>
      <c r="D647" s="116" t="s">
        <v>1973</v>
      </c>
      <c r="E647" s="116">
        <f t="shared" si="10"/>
        <v>44</v>
      </c>
      <c r="F647" s="31" t="s">
        <v>1972</v>
      </c>
      <c r="G647" s="31" t="s">
        <v>29</v>
      </c>
      <c r="H647" t="s">
        <v>23</v>
      </c>
      <c r="I647" t="s">
        <v>16</v>
      </c>
      <c r="J647" t="s">
        <v>30</v>
      </c>
      <c r="K647" t="s">
        <v>18</v>
      </c>
    </row>
    <row r="648" spans="1:11" ht="33">
      <c r="A648" s="105" t="s">
        <v>1974</v>
      </c>
      <c r="B648" s="112">
        <v>5</v>
      </c>
      <c r="C648" s="108">
        <v>45391</v>
      </c>
      <c r="D648" s="113" t="s">
        <v>1976</v>
      </c>
      <c r="E648" s="116">
        <f t="shared" si="10"/>
        <v>44</v>
      </c>
      <c r="F648" s="118" t="s">
        <v>1975</v>
      </c>
      <c r="G648" s="105" t="s">
        <v>1188</v>
      </c>
      <c r="H648" t="s">
        <v>23</v>
      </c>
      <c r="I648" t="s">
        <v>16</v>
      </c>
      <c r="J648" t="s">
        <v>1189</v>
      </c>
      <c r="K648" t="s">
        <v>18</v>
      </c>
    </row>
    <row r="649" spans="1:11">
      <c r="A649" s="105" t="s">
        <v>1977</v>
      </c>
      <c r="B649" s="112">
        <v>4</v>
      </c>
      <c r="C649" s="108">
        <v>45393</v>
      </c>
      <c r="D649" s="110" t="s">
        <v>1978</v>
      </c>
      <c r="E649" s="116">
        <f t="shared" si="10"/>
        <v>44</v>
      </c>
      <c r="F649" s="105" t="s">
        <v>640</v>
      </c>
      <c r="G649" s="105" t="s">
        <v>34</v>
      </c>
      <c r="H649" s="105" t="s">
        <v>23</v>
      </c>
      <c r="I649" s="105" t="s">
        <v>16</v>
      </c>
      <c r="J649" s="105" t="s">
        <v>24</v>
      </c>
      <c r="K649" s="105" t="s">
        <v>18</v>
      </c>
    </row>
    <row r="650" spans="1:11">
      <c r="A650" s="31" t="s">
        <v>1979</v>
      </c>
      <c r="B650" s="50">
        <v>5</v>
      </c>
      <c r="C650" s="109">
        <v>45392</v>
      </c>
      <c r="D650" s="116" t="s">
        <v>1981</v>
      </c>
      <c r="E650" s="116">
        <f t="shared" si="10"/>
        <v>44</v>
      </c>
      <c r="F650" s="118" t="s">
        <v>1980</v>
      </c>
      <c r="G650" s="31" t="s">
        <v>221</v>
      </c>
      <c r="H650" t="s">
        <v>23</v>
      </c>
      <c r="I650" t="s">
        <v>16</v>
      </c>
      <c r="J650" t="s">
        <v>102</v>
      </c>
      <c r="K650" t="s">
        <v>18</v>
      </c>
    </row>
    <row r="651" spans="1:11">
      <c r="A651" s="31" t="s">
        <v>1982</v>
      </c>
      <c r="B651" s="50">
        <v>5</v>
      </c>
      <c r="C651" s="109">
        <v>45395</v>
      </c>
      <c r="D651" s="116" t="s">
        <v>1984</v>
      </c>
      <c r="E651" s="116">
        <f t="shared" si="10"/>
        <v>43</v>
      </c>
      <c r="F651" s="118" t="s">
        <v>1983</v>
      </c>
      <c r="G651" s="31" t="s">
        <v>1095</v>
      </c>
      <c r="H651" t="s">
        <v>39</v>
      </c>
      <c r="I651" t="s">
        <v>16</v>
      </c>
      <c r="J651" t="s">
        <v>1096</v>
      </c>
      <c r="K651" t="s">
        <v>18</v>
      </c>
    </row>
    <row r="652" spans="1:11">
      <c r="A652" s="31" t="s">
        <v>1985</v>
      </c>
      <c r="B652" s="50">
        <v>5</v>
      </c>
      <c r="C652" s="109">
        <v>45392</v>
      </c>
      <c r="D652" s="116" t="s">
        <v>1987</v>
      </c>
      <c r="E652" s="116">
        <f t="shared" si="10"/>
        <v>43</v>
      </c>
      <c r="F652" s="31" t="s">
        <v>1986</v>
      </c>
      <c r="G652" s="31" t="s">
        <v>184</v>
      </c>
      <c r="H652" t="s">
        <v>15</v>
      </c>
      <c r="I652" t="s">
        <v>16</v>
      </c>
      <c r="J652" t="s">
        <v>185</v>
      </c>
      <c r="K652" t="s">
        <v>47</v>
      </c>
    </row>
    <row r="653" spans="1:11" ht="49.5">
      <c r="A653" s="105" t="s">
        <v>1988</v>
      </c>
      <c r="B653" s="112">
        <v>5</v>
      </c>
      <c r="C653" s="108">
        <v>45390</v>
      </c>
      <c r="D653" s="113" t="s">
        <v>1989</v>
      </c>
      <c r="E653" s="116">
        <f t="shared" si="10"/>
        <v>43</v>
      </c>
      <c r="F653" s="105" t="s">
        <v>1271</v>
      </c>
      <c r="G653" s="105" t="s">
        <v>211</v>
      </c>
      <c r="H653" s="105" t="s">
        <v>39</v>
      </c>
      <c r="I653" s="105" t="s">
        <v>16</v>
      </c>
      <c r="J653" s="105" t="s">
        <v>212</v>
      </c>
      <c r="K653" s="105" t="s">
        <v>18</v>
      </c>
    </row>
    <row r="654" spans="1:11">
      <c r="A654" s="31" t="s">
        <v>1990</v>
      </c>
      <c r="B654" s="50">
        <v>5</v>
      </c>
      <c r="C654" s="109">
        <v>45393</v>
      </c>
      <c r="D654" s="116" t="s">
        <v>1992</v>
      </c>
      <c r="E654" s="116">
        <f t="shared" si="10"/>
        <v>43</v>
      </c>
      <c r="F654" s="31" t="s">
        <v>1991</v>
      </c>
      <c r="G654" s="31" t="s">
        <v>1405</v>
      </c>
      <c r="H654" t="s">
        <v>15</v>
      </c>
      <c r="I654" t="s">
        <v>16</v>
      </c>
      <c r="J654" t="s">
        <v>1406</v>
      </c>
      <c r="K654" t="s">
        <v>18</v>
      </c>
    </row>
    <row r="655" spans="1:11" ht="33">
      <c r="A655" s="105" t="s">
        <v>1178</v>
      </c>
      <c r="B655" s="112">
        <v>5</v>
      </c>
      <c r="C655" s="108">
        <v>45392</v>
      </c>
      <c r="D655" s="110" t="s">
        <v>1994</v>
      </c>
      <c r="E655" s="116">
        <f t="shared" si="10"/>
        <v>43</v>
      </c>
      <c r="F655" s="105" t="s">
        <v>1993</v>
      </c>
      <c r="G655" s="105" t="s">
        <v>1235</v>
      </c>
      <c r="H655" s="105" t="s">
        <v>39</v>
      </c>
      <c r="I655" s="105" t="s">
        <v>16</v>
      </c>
      <c r="J655" s="105" t="s">
        <v>1236</v>
      </c>
      <c r="K655" s="105" t="s">
        <v>18</v>
      </c>
    </row>
    <row r="656" spans="1:11">
      <c r="A656" s="105" t="s">
        <v>1995</v>
      </c>
      <c r="B656" s="112">
        <v>5</v>
      </c>
      <c r="C656" s="108">
        <v>45392</v>
      </c>
      <c r="D656" s="113" t="s">
        <v>1997</v>
      </c>
      <c r="E656" s="116">
        <f t="shared" si="10"/>
        <v>43</v>
      </c>
      <c r="F656" s="118" t="s">
        <v>1996</v>
      </c>
      <c r="G656" s="105" t="s">
        <v>595</v>
      </c>
      <c r="H656" t="s">
        <v>82</v>
      </c>
      <c r="I656" t="s">
        <v>16</v>
      </c>
      <c r="J656" t="s">
        <v>596</v>
      </c>
      <c r="K656" t="s">
        <v>18</v>
      </c>
    </row>
    <row r="657" spans="1:11" ht="33">
      <c r="A657" s="31" t="s">
        <v>1998</v>
      </c>
      <c r="B657" s="50">
        <v>5</v>
      </c>
      <c r="C657" s="109">
        <v>45392</v>
      </c>
      <c r="D657" s="116" t="s">
        <v>2000</v>
      </c>
      <c r="E657" s="116">
        <f t="shared" si="10"/>
        <v>43</v>
      </c>
      <c r="F657" s="31" t="s">
        <v>1999</v>
      </c>
      <c r="G657" s="31" t="s">
        <v>67</v>
      </c>
      <c r="H657" t="s">
        <v>15</v>
      </c>
      <c r="I657" t="s">
        <v>16</v>
      </c>
      <c r="J657" t="s">
        <v>68</v>
      </c>
      <c r="K657" t="s">
        <v>47</v>
      </c>
    </row>
    <row r="658" spans="1:11">
      <c r="A658" s="31" t="s">
        <v>1840</v>
      </c>
      <c r="B658" s="50">
        <v>5</v>
      </c>
      <c r="C658" s="109">
        <v>45394</v>
      </c>
      <c r="D658" s="116" t="s">
        <v>2002</v>
      </c>
      <c r="E658" s="116">
        <f t="shared" si="10"/>
        <v>43</v>
      </c>
      <c r="F658" s="31" t="s">
        <v>2001</v>
      </c>
      <c r="G658" s="31" t="s">
        <v>483</v>
      </c>
      <c r="H658" t="s">
        <v>39</v>
      </c>
      <c r="I658" t="s">
        <v>16</v>
      </c>
      <c r="J658" t="s">
        <v>484</v>
      </c>
      <c r="K658" t="s">
        <v>18</v>
      </c>
    </row>
    <row r="659" spans="1:11">
      <c r="A659" s="31" t="s">
        <v>2003</v>
      </c>
      <c r="B659" s="50">
        <v>5</v>
      </c>
      <c r="C659" s="109">
        <v>45393</v>
      </c>
      <c r="D659" s="116" t="s">
        <v>2005</v>
      </c>
      <c r="E659" s="116">
        <f t="shared" si="10"/>
        <v>43</v>
      </c>
      <c r="F659" s="118" t="s">
        <v>2004</v>
      </c>
      <c r="G659" s="31" t="s">
        <v>29</v>
      </c>
      <c r="H659" s="105" t="s">
        <v>23</v>
      </c>
      <c r="I659" s="105" t="s">
        <v>16</v>
      </c>
      <c r="J659" s="105" t="s">
        <v>30</v>
      </c>
      <c r="K659" s="105" t="s">
        <v>18</v>
      </c>
    </row>
    <row r="660" spans="1:11">
      <c r="A660" s="31" t="s">
        <v>2006</v>
      </c>
      <c r="B660" s="50">
        <v>5</v>
      </c>
      <c r="C660" s="109">
        <v>45394</v>
      </c>
      <c r="D660" s="116" t="s">
        <v>2007</v>
      </c>
      <c r="E660" s="116">
        <f t="shared" si="10"/>
        <v>43</v>
      </c>
      <c r="F660" s="31" t="s">
        <v>967</v>
      </c>
      <c r="G660" s="31" t="s">
        <v>34</v>
      </c>
      <c r="H660" s="31" t="s">
        <v>23</v>
      </c>
      <c r="I660" s="31" t="s">
        <v>16</v>
      </c>
      <c r="J660" s="31" t="s">
        <v>24</v>
      </c>
      <c r="K660" s="31" t="s">
        <v>18</v>
      </c>
    </row>
    <row r="661" spans="1:11">
      <c r="A661" s="31" t="s">
        <v>2008</v>
      </c>
      <c r="B661" s="50">
        <v>5</v>
      </c>
      <c r="C661" s="109">
        <v>45391</v>
      </c>
      <c r="D661" s="116" t="s">
        <v>2010</v>
      </c>
      <c r="E661" s="116">
        <f t="shared" si="10"/>
        <v>43</v>
      </c>
      <c r="F661" s="118" t="s">
        <v>2009</v>
      </c>
      <c r="G661" s="31" t="s">
        <v>34</v>
      </c>
      <c r="H661" s="31" t="s">
        <v>23</v>
      </c>
      <c r="I661" s="31" t="s">
        <v>16</v>
      </c>
      <c r="J661" s="31" t="s">
        <v>24</v>
      </c>
      <c r="K661" s="31" t="s">
        <v>18</v>
      </c>
    </row>
    <row r="662" spans="1:11">
      <c r="A662" s="31" t="s">
        <v>2011</v>
      </c>
      <c r="B662" s="50">
        <v>5</v>
      </c>
      <c r="C662" s="109">
        <v>45395</v>
      </c>
      <c r="D662" s="116" t="s">
        <v>2013</v>
      </c>
      <c r="E662" s="116">
        <f t="shared" si="10"/>
        <v>43</v>
      </c>
      <c r="F662" s="118" t="s">
        <v>2012</v>
      </c>
      <c r="G662" s="31" t="s">
        <v>22</v>
      </c>
      <c r="H662" t="s">
        <v>23</v>
      </c>
      <c r="I662" t="s">
        <v>16</v>
      </c>
      <c r="J662" t="s">
        <v>24</v>
      </c>
      <c r="K662" t="s">
        <v>25</v>
      </c>
    </row>
    <row r="663" spans="1:11" ht="33">
      <c r="A663" s="31" t="s">
        <v>2014</v>
      </c>
      <c r="B663" s="50">
        <v>5</v>
      </c>
      <c r="C663" s="109">
        <v>45395</v>
      </c>
      <c r="D663" s="116" t="s">
        <v>2016</v>
      </c>
      <c r="E663" s="116">
        <f t="shared" si="10"/>
        <v>43</v>
      </c>
      <c r="F663" s="118" t="s">
        <v>2015</v>
      </c>
      <c r="G663" s="31" t="s">
        <v>221</v>
      </c>
      <c r="H663" t="s">
        <v>23</v>
      </c>
      <c r="I663" t="s">
        <v>16</v>
      </c>
      <c r="J663" t="s">
        <v>102</v>
      </c>
      <c r="K663" t="s">
        <v>18</v>
      </c>
    </row>
    <row r="664" spans="1:11">
      <c r="A664" s="31" t="s">
        <v>2017</v>
      </c>
      <c r="B664" s="50">
        <v>5</v>
      </c>
      <c r="C664" s="109">
        <v>45395</v>
      </c>
      <c r="D664" s="116" t="s">
        <v>2019</v>
      </c>
      <c r="E664" s="116">
        <f t="shared" si="10"/>
        <v>43</v>
      </c>
      <c r="F664" s="31" t="s">
        <v>2018</v>
      </c>
      <c r="G664" s="31" t="s">
        <v>101</v>
      </c>
      <c r="H664" s="105" t="s">
        <v>39</v>
      </c>
      <c r="I664" s="105" t="s">
        <v>16</v>
      </c>
      <c r="J664" s="105" t="s">
        <v>102</v>
      </c>
      <c r="K664" s="105" t="s">
        <v>18</v>
      </c>
    </row>
    <row r="665" spans="1:11">
      <c r="A665" s="105" t="s">
        <v>1698</v>
      </c>
      <c r="B665" s="112">
        <v>5</v>
      </c>
      <c r="C665" s="108">
        <v>45394</v>
      </c>
      <c r="D665" s="110" t="s">
        <v>2021</v>
      </c>
      <c r="E665" s="116">
        <f t="shared" si="10"/>
        <v>43</v>
      </c>
      <c r="F665" s="105" t="s">
        <v>2020</v>
      </c>
      <c r="G665" s="105" t="s">
        <v>101</v>
      </c>
      <c r="H665" s="105" t="s">
        <v>39</v>
      </c>
      <c r="I665" s="105" t="s">
        <v>16</v>
      </c>
      <c r="J665" s="105" t="s">
        <v>102</v>
      </c>
      <c r="K665" s="105" t="s">
        <v>18</v>
      </c>
    </row>
    <row r="666" spans="1:11">
      <c r="A666" s="105" t="s">
        <v>2022</v>
      </c>
      <c r="B666" s="112">
        <v>4</v>
      </c>
      <c r="C666" s="108">
        <v>45393</v>
      </c>
      <c r="D666" s="113" t="s">
        <v>2024</v>
      </c>
      <c r="E666" s="116">
        <f t="shared" si="10"/>
        <v>43</v>
      </c>
      <c r="F666" s="118" t="s">
        <v>2023</v>
      </c>
      <c r="G666" s="105" t="s">
        <v>112</v>
      </c>
      <c r="H666" t="s">
        <v>39</v>
      </c>
      <c r="I666" t="s">
        <v>16</v>
      </c>
      <c r="J666" t="s">
        <v>63</v>
      </c>
      <c r="K666" t="s">
        <v>18</v>
      </c>
    </row>
    <row r="667" spans="1:11" ht="33">
      <c r="A667" s="31" t="s">
        <v>2025</v>
      </c>
      <c r="B667" s="50">
        <v>5</v>
      </c>
      <c r="C667" s="109">
        <v>45395</v>
      </c>
      <c r="D667" s="116" t="s">
        <v>2027</v>
      </c>
      <c r="E667" s="116">
        <f t="shared" si="10"/>
        <v>43</v>
      </c>
      <c r="F667" s="116" t="s">
        <v>2026</v>
      </c>
      <c r="G667" s="31" t="s">
        <v>112</v>
      </c>
      <c r="H667" s="105" t="s">
        <v>39</v>
      </c>
      <c r="I667" s="105" t="s">
        <v>16</v>
      </c>
      <c r="J667" s="105" t="s">
        <v>63</v>
      </c>
      <c r="K667" s="105" t="s">
        <v>18</v>
      </c>
    </row>
    <row r="668" spans="1:11" ht="33">
      <c r="A668" s="105" t="s">
        <v>2028</v>
      </c>
      <c r="B668" s="112">
        <v>5</v>
      </c>
      <c r="C668" s="108">
        <v>45391</v>
      </c>
      <c r="D668" s="110" t="s">
        <v>2030</v>
      </c>
      <c r="E668" s="116">
        <f t="shared" si="10"/>
        <v>43</v>
      </c>
      <c r="F668" s="105" t="s">
        <v>2029</v>
      </c>
      <c r="G668" s="105" t="s">
        <v>112</v>
      </c>
      <c r="H668" s="105" t="s">
        <v>39</v>
      </c>
      <c r="I668" s="105" t="s">
        <v>16</v>
      </c>
      <c r="J668" s="105" t="s">
        <v>63</v>
      </c>
      <c r="K668" s="105" t="s">
        <v>18</v>
      </c>
    </row>
    <row r="669" spans="1:11">
      <c r="A669" s="31" t="s">
        <v>2031</v>
      </c>
      <c r="B669" s="50">
        <v>5</v>
      </c>
      <c r="C669" s="109">
        <v>45394</v>
      </c>
      <c r="D669" s="116" t="s">
        <v>2033</v>
      </c>
      <c r="E669" s="116">
        <f t="shared" si="10"/>
        <v>43</v>
      </c>
      <c r="F669" s="118" t="s">
        <v>2032</v>
      </c>
      <c r="G669" s="31" t="s">
        <v>192</v>
      </c>
      <c r="H669" t="s">
        <v>39</v>
      </c>
      <c r="I669" t="s">
        <v>132</v>
      </c>
      <c r="J669" t="s">
        <v>193</v>
      </c>
      <c r="K669" t="s">
        <v>18</v>
      </c>
    </row>
    <row r="670" spans="1:11">
      <c r="A670" s="31" t="s">
        <v>2034</v>
      </c>
      <c r="B670" s="50">
        <v>5</v>
      </c>
      <c r="C670" s="109">
        <v>45391</v>
      </c>
      <c r="D670" s="116" t="s">
        <v>2036</v>
      </c>
      <c r="E670" s="116">
        <f t="shared" si="10"/>
        <v>43</v>
      </c>
      <c r="F670" s="118" t="s">
        <v>2035</v>
      </c>
      <c r="G670" s="31" t="s">
        <v>192</v>
      </c>
      <c r="H670" t="s">
        <v>39</v>
      </c>
      <c r="I670" t="s">
        <v>132</v>
      </c>
      <c r="J670" t="s">
        <v>193</v>
      </c>
      <c r="K670" t="s">
        <v>18</v>
      </c>
    </row>
    <row r="671" spans="1:11" ht="82.5">
      <c r="A671" s="31" t="s">
        <v>2037</v>
      </c>
      <c r="B671" s="50">
        <v>5</v>
      </c>
      <c r="C671" s="109">
        <v>45389</v>
      </c>
      <c r="D671" s="116" t="s">
        <v>2039</v>
      </c>
      <c r="E671" s="116">
        <f t="shared" si="10"/>
        <v>43</v>
      </c>
      <c r="F671" s="116" t="s">
        <v>2038</v>
      </c>
      <c r="G671" s="31" t="s">
        <v>192</v>
      </c>
      <c r="H671" t="s">
        <v>39</v>
      </c>
      <c r="I671" t="s">
        <v>132</v>
      </c>
      <c r="J671" t="s">
        <v>193</v>
      </c>
      <c r="K671" t="s">
        <v>18</v>
      </c>
    </row>
    <row r="672" spans="1:11" ht="49.5">
      <c r="A672" s="31" t="s">
        <v>1909</v>
      </c>
      <c r="B672" s="50">
        <v>5</v>
      </c>
      <c r="C672" s="109">
        <v>45395</v>
      </c>
      <c r="D672" s="116" t="s">
        <v>2041</v>
      </c>
      <c r="E672" s="116">
        <f t="shared" si="10"/>
        <v>42</v>
      </c>
      <c r="F672" s="132" t="s">
        <v>2040</v>
      </c>
      <c r="G672" s="31" t="s">
        <v>45</v>
      </c>
      <c r="H672" s="105" t="s">
        <v>23</v>
      </c>
      <c r="I672" s="105" t="s">
        <v>16</v>
      </c>
      <c r="J672" s="105" t="s">
        <v>46</v>
      </c>
      <c r="K672" s="105" t="s">
        <v>47</v>
      </c>
    </row>
    <row r="673" spans="1:11">
      <c r="A673" s="105" t="s">
        <v>2042</v>
      </c>
      <c r="B673" s="112">
        <v>5</v>
      </c>
      <c r="C673" s="108">
        <v>45390</v>
      </c>
      <c r="D673" s="110" t="s">
        <v>2044</v>
      </c>
      <c r="E673" s="116">
        <f t="shared" si="10"/>
        <v>42</v>
      </c>
      <c r="F673" s="105" t="s">
        <v>2043</v>
      </c>
      <c r="G673" s="105" t="s">
        <v>211</v>
      </c>
      <c r="H673" s="105" t="s">
        <v>39</v>
      </c>
      <c r="I673" s="105" t="s">
        <v>16</v>
      </c>
      <c r="J673" s="105" t="s">
        <v>212</v>
      </c>
      <c r="K673" s="105" t="s">
        <v>18</v>
      </c>
    </row>
    <row r="674" spans="1:11" ht="33">
      <c r="A674" s="105" t="s">
        <v>2045</v>
      </c>
      <c r="B674" s="112">
        <v>5</v>
      </c>
      <c r="C674" s="108">
        <v>45391</v>
      </c>
      <c r="D674" s="110" t="s">
        <v>2047</v>
      </c>
      <c r="E674" s="116">
        <f t="shared" si="10"/>
        <v>42</v>
      </c>
      <c r="F674" s="113" t="s">
        <v>2046</v>
      </c>
      <c r="G674" s="105" t="s">
        <v>390</v>
      </c>
      <c r="H674" t="s">
        <v>39</v>
      </c>
      <c r="I674" t="s">
        <v>16</v>
      </c>
      <c r="J674" t="s">
        <v>391</v>
      </c>
      <c r="K674" t="s">
        <v>18</v>
      </c>
    </row>
    <row r="675" spans="1:11">
      <c r="A675" s="31" t="s">
        <v>752</v>
      </c>
      <c r="B675" s="50">
        <v>5</v>
      </c>
      <c r="C675" s="109">
        <v>45394</v>
      </c>
      <c r="D675" s="116" t="s">
        <v>2049</v>
      </c>
      <c r="E675" s="116">
        <f t="shared" si="10"/>
        <v>42</v>
      </c>
      <c r="F675" s="31" t="s">
        <v>2048</v>
      </c>
      <c r="G675" s="31" t="s">
        <v>1235</v>
      </c>
      <c r="H675" s="105" t="s">
        <v>39</v>
      </c>
      <c r="I675" s="105" t="s">
        <v>16</v>
      </c>
      <c r="J675" s="105" t="s">
        <v>1236</v>
      </c>
      <c r="K675" s="105" t="s">
        <v>18</v>
      </c>
    </row>
    <row r="676" spans="1:11" ht="33">
      <c r="A676" s="31" t="s">
        <v>1966</v>
      </c>
      <c r="B676" s="50">
        <v>5</v>
      </c>
      <c r="C676" s="109">
        <v>45389</v>
      </c>
      <c r="D676" s="116" t="s">
        <v>2051</v>
      </c>
      <c r="E676" s="116">
        <f t="shared" si="10"/>
        <v>42</v>
      </c>
      <c r="F676" s="118" t="s">
        <v>2050</v>
      </c>
      <c r="G676" s="31" t="s">
        <v>67</v>
      </c>
      <c r="H676" t="s">
        <v>15</v>
      </c>
      <c r="I676" t="s">
        <v>16</v>
      </c>
      <c r="J676" t="s">
        <v>68</v>
      </c>
      <c r="K676" t="s">
        <v>47</v>
      </c>
    </row>
    <row r="677" spans="1:11" ht="49.5">
      <c r="A677" s="31" t="s">
        <v>2052</v>
      </c>
      <c r="B677" s="50">
        <v>5</v>
      </c>
      <c r="C677" s="109">
        <v>45391</v>
      </c>
      <c r="D677" s="116" t="s">
        <v>2054</v>
      </c>
      <c r="E677" s="116">
        <f t="shared" si="10"/>
        <v>42</v>
      </c>
      <c r="F677" s="118" t="s">
        <v>2053</v>
      </c>
      <c r="G677" s="31" t="s">
        <v>216</v>
      </c>
      <c r="H677" t="s">
        <v>82</v>
      </c>
      <c r="I677" t="s">
        <v>16</v>
      </c>
      <c r="J677" t="s">
        <v>217</v>
      </c>
      <c r="K677" t="s">
        <v>18</v>
      </c>
    </row>
    <row r="678" spans="1:11" ht="49.5">
      <c r="A678" s="105" t="s">
        <v>2055</v>
      </c>
      <c r="B678" s="112">
        <v>5</v>
      </c>
      <c r="C678" s="108">
        <v>45391</v>
      </c>
      <c r="D678" s="110" t="s">
        <v>2057</v>
      </c>
      <c r="E678" s="116">
        <f t="shared" si="10"/>
        <v>42</v>
      </c>
      <c r="F678" s="118" t="s">
        <v>2056</v>
      </c>
      <c r="G678" s="105" t="s">
        <v>685</v>
      </c>
      <c r="H678" t="s">
        <v>15</v>
      </c>
      <c r="I678" t="s">
        <v>16</v>
      </c>
      <c r="J678" t="s">
        <v>686</v>
      </c>
      <c r="K678" t="s">
        <v>18</v>
      </c>
    </row>
    <row r="679" spans="1:11" ht="33">
      <c r="A679" s="31" t="s">
        <v>2058</v>
      </c>
      <c r="B679" s="50">
        <v>5</v>
      </c>
      <c r="C679" s="109">
        <v>45393</v>
      </c>
      <c r="D679" s="116" t="s">
        <v>2060</v>
      </c>
      <c r="E679" s="116">
        <f t="shared" si="10"/>
        <v>42</v>
      </c>
      <c r="F679" s="116" t="s">
        <v>2059</v>
      </c>
      <c r="G679" s="31" t="s">
        <v>483</v>
      </c>
      <c r="H679" t="s">
        <v>39</v>
      </c>
      <c r="I679" t="s">
        <v>16</v>
      </c>
      <c r="J679" t="s">
        <v>484</v>
      </c>
      <c r="K679" t="s">
        <v>18</v>
      </c>
    </row>
    <row r="680" spans="1:11">
      <c r="A680" s="31" t="s">
        <v>2061</v>
      </c>
      <c r="B680" s="50">
        <v>5</v>
      </c>
      <c r="C680" s="109">
        <v>45393</v>
      </c>
      <c r="D680" s="116" t="s">
        <v>2063</v>
      </c>
      <c r="E680" s="116">
        <f t="shared" si="10"/>
        <v>42</v>
      </c>
      <c r="F680" s="31" t="s">
        <v>2062</v>
      </c>
      <c r="G680" s="31" t="s">
        <v>483</v>
      </c>
      <c r="H680" t="s">
        <v>39</v>
      </c>
      <c r="I680" t="s">
        <v>16</v>
      </c>
      <c r="J680" t="s">
        <v>484</v>
      </c>
      <c r="K680" t="s">
        <v>18</v>
      </c>
    </row>
    <row r="681" spans="1:11">
      <c r="A681" s="105" t="s">
        <v>2064</v>
      </c>
      <c r="B681" s="112">
        <v>5</v>
      </c>
      <c r="C681" s="108">
        <v>45394</v>
      </c>
      <c r="D681" s="110" t="s">
        <v>2066</v>
      </c>
      <c r="E681" s="116">
        <f t="shared" si="10"/>
        <v>42</v>
      </c>
      <c r="F681" s="105" t="s">
        <v>2065</v>
      </c>
      <c r="G681" s="105" t="s">
        <v>518</v>
      </c>
      <c r="H681" s="105" t="s">
        <v>39</v>
      </c>
      <c r="I681" s="105" t="s">
        <v>16</v>
      </c>
      <c r="J681" s="105" t="s">
        <v>519</v>
      </c>
      <c r="K681" s="105" t="s">
        <v>18</v>
      </c>
    </row>
    <row r="682" spans="1:11">
      <c r="A682" s="31" t="s">
        <v>253</v>
      </c>
      <c r="B682" s="50">
        <v>4</v>
      </c>
      <c r="C682" s="109">
        <v>45393</v>
      </c>
      <c r="D682" s="116" t="s">
        <v>2067</v>
      </c>
      <c r="E682" s="116">
        <f t="shared" si="10"/>
        <v>42</v>
      </c>
      <c r="F682" s="31" t="s">
        <v>716</v>
      </c>
      <c r="G682" s="31" t="s">
        <v>34</v>
      </c>
      <c r="H682" s="105" t="s">
        <v>23</v>
      </c>
      <c r="I682" s="105" t="s">
        <v>16</v>
      </c>
      <c r="J682" s="105" t="s">
        <v>24</v>
      </c>
      <c r="K682" s="105" t="s">
        <v>18</v>
      </c>
    </row>
    <row r="683" spans="1:11" ht="33">
      <c r="A683" s="105" t="s">
        <v>2068</v>
      </c>
      <c r="B683" s="112">
        <v>5</v>
      </c>
      <c r="C683" s="108">
        <v>45394</v>
      </c>
      <c r="D683" s="110" t="s">
        <v>2070</v>
      </c>
      <c r="E683" s="116">
        <f t="shared" si="10"/>
        <v>42</v>
      </c>
      <c r="F683" s="105" t="s">
        <v>2069</v>
      </c>
      <c r="G683" s="105" t="s">
        <v>22</v>
      </c>
      <c r="H683" t="s">
        <v>23</v>
      </c>
      <c r="I683" t="s">
        <v>16</v>
      </c>
      <c r="J683" t="s">
        <v>24</v>
      </c>
      <c r="K683" t="s">
        <v>25</v>
      </c>
    </row>
    <row r="684" spans="1:11">
      <c r="A684" s="105" t="s">
        <v>2071</v>
      </c>
      <c r="B684" s="112">
        <v>5</v>
      </c>
      <c r="C684" s="108">
        <v>45390</v>
      </c>
      <c r="D684" s="113" t="s">
        <v>2072</v>
      </c>
      <c r="E684" s="116">
        <f t="shared" si="10"/>
        <v>42</v>
      </c>
      <c r="F684" s="118" t="s">
        <v>1394</v>
      </c>
      <c r="G684" s="105" t="s">
        <v>22</v>
      </c>
      <c r="H684" t="s">
        <v>23</v>
      </c>
      <c r="I684" t="s">
        <v>16</v>
      </c>
      <c r="J684" t="s">
        <v>24</v>
      </c>
      <c r="K684" t="s">
        <v>25</v>
      </c>
    </row>
    <row r="685" spans="1:11">
      <c r="A685" s="105" t="s">
        <v>2073</v>
      </c>
      <c r="B685" s="112">
        <v>5</v>
      </c>
      <c r="C685" s="108">
        <v>45394</v>
      </c>
      <c r="D685" s="110" t="s">
        <v>2075</v>
      </c>
      <c r="E685" s="116">
        <f t="shared" si="10"/>
        <v>42</v>
      </c>
      <c r="F685" s="105" t="s">
        <v>2074</v>
      </c>
      <c r="G685" s="105" t="s">
        <v>112</v>
      </c>
      <c r="H685" s="105" t="s">
        <v>39</v>
      </c>
      <c r="I685" s="105" t="s">
        <v>16</v>
      </c>
      <c r="J685" s="105" t="s">
        <v>63</v>
      </c>
      <c r="K685" s="105" t="s">
        <v>18</v>
      </c>
    </row>
    <row r="686" spans="1:11" ht="66">
      <c r="A686" s="31" t="s">
        <v>2076</v>
      </c>
      <c r="B686" s="50">
        <v>4.8</v>
      </c>
      <c r="C686" s="109">
        <v>45394</v>
      </c>
      <c r="D686" s="116" t="s">
        <v>2078</v>
      </c>
      <c r="E686" s="116">
        <f t="shared" si="10"/>
        <v>42</v>
      </c>
      <c r="F686" s="116" t="s">
        <v>2077</v>
      </c>
      <c r="G686" s="31" t="s">
        <v>192</v>
      </c>
      <c r="H686" t="s">
        <v>39</v>
      </c>
      <c r="I686" t="s">
        <v>132</v>
      </c>
      <c r="J686" t="s">
        <v>193</v>
      </c>
      <c r="K686" t="s">
        <v>18</v>
      </c>
    </row>
    <row r="687" spans="1:11">
      <c r="A687" s="31" t="s">
        <v>2079</v>
      </c>
      <c r="B687" s="50">
        <v>4.8</v>
      </c>
      <c r="C687" s="109">
        <v>45392</v>
      </c>
      <c r="D687" s="116" t="s">
        <v>2080</v>
      </c>
      <c r="E687" s="116">
        <f t="shared" si="10"/>
        <v>42</v>
      </c>
      <c r="F687" s="118" t="s">
        <v>1784</v>
      </c>
      <c r="G687" s="31" t="s">
        <v>192</v>
      </c>
      <c r="H687" t="s">
        <v>39</v>
      </c>
      <c r="I687" t="s">
        <v>132</v>
      </c>
      <c r="J687" t="s">
        <v>193</v>
      </c>
      <c r="K687" t="s">
        <v>18</v>
      </c>
    </row>
    <row r="688" spans="1:11">
      <c r="A688" s="105" t="s">
        <v>434</v>
      </c>
      <c r="B688" s="112">
        <v>4.8</v>
      </c>
      <c r="C688" s="108">
        <v>45389</v>
      </c>
      <c r="D688" s="110" t="s">
        <v>2082</v>
      </c>
      <c r="E688" s="116">
        <f t="shared" si="10"/>
        <v>42</v>
      </c>
      <c r="F688" s="105" t="s">
        <v>2081</v>
      </c>
      <c r="G688" s="105" t="s">
        <v>192</v>
      </c>
      <c r="H688" t="s">
        <v>39</v>
      </c>
      <c r="I688" t="s">
        <v>132</v>
      </c>
      <c r="J688" t="s">
        <v>193</v>
      </c>
      <c r="K688" t="s">
        <v>18</v>
      </c>
    </row>
    <row r="689" spans="1:11">
      <c r="A689" s="105" t="s">
        <v>1610</v>
      </c>
      <c r="B689" s="112">
        <v>5</v>
      </c>
      <c r="C689" s="108">
        <v>45389</v>
      </c>
      <c r="D689" s="110" t="s">
        <v>2084</v>
      </c>
      <c r="E689" s="116">
        <f t="shared" si="10"/>
        <v>42</v>
      </c>
      <c r="F689" s="105" t="s">
        <v>2083</v>
      </c>
      <c r="G689" s="105" t="s">
        <v>192</v>
      </c>
      <c r="H689" t="s">
        <v>39</v>
      </c>
      <c r="I689" t="s">
        <v>132</v>
      </c>
      <c r="J689" t="s">
        <v>193</v>
      </c>
      <c r="K689" t="s">
        <v>18</v>
      </c>
    </row>
    <row r="690" spans="1:11">
      <c r="A690" s="105" t="s">
        <v>2085</v>
      </c>
      <c r="B690" s="112">
        <v>5</v>
      </c>
      <c r="C690" s="108">
        <v>45394</v>
      </c>
      <c r="D690" s="110" t="s">
        <v>2087</v>
      </c>
      <c r="E690" s="116">
        <f t="shared" si="10"/>
        <v>41</v>
      </c>
      <c r="F690" s="105" t="s">
        <v>2086</v>
      </c>
      <c r="G690" s="105" t="s">
        <v>45</v>
      </c>
      <c r="H690" t="s">
        <v>23</v>
      </c>
      <c r="I690" t="s">
        <v>16</v>
      </c>
      <c r="J690" t="s">
        <v>46</v>
      </c>
      <c r="K690" t="s">
        <v>47</v>
      </c>
    </row>
    <row r="691" spans="1:11">
      <c r="A691" s="31" t="s">
        <v>2088</v>
      </c>
      <c r="B691" s="50">
        <v>5</v>
      </c>
      <c r="C691" s="109">
        <v>45394</v>
      </c>
      <c r="D691" s="116" t="s">
        <v>2090</v>
      </c>
      <c r="E691" s="116">
        <f t="shared" si="10"/>
        <v>41</v>
      </c>
      <c r="F691" s="31" t="s">
        <v>2089</v>
      </c>
      <c r="G691" s="31" t="s">
        <v>1668</v>
      </c>
      <c r="H691" t="s">
        <v>82</v>
      </c>
      <c r="I691" t="s">
        <v>16</v>
      </c>
      <c r="J691" t="s">
        <v>1669</v>
      </c>
      <c r="K691" t="s">
        <v>18</v>
      </c>
    </row>
    <row r="692" spans="1:11" ht="33">
      <c r="A692" s="31" t="s">
        <v>2091</v>
      </c>
      <c r="B692" s="50">
        <v>5</v>
      </c>
      <c r="C692" s="109">
        <v>45393</v>
      </c>
      <c r="D692" s="116" t="s">
        <v>2092</v>
      </c>
      <c r="E692" s="116">
        <f t="shared" si="10"/>
        <v>41</v>
      </c>
      <c r="F692" s="116" t="s">
        <v>815</v>
      </c>
      <c r="G692" s="31" t="s">
        <v>577</v>
      </c>
      <c r="H692" t="s">
        <v>39</v>
      </c>
      <c r="I692" t="s">
        <v>16</v>
      </c>
      <c r="J692" t="s">
        <v>578</v>
      </c>
      <c r="K692" t="s">
        <v>18</v>
      </c>
    </row>
    <row r="693" spans="1:11">
      <c r="A693" s="105" t="s">
        <v>1676</v>
      </c>
      <c r="B693" s="112">
        <v>5</v>
      </c>
      <c r="C693" s="108">
        <v>45395</v>
      </c>
      <c r="D693" s="113" t="s">
        <v>2094</v>
      </c>
      <c r="E693" s="116">
        <f t="shared" si="10"/>
        <v>41</v>
      </c>
      <c r="F693" s="118" t="s">
        <v>2093</v>
      </c>
      <c r="G693" s="105" t="s">
        <v>1235</v>
      </c>
      <c r="H693" s="105" t="s">
        <v>39</v>
      </c>
      <c r="I693" s="105" t="s">
        <v>16</v>
      </c>
      <c r="J693" s="105" t="s">
        <v>1236</v>
      </c>
      <c r="K693" s="105" t="s">
        <v>18</v>
      </c>
    </row>
    <row r="694" spans="1:11">
      <c r="A694" s="31" t="s">
        <v>2095</v>
      </c>
      <c r="B694" s="50">
        <v>5</v>
      </c>
      <c r="C694" s="109">
        <v>45392</v>
      </c>
      <c r="D694" s="116" t="s">
        <v>2097</v>
      </c>
      <c r="E694" s="116">
        <f t="shared" si="10"/>
        <v>41</v>
      </c>
      <c r="F694" s="31" t="s">
        <v>2096</v>
      </c>
      <c r="G694" s="31" t="s">
        <v>304</v>
      </c>
      <c r="H694" s="105" t="s">
        <v>23</v>
      </c>
      <c r="I694" s="105" t="s">
        <v>16</v>
      </c>
      <c r="J694" s="105" t="s">
        <v>305</v>
      </c>
      <c r="K694" s="105" t="s">
        <v>306</v>
      </c>
    </row>
    <row r="695" spans="1:11">
      <c r="A695" s="105" t="s">
        <v>2098</v>
      </c>
      <c r="B695" s="112">
        <v>5</v>
      </c>
      <c r="C695" s="108">
        <v>45395</v>
      </c>
      <c r="D695" s="110" t="s">
        <v>2099</v>
      </c>
      <c r="E695" s="116">
        <f t="shared" si="10"/>
        <v>41</v>
      </c>
      <c r="F695" s="105" t="s">
        <v>176</v>
      </c>
      <c r="G695" s="105" t="s">
        <v>29</v>
      </c>
      <c r="H695" s="105" t="s">
        <v>23</v>
      </c>
      <c r="I695" s="105" t="s">
        <v>16</v>
      </c>
      <c r="J695" s="105" t="s">
        <v>30</v>
      </c>
      <c r="K695" s="105" t="s">
        <v>18</v>
      </c>
    </row>
    <row r="696" spans="1:11">
      <c r="A696" s="31" t="s">
        <v>2100</v>
      </c>
      <c r="B696" s="50">
        <v>4</v>
      </c>
      <c r="C696" s="109">
        <v>45395</v>
      </c>
      <c r="D696" s="116" t="s">
        <v>2102</v>
      </c>
      <c r="E696" s="116">
        <f t="shared" si="10"/>
        <v>41</v>
      </c>
      <c r="F696" s="31" t="s">
        <v>2101</v>
      </c>
      <c r="G696" s="31" t="s">
        <v>34</v>
      </c>
      <c r="H696" s="105" t="s">
        <v>23</v>
      </c>
      <c r="I696" s="105" t="s">
        <v>16</v>
      </c>
      <c r="J696" s="105" t="s">
        <v>24</v>
      </c>
      <c r="K696" s="105" t="s">
        <v>18</v>
      </c>
    </row>
    <row r="697" spans="1:11">
      <c r="A697" s="31" t="s">
        <v>2103</v>
      </c>
      <c r="B697" s="50">
        <v>5</v>
      </c>
      <c r="C697" s="109">
        <v>45392</v>
      </c>
      <c r="D697" s="116" t="s">
        <v>2105</v>
      </c>
      <c r="E697" s="116">
        <f t="shared" si="10"/>
        <v>41</v>
      </c>
      <c r="F697" s="31" t="s">
        <v>2104</v>
      </c>
      <c r="G697" s="31" t="s">
        <v>22</v>
      </c>
      <c r="H697" t="s">
        <v>23</v>
      </c>
      <c r="I697" t="s">
        <v>16</v>
      </c>
      <c r="J697" t="s">
        <v>24</v>
      </c>
      <c r="K697" t="s">
        <v>25</v>
      </c>
    </row>
    <row r="698" spans="1:11" ht="49.5">
      <c r="A698" s="31" t="s">
        <v>2106</v>
      </c>
      <c r="B698" s="50">
        <v>5</v>
      </c>
      <c r="C698" s="109">
        <v>45392</v>
      </c>
      <c r="D698" s="116" t="s">
        <v>2108</v>
      </c>
      <c r="E698" s="116">
        <f t="shared" si="10"/>
        <v>41</v>
      </c>
      <c r="F698" s="31" t="s">
        <v>2107</v>
      </c>
      <c r="G698" s="31" t="s">
        <v>112</v>
      </c>
      <c r="H698" t="s">
        <v>39</v>
      </c>
      <c r="I698" t="s">
        <v>16</v>
      </c>
      <c r="J698" t="s">
        <v>63</v>
      </c>
      <c r="K698" t="s">
        <v>18</v>
      </c>
    </row>
    <row r="699" spans="1:11" ht="33">
      <c r="A699" s="105" t="s">
        <v>2109</v>
      </c>
      <c r="B699" s="112">
        <v>5</v>
      </c>
      <c r="C699" s="108">
        <v>45393</v>
      </c>
      <c r="D699" s="110" t="s">
        <v>2111</v>
      </c>
      <c r="E699" s="116">
        <f t="shared" si="10"/>
        <v>41</v>
      </c>
      <c r="F699" s="113" t="s">
        <v>2110</v>
      </c>
      <c r="G699" s="105" t="s">
        <v>62</v>
      </c>
      <c r="H699" s="31" t="s">
        <v>23</v>
      </c>
      <c r="I699" s="31" t="s">
        <v>16</v>
      </c>
      <c r="J699" s="31" t="s">
        <v>63</v>
      </c>
      <c r="K699" s="31" t="s">
        <v>18</v>
      </c>
    </row>
    <row r="700" spans="1:11" ht="66">
      <c r="A700" s="105" t="s">
        <v>2112</v>
      </c>
      <c r="B700" s="112">
        <v>5</v>
      </c>
      <c r="C700" s="108">
        <v>45393</v>
      </c>
      <c r="D700" s="110" t="s">
        <v>2114</v>
      </c>
      <c r="E700" s="116">
        <f t="shared" si="10"/>
        <v>41</v>
      </c>
      <c r="F700" s="113" t="s">
        <v>2113</v>
      </c>
      <c r="G700" s="105" t="s">
        <v>192</v>
      </c>
      <c r="H700" s="31" t="s">
        <v>39</v>
      </c>
      <c r="I700" s="31" t="s">
        <v>132</v>
      </c>
      <c r="J700" s="31" t="s">
        <v>193</v>
      </c>
      <c r="K700" s="31" t="s">
        <v>18</v>
      </c>
    </row>
    <row r="701" spans="1:11" ht="49.5">
      <c r="A701" s="105" t="s">
        <v>2115</v>
      </c>
      <c r="B701" s="112">
        <v>5</v>
      </c>
      <c r="C701" s="108">
        <v>45391</v>
      </c>
      <c r="D701" s="110" t="s">
        <v>2117</v>
      </c>
      <c r="E701" s="116">
        <f t="shared" si="10"/>
        <v>41</v>
      </c>
      <c r="F701" s="113" t="s">
        <v>2116</v>
      </c>
      <c r="G701" s="105" t="s">
        <v>192</v>
      </c>
      <c r="H701" s="31" t="s">
        <v>39</v>
      </c>
      <c r="I701" s="31" t="s">
        <v>132</v>
      </c>
      <c r="J701" s="31" t="s">
        <v>193</v>
      </c>
      <c r="K701" s="31" t="s">
        <v>18</v>
      </c>
    </row>
    <row r="702" spans="1:11">
      <c r="A702" s="31" t="s">
        <v>2118</v>
      </c>
      <c r="B702" s="50">
        <v>5</v>
      </c>
      <c r="C702" s="109">
        <v>45391</v>
      </c>
      <c r="D702" s="116" t="s">
        <v>2120</v>
      </c>
      <c r="E702" s="116">
        <f t="shared" si="10"/>
        <v>41</v>
      </c>
      <c r="F702" s="118" t="s">
        <v>2119</v>
      </c>
      <c r="G702" s="31" t="s">
        <v>192</v>
      </c>
      <c r="H702" t="s">
        <v>39</v>
      </c>
      <c r="I702" t="s">
        <v>132</v>
      </c>
      <c r="J702" t="s">
        <v>193</v>
      </c>
      <c r="K702" t="s">
        <v>18</v>
      </c>
    </row>
    <row r="703" spans="1:11" ht="49.5">
      <c r="A703" s="31" t="s">
        <v>2121</v>
      </c>
      <c r="B703" s="50">
        <v>5</v>
      </c>
      <c r="C703" s="109">
        <v>45391</v>
      </c>
      <c r="D703" s="116" t="s">
        <v>2123</v>
      </c>
      <c r="E703" s="116">
        <f t="shared" si="10"/>
        <v>40</v>
      </c>
      <c r="F703" s="116" t="s">
        <v>2122</v>
      </c>
      <c r="G703" s="31" t="s">
        <v>2124</v>
      </c>
      <c r="H703" t="s">
        <v>23</v>
      </c>
      <c r="I703" t="s">
        <v>2125</v>
      </c>
      <c r="J703" t="s">
        <v>2126</v>
      </c>
      <c r="K703" t="s">
        <v>18</v>
      </c>
    </row>
    <row r="704" spans="1:11" ht="49.5">
      <c r="A704" s="105" t="s">
        <v>718</v>
      </c>
      <c r="B704" s="112">
        <v>5</v>
      </c>
      <c r="C704" s="108">
        <v>45390</v>
      </c>
      <c r="D704" s="110" t="s">
        <v>2128</v>
      </c>
      <c r="E704" s="116">
        <f t="shared" si="10"/>
        <v>40</v>
      </c>
      <c r="F704" s="113" t="s">
        <v>2127</v>
      </c>
      <c r="G704" s="105" t="s">
        <v>45</v>
      </c>
      <c r="H704" s="105" t="s">
        <v>23</v>
      </c>
      <c r="I704" s="105" t="s">
        <v>16</v>
      </c>
      <c r="J704" s="105" t="s">
        <v>46</v>
      </c>
      <c r="K704" s="105" t="s">
        <v>47</v>
      </c>
    </row>
    <row r="705" spans="1:11">
      <c r="A705" s="31" t="s">
        <v>2129</v>
      </c>
      <c r="B705" s="50">
        <v>5</v>
      </c>
      <c r="C705" s="109">
        <v>45391</v>
      </c>
      <c r="D705" s="116" t="s">
        <v>2131</v>
      </c>
      <c r="E705" s="116">
        <f t="shared" si="10"/>
        <v>40</v>
      </c>
      <c r="F705" s="118" t="s">
        <v>2130</v>
      </c>
      <c r="G705" s="31" t="s">
        <v>81</v>
      </c>
      <c r="H705" t="s">
        <v>82</v>
      </c>
      <c r="I705" t="s">
        <v>16</v>
      </c>
      <c r="J705" t="s">
        <v>83</v>
      </c>
      <c r="K705" t="s">
        <v>18</v>
      </c>
    </row>
    <row r="706" spans="1:11" ht="49.5">
      <c r="A706" s="105" t="s">
        <v>2098</v>
      </c>
      <c r="B706" s="112">
        <v>5</v>
      </c>
      <c r="C706" s="108">
        <v>45394</v>
      </c>
      <c r="D706" s="110" t="s">
        <v>2133</v>
      </c>
      <c r="E706" s="116">
        <f t="shared" si="10"/>
        <v>40</v>
      </c>
      <c r="F706" s="105" t="s">
        <v>2132</v>
      </c>
      <c r="G706" s="105" t="s">
        <v>211</v>
      </c>
      <c r="H706" s="105" t="s">
        <v>39</v>
      </c>
      <c r="I706" s="105" t="s">
        <v>16</v>
      </c>
      <c r="J706" s="105" t="s">
        <v>212</v>
      </c>
      <c r="K706" s="105" t="s">
        <v>18</v>
      </c>
    </row>
    <row r="707" spans="1:11">
      <c r="A707" s="31" t="s">
        <v>2134</v>
      </c>
      <c r="B707" s="50">
        <v>5</v>
      </c>
      <c r="C707" s="109">
        <v>45390</v>
      </c>
      <c r="D707" s="116" t="s">
        <v>2136</v>
      </c>
      <c r="E707" s="116">
        <f t="shared" ref="E707:E770" si="11">LEN(D707)</f>
        <v>40</v>
      </c>
      <c r="F707" s="31" t="s">
        <v>2135</v>
      </c>
      <c r="G707" s="31" t="s">
        <v>1235</v>
      </c>
      <c r="H707" s="105" t="s">
        <v>39</v>
      </c>
      <c r="I707" s="105" t="s">
        <v>16</v>
      </c>
      <c r="J707" s="105" t="s">
        <v>1236</v>
      </c>
      <c r="K707" s="105" t="s">
        <v>18</v>
      </c>
    </row>
    <row r="708" spans="1:11">
      <c r="A708" s="31" t="s">
        <v>2137</v>
      </c>
      <c r="B708" s="50">
        <v>5</v>
      </c>
      <c r="C708" s="109">
        <v>45395</v>
      </c>
      <c r="D708" s="116" t="s">
        <v>2139</v>
      </c>
      <c r="E708" s="116">
        <f t="shared" si="11"/>
        <v>40</v>
      </c>
      <c r="F708" s="118" t="s">
        <v>2138</v>
      </c>
      <c r="G708" s="31" t="s">
        <v>2140</v>
      </c>
      <c r="H708" t="s">
        <v>82</v>
      </c>
      <c r="I708" t="s">
        <v>16</v>
      </c>
      <c r="J708" t="s">
        <v>204</v>
      </c>
      <c r="K708" t="s">
        <v>18</v>
      </c>
    </row>
    <row r="709" spans="1:11" ht="49.5">
      <c r="A709" s="105" t="s">
        <v>2141</v>
      </c>
      <c r="B709" s="112">
        <v>5</v>
      </c>
      <c r="C709" s="108">
        <v>45395</v>
      </c>
      <c r="D709" s="110" t="s">
        <v>2143</v>
      </c>
      <c r="E709" s="116">
        <f t="shared" si="11"/>
        <v>40</v>
      </c>
      <c r="F709" s="105" t="s">
        <v>2142</v>
      </c>
      <c r="G709" s="105" t="s">
        <v>29</v>
      </c>
      <c r="H709" s="105" t="s">
        <v>23</v>
      </c>
      <c r="I709" s="105" t="s">
        <v>16</v>
      </c>
      <c r="J709" s="105" t="s">
        <v>30</v>
      </c>
      <c r="K709" s="105" t="s">
        <v>18</v>
      </c>
    </row>
    <row r="710" spans="1:11" ht="33">
      <c r="A710" s="105" t="s">
        <v>2144</v>
      </c>
      <c r="B710" s="112">
        <v>5</v>
      </c>
      <c r="C710" s="108">
        <v>45392</v>
      </c>
      <c r="D710" s="110" t="s">
        <v>2146</v>
      </c>
      <c r="E710" s="116">
        <f t="shared" si="11"/>
        <v>40</v>
      </c>
      <c r="F710" s="105" t="s">
        <v>2145</v>
      </c>
      <c r="G710" s="105" t="s">
        <v>29</v>
      </c>
      <c r="H710" s="105" t="s">
        <v>23</v>
      </c>
      <c r="I710" s="105" t="s">
        <v>16</v>
      </c>
      <c r="J710" s="105" t="s">
        <v>30</v>
      </c>
      <c r="K710" s="105" t="s">
        <v>18</v>
      </c>
    </row>
    <row r="711" spans="1:11">
      <c r="A711" s="105" t="s">
        <v>2147</v>
      </c>
      <c r="B711" s="112">
        <v>5</v>
      </c>
      <c r="C711" s="108">
        <v>45390</v>
      </c>
      <c r="D711" s="110" t="s">
        <v>2149</v>
      </c>
      <c r="E711" s="116">
        <f t="shared" si="11"/>
        <v>40</v>
      </c>
      <c r="F711" s="105" t="s">
        <v>2148</v>
      </c>
      <c r="G711" s="105" t="s">
        <v>29</v>
      </c>
      <c r="H711" s="105" t="s">
        <v>23</v>
      </c>
      <c r="I711" s="105" t="s">
        <v>16</v>
      </c>
      <c r="J711" s="105" t="s">
        <v>30</v>
      </c>
      <c r="K711" s="105" t="s">
        <v>18</v>
      </c>
    </row>
    <row r="712" spans="1:11">
      <c r="A712" s="31" t="s">
        <v>2150</v>
      </c>
      <c r="B712" s="50">
        <v>5</v>
      </c>
      <c r="C712" s="109">
        <v>45395</v>
      </c>
      <c r="D712" s="116" t="s">
        <v>2151</v>
      </c>
      <c r="E712" s="116">
        <f t="shared" si="11"/>
        <v>40</v>
      </c>
      <c r="F712" s="118" t="s">
        <v>352</v>
      </c>
      <c r="G712" s="31" t="s">
        <v>34</v>
      </c>
      <c r="H712" t="s">
        <v>23</v>
      </c>
      <c r="I712" t="s">
        <v>16</v>
      </c>
      <c r="J712" t="s">
        <v>24</v>
      </c>
      <c r="K712" t="s">
        <v>18</v>
      </c>
    </row>
    <row r="713" spans="1:11" ht="33">
      <c r="A713" s="31" t="s">
        <v>2152</v>
      </c>
      <c r="B713" s="50">
        <v>5</v>
      </c>
      <c r="C713" s="109">
        <v>45394</v>
      </c>
      <c r="D713" s="116" t="s">
        <v>2154</v>
      </c>
      <c r="E713" s="116">
        <f t="shared" si="11"/>
        <v>40</v>
      </c>
      <c r="F713" s="116" t="s">
        <v>2153</v>
      </c>
      <c r="G713" s="31" t="s">
        <v>34</v>
      </c>
      <c r="H713" t="s">
        <v>23</v>
      </c>
      <c r="I713" t="s">
        <v>16</v>
      </c>
      <c r="J713" t="s">
        <v>24</v>
      </c>
      <c r="K713" t="s">
        <v>18</v>
      </c>
    </row>
    <row r="714" spans="1:11" ht="33">
      <c r="A714" s="31" t="s">
        <v>2155</v>
      </c>
      <c r="B714" s="50">
        <v>5</v>
      </c>
      <c r="C714" s="109">
        <v>45393</v>
      </c>
      <c r="D714" s="116" t="s">
        <v>2156</v>
      </c>
      <c r="E714" s="116">
        <f t="shared" si="11"/>
        <v>40</v>
      </c>
      <c r="F714" s="116" t="s">
        <v>93</v>
      </c>
      <c r="G714" s="31" t="s">
        <v>34</v>
      </c>
      <c r="H714" t="s">
        <v>23</v>
      </c>
      <c r="I714" t="s">
        <v>16</v>
      </c>
      <c r="J714" t="s">
        <v>24</v>
      </c>
      <c r="K714" t="s">
        <v>18</v>
      </c>
    </row>
    <row r="715" spans="1:11">
      <c r="A715" s="105" t="s">
        <v>1938</v>
      </c>
      <c r="B715" s="112">
        <v>5</v>
      </c>
      <c r="C715" s="108">
        <v>45390</v>
      </c>
      <c r="D715" s="110" t="s">
        <v>2158</v>
      </c>
      <c r="E715" s="116">
        <f t="shared" si="11"/>
        <v>40</v>
      </c>
      <c r="F715" s="105" t="s">
        <v>2157</v>
      </c>
      <c r="G715" s="105" t="s">
        <v>34</v>
      </c>
      <c r="H715" t="s">
        <v>23</v>
      </c>
      <c r="I715" t="s">
        <v>16</v>
      </c>
      <c r="J715" t="s">
        <v>24</v>
      </c>
      <c r="K715" t="s">
        <v>18</v>
      </c>
    </row>
    <row r="716" spans="1:11">
      <c r="A716" s="105" t="s">
        <v>2159</v>
      </c>
      <c r="B716" s="112">
        <v>5</v>
      </c>
      <c r="C716" s="108">
        <v>45391</v>
      </c>
      <c r="D716" s="110" t="s">
        <v>2161</v>
      </c>
      <c r="E716" s="116">
        <f t="shared" si="11"/>
        <v>40</v>
      </c>
      <c r="F716" s="105" t="s">
        <v>2160</v>
      </c>
      <c r="G716" s="105" t="s">
        <v>22</v>
      </c>
      <c r="H716" s="31" t="s">
        <v>23</v>
      </c>
      <c r="I716" s="31" t="s">
        <v>16</v>
      </c>
      <c r="J716" s="31" t="s">
        <v>24</v>
      </c>
      <c r="K716" s="31" t="s">
        <v>25</v>
      </c>
    </row>
    <row r="717" spans="1:11" ht="33">
      <c r="A717" s="31" t="s">
        <v>2162</v>
      </c>
      <c r="B717" s="50">
        <v>5</v>
      </c>
      <c r="C717" s="109">
        <v>45395</v>
      </c>
      <c r="D717" s="116" t="s">
        <v>2164</v>
      </c>
      <c r="E717" s="116">
        <f t="shared" si="11"/>
        <v>40</v>
      </c>
      <c r="F717" s="118" t="s">
        <v>2163</v>
      </c>
      <c r="G717" s="31" t="s">
        <v>221</v>
      </c>
      <c r="H717" t="s">
        <v>23</v>
      </c>
      <c r="I717" t="s">
        <v>16</v>
      </c>
      <c r="J717" t="s">
        <v>102</v>
      </c>
      <c r="K717" t="s">
        <v>18</v>
      </c>
    </row>
    <row r="718" spans="1:11">
      <c r="A718" s="105" t="s">
        <v>2165</v>
      </c>
      <c r="B718" s="112">
        <v>5</v>
      </c>
      <c r="C718" s="108">
        <v>45390</v>
      </c>
      <c r="D718" s="113" t="s">
        <v>2167</v>
      </c>
      <c r="E718" s="116">
        <f t="shared" si="11"/>
        <v>40</v>
      </c>
      <c r="F718" s="118" t="s">
        <v>2166</v>
      </c>
      <c r="G718" s="105" t="s">
        <v>221</v>
      </c>
      <c r="H718" t="s">
        <v>23</v>
      </c>
      <c r="I718" t="s">
        <v>16</v>
      </c>
      <c r="J718" t="s">
        <v>102</v>
      </c>
      <c r="K718" t="s">
        <v>18</v>
      </c>
    </row>
    <row r="719" spans="1:11">
      <c r="A719" s="105" t="s">
        <v>2168</v>
      </c>
      <c r="B719" s="112">
        <v>5</v>
      </c>
      <c r="C719" s="108">
        <v>45390</v>
      </c>
      <c r="D719" s="110" t="s">
        <v>2170</v>
      </c>
      <c r="E719" s="116">
        <f t="shared" si="11"/>
        <v>40</v>
      </c>
      <c r="F719" s="105" t="s">
        <v>2169</v>
      </c>
      <c r="G719" s="105" t="s">
        <v>192</v>
      </c>
      <c r="H719" s="31" t="s">
        <v>39</v>
      </c>
      <c r="I719" s="31" t="s">
        <v>132</v>
      </c>
      <c r="J719" s="31" t="s">
        <v>193</v>
      </c>
      <c r="K719" s="31" t="s">
        <v>18</v>
      </c>
    </row>
    <row r="720" spans="1:11">
      <c r="A720" s="105" t="s">
        <v>1508</v>
      </c>
      <c r="B720" s="112">
        <v>5</v>
      </c>
      <c r="C720" s="108">
        <v>45393</v>
      </c>
      <c r="D720" s="110" t="s">
        <v>2172</v>
      </c>
      <c r="E720" s="116">
        <f t="shared" si="11"/>
        <v>39</v>
      </c>
      <c r="F720" s="105" t="s">
        <v>2171</v>
      </c>
      <c r="G720" s="105" t="s">
        <v>540</v>
      </c>
      <c r="H720" t="s">
        <v>23</v>
      </c>
      <c r="I720" t="s">
        <v>16</v>
      </c>
      <c r="J720" t="s">
        <v>212</v>
      </c>
      <c r="K720" t="s">
        <v>541</v>
      </c>
    </row>
    <row r="721" spans="1:11">
      <c r="A721" s="31" t="s">
        <v>2173</v>
      </c>
      <c r="B721" s="50">
        <v>5</v>
      </c>
      <c r="C721" s="109">
        <v>45392</v>
      </c>
      <c r="D721" s="116" t="s">
        <v>2175</v>
      </c>
      <c r="E721" s="116">
        <f t="shared" si="11"/>
        <v>39</v>
      </c>
      <c r="F721" s="31" t="s">
        <v>2174</v>
      </c>
      <c r="G721" s="31" t="s">
        <v>81</v>
      </c>
      <c r="H721" s="105" t="s">
        <v>82</v>
      </c>
      <c r="I721" s="105" t="s">
        <v>16</v>
      </c>
      <c r="J721" s="105" t="s">
        <v>83</v>
      </c>
      <c r="K721" s="105" t="s">
        <v>18</v>
      </c>
    </row>
    <row r="722" spans="1:11">
      <c r="A722" s="31" t="s">
        <v>2176</v>
      </c>
      <c r="B722" s="50">
        <v>5</v>
      </c>
      <c r="C722" s="109">
        <v>45395</v>
      </c>
      <c r="D722" s="116" t="s">
        <v>2178</v>
      </c>
      <c r="E722" s="116">
        <f t="shared" si="11"/>
        <v>39</v>
      </c>
      <c r="F722" s="31" t="s">
        <v>2177</v>
      </c>
      <c r="G722" s="31" t="s">
        <v>211</v>
      </c>
      <c r="H722" t="s">
        <v>39</v>
      </c>
      <c r="I722" t="s">
        <v>16</v>
      </c>
      <c r="J722" t="s">
        <v>212</v>
      </c>
      <c r="K722" t="s">
        <v>18</v>
      </c>
    </row>
    <row r="723" spans="1:11">
      <c r="A723" s="31" t="s">
        <v>2179</v>
      </c>
      <c r="B723" s="50">
        <v>5</v>
      </c>
      <c r="C723" s="109">
        <v>45392</v>
      </c>
      <c r="D723" s="116" t="s">
        <v>2181</v>
      </c>
      <c r="E723" s="116">
        <f t="shared" si="11"/>
        <v>39</v>
      </c>
      <c r="F723" s="31" t="s">
        <v>2180</v>
      </c>
      <c r="G723" s="31" t="s">
        <v>211</v>
      </c>
      <c r="H723" t="s">
        <v>39</v>
      </c>
      <c r="I723" t="s">
        <v>16</v>
      </c>
      <c r="J723" t="s">
        <v>212</v>
      </c>
      <c r="K723" t="s">
        <v>18</v>
      </c>
    </row>
    <row r="724" spans="1:11" ht="49.5">
      <c r="A724" s="31" t="s">
        <v>2182</v>
      </c>
      <c r="B724" s="50">
        <v>5</v>
      </c>
      <c r="C724" s="109">
        <v>45392</v>
      </c>
      <c r="D724" s="116" t="s">
        <v>2184</v>
      </c>
      <c r="E724" s="116">
        <f t="shared" si="11"/>
        <v>39</v>
      </c>
      <c r="F724" s="116" t="s">
        <v>2183</v>
      </c>
      <c r="G724" s="31" t="s">
        <v>51</v>
      </c>
      <c r="H724" t="s">
        <v>23</v>
      </c>
      <c r="I724" t="s">
        <v>16</v>
      </c>
      <c r="J724" t="s">
        <v>52</v>
      </c>
      <c r="K724" t="s">
        <v>25</v>
      </c>
    </row>
    <row r="725" spans="1:11" ht="33">
      <c r="A725" s="105" t="s">
        <v>2185</v>
      </c>
      <c r="B725" s="112">
        <v>5</v>
      </c>
      <c r="C725" s="108">
        <v>45394</v>
      </c>
      <c r="D725" s="110" t="s">
        <v>2187</v>
      </c>
      <c r="E725" s="116">
        <f t="shared" si="11"/>
        <v>39</v>
      </c>
      <c r="F725" s="105" t="s">
        <v>2186</v>
      </c>
      <c r="G725" s="105" t="s">
        <v>216</v>
      </c>
      <c r="H725" t="s">
        <v>82</v>
      </c>
      <c r="I725" t="s">
        <v>16</v>
      </c>
      <c r="J725" t="s">
        <v>217</v>
      </c>
      <c r="K725" t="s">
        <v>18</v>
      </c>
    </row>
    <row r="726" spans="1:11" ht="49.5">
      <c r="A726" s="105" t="s">
        <v>2188</v>
      </c>
      <c r="B726" s="112">
        <v>5</v>
      </c>
      <c r="C726" s="108">
        <v>45391</v>
      </c>
      <c r="D726" s="110" t="s">
        <v>2190</v>
      </c>
      <c r="E726" s="116">
        <f t="shared" si="11"/>
        <v>39</v>
      </c>
      <c r="F726" s="105" t="s">
        <v>2189</v>
      </c>
      <c r="G726" s="105" t="s">
        <v>29</v>
      </c>
      <c r="H726" t="s">
        <v>23</v>
      </c>
      <c r="I726" t="s">
        <v>16</v>
      </c>
      <c r="J726" t="s">
        <v>30</v>
      </c>
      <c r="K726" t="s">
        <v>18</v>
      </c>
    </row>
    <row r="727" spans="1:11">
      <c r="A727" s="105" t="s">
        <v>370</v>
      </c>
      <c r="B727" s="112">
        <v>5</v>
      </c>
      <c r="C727" s="108">
        <v>45395</v>
      </c>
      <c r="D727" s="113" t="s">
        <v>2191</v>
      </c>
      <c r="E727" s="116">
        <f t="shared" si="11"/>
        <v>39</v>
      </c>
      <c r="F727" s="118" t="s">
        <v>371</v>
      </c>
      <c r="G727" s="105" t="s">
        <v>34</v>
      </c>
      <c r="H727" t="s">
        <v>23</v>
      </c>
      <c r="I727" t="s">
        <v>16</v>
      </c>
      <c r="J727" t="s">
        <v>24</v>
      </c>
      <c r="K727" t="s">
        <v>18</v>
      </c>
    </row>
    <row r="728" spans="1:11" ht="33">
      <c r="A728" s="31" t="s">
        <v>1721</v>
      </c>
      <c r="B728" s="50">
        <v>5</v>
      </c>
      <c r="C728" s="109">
        <v>45394</v>
      </c>
      <c r="D728" s="116" t="s">
        <v>2193</v>
      </c>
      <c r="E728" s="116">
        <f t="shared" si="11"/>
        <v>39</v>
      </c>
      <c r="F728" s="118" t="s">
        <v>2192</v>
      </c>
      <c r="G728" s="31" t="s">
        <v>34</v>
      </c>
      <c r="H728" t="s">
        <v>23</v>
      </c>
      <c r="I728" t="s">
        <v>16</v>
      </c>
      <c r="J728" t="s">
        <v>24</v>
      </c>
      <c r="K728" t="s">
        <v>18</v>
      </c>
    </row>
    <row r="729" spans="1:11" ht="33">
      <c r="A729" s="31" t="s">
        <v>2194</v>
      </c>
      <c r="B729" s="50">
        <v>5</v>
      </c>
      <c r="C729" s="109">
        <v>45393</v>
      </c>
      <c r="D729" s="116" t="s">
        <v>2195</v>
      </c>
      <c r="E729" s="116">
        <f t="shared" si="11"/>
        <v>39</v>
      </c>
      <c r="F729" s="116" t="s">
        <v>371</v>
      </c>
      <c r="G729" s="31" t="s">
        <v>34</v>
      </c>
      <c r="H729" t="s">
        <v>23</v>
      </c>
      <c r="I729" t="s">
        <v>16</v>
      </c>
      <c r="J729" t="s">
        <v>24</v>
      </c>
      <c r="K729" t="s">
        <v>18</v>
      </c>
    </row>
    <row r="730" spans="1:11" ht="33">
      <c r="A730" s="31" t="s">
        <v>2196</v>
      </c>
      <c r="B730" s="50">
        <v>5</v>
      </c>
      <c r="C730" s="109">
        <v>45395</v>
      </c>
      <c r="D730" s="116" t="s">
        <v>2197</v>
      </c>
      <c r="E730" s="116">
        <f t="shared" si="11"/>
        <v>39</v>
      </c>
      <c r="F730" s="116" t="s">
        <v>1775</v>
      </c>
      <c r="G730" s="31" t="s">
        <v>22</v>
      </c>
      <c r="H730" s="31" t="s">
        <v>23</v>
      </c>
      <c r="I730" s="31" t="s">
        <v>16</v>
      </c>
      <c r="J730" s="31" t="s">
        <v>24</v>
      </c>
      <c r="K730" s="31" t="s">
        <v>25</v>
      </c>
    </row>
    <row r="731" spans="1:11">
      <c r="A731" s="105" t="s">
        <v>1859</v>
      </c>
      <c r="B731" s="112">
        <v>5</v>
      </c>
      <c r="C731" s="108">
        <v>45395</v>
      </c>
      <c r="D731" s="110" t="s">
        <v>2198</v>
      </c>
      <c r="E731" s="116">
        <f t="shared" si="11"/>
        <v>39</v>
      </c>
      <c r="F731" s="118" t="s">
        <v>795</v>
      </c>
      <c r="G731" s="105" t="s">
        <v>22</v>
      </c>
      <c r="H731" t="s">
        <v>23</v>
      </c>
      <c r="I731" t="s">
        <v>16</v>
      </c>
      <c r="J731" t="s">
        <v>24</v>
      </c>
      <c r="K731" t="s">
        <v>25</v>
      </c>
    </row>
    <row r="732" spans="1:11" ht="66">
      <c r="A732" s="31" t="s">
        <v>2199</v>
      </c>
      <c r="B732" s="50">
        <v>5</v>
      </c>
      <c r="C732" s="109">
        <v>45393</v>
      </c>
      <c r="D732" s="116" t="s">
        <v>2201</v>
      </c>
      <c r="E732" s="116">
        <f t="shared" si="11"/>
        <v>39</v>
      </c>
      <c r="F732" s="132" t="s">
        <v>2200</v>
      </c>
      <c r="G732" s="31" t="s">
        <v>22</v>
      </c>
      <c r="H732" t="s">
        <v>23</v>
      </c>
      <c r="I732" t="s">
        <v>16</v>
      </c>
      <c r="J732" t="s">
        <v>24</v>
      </c>
      <c r="K732" t="s">
        <v>25</v>
      </c>
    </row>
    <row r="733" spans="1:11">
      <c r="A733" s="105" t="s">
        <v>2202</v>
      </c>
      <c r="B733" s="112">
        <v>5</v>
      </c>
      <c r="C733" s="108">
        <v>45391</v>
      </c>
      <c r="D733" s="110" t="s">
        <v>2204</v>
      </c>
      <c r="E733" s="116">
        <f t="shared" si="11"/>
        <v>39</v>
      </c>
      <c r="F733" s="105" t="s">
        <v>2203</v>
      </c>
      <c r="G733" s="105" t="s">
        <v>22</v>
      </c>
      <c r="H733" t="s">
        <v>23</v>
      </c>
      <c r="I733" t="s">
        <v>16</v>
      </c>
      <c r="J733" t="s">
        <v>24</v>
      </c>
      <c r="K733" t="s">
        <v>25</v>
      </c>
    </row>
    <row r="734" spans="1:11">
      <c r="A734" s="31" t="s">
        <v>2205</v>
      </c>
      <c r="B734" s="50">
        <v>5</v>
      </c>
      <c r="C734" s="109">
        <v>45389</v>
      </c>
      <c r="D734" s="116" t="s">
        <v>2206</v>
      </c>
      <c r="E734" s="116">
        <f t="shared" si="11"/>
        <v>39</v>
      </c>
      <c r="F734" s="31" t="s">
        <v>2026</v>
      </c>
      <c r="G734" s="31" t="s">
        <v>112</v>
      </c>
      <c r="H734" t="s">
        <v>39</v>
      </c>
      <c r="I734" t="s">
        <v>16</v>
      </c>
      <c r="J734" t="s">
        <v>63</v>
      </c>
      <c r="K734" t="s">
        <v>18</v>
      </c>
    </row>
    <row r="735" spans="1:11">
      <c r="A735" s="105" t="s">
        <v>2207</v>
      </c>
      <c r="B735" s="112">
        <v>4.5</v>
      </c>
      <c r="C735" s="108">
        <v>45393</v>
      </c>
      <c r="D735" s="113" t="s">
        <v>2209</v>
      </c>
      <c r="E735" s="116">
        <f t="shared" si="11"/>
        <v>39</v>
      </c>
      <c r="F735" s="118" t="s">
        <v>2208</v>
      </c>
      <c r="G735" s="105" t="s">
        <v>192</v>
      </c>
      <c r="H735" s="31" t="s">
        <v>39</v>
      </c>
      <c r="I735" s="31" t="s">
        <v>132</v>
      </c>
      <c r="J735" s="31" t="s">
        <v>193</v>
      </c>
      <c r="K735" s="31" t="s">
        <v>18</v>
      </c>
    </row>
    <row r="736" spans="1:11">
      <c r="A736" s="31" t="s">
        <v>2210</v>
      </c>
      <c r="B736" s="50">
        <v>5</v>
      </c>
      <c r="C736" s="109">
        <v>45394</v>
      </c>
      <c r="D736" s="116" t="s">
        <v>2212</v>
      </c>
      <c r="E736" s="116">
        <f t="shared" si="11"/>
        <v>39</v>
      </c>
      <c r="F736" s="118" t="s">
        <v>2211</v>
      </c>
      <c r="G736" s="31" t="s">
        <v>192</v>
      </c>
      <c r="H736" s="31" t="s">
        <v>39</v>
      </c>
      <c r="I736" s="31" t="s">
        <v>132</v>
      </c>
      <c r="J736" s="31" t="s">
        <v>193</v>
      </c>
      <c r="K736" s="31" t="s">
        <v>18</v>
      </c>
    </row>
    <row r="737" spans="1:11">
      <c r="A737" s="31" t="s">
        <v>2213</v>
      </c>
      <c r="B737" s="50">
        <v>5</v>
      </c>
      <c r="C737" s="109">
        <v>45390</v>
      </c>
      <c r="D737" s="116" t="s">
        <v>2215</v>
      </c>
      <c r="E737" s="116">
        <f t="shared" si="11"/>
        <v>39</v>
      </c>
      <c r="F737" s="31" t="s">
        <v>2214</v>
      </c>
      <c r="G737" s="31" t="s">
        <v>192</v>
      </c>
      <c r="H737" s="31" t="s">
        <v>39</v>
      </c>
      <c r="I737" s="31" t="s">
        <v>132</v>
      </c>
      <c r="J737" s="31" t="s">
        <v>193</v>
      </c>
      <c r="K737" s="31" t="s">
        <v>18</v>
      </c>
    </row>
    <row r="738" spans="1:11" ht="49.5">
      <c r="A738" s="31" t="s">
        <v>2216</v>
      </c>
      <c r="B738" s="50">
        <v>4</v>
      </c>
      <c r="C738" s="109">
        <v>45394</v>
      </c>
      <c r="D738" s="116" t="s">
        <v>2217</v>
      </c>
      <c r="E738" s="116">
        <f t="shared" si="11"/>
        <v>38</v>
      </c>
      <c r="F738" s="31" t="s">
        <v>778</v>
      </c>
      <c r="G738" s="31" t="s">
        <v>45</v>
      </c>
      <c r="H738" s="105" t="s">
        <v>23</v>
      </c>
      <c r="I738" s="105" t="s">
        <v>16</v>
      </c>
      <c r="J738" s="105" t="s">
        <v>46</v>
      </c>
      <c r="K738" s="105" t="s">
        <v>47</v>
      </c>
    </row>
    <row r="739" spans="1:11" ht="33">
      <c r="A739" s="31" t="s">
        <v>645</v>
      </c>
      <c r="B739" s="50">
        <v>5</v>
      </c>
      <c r="C739" s="109">
        <v>45395</v>
      </c>
      <c r="D739" s="116" t="s">
        <v>2219</v>
      </c>
      <c r="E739" s="116">
        <f t="shared" si="11"/>
        <v>38</v>
      </c>
      <c r="F739" s="118" t="s">
        <v>2218</v>
      </c>
      <c r="G739" s="31" t="s">
        <v>45</v>
      </c>
      <c r="H739" t="s">
        <v>23</v>
      </c>
      <c r="I739" t="s">
        <v>16</v>
      </c>
      <c r="J739" t="s">
        <v>46</v>
      </c>
      <c r="K739" t="s">
        <v>47</v>
      </c>
    </row>
    <row r="740" spans="1:11">
      <c r="A740" s="105" t="s">
        <v>2220</v>
      </c>
      <c r="B740" s="112">
        <v>5</v>
      </c>
      <c r="C740" s="108">
        <v>45392</v>
      </c>
      <c r="D740" s="110" t="s">
        <v>2222</v>
      </c>
      <c r="E740" s="116">
        <f t="shared" si="11"/>
        <v>38</v>
      </c>
      <c r="F740" s="105" t="s">
        <v>2221</v>
      </c>
      <c r="G740" s="105" t="s">
        <v>45</v>
      </c>
      <c r="H740" t="s">
        <v>23</v>
      </c>
      <c r="I740" t="s">
        <v>16</v>
      </c>
      <c r="J740" t="s">
        <v>46</v>
      </c>
      <c r="K740" t="s">
        <v>47</v>
      </c>
    </row>
    <row r="741" spans="1:11">
      <c r="A741" s="31" t="s">
        <v>2223</v>
      </c>
      <c r="B741" s="50">
        <v>4</v>
      </c>
      <c r="C741" s="109">
        <v>45393</v>
      </c>
      <c r="D741" s="116" t="s">
        <v>2225</v>
      </c>
      <c r="E741" s="116">
        <f t="shared" si="11"/>
        <v>38</v>
      </c>
      <c r="F741" s="118" t="s">
        <v>2224</v>
      </c>
      <c r="G741" s="31" t="s">
        <v>81</v>
      </c>
      <c r="H741" t="s">
        <v>82</v>
      </c>
      <c r="I741" t="s">
        <v>16</v>
      </c>
      <c r="J741" t="s">
        <v>83</v>
      </c>
      <c r="K741" t="s">
        <v>18</v>
      </c>
    </row>
    <row r="742" spans="1:11" ht="33">
      <c r="A742" s="31" t="s">
        <v>2226</v>
      </c>
      <c r="B742" s="50">
        <v>5</v>
      </c>
      <c r="C742" s="109">
        <v>45392</v>
      </c>
      <c r="D742" s="116" t="s">
        <v>2227</v>
      </c>
      <c r="E742" s="116">
        <f t="shared" si="11"/>
        <v>38</v>
      </c>
      <c r="F742" s="116" t="s">
        <v>1408</v>
      </c>
      <c r="G742" s="31" t="s">
        <v>577</v>
      </c>
      <c r="H742" t="s">
        <v>39</v>
      </c>
      <c r="I742" t="s">
        <v>16</v>
      </c>
      <c r="J742" t="s">
        <v>578</v>
      </c>
      <c r="K742" t="s">
        <v>18</v>
      </c>
    </row>
    <row r="743" spans="1:11">
      <c r="A743" s="105" t="s">
        <v>2228</v>
      </c>
      <c r="B743" s="112">
        <v>5</v>
      </c>
      <c r="C743" s="108">
        <v>45391</v>
      </c>
      <c r="D743" s="110" t="s">
        <v>2230</v>
      </c>
      <c r="E743" s="116">
        <f t="shared" si="11"/>
        <v>38</v>
      </c>
      <c r="F743" s="105" t="s">
        <v>2229</v>
      </c>
      <c r="G743" s="105" t="s">
        <v>282</v>
      </c>
      <c r="H743" s="105" t="s">
        <v>15</v>
      </c>
      <c r="I743" s="105" t="s">
        <v>16</v>
      </c>
      <c r="J743" s="105" t="s">
        <v>283</v>
      </c>
      <c r="K743" s="105" t="s">
        <v>18</v>
      </c>
    </row>
    <row r="744" spans="1:11">
      <c r="A744" s="31" t="s">
        <v>2231</v>
      </c>
      <c r="B744" s="50">
        <v>5</v>
      </c>
      <c r="C744" s="109">
        <v>45389</v>
      </c>
      <c r="D744" s="116" t="s">
        <v>2233</v>
      </c>
      <c r="E744" s="116">
        <f t="shared" si="11"/>
        <v>38</v>
      </c>
      <c r="F744" s="31" t="s">
        <v>2232</v>
      </c>
      <c r="G744" s="31" t="s">
        <v>282</v>
      </c>
      <c r="H744" s="105" t="s">
        <v>15</v>
      </c>
      <c r="I744" s="105" t="s">
        <v>16</v>
      </c>
      <c r="J744" s="105" t="s">
        <v>283</v>
      </c>
      <c r="K744" s="105" t="s">
        <v>18</v>
      </c>
    </row>
    <row r="745" spans="1:11">
      <c r="A745" s="31" t="s">
        <v>696</v>
      </c>
      <c r="B745" s="50">
        <v>4</v>
      </c>
      <c r="C745" s="109">
        <v>45393</v>
      </c>
      <c r="D745" s="116" t="s">
        <v>2234</v>
      </c>
      <c r="E745" s="116">
        <f t="shared" si="11"/>
        <v>38</v>
      </c>
      <c r="F745" s="118" t="s">
        <v>1442</v>
      </c>
      <c r="G745" s="31" t="s">
        <v>67</v>
      </c>
      <c r="H745" t="s">
        <v>15</v>
      </c>
      <c r="I745" t="s">
        <v>16</v>
      </c>
      <c r="J745" t="s">
        <v>68</v>
      </c>
      <c r="K745" t="s">
        <v>47</v>
      </c>
    </row>
    <row r="746" spans="1:11" ht="33">
      <c r="A746" s="105" t="s">
        <v>1679</v>
      </c>
      <c r="B746" s="112">
        <v>4</v>
      </c>
      <c r="C746" s="108">
        <v>45391</v>
      </c>
      <c r="D746" s="110" t="s">
        <v>2235</v>
      </c>
      <c r="E746" s="116">
        <f t="shared" si="11"/>
        <v>38</v>
      </c>
      <c r="F746" s="105" t="s">
        <v>756</v>
      </c>
      <c r="G746" s="105" t="s">
        <v>67</v>
      </c>
      <c r="H746" t="s">
        <v>15</v>
      </c>
      <c r="I746" t="s">
        <v>16</v>
      </c>
      <c r="J746" t="s">
        <v>68</v>
      </c>
      <c r="K746" t="s">
        <v>47</v>
      </c>
    </row>
    <row r="747" spans="1:11">
      <c r="A747" s="31" t="s">
        <v>2236</v>
      </c>
      <c r="B747" s="50">
        <v>5</v>
      </c>
      <c r="C747" s="109">
        <v>45394</v>
      </c>
      <c r="D747" s="116" t="s">
        <v>2238</v>
      </c>
      <c r="E747" s="116">
        <f t="shared" si="11"/>
        <v>38</v>
      </c>
      <c r="F747" s="118" t="s">
        <v>2237</v>
      </c>
      <c r="G747" s="31" t="s">
        <v>216</v>
      </c>
      <c r="H747" t="s">
        <v>82</v>
      </c>
      <c r="I747" t="s">
        <v>16</v>
      </c>
      <c r="J747" t="s">
        <v>217</v>
      </c>
      <c r="K747" t="s">
        <v>18</v>
      </c>
    </row>
    <row r="748" spans="1:11">
      <c r="A748" s="105" t="s">
        <v>2239</v>
      </c>
      <c r="B748" s="112">
        <v>5</v>
      </c>
      <c r="C748" s="108">
        <v>45392</v>
      </c>
      <c r="D748" s="110" t="s">
        <v>2241</v>
      </c>
      <c r="E748" s="116">
        <f t="shared" si="11"/>
        <v>38</v>
      </c>
      <c r="F748" s="105" t="s">
        <v>2240</v>
      </c>
      <c r="G748" s="105" t="s">
        <v>29</v>
      </c>
      <c r="H748" t="s">
        <v>23</v>
      </c>
      <c r="I748" t="s">
        <v>16</v>
      </c>
      <c r="J748" t="s">
        <v>30</v>
      </c>
      <c r="K748" t="s">
        <v>18</v>
      </c>
    </row>
    <row r="749" spans="1:11">
      <c r="A749" s="105" t="s">
        <v>906</v>
      </c>
      <c r="B749" s="112">
        <v>5</v>
      </c>
      <c r="C749" s="108">
        <v>45394</v>
      </c>
      <c r="D749" s="110" t="s">
        <v>2243</v>
      </c>
      <c r="E749" s="116">
        <f t="shared" si="11"/>
        <v>38</v>
      </c>
      <c r="F749" s="105" t="s">
        <v>2242</v>
      </c>
      <c r="G749" s="105" t="s">
        <v>34</v>
      </c>
      <c r="H749" t="s">
        <v>23</v>
      </c>
      <c r="I749" t="s">
        <v>16</v>
      </c>
      <c r="J749" t="s">
        <v>24</v>
      </c>
      <c r="K749" t="s">
        <v>18</v>
      </c>
    </row>
    <row r="750" spans="1:11" ht="33">
      <c r="A750" s="31" t="s">
        <v>2244</v>
      </c>
      <c r="B750" s="50">
        <v>5</v>
      </c>
      <c r="C750" s="109">
        <v>45392</v>
      </c>
      <c r="D750" s="116" t="s">
        <v>2246</v>
      </c>
      <c r="E750" s="116">
        <f t="shared" si="11"/>
        <v>38</v>
      </c>
      <c r="F750" s="132" t="s">
        <v>2245</v>
      </c>
      <c r="G750" s="31" t="s">
        <v>34</v>
      </c>
      <c r="H750" t="s">
        <v>23</v>
      </c>
      <c r="I750" t="s">
        <v>16</v>
      </c>
      <c r="J750" t="s">
        <v>24</v>
      </c>
      <c r="K750" t="s">
        <v>18</v>
      </c>
    </row>
    <row r="751" spans="1:11" ht="66">
      <c r="A751" s="31" t="s">
        <v>2247</v>
      </c>
      <c r="B751" s="50">
        <v>5</v>
      </c>
      <c r="C751" s="109">
        <v>45391</v>
      </c>
      <c r="D751" s="116" t="s">
        <v>2249</v>
      </c>
      <c r="E751" s="116">
        <f t="shared" si="11"/>
        <v>38</v>
      </c>
      <c r="F751" s="116" t="s">
        <v>2248</v>
      </c>
      <c r="G751" s="31" t="s">
        <v>34</v>
      </c>
      <c r="H751" t="s">
        <v>23</v>
      </c>
      <c r="I751" t="s">
        <v>16</v>
      </c>
      <c r="J751" t="s">
        <v>24</v>
      </c>
      <c r="K751" t="s">
        <v>18</v>
      </c>
    </row>
    <row r="752" spans="1:11">
      <c r="A752" s="105" t="s">
        <v>2250</v>
      </c>
      <c r="B752" s="112">
        <v>5</v>
      </c>
      <c r="C752" s="108">
        <v>45391</v>
      </c>
      <c r="D752" s="110" t="s">
        <v>2252</v>
      </c>
      <c r="E752" s="116">
        <f t="shared" si="11"/>
        <v>38</v>
      </c>
      <c r="F752" s="105" t="s">
        <v>2251</v>
      </c>
      <c r="G752" s="105" t="s">
        <v>34</v>
      </c>
      <c r="H752" t="s">
        <v>23</v>
      </c>
      <c r="I752" t="s">
        <v>16</v>
      </c>
      <c r="J752" t="s">
        <v>24</v>
      </c>
      <c r="K752" t="s">
        <v>18</v>
      </c>
    </row>
    <row r="753" spans="1:11" ht="33">
      <c r="A753" s="105" t="s">
        <v>2253</v>
      </c>
      <c r="B753" s="112">
        <v>5</v>
      </c>
      <c r="C753" s="108">
        <v>45390</v>
      </c>
      <c r="D753" s="110" t="s">
        <v>2255</v>
      </c>
      <c r="E753" s="116">
        <f t="shared" si="11"/>
        <v>38</v>
      </c>
      <c r="F753" s="113" t="s">
        <v>2254</v>
      </c>
      <c r="G753" s="105" t="s">
        <v>34</v>
      </c>
      <c r="H753" t="s">
        <v>23</v>
      </c>
      <c r="I753" t="s">
        <v>16</v>
      </c>
      <c r="J753" t="s">
        <v>24</v>
      </c>
      <c r="K753" t="s">
        <v>18</v>
      </c>
    </row>
    <row r="754" spans="1:11">
      <c r="A754" s="31" t="s">
        <v>2256</v>
      </c>
      <c r="B754" s="50">
        <v>5</v>
      </c>
      <c r="C754" s="109">
        <v>45390</v>
      </c>
      <c r="D754" s="116" t="s">
        <v>2258</v>
      </c>
      <c r="E754" s="116">
        <f t="shared" si="11"/>
        <v>38</v>
      </c>
      <c r="F754" s="118" t="s">
        <v>2257</v>
      </c>
      <c r="G754" s="31" t="s">
        <v>34</v>
      </c>
      <c r="H754" t="s">
        <v>23</v>
      </c>
      <c r="I754" t="s">
        <v>16</v>
      </c>
      <c r="J754" t="s">
        <v>24</v>
      </c>
      <c r="K754" t="s">
        <v>18</v>
      </c>
    </row>
    <row r="755" spans="1:11" ht="49.5">
      <c r="A755" s="31" t="s">
        <v>2259</v>
      </c>
      <c r="B755" s="50">
        <v>5</v>
      </c>
      <c r="C755" s="109">
        <v>45389</v>
      </c>
      <c r="D755" s="116" t="s">
        <v>2261</v>
      </c>
      <c r="E755" s="116">
        <f t="shared" si="11"/>
        <v>38</v>
      </c>
      <c r="F755" s="118" t="s">
        <v>2260</v>
      </c>
      <c r="G755" s="31" t="s">
        <v>101</v>
      </c>
      <c r="H755" s="105" t="s">
        <v>39</v>
      </c>
      <c r="I755" s="105" t="s">
        <v>16</v>
      </c>
      <c r="J755" s="105" t="s">
        <v>102</v>
      </c>
      <c r="K755" s="105" t="s">
        <v>18</v>
      </c>
    </row>
    <row r="756" spans="1:11">
      <c r="A756" s="31" t="s">
        <v>2262</v>
      </c>
      <c r="B756" s="50">
        <v>4</v>
      </c>
      <c r="C756" s="109">
        <v>45391</v>
      </c>
      <c r="D756" s="116" t="s">
        <v>2264</v>
      </c>
      <c r="E756" s="116">
        <f t="shared" si="11"/>
        <v>38</v>
      </c>
      <c r="F756" s="31" t="s">
        <v>2263</v>
      </c>
      <c r="G756" s="31" t="s">
        <v>112</v>
      </c>
      <c r="H756" t="s">
        <v>39</v>
      </c>
      <c r="I756" t="s">
        <v>16</v>
      </c>
      <c r="J756" t="s">
        <v>63</v>
      </c>
      <c r="K756" t="s">
        <v>18</v>
      </c>
    </row>
    <row r="757" spans="1:11">
      <c r="A757" s="31" t="s">
        <v>2265</v>
      </c>
      <c r="B757" s="50">
        <v>5</v>
      </c>
      <c r="C757" s="109">
        <v>45389</v>
      </c>
      <c r="D757" s="116" t="s">
        <v>2267</v>
      </c>
      <c r="E757" s="116">
        <f t="shared" si="11"/>
        <v>38</v>
      </c>
      <c r="F757" s="118" t="s">
        <v>2266</v>
      </c>
      <c r="G757" s="31" t="s">
        <v>192</v>
      </c>
      <c r="H757" t="s">
        <v>39</v>
      </c>
      <c r="I757" t="s">
        <v>132</v>
      </c>
      <c r="J757" t="s">
        <v>193</v>
      </c>
      <c r="K757" t="s">
        <v>18</v>
      </c>
    </row>
    <row r="758" spans="1:11">
      <c r="A758" s="105" t="s">
        <v>2268</v>
      </c>
      <c r="B758" s="112">
        <v>5</v>
      </c>
      <c r="C758" s="108">
        <v>45390</v>
      </c>
      <c r="D758" s="110" t="s">
        <v>2270</v>
      </c>
      <c r="E758" s="116">
        <f t="shared" si="11"/>
        <v>37</v>
      </c>
      <c r="F758" s="105" t="s">
        <v>2269</v>
      </c>
      <c r="G758" s="105" t="s">
        <v>81</v>
      </c>
      <c r="H758" s="105" t="s">
        <v>82</v>
      </c>
      <c r="I758" s="105" t="s">
        <v>16</v>
      </c>
      <c r="J758" s="105" t="s">
        <v>83</v>
      </c>
      <c r="K758" s="105" t="s">
        <v>18</v>
      </c>
    </row>
    <row r="759" spans="1:11" ht="33">
      <c r="A759" s="105" t="s">
        <v>496</v>
      </c>
      <c r="B759" s="112">
        <v>5</v>
      </c>
      <c r="C759" s="108">
        <v>45392</v>
      </c>
      <c r="D759" s="110" t="s">
        <v>2272</v>
      </c>
      <c r="E759" s="116">
        <f t="shared" si="11"/>
        <v>37</v>
      </c>
      <c r="F759" s="105" t="s">
        <v>2271</v>
      </c>
      <c r="G759" s="105" t="s">
        <v>184</v>
      </c>
      <c r="H759" t="s">
        <v>15</v>
      </c>
      <c r="I759" t="s">
        <v>16</v>
      </c>
      <c r="J759" t="s">
        <v>185</v>
      </c>
      <c r="K759" t="s">
        <v>47</v>
      </c>
    </row>
    <row r="760" spans="1:11">
      <c r="A760" s="105" t="s">
        <v>2273</v>
      </c>
      <c r="B760" s="112">
        <v>5</v>
      </c>
      <c r="C760" s="108">
        <v>45395</v>
      </c>
      <c r="D760" s="113" t="s">
        <v>2275</v>
      </c>
      <c r="E760" s="116">
        <f t="shared" si="11"/>
        <v>37</v>
      </c>
      <c r="F760" s="118" t="s">
        <v>2274</v>
      </c>
      <c r="G760" s="105" t="s">
        <v>51</v>
      </c>
      <c r="H760" t="s">
        <v>23</v>
      </c>
      <c r="I760" t="s">
        <v>16</v>
      </c>
      <c r="J760" t="s">
        <v>52</v>
      </c>
      <c r="K760" t="s">
        <v>25</v>
      </c>
    </row>
    <row r="761" spans="1:11" ht="33">
      <c r="A761" s="105" t="s">
        <v>2276</v>
      </c>
      <c r="B761" s="112">
        <v>5</v>
      </c>
      <c r="C761" s="108">
        <v>45395</v>
      </c>
      <c r="D761" s="110" t="s">
        <v>2278</v>
      </c>
      <c r="E761" s="116">
        <f t="shared" si="11"/>
        <v>37</v>
      </c>
      <c r="F761" s="105" t="s">
        <v>2277</v>
      </c>
      <c r="G761" s="105" t="s">
        <v>51</v>
      </c>
      <c r="H761" t="s">
        <v>23</v>
      </c>
      <c r="I761" t="s">
        <v>16</v>
      </c>
      <c r="J761" t="s">
        <v>52</v>
      </c>
      <c r="K761" t="s">
        <v>25</v>
      </c>
    </row>
    <row r="762" spans="1:11" ht="33">
      <c r="A762" s="105" t="s">
        <v>2279</v>
      </c>
      <c r="B762" s="112">
        <v>5</v>
      </c>
      <c r="C762" s="108">
        <v>45394</v>
      </c>
      <c r="D762" s="110" t="s">
        <v>2281</v>
      </c>
      <c r="E762" s="116">
        <f t="shared" si="11"/>
        <v>37</v>
      </c>
      <c r="F762" s="105" t="s">
        <v>2280</v>
      </c>
      <c r="G762" s="105" t="s">
        <v>2282</v>
      </c>
      <c r="H762" t="s">
        <v>39</v>
      </c>
      <c r="I762" t="s">
        <v>16</v>
      </c>
      <c r="J762" t="s">
        <v>2283</v>
      </c>
      <c r="K762" t="s">
        <v>18</v>
      </c>
    </row>
    <row r="763" spans="1:11">
      <c r="A763" s="105" t="s">
        <v>2284</v>
      </c>
      <c r="B763" s="112">
        <v>3</v>
      </c>
      <c r="C763" s="108">
        <v>45395</v>
      </c>
      <c r="D763" s="113" t="s">
        <v>6066</v>
      </c>
      <c r="E763" s="116">
        <f t="shared" si="11"/>
        <v>38</v>
      </c>
      <c r="F763" s="118" t="s">
        <v>2285</v>
      </c>
      <c r="G763" s="105" t="s">
        <v>577</v>
      </c>
      <c r="H763" t="s">
        <v>39</v>
      </c>
      <c r="I763" t="s">
        <v>16</v>
      </c>
      <c r="J763" t="s">
        <v>578</v>
      </c>
      <c r="K763" t="s">
        <v>18</v>
      </c>
    </row>
    <row r="764" spans="1:11">
      <c r="A764" s="105" t="s">
        <v>2286</v>
      </c>
      <c r="B764" s="112">
        <v>4</v>
      </c>
      <c r="C764" s="108">
        <v>45395</v>
      </c>
      <c r="D764" s="110" t="s">
        <v>2288</v>
      </c>
      <c r="E764" s="116">
        <f t="shared" si="11"/>
        <v>37</v>
      </c>
      <c r="F764" s="105" t="s">
        <v>2287</v>
      </c>
      <c r="G764" s="105" t="s">
        <v>1235</v>
      </c>
      <c r="H764" t="s">
        <v>39</v>
      </c>
      <c r="I764" t="s">
        <v>16</v>
      </c>
      <c r="J764" t="s">
        <v>1236</v>
      </c>
      <c r="K764" t="s">
        <v>18</v>
      </c>
    </row>
    <row r="765" spans="1:11">
      <c r="A765" s="105" t="s">
        <v>2289</v>
      </c>
      <c r="B765" s="112">
        <v>5</v>
      </c>
      <c r="C765" s="108">
        <v>45393</v>
      </c>
      <c r="D765" s="110" t="s">
        <v>2290</v>
      </c>
      <c r="E765" s="116">
        <f t="shared" si="11"/>
        <v>37</v>
      </c>
      <c r="F765" s="105" t="s">
        <v>984</v>
      </c>
      <c r="G765" s="105" t="s">
        <v>986</v>
      </c>
      <c r="H765" s="31" t="s">
        <v>23</v>
      </c>
      <c r="I765" s="31" t="s">
        <v>16</v>
      </c>
      <c r="J765" s="31" t="s">
        <v>987</v>
      </c>
      <c r="K765" s="31" t="s">
        <v>18</v>
      </c>
    </row>
    <row r="766" spans="1:11" ht="33">
      <c r="A766" s="31" t="s">
        <v>2291</v>
      </c>
      <c r="B766" s="50">
        <v>5</v>
      </c>
      <c r="C766" s="109">
        <v>45394</v>
      </c>
      <c r="D766" s="116" t="s">
        <v>2293</v>
      </c>
      <c r="E766" s="116">
        <f t="shared" si="11"/>
        <v>37</v>
      </c>
      <c r="F766" s="118" t="s">
        <v>2292</v>
      </c>
      <c r="G766" s="31" t="s">
        <v>483</v>
      </c>
      <c r="H766" t="s">
        <v>39</v>
      </c>
      <c r="I766" t="s">
        <v>16</v>
      </c>
      <c r="J766" t="s">
        <v>484</v>
      </c>
      <c r="K766" t="s">
        <v>18</v>
      </c>
    </row>
    <row r="767" spans="1:11" ht="33">
      <c r="A767" s="105" t="s">
        <v>2294</v>
      </c>
      <c r="B767" s="112">
        <v>5</v>
      </c>
      <c r="C767" s="108">
        <v>45395</v>
      </c>
      <c r="D767" s="110" t="s">
        <v>2296</v>
      </c>
      <c r="E767" s="116">
        <f t="shared" si="11"/>
        <v>37</v>
      </c>
      <c r="F767" s="105" t="s">
        <v>2295</v>
      </c>
      <c r="G767" s="105" t="s">
        <v>137</v>
      </c>
      <c r="H767" s="105" t="s">
        <v>23</v>
      </c>
      <c r="I767" s="105" t="s">
        <v>16</v>
      </c>
      <c r="J767" s="105" t="s">
        <v>138</v>
      </c>
      <c r="K767" s="105" t="s">
        <v>18</v>
      </c>
    </row>
    <row r="768" spans="1:11" ht="33">
      <c r="A768" s="105" t="s">
        <v>2176</v>
      </c>
      <c r="B768" s="112">
        <v>5</v>
      </c>
      <c r="C768" s="108">
        <v>45395</v>
      </c>
      <c r="D768" s="110" t="s">
        <v>2298</v>
      </c>
      <c r="E768" s="116">
        <f t="shared" si="11"/>
        <v>37</v>
      </c>
      <c r="F768" s="105" t="s">
        <v>2297</v>
      </c>
      <c r="G768" s="105" t="s">
        <v>663</v>
      </c>
      <c r="H768" s="31" t="s">
        <v>82</v>
      </c>
      <c r="I768" s="31" t="s">
        <v>16</v>
      </c>
      <c r="J768" s="31" t="s">
        <v>204</v>
      </c>
      <c r="K768" s="31" t="s">
        <v>18</v>
      </c>
    </row>
    <row r="769" spans="1:11" ht="49.5">
      <c r="A769" s="31" t="s">
        <v>2216</v>
      </c>
      <c r="B769" s="50">
        <v>4</v>
      </c>
      <c r="C769" s="109">
        <v>45394</v>
      </c>
      <c r="D769" s="116" t="s">
        <v>2300</v>
      </c>
      <c r="E769" s="116">
        <f t="shared" si="11"/>
        <v>37</v>
      </c>
      <c r="F769" s="31" t="s">
        <v>2299</v>
      </c>
      <c r="G769" s="31" t="s">
        <v>2301</v>
      </c>
      <c r="H769" t="s">
        <v>15</v>
      </c>
      <c r="I769" t="s">
        <v>16</v>
      </c>
      <c r="J769" t="s">
        <v>2302</v>
      </c>
      <c r="K769" t="s">
        <v>18</v>
      </c>
    </row>
    <row r="770" spans="1:11" ht="33">
      <c r="A770" s="31" t="s">
        <v>2303</v>
      </c>
      <c r="B770" s="50">
        <v>5</v>
      </c>
      <c r="C770" s="109">
        <v>45393</v>
      </c>
      <c r="D770" s="116" t="s">
        <v>2305</v>
      </c>
      <c r="E770" s="116">
        <f t="shared" si="11"/>
        <v>37</v>
      </c>
      <c r="F770" s="31" t="s">
        <v>2304</v>
      </c>
      <c r="G770" s="31" t="s">
        <v>1188</v>
      </c>
      <c r="H770" s="31" t="s">
        <v>23</v>
      </c>
      <c r="I770" s="31" t="s">
        <v>16</v>
      </c>
      <c r="J770" s="31" t="s">
        <v>1189</v>
      </c>
      <c r="K770" s="31" t="s">
        <v>18</v>
      </c>
    </row>
    <row r="771" spans="1:11">
      <c r="A771" s="31" t="s">
        <v>2306</v>
      </c>
      <c r="B771" s="50">
        <v>5</v>
      </c>
      <c r="C771" s="109">
        <v>45394</v>
      </c>
      <c r="D771" s="116" t="s">
        <v>2307</v>
      </c>
      <c r="E771" s="116">
        <f t="shared" ref="E771:E834" si="12">LEN(D771)</f>
        <v>37</v>
      </c>
      <c r="F771" s="31" t="s">
        <v>371</v>
      </c>
      <c r="G771" s="31" t="s">
        <v>34</v>
      </c>
      <c r="H771" t="s">
        <v>23</v>
      </c>
      <c r="I771" t="s">
        <v>16</v>
      </c>
      <c r="J771" t="s">
        <v>24</v>
      </c>
      <c r="K771" t="s">
        <v>18</v>
      </c>
    </row>
    <row r="772" spans="1:11" ht="33">
      <c r="A772" s="31" t="s">
        <v>2308</v>
      </c>
      <c r="B772" s="50">
        <v>5</v>
      </c>
      <c r="C772" s="109">
        <v>45392</v>
      </c>
      <c r="D772" s="116" t="s">
        <v>2310</v>
      </c>
      <c r="E772" s="116">
        <f t="shared" si="12"/>
        <v>37</v>
      </c>
      <c r="F772" s="116" t="s">
        <v>2309</v>
      </c>
      <c r="G772" s="31" t="s">
        <v>34</v>
      </c>
      <c r="H772" t="s">
        <v>23</v>
      </c>
      <c r="I772" t="s">
        <v>16</v>
      </c>
      <c r="J772" t="s">
        <v>24</v>
      </c>
      <c r="K772" t="s">
        <v>18</v>
      </c>
    </row>
    <row r="773" spans="1:11" ht="33">
      <c r="A773" s="31" t="s">
        <v>2311</v>
      </c>
      <c r="B773" s="50">
        <v>5</v>
      </c>
      <c r="C773" s="109">
        <v>45391</v>
      </c>
      <c r="D773" s="116" t="s">
        <v>2313</v>
      </c>
      <c r="E773" s="116">
        <f t="shared" si="12"/>
        <v>37</v>
      </c>
      <c r="F773" s="116" t="s">
        <v>2312</v>
      </c>
      <c r="G773" s="31" t="s">
        <v>34</v>
      </c>
      <c r="H773" t="s">
        <v>23</v>
      </c>
      <c r="I773" t="s">
        <v>16</v>
      </c>
      <c r="J773" t="s">
        <v>24</v>
      </c>
      <c r="K773" t="s">
        <v>18</v>
      </c>
    </row>
    <row r="774" spans="1:11">
      <c r="A774" s="31" t="s">
        <v>2314</v>
      </c>
      <c r="B774" s="50">
        <v>5</v>
      </c>
      <c r="C774" s="109">
        <v>45389</v>
      </c>
      <c r="D774" s="116" t="s">
        <v>2316</v>
      </c>
      <c r="E774" s="116">
        <f t="shared" si="12"/>
        <v>37</v>
      </c>
      <c r="F774" s="31" t="s">
        <v>2315</v>
      </c>
      <c r="G774" s="31" t="s">
        <v>22</v>
      </c>
      <c r="H774" s="31" t="s">
        <v>23</v>
      </c>
      <c r="I774" s="31" t="s">
        <v>16</v>
      </c>
      <c r="J774" s="31" t="s">
        <v>24</v>
      </c>
      <c r="K774" s="31" t="s">
        <v>25</v>
      </c>
    </row>
    <row r="775" spans="1:11" ht="33">
      <c r="A775" s="31" t="s">
        <v>2317</v>
      </c>
      <c r="B775" s="50">
        <v>4</v>
      </c>
      <c r="C775" s="109">
        <v>45393</v>
      </c>
      <c r="D775" s="116" t="s">
        <v>2319</v>
      </c>
      <c r="E775" s="116">
        <f t="shared" si="12"/>
        <v>37</v>
      </c>
      <c r="F775" s="116" t="s">
        <v>2318</v>
      </c>
      <c r="G775" s="31" t="s">
        <v>112</v>
      </c>
      <c r="H775" t="s">
        <v>39</v>
      </c>
      <c r="I775" t="s">
        <v>16</v>
      </c>
      <c r="J775" t="s">
        <v>63</v>
      </c>
      <c r="K775" t="s">
        <v>18</v>
      </c>
    </row>
    <row r="776" spans="1:11">
      <c r="A776" s="31" t="s">
        <v>1780</v>
      </c>
      <c r="B776" s="50">
        <v>4.8</v>
      </c>
      <c r="C776" s="109">
        <v>45391</v>
      </c>
      <c r="D776" s="116" t="s">
        <v>2321</v>
      </c>
      <c r="E776" s="116">
        <f t="shared" si="12"/>
        <v>37</v>
      </c>
      <c r="F776" s="31" t="s">
        <v>2320</v>
      </c>
      <c r="G776" s="31" t="s">
        <v>1341</v>
      </c>
      <c r="H776" t="s">
        <v>39</v>
      </c>
      <c r="I776" t="s">
        <v>132</v>
      </c>
      <c r="J776" t="s">
        <v>590</v>
      </c>
      <c r="K776" t="s">
        <v>1342</v>
      </c>
    </row>
    <row r="777" spans="1:11" ht="66">
      <c r="A777" s="31" t="s">
        <v>2322</v>
      </c>
      <c r="B777" s="50">
        <v>5</v>
      </c>
      <c r="C777" s="109">
        <v>45393</v>
      </c>
      <c r="D777" s="116" t="s">
        <v>2324</v>
      </c>
      <c r="E777" s="116">
        <f t="shared" si="12"/>
        <v>36</v>
      </c>
      <c r="F777" s="118" t="s">
        <v>2323</v>
      </c>
      <c r="G777" s="31" t="s">
        <v>540</v>
      </c>
      <c r="H777" t="s">
        <v>23</v>
      </c>
      <c r="I777" t="s">
        <v>16</v>
      </c>
      <c r="J777" t="s">
        <v>212</v>
      </c>
      <c r="K777" t="s">
        <v>541</v>
      </c>
    </row>
    <row r="778" spans="1:11" ht="33">
      <c r="A778" s="105" t="s">
        <v>2325</v>
      </c>
      <c r="B778" s="112">
        <v>5</v>
      </c>
      <c r="C778" s="108">
        <v>45391</v>
      </c>
      <c r="D778" s="110" t="s">
        <v>2327</v>
      </c>
      <c r="E778" s="116">
        <f t="shared" si="12"/>
        <v>36</v>
      </c>
      <c r="F778" s="105" t="s">
        <v>2326</v>
      </c>
      <c r="G778" s="105" t="s">
        <v>81</v>
      </c>
      <c r="H778" s="105" t="s">
        <v>82</v>
      </c>
      <c r="I778" s="105" t="s">
        <v>16</v>
      </c>
      <c r="J778" s="105" t="s">
        <v>83</v>
      </c>
      <c r="K778" s="105" t="s">
        <v>18</v>
      </c>
    </row>
    <row r="779" spans="1:11" ht="33">
      <c r="A779" s="31" t="s">
        <v>2328</v>
      </c>
      <c r="B779" s="50">
        <v>5</v>
      </c>
      <c r="C779" s="109">
        <v>45390</v>
      </c>
      <c r="D779" s="116" t="s">
        <v>2330</v>
      </c>
      <c r="E779" s="116">
        <f t="shared" si="12"/>
        <v>36</v>
      </c>
      <c r="F779" s="31" t="s">
        <v>2329</v>
      </c>
      <c r="G779" s="31" t="s">
        <v>81</v>
      </c>
      <c r="H779" t="s">
        <v>82</v>
      </c>
      <c r="I779" t="s">
        <v>16</v>
      </c>
      <c r="J779" t="s">
        <v>83</v>
      </c>
      <c r="K779" t="s">
        <v>18</v>
      </c>
    </row>
    <row r="780" spans="1:11" ht="33">
      <c r="A780" s="105" t="s">
        <v>2331</v>
      </c>
      <c r="B780" s="112">
        <v>5</v>
      </c>
      <c r="C780" s="108">
        <v>45390</v>
      </c>
      <c r="D780" s="110" t="s">
        <v>2333</v>
      </c>
      <c r="E780" s="116">
        <f t="shared" si="12"/>
        <v>36</v>
      </c>
      <c r="F780" s="105" t="s">
        <v>2332</v>
      </c>
      <c r="G780" s="105" t="s">
        <v>14</v>
      </c>
      <c r="H780" t="s">
        <v>15</v>
      </c>
      <c r="I780" t="s">
        <v>16</v>
      </c>
      <c r="J780" t="s">
        <v>17</v>
      </c>
      <c r="K780" t="s">
        <v>18</v>
      </c>
    </row>
    <row r="781" spans="1:11" ht="33">
      <c r="A781" s="105" t="s">
        <v>2334</v>
      </c>
      <c r="B781" s="112">
        <v>3</v>
      </c>
      <c r="C781" s="108">
        <v>45389</v>
      </c>
      <c r="D781" s="110" t="s">
        <v>2336</v>
      </c>
      <c r="E781" s="116">
        <f t="shared" si="12"/>
        <v>36</v>
      </c>
      <c r="F781" s="113" t="s">
        <v>2335</v>
      </c>
      <c r="G781" s="105" t="s">
        <v>211</v>
      </c>
      <c r="H781" t="s">
        <v>39</v>
      </c>
      <c r="I781" t="s">
        <v>16</v>
      </c>
      <c r="J781" t="s">
        <v>212</v>
      </c>
      <c r="K781" t="s">
        <v>18</v>
      </c>
    </row>
    <row r="782" spans="1:11" ht="33">
      <c r="A782" s="105" t="s">
        <v>2337</v>
      </c>
      <c r="B782" s="112">
        <v>4</v>
      </c>
      <c r="C782" s="108">
        <v>45389</v>
      </c>
      <c r="D782" s="110" t="s">
        <v>2339</v>
      </c>
      <c r="E782" s="116">
        <f t="shared" si="12"/>
        <v>36</v>
      </c>
      <c r="F782" s="105" t="s">
        <v>2338</v>
      </c>
      <c r="G782" s="105" t="s">
        <v>211</v>
      </c>
      <c r="H782" s="105" t="s">
        <v>39</v>
      </c>
      <c r="I782" s="105" t="s">
        <v>16</v>
      </c>
      <c r="J782" s="105" t="s">
        <v>212</v>
      </c>
      <c r="K782" s="105" t="s">
        <v>18</v>
      </c>
    </row>
    <row r="783" spans="1:11">
      <c r="A783" s="31" t="s">
        <v>2340</v>
      </c>
      <c r="B783" s="50">
        <v>5</v>
      </c>
      <c r="C783" s="109">
        <v>45393</v>
      </c>
      <c r="D783" s="116" t="s">
        <v>2342</v>
      </c>
      <c r="E783" s="116">
        <f t="shared" si="12"/>
        <v>36</v>
      </c>
      <c r="F783" s="31" t="s">
        <v>2341</v>
      </c>
      <c r="G783" s="31" t="s">
        <v>211</v>
      </c>
      <c r="H783" t="s">
        <v>39</v>
      </c>
      <c r="I783" t="s">
        <v>16</v>
      </c>
      <c r="J783" t="s">
        <v>212</v>
      </c>
      <c r="K783" t="s">
        <v>18</v>
      </c>
    </row>
    <row r="784" spans="1:11" ht="49.5">
      <c r="A784" s="31" t="s">
        <v>1553</v>
      </c>
      <c r="B784" s="50">
        <v>5</v>
      </c>
      <c r="C784" s="109">
        <v>45394</v>
      </c>
      <c r="D784" s="116" t="s">
        <v>2343</v>
      </c>
      <c r="E784" s="116">
        <f t="shared" si="12"/>
        <v>36</v>
      </c>
      <c r="F784" s="116" t="s">
        <v>1554</v>
      </c>
      <c r="G784" s="31" t="s">
        <v>51</v>
      </c>
      <c r="H784" s="105" t="s">
        <v>23</v>
      </c>
      <c r="I784" s="105" t="s">
        <v>16</v>
      </c>
      <c r="J784" s="105" t="s">
        <v>52</v>
      </c>
      <c r="K784" s="105" t="s">
        <v>25</v>
      </c>
    </row>
    <row r="785" spans="1:11" ht="33">
      <c r="A785" s="31" t="s">
        <v>2344</v>
      </c>
      <c r="B785" s="50">
        <v>5</v>
      </c>
      <c r="C785" s="109">
        <v>45391</v>
      </c>
      <c r="D785" s="116" t="s">
        <v>2346</v>
      </c>
      <c r="E785" s="116">
        <f t="shared" si="12"/>
        <v>36</v>
      </c>
      <c r="F785" s="118" t="s">
        <v>2345</v>
      </c>
      <c r="G785" s="31" t="s">
        <v>424</v>
      </c>
      <c r="H785" t="s">
        <v>23</v>
      </c>
      <c r="I785" t="s">
        <v>16</v>
      </c>
      <c r="J785" t="s">
        <v>425</v>
      </c>
      <c r="K785" t="s">
        <v>47</v>
      </c>
    </row>
    <row r="786" spans="1:11">
      <c r="A786" s="105" t="s">
        <v>2347</v>
      </c>
      <c r="B786" s="112">
        <v>5</v>
      </c>
      <c r="C786" s="108">
        <v>45395</v>
      </c>
      <c r="D786" s="110" t="s">
        <v>2349</v>
      </c>
      <c r="E786" s="116">
        <f t="shared" si="12"/>
        <v>36</v>
      </c>
      <c r="F786" s="105" t="s">
        <v>2348</v>
      </c>
      <c r="G786" s="105" t="s">
        <v>1235</v>
      </c>
      <c r="H786" s="105" t="s">
        <v>39</v>
      </c>
      <c r="I786" s="105" t="s">
        <v>16</v>
      </c>
      <c r="J786" s="105" t="s">
        <v>1236</v>
      </c>
      <c r="K786" s="105" t="s">
        <v>18</v>
      </c>
    </row>
    <row r="787" spans="1:11" ht="49.5">
      <c r="A787" s="105" t="s">
        <v>2350</v>
      </c>
      <c r="B787" s="112">
        <v>4</v>
      </c>
      <c r="C787" s="108">
        <v>45390</v>
      </c>
      <c r="D787" s="110" t="s">
        <v>2352</v>
      </c>
      <c r="E787" s="116">
        <f t="shared" si="12"/>
        <v>36</v>
      </c>
      <c r="F787" s="113" t="s">
        <v>2351</v>
      </c>
      <c r="G787" s="105" t="s">
        <v>518</v>
      </c>
      <c r="H787" t="s">
        <v>39</v>
      </c>
      <c r="I787" t="s">
        <v>16</v>
      </c>
      <c r="J787" t="s">
        <v>519</v>
      </c>
      <c r="K787" t="s">
        <v>18</v>
      </c>
    </row>
    <row r="788" spans="1:11">
      <c r="A788" s="31" t="s">
        <v>2353</v>
      </c>
      <c r="B788" s="50">
        <v>4</v>
      </c>
      <c r="C788" s="109">
        <v>45391</v>
      </c>
      <c r="D788" s="116" t="s">
        <v>2354</v>
      </c>
      <c r="E788" s="116">
        <f t="shared" si="12"/>
        <v>36</v>
      </c>
      <c r="F788" s="31" t="s">
        <v>461</v>
      </c>
      <c r="G788" s="31" t="s">
        <v>38</v>
      </c>
      <c r="H788" t="s">
        <v>39</v>
      </c>
      <c r="I788" t="s">
        <v>40</v>
      </c>
      <c r="J788" t="s">
        <v>41</v>
      </c>
      <c r="K788" t="s">
        <v>18</v>
      </c>
    </row>
    <row r="789" spans="1:11" ht="33">
      <c r="A789" s="105" t="s">
        <v>2355</v>
      </c>
      <c r="B789" s="112">
        <v>5</v>
      </c>
      <c r="C789" s="108">
        <v>45394</v>
      </c>
      <c r="D789" s="113" t="s">
        <v>2357</v>
      </c>
      <c r="E789" s="116">
        <f t="shared" si="12"/>
        <v>36</v>
      </c>
      <c r="F789" s="105" t="s">
        <v>2356</v>
      </c>
      <c r="G789" s="105" t="s">
        <v>29</v>
      </c>
      <c r="H789" t="s">
        <v>23</v>
      </c>
      <c r="I789" t="s">
        <v>16</v>
      </c>
      <c r="J789" t="s">
        <v>30</v>
      </c>
      <c r="K789" t="s">
        <v>18</v>
      </c>
    </row>
    <row r="790" spans="1:11" ht="33">
      <c r="A790" s="31" t="s">
        <v>2358</v>
      </c>
      <c r="B790" s="50">
        <v>5</v>
      </c>
      <c r="C790" s="109">
        <v>45390</v>
      </c>
      <c r="D790" s="116" t="s">
        <v>2360</v>
      </c>
      <c r="E790" s="116">
        <f t="shared" si="12"/>
        <v>36</v>
      </c>
      <c r="F790" s="118" t="s">
        <v>2359</v>
      </c>
      <c r="G790" s="31" t="s">
        <v>29</v>
      </c>
      <c r="H790" s="31" t="s">
        <v>23</v>
      </c>
      <c r="I790" s="31" t="s">
        <v>16</v>
      </c>
      <c r="J790" s="31" t="s">
        <v>30</v>
      </c>
      <c r="K790" s="31" t="s">
        <v>18</v>
      </c>
    </row>
    <row r="791" spans="1:11">
      <c r="A791" s="31" t="s">
        <v>2361</v>
      </c>
      <c r="B791" s="50">
        <v>5</v>
      </c>
      <c r="C791" s="109">
        <v>45393</v>
      </c>
      <c r="D791" s="116" t="s">
        <v>2362</v>
      </c>
      <c r="E791" s="116">
        <f t="shared" si="12"/>
        <v>36</v>
      </c>
      <c r="F791" s="118" t="s">
        <v>2254</v>
      </c>
      <c r="G791" s="31" t="s">
        <v>34</v>
      </c>
      <c r="H791" t="s">
        <v>23</v>
      </c>
      <c r="I791" t="s">
        <v>16</v>
      </c>
      <c r="J791" t="s">
        <v>24</v>
      </c>
      <c r="K791" t="s">
        <v>18</v>
      </c>
    </row>
    <row r="792" spans="1:11">
      <c r="A792" s="31" t="s">
        <v>1288</v>
      </c>
      <c r="B792" s="50">
        <v>5</v>
      </c>
      <c r="C792" s="109">
        <v>45393</v>
      </c>
      <c r="D792" s="116" t="s">
        <v>2363</v>
      </c>
      <c r="E792" s="116">
        <f t="shared" si="12"/>
        <v>36</v>
      </c>
      <c r="F792" s="118" t="s">
        <v>1603</v>
      </c>
      <c r="G792" s="31" t="s">
        <v>34</v>
      </c>
      <c r="H792" t="s">
        <v>23</v>
      </c>
      <c r="I792" t="s">
        <v>16</v>
      </c>
      <c r="J792" t="s">
        <v>24</v>
      </c>
      <c r="K792" t="s">
        <v>18</v>
      </c>
    </row>
    <row r="793" spans="1:11" ht="49.5">
      <c r="A793" s="31" t="s">
        <v>1419</v>
      </c>
      <c r="B793" s="50">
        <v>5</v>
      </c>
      <c r="C793" s="109">
        <v>45392</v>
      </c>
      <c r="D793" s="116" t="s">
        <v>2365</v>
      </c>
      <c r="E793" s="116">
        <f t="shared" si="12"/>
        <v>36</v>
      </c>
      <c r="F793" s="31" t="s">
        <v>2364</v>
      </c>
      <c r="G793" s="31" t="s">
        <v>34</v>
      </c>
      <c r="H793" t="s">
        <v>23</v>
      </c>
      <c r="I793" t="s">
        <v>16</v>
      </c>
      <c r="J793" t="s">
        <v>24</v>
      </c>
      <c r="K793" t="s">
        <v>18</v>
      </c>
    </row>
    <row r="794" spans="1:11" ht="49.5">
      <c r="A794" s="105" t="s">
        <v>2366</v>
      </c>
      <c r="B794" s="112">
        <v>5</v>
      </c>
      <c r="C794" s="108">
        <v>45391</v>
      </c>
      <c r="D794" s="110" t="s">
        <v>2367</v>
      </c>
      <c r="E794" s="116">
        <f t="shared" si="12"/>
        <v>36</v>
      </c>
      <c r="F794" s="105" t="s">
        <v>352</v>
      </c>
      <c r="G794" s="105" t="s">
        <v>34</v>
      </c>
      <c r="H794" t="s">
        <v>23</v>
      </c>
      <c r="I794" t="s">
        <v>16</v>
      </c>
      <c r="J794" t="s">
        <v>24</v>
      </c>
      <c r="K794" t="s">
        <v>18</v>
      </c>
    </row>
    <row r="795" spans="1:11">
      <c r="A795" s="105" t="s">
        <v>1938</v>
      </c>
      <c r="B795" s="112">
        <v>5</v>
      </c>
      <c r="C795" s="108">
        <v>45390</v>
      </c>
      <c r="D795" s="110" t="s">
        <v>2369</v>
      </c>
      <c r="E795" s="116">
        <f t="shared" si="12"/>
        <v>36</v>
      </c>
      <c r="F795" s="105" t="s">
        <v>2368</v>
      </c>
      <c r="G795" s="105" t="s">
        <v>34</v>
      </c>
      <c r="H795" t="s">
        <v>23</v>
      </c>
      <c r="I795" t="s">
        <v>16</v>
      </c>
      <c r="J795" t="s">
        <v>24</v>
      </c>
      <c r="K795" t="s">
        <v>18</v>
      </c>
    </row>
    <row r="796" spans="1:11" ht="33">
      <c r="A796" s="105" t="s">
        <v>2370</v>
      </c>
      <c r="B796" s="112">
        <v>5</v>
      </c>
      <c r="C796" s="108">
        <v>45390</v>
      </c>
      <c r="D796" s="110" t="s">
        <v>2372</v>
      </c>
      <c r="E796" s="116">
        <f t="shared" si="12"/>
        <v>36</v>
      </c>
      <c r="F796" s="105" t="s">
        <v>2371</v>
      </c>
      <c r="G796" s="105" t="s">
        <v>221</v>
      </c>
      <c r="H796" t="s">
        <v>23</v>
      </c>
      <c r="I796" t="s">
        <v>16</v>
      </c>
      <c r="J796" t="s">
        <v>102</v>
      </c>
      <c r="K796" t="s">
        <v>18</v>
      </c>
    </row>
    <row r="797" spans="1:11">
      <c r="A797" s="105" t="s">
        <v>2373</v>
      </c>
      <c r="B797" s="112">
        <v>5</v>
      </c>
      <c r="C797" s="108">
        <v>45390</v>
      </c>
      <c r="D797" s="110" t="s">
        <v>2375</v>
      </c>
      <c r="E797" s="116">
        <f t="shared" si="12"/>
        <v>36</v>
      </c>
      <c r="F797" s="105" t="s">
        <v>2374</v>
      </c>
      <c r="G797" s="105" t="s">
        <v>101</v>
      </c>
      <c r="H797" s="105" t="s">
        <v>39</v>
      </c>
      <c r="I797" s="105" t="s">
        <v>16</v>
      </c>
      <c r="J797" s="105" t="s">
        <v>102</v>
      </c>
      <c r="K797" s="105" t="s">
        <v>18</v>
      </c>
    </row>
    <row r="798" spans="1:11">
      <c r="A798" s="105" t="s">
        <v>2376</v>
      </c>
      <c r="B798" s="112">
        <v>4.3</v>
      </c>
      <c r="C798" s="108">
        <v>45391</v>
      </c>
      <c r="D798" s="113" t="s">
        <v>2378</v>
      </c>
      <c r="E798" s="116">
        <f t="shared" si="12"/>
        <v>36</v>
      </c>
      <c r="F798" s="118" t="s">
        <v>2377</v>
      </c>
      <c r="G798" s="105" t="s">
        <v>192</v>
      </c>
      <c r="H798" s="105" t="s">
        <v>39</v>
      </c>
      <c r="I798" s="105" t="s">
        <v>132</v>
      </c>
      <c r="J798" s="105" t="s">
        <v>193</v>
      </c>
      <c r="K798" s="105" t="s">
        <v>18</v>
      </c>
    </row>
    <row r="799" spans="1:11" ht="49.5">
      <c r="A799" s="105" t="s">
        <v>2379</v>
      </c>
      <c r="B799" s="112">
        <v>4.8</v>
      </c>
      <c r="C799" s="108">
        <v>45395</v>
      </c>
      <c r="D799" s="110" t="s">
        <v>2381</v>
      </c>
      <c r="E799" s="116">
        <f t="shared" si="12"/>
        <v>36</v>
      </c>
      <c r="F799" s="113" t="s">
        <v>2380</v>
      </c>
      <c r="G799" s="105" t="s">
        <v>192</v>
      </c>
      <c r="H799" t="s">
        <v>39</v>
      </c>
      <c r="I799" t="s">
        <v>132</v>
      </c>
      <c r="J799" t="s">
        <v>193</v>
      </c>
      <c r="K799" t="s">
        <v>18</v>
      </c>
    </row>
    <row r="800" spans="1:11">
      <c r="A800" s="31" t="s">
        <v>2213</v>
      </c>
      <c r="B800" s="50">
        <v>4.8</v>
      </c>
      <c r="C800" s="109">
        <v>45390</v>
      </c>
      <c r="D800" s="116" t="s">
        <v>2383</v>
      </c>
      <c r="E800" s="116">
        <f t="shared" si="12"/>
        <v>36</v>
      </c>
      <c r="F800" s="118" t="s">
        <v>2382</v>
      </c>
      <c r="G800" s="31" t="s">
        <v>192</v>
      </c>
      <c r="H800" t="s">
        <v>39</v>
      </c>
      <c r="I800" t="s">
        <v>132</v>
      </c>
      <c r="J800" t="s">
        <v>193</v>
      </c>
      <c r="K800" t="s">
        <v>18</v>
      </c>
    </row>
    <row r="801" spans="1:11" ht="66">
      <c r="A801" s="31" t="s">
        <v>2384</v>
      </c>
      <c r="B801" s="50">
        <v>5</v>
      </c>
      <c r="C801" s="109">
        <v>45391</v>
      </c>
      <c r="D801" s="116" t="s">
        <v>2386</v>
      </c>
      <c r="E801" s="116">
        <f t="shared" si="12"/>
        <v>36</v>
      </c>
      <c r="F801" s="116" t="s">
        <v>2385</v>
      </c>
      <c r="G801" s="31" t="s">
        <v>192</v>
      </c>
      <c r="H801" t="s">
        <v>39</v>
      </c>
      <c r="I801" t="s">
        <v>132</v>
      </c>
      <c r="J801" t="s">
        <v>193</v>
      </c>
      <c r="K801" t="s">
        <v>18</v>
      </c>
    </row>
    <row r="802" spans="1:11">
      <c r="A802" s="31" t="s">
        <v>2387</v>
      </c>
      <c r="B802" s="50">
        <v>5</v>
      </c>
      <c r="C802" s="109">
        <v>45395</v>
      </c>
      <c r="D802" s="116" t="s">
        <v>2389</v>
      </c>
      <c r="E802" s="116">
        <f t="shared" si="12"/>
        <v>36</v>
      </c>
      <c r="F802" s="31" t="s">
        <v>2388</v>
      </c>
      <c r="G802" s="31" t="s">
        <v>131</v>
      </c>
      <c r="H802" t="s">
        <v>39</v>
      </c>
      <c r="I802" t="s">
        <v>132</v>
      </c>
      <c r="J802" t="s">
        <v>133</v>
      </c>
      <c r="K802" t="s">
        <v>18</v>
      </c>
    </row>
    <row r="803" spans="1:11">
      <c r="A803" s="31" t="s">
        <v>2390</v>
      </c>
      <c r="B803" s="50">
        <v>5</v>
      </c>
      <c r="C803" s="109">
        <v>45390</v>
      </c>
      <c r="D803" s="116" t="s">
        <v>2392</v>
      </c>
      <c r="E803" s="116">
        <f t="shared" si="12"/>
        <v>36</v>
      </c>
      <c r="F803" s="31" t="s">
        <v>2391</v>
      </c>
      <c r="G803" s="31" t="s">
        <v>2393</v>
      </c>
      <c r="H803" t="s">
        <v>39</v>
      </c>
      <c r="I803" t="s">
        <v>132</v>
      </c>
      <c r="J803" t="s">
        <v>2394</v>
      </c>
      <c r="K803" t="s">
        <v>2395</v>
      </c>
    </row>
    <row r="804" spans="1:11">
      <c r="A804" s="105" t="s">
        <v>2396</v>
      </c>
      <c r="B804" s="112">
        <v>5</v>
      </c>
      <c r="C804" s="108">
        <v>45389</v>
      </c>
      <c r="D804" s="113" t="s">
        <v>2397</v>
      </c>
      <c r="E804" s="116">
        <f t="shared" si="12"/>
        <v>35</v>
      </c>
      <c r="F804" s="118" t="s">
        <v>2332</v>
      </c>
      <c r="G804" s="105" t="s">
        <v>14</v>
      </c>
      <c r="H804" t="s">
        <v>15</v>
      </c>
      <c r="I804" t="s">
        <v>16</v>
      </c>
      <c r="J804" t="s">
        <v>17</v>
      </c>
      <c r="K804" t="s">
        <v>18</v>
      </c>
    </row>
    <row r="805" spans="1:11" ht="33">
      <c r="A805" s="105" t="s">
        <v>2398</v>
      </c>
      <c r="B805" s="112">
        <v>5</v>
      </c>
      <c r="C805" s="108">
        <v>45395</v>
      </c>
      <c r="D805" s="113" t="s">
        <v>2400</v>
      </c>
      <c r="E805" s="116">
        <f t="shared" si="12"/>
        <v>35</v>
      </c>
      <c r="F805" s="118" t="s">
        <v>2399</v>
      </c>
      <c r="G805" s="105" t="s">
        <v>211</v>
      </c>
      <c r="H805" t="s">
        <v>39</v>
      </c>
      <c r="I805" t="s">
        <v>16</v>
      </c>
      <c r="J805" t="s">
        <v>212</v>
      </c>
      <c r="K805" t="s">
        <v>18</v>
      </c>
    </row>
    <row r="806" spans="1:11" ht="49.5">
      <c r="A806" s="105" t="s">
        <v>2401</v>
      </c>
      <c r="B806" s="112">
        <v>5</v>
      </c>
      <c r="C806" s="108">
        <v>45394</v>
      </c>
      <c r="D806" s="113" t="s">
        <v>2403</v>
      </c>
      <c r="E806" s="116">
        <f t="shared" si="12"/>
        <v>35</v>
      </c>
      <c r="F806" s="118" t="s">
        <v>2402</v>
      </c>
      <c r="G806" s="105" t="s">
        <v>211</v>
      </c>
      <c r="H806" t="s">
        <v>39</v>
      </c>
      <c r="I806" t="s">
        <v>16</v>
      </c>
      <c r="J806" t="s">
        <v>212</v>
      </c>
      <c r="K806" t="s">
        <v>18</v>
      </c>
    </row>
    <row r="807" spans="1:11" ht="33">
      <c r="A807" s="31" t="s">
        <v>2404</v>
      </c>
      <c r="B807" s="50">
        <v>3</v>
      </c>
      <c r="C807" s="109">
        <v>45391</v>
      </c>
      <c r="D807" s="116" t="s">
        <v>2406</v>
      </c>
      <c r="E807" s="116">
        <f t="shared" si="12"/>
        <v>35</v>
      </c>
      <c r="F807" s="116" t="s">
        <v>2405</v>
      </c>
      <c r="G807" s="31" t="s">
        <v>577</v>
      </c>
      <c r="H807" s="105" t="s">
        <v>39</v>
      </c>
      <c r="I807" s="105" t="s">
        <v>16</v>
      </c>
      <c r="J807" s="105" t="s">
        <v>578</v>
      </c>
      <c r="K807" s="105" t="s">
        <v>18</v>
      </c>
    </row>
    <row r="808" spans="1:11">
      <c r="A808" s="31" t="s">
        <v>2407</v>
      </c>
      <c r="B808" s="50">
        <v>5</v>
      </c>
      <c r="C808" s="109">
        <v>45394</v>
      </c>
      <c r="D808" s="116" t="s">
        <v>2409</v>
      </c>
      <c r="E808" s="116">
        <f t="shared" si="12"/>
        <v>35</v>
      </c>
      <c r="F808" s="118" t="s">
        <v>2408</v>
      </c>
      <c r="G808" s="31" t="s">
        <v>685</v>
      </c>
      <c r="H808" s="31" t="s">
        <v>15</v>
      </c>
      <c r="I808" s="31" t="s">
        <v>16</v>
      </c>
      <c r="J808" s="31" t="s">
        <v>686</v>
      </c>
      <c r="K808" s="31" t="s">
        <v>18</v>
      </c>
    </row>
    <row r="809" spans="1:11" ht="49.5">
      <c r="A809" s="31" t="s">
        <v>2410</v>
      </c>
      <c r="B809" s="50">
        <v>5</v>
      </c>
      <c r="C809" s="109">
        <v>45392</v>
      </c>
      <c r="D809" s="116" t="s">
        <v>2412</v>
      </c>
      <c r="E809" s="116">
        <f t="shared" si="12"/>
        <v>35</v>
      </c>
      <c r="F809" s="31" t="s">
        <v>2411</v>
      </c>
      <c r="G809" s="31" t="s">
        <v>483</v>
      </c>
      <c r="H809" t="s">
        <v>39</v>
      </c>
      <c r="I809" t="s">
        <v>16</v>
      </c>
      <c r="J809" t="s">
        <v>484</v>
      </c>
      <c r="K809" t="s">
        <v>18</v>
      </c>
    </row>
    <row r="810" spans="1:11">
      <c r="A810" s="105" t="s">
        <v>1900</v>
      </c>
      <c r="B810" s="112">
        <v>5</v>
      </c>
      <c r="C810" s="108">
        <v>45391</v>
      </c>
      <c r="D810" s="110" t="s">
        <v>2414</v>
      </c>
      <c r="E810" s="116">
        <f t="shared" si="12"/>
        <v>35</v>
      </c>
      <c r="F810" s="105" t="s">
        <v>2413</v>
      </c>
      <c r="G810" s="105" t="s">
        <v>137</v>
      </c>
      <c r="H810" s="105" t="s">
        <v>23</v>
      </c>
      <c r="I810" s="105" t="s">
        <v>16</v>
      </c>
      <c r="J810" s="105" t="s">
        <v>138</v>
      </c>
      <c r="K810" s="105" t="s">
        <v>18</v>
      </c>
    </row>
    <row r="811" spans="1:11" ht="33">
      <c r="A811" s="31" t="s">
        <v>2415</v>
      </c>
      <c r="B811" s="50">
        <v>5</v>
      </c>
      <c r="C811" s="109">
        <v>45389</v>
      </c>
      <c r="D811" s="116" t="s">
        <v>2417</v>
      </c>
      <c r="E811" s="116">
        <f t="shared" si="12"/>
        <v>35</v>
      </c>
      <c r="F811" s="31" t="s">
        <v>2416</v>
      </c>
      <c r="G811" s="31" t="s">
        <v>137</v>
      </c>
      <c r="H811" t="s">
        <v>23</v>
      </c>
      <c r="I811" t="s">
        <v>16</v>
      </c>
      <c r="J811" t="s">
        <v>138</v>
      </c>
      <c r="K811" t="s">
        <v>18</v>
      </c>
    </row>
    <row r="812" spans="1:11">
      <c r="A812" s="105" t="s">
        <v>2418</v>
      </c>
      <c r="B812" s="112">
        <v>5</v>
      </c>
      <c r="C812" s="108">
        <v>45390</v>
      </c>
      <c r="D812" s="110" t="s">
        <v>2420</v>
      </c>
      <c r="E812" s="116">
        <f t="shared" si="12"/>
        <v>35</v>
      </c>
      <c r="F812" s="105" t="s">
        <v>2419</v>
      </c>
      <c r="G812" s="105" t="s">
        <v>518</v>
      </c>
      <c r="H812" s="105" t="s">
        <v>39</v>
      </c>
      <c r="I812" s="105" t="s">
        <v>16</v>
      </c>
      <c r="J812" s="105" t="s">
        <v>519</v>
      </c>
      <c r="K812" s="105" t="s">
        <v>18</v>
      </c>
    </row>
    <row r="813" spans="1:11" ht="49.5">
      <c r="A813" s="31" t="s">
        <v>1955</v>
      </c>
      <c r="B813" s="50">
        <v>5</v>
      </c>
      <c r="C813" s="109">
        <v>45392</v>
      </c>
      <c r="D813" s="116" t="s">
        <v>2422</v>
      </c>
      <c r="E813" s="116">
        <f t="shared" si="12"/>
        <v>35</v>
      </c>
      <c r="F813" s="116" t="s">
        <v>2421</v>
      </c>
      <c r="G813" s="31" t="s">
        <v>663</v>
      </c>
      <c r="H813" t="s">
        <v>82</v>
      </c>
      <c r="I813" t="s">
        <v>16</v>
      </c>
      <c r="J813" t="s">
        <v>204</v>
      </c>
      <c r="K813" t="s">
        <v>18</v>
      </c>
    </row>
    <row r="814" spans="1:11" ht="33">
      <c r="A814" s="31" t="s">
        <v>2423</v>
      </c>
      <c r="B814" s="50">
        <v>4</v>
      </c>
      <c r="C814" s="109">
        <v>45395</v>
      </c>
      <c r="D814" s="116" t="s">
        <v>2425</v>
      </c>
      <c r="E814" s="116">
        <f t="shared" si="12"/>
        <v>35</v>
      </c>
      <c r="F814" s="31" t="s">
        <v>2424</v>
      </c>
      <c r="G814" s="31" t="s">
        <v>34</v>
      </c>
      <c r="H814" t="s">
        <v>23</v>
      </c>
      <c r="I814" t="s">
        <v>16</v>
      </c>
      <c r="J814" t="s">
        <v>24</v>
      </c>
      <c r="K814" t="s">
        <v>18</v>
      </c>
    </row>
    <row r="815" spans="1:11" ht="49.5">
      <c r="A815" s="31" t="s">
        <v>2426</v>
      </c>
      <c r="B815" s="50">
        <v>5</v>
      </c>
      <c r="C815" s="109">
        <v>45394</v>
      </c>
      <c r="D815" s="116" t="s">
        <v>2427</v>
      </c>
      <c r="E815" s="116">
        <f t="shared" si="12"/>
        <v>35</v>
      </c>
      <c r="F815" s="31" t="s">
        <v>964</v>
      </c>
      <c r="G815" s="31" t="s">
        <v>34</v>
      </c>
      <c r="H815" t="s">
        <v>23</v>
      </c>
      <c r="I815" t="s">
        <v>16</v>
      </c>
      <c r="J815" t="s">
        <v>24</v>
      </c>
      <c r="K815" t="s">
        <v>18</v>
      </c>
    </row>
    <row r="816" spans="1:11" ht="33">
      <c r="A816" s="31" t="s">
        <v>2194</v>
      </c>
      <c r="B816" s="50">
        <v>5</v>
      </c>
      <c r="C816" s="109">
        <v>45393</v>
      </c>
      <c r="D816" s="116" t="s">
        <v>2429</v>
      </c>
      <c r="E816" s="116">
        <f t="shared" si="12"/>
        <v>35</v>
      </c>
      <c r="F816" s="118" t="s">
        <v>2428</v>
      </c>
      <c r="G816" s="31" t="s">
        <v>34</v>
      </c>
      <c r="H816" t="s">
        <v>23</v>
      </c>
      <c r="I816" t="s">
        <v>16</v>
      </c>
      <c r="J816" t="s">
        <v>24</v>
      </c>
      <c r="K816" t="s">
        <v>18</v>
      </c>
    </row>
    <row r="817" spans="1:11">
      <c r="A817" s="31" t="s">
        <v>2430</v>
      </c>
      <c r="B817" s="50">
        <v>5</v>
      </c>
      <c r="C817" s="109">
        <v>45391</v>
      </c>
      <c r="D817" s="116" t="s">
        <v>2431</v>
      </c>
      <c r="E817" s="116">
        <f t="shared" si="12"/>
        <v>35</v>
      </c>
      <c r="F817" s="31" t="s">
        <v>1745</v>
      </c>
      <c r="G817" s="31" t="s">
        <v>34</v>
      </c>
      <c r="H817" t="s">
        <v>23</v>
      </c>
      <c r="I817" t="s">
        <v>16</v>
      </c>
      <c r="J817" t="s">
        <v>24</v>
      </c>
      <c r="K817" t="s">
        <v>18</v>
      </c>
    </row>
    <row r="818" spans="1:11">
      <c r="A818" s="31" t="s">
        <v>2432</v>
      </c>
      <c r="B818" s="50">
        <v>5</v>
      </c>
      <c r="C818" s="109">
        <v>45395</v>
      </c>
      <c r="D818" s="116" t="s">
        <v>2434</v>
      </c>
      <c r="E818" s="116">
        <f t="shared" si="12"/>
        <v>35</v>
      </c>
      <c r="F818" s="31" t="s">
        <v>2433</v>
      </c>
      <c r="G818" s="31" t="s">
        <v>22</v>
      </c>
      <c r="H818" s="31" t="s">
        <v>23</v>
      </c>
      <c r="I818" s="31" t="s">
        <v>16</v>
      </c>
      <c r="J818" s="31" t="s">
        <v>24</v>
      </c>
      <c r="K818" s="31" t="s">
        <v>25</v>
      </c>
    </row>
    <row r="819" spans="1:11" ht="33">
      <c r="A819" s="105" t="s">
        <v>2196</v>
      </c>
      <c r="B819" s="112">
        <v>5</v>
      </c>
      <c r="C819" s="108">
        <v>45395</v>
      </c>
      <c r="D819" s="113" t="s">
        <v>2436</v>
      </c>
      <c r="E819" s="116">
        <f t="shared" si="12"/>
        <v>35</v>
      </c>
      <c r="F819" s="118" t="s">
        <v>2435</v>
      </c>
      <c r="G819" s="105" t="s">
        <v>22</v>
      </c>
      <c r="H819" s="31" t="s">
        <v>23</v>
      </c>
      <c r="I819" s="31" t="s">
        <v>16</v>
      </c>
      <c r="J819" s="31" t="s">
        <v>24</v>
      </c>
      <c r="K819" s="31" t="s">
        <v>25</v>
      </c>
    </row>
    <row r="820" spans="1:11" ht="33">
      <c r="A820" s="105" t="s">
        <v>2437</v>
      </c>
      <c r="B820" s="112">
        <v>5</v>
      </c>
      <c r="C820" s="108">
        <v>45394</v>
      </c>
      <c r="D820" s="110" t="s">
        <v>2439</v>
      </c>
      <c r="E820" s="116">
        <f t="shared" si="12"/>
        <v>35</v>
      </c>
      <c r="F820" s="113" t="s">
        <v>2438</v>
      </c>
      <c r="G820" s="105" t="s">
        <v>22</v>
      </c>
      <c r="H820" s="31" t="s">
        <v>23</v>
      </c>
      <c r="I820" s="31" t="s">
        <v>16</v>
      </c>
      <c r="J820" s="31" t="s">
        <v>24</v>
      </c>
      <c r="K820" s="31" t="s">
        <v>25</v>
      </c>
    </row>
    <row r="821" spans="1:11" ht="33">
      <c r="A821" s="31" t="s">
        <v>1508</v>
      </c>
      <c r="B821" s="50">
        <v>5</v>
      </c>
      <c r="C821" s="109">
        <v>45391</v>
      </c>
      <c r="D821" s="116" t="s">
        <v>2441</v>
      </c>
      <c r="E821" s="116">
        <f t="shared" si="12"/>
        <v>35</v>
      </c>
      <c r="F821" s="118" t="s">
        <v>2440</v>
      </c>
      <c r="G821" s="31" t="s">
        <v>221</v>
      </c>
      <c r="H821" t="s">
        <v>23</v>
      </c>
      <c r="I821" t="s">
        <v>16</v>
      </c>
      <c r="J821" t="s">
        <v>102</v>
      </c>
      <c r="K821" t="s">
        <v>18</v>
      </c>
    </row>
    <row r="822" spans="1:11">
      <c r="A822" s="31" t="s">
        <v>2442</v>
      </c>
      <c r="B822" s="50">
        <v>5</v>
      </c>
      <c r="C822" s="109">
        <v>45392</v>
      </c>
      <c r="D822" s="116" t="s">
        <v>2444</v>
      </c>
      <c r="E822" s="116">
        <f t="shared" si="12"/>
        <v>35</v>
      </c>
      <c r="F822" s="118" t="s">
        <v>2443</v>
      </c>
      <c r="G822" s="31" t="s">
        <v>101</v>
      </c>
      <c r="H822" s="105" t="s">
        <v>39</v>
      </c>
      <c r="I822" s="105" t="s">
        <v>16</v>
      </c>
      <c r="J822" s="105" t="s">
        <v>102</v>
      </c>
      <c r="K822" s="105" t="s">
        <v>18</v>
      </c>
    </row>
    <row r="823" spans="1:11" ht="49.5">
      <c r="A823" s="31" t="s">
        <v>2445</v>
      </c>
      <c r="B823" s="50">
        <v>5</v>
      </c>
      <c r="C823" s="109">
        <v>45390</v>
      </c>
      <c r="D823" s="116" t="s">
        <v>2447</v>
      </c>
      <c r="E823" s="116">
        <f t="shared" si="12"/>
        <v>35</v>
      </c>
      <c r="F823" s="116" t="s">
        <v>2446</v>
      </c>
      <c r="G823" s="31" t="s">
        <v>101</v>
      </c>
      <c r="H823" s="105" t="s">
        <v>39</v>
      </c>
      <c r="I823" s="105" t="s">
        <v>16</v>
      </c>
      <c r="J823" s="105" t="s">
        <v>102</v>
      </c>
      <c r="K823" s="105" t="s">
        <v>18</v>
      </c>
    </row>
    <row r="824" spans="1:11" ht="66">
      <c r="A824" s="31" t="s">
        <v>2448</v>
      </c>
      <c r="B824" s="50">
        <v>5</v>
      </c>
      <c r="C824" s="109">
        <v>45389</v>
      </c>
      <c r="D824" s="116" t="s">
        <v>2450</v>
      </c>
      <c r="E824" s="116">
        <f t="shared" si="12"/>
        <v>35</v>
      </c>
      <c r="F824" s="31" t="s">
        <v>2449</v>
      </c>
      <c r="G824" s="31" t="s">
        <v>2451</v>
      </c>
      <c r="H824" s="31" t="s">
        <v>15</v>
      </c>
      <c r="I824" s="31" t="s">
        <v>16</v>
      </c>
      <c r="J824" s="31" t="s">
        <v>2452</v>
      </c>
      <c r="K824" s="31" t="s">
        <v>18</v>
      </c>
    </row>
    <row r="825" spans="1:11" ht="66">
      <c r="A825" s="31" t="s">
        <v>365</v>
      </c>
      <c r="B825" s="50">
        <v>5</v>
      </c>
      <c r="C825" s="109">
        <v>45391</v>
      </c>
      <c r="D825" s="116" t="s">
        <v>2453</v>
      </c>
      <c r="E825" s="116">
        <f t="shared" si="12"/>
        <v>34</v>
      </c>
      <c r="F825" s="132" t="s">
        <v>1494</v>
      </c>
      <c r="G825" s="31" t="s">
        <v>45</v>
      </c>
      <c r="H825" t="s">
        <v>23</v>
      </c>
      <c r="I825" t="s">
        <v>16</v>
      </c>
      <c r="J825" t="s">
        <v>46</v>
      </c>
      <c r="K825" t="s">
        <v>47</v>
      </c>
    </row>
    <row r="826" spans="1:11">
      <c r="A826" s="31" t="s">
        <v>2454</v>
      </c>
      <c r="B826" s="50">
        <v>5</v>
      </c>
      <c r="C826" s="109">
        <v>45394</v>
      </c>
      <c r="D826" s="116" t="s">
        <v>2456</v>
      </c>
      <c r="E826" s="116">
        <f t="shared" si="12"/>
        <v>34</v>
      </c>
      <c r="F826" s="31" t="s">
        <v>2455</v>
      </c>
      <c r="G826" s="31" t="s">
        <v>211</v>
      </c>
      <c r="H826" t="s">
        <v>39</v>
      </c>
      <c r="I826" t="s">
        <v>16</v>
      </c>
      <c r="J826" t="s">
        <v>212</v>
      </c>
      <c r="K826" t="s">
        <v>18</v>
      </c>
    </row>
    <row r="827" spans="1:11" ht="33">
      <c r="A827" s="31" t="s">
        <v>2457</v>
      </c>
      <c r="B827" s="50">
        <v>5</v>
      </c>
      <c r="C827" s="109">
        <v>45394</v>
      </c>
      <c r="D827" s="116" t="s">
        <v>2458</v>
      </c>
      <c r="E827" s="116">
        <f t="shared" si="12"/>
        <v>34</v>
      </c>
      <c r="F827" s="116" t="s">
        <v>1548</v>
      </c>
      <c r="G827" s="31" t="s">
        <v>211</v>
      </c>
      <c r="H827" t="s">
        <v>39</v>
      </c>
      <c r="I827" t="s">
        <v>16</v>
      </c>
      <c r="J827" t="s">
        <v>212</v>
      </c>
      <c r="K827" t="s">
        <v>18</v>
      </c>
    </row>
    <row r="828" spans="1:11" ht="33">
      <c r="A828" s="31" t="s">
        <v>2459</v>
      </c>
      <c r="B828" s="50">
        <v>5</v>
      </c>
      <c r="C828" s="109">
        <v>45391</v>
      </c>
      <c r="D828" s="116" t="s">
        <v>2461</v>
      </c>
      <c r="E828" s="116">
        <f t="shared" si="12"/>
        <v>34</v>
      </c>
      <c r="F828" s="118" t="s">
        <v>2460</v>
      </c>
      <c r="G828" s="31" t="s">
        <v>211</v>
      </c>
      <c r="H828" t="s">
        <v>39</v>
      </c>
      <c r="I828" t="s">
        <v>16</v>
      </c>
      <c r="J828" t="s">
        <v>212</v>
      </c>
      <c r="K828" t="s">
        <v>18</v>
      </c>
    </row>
    <row r="829" spans="1:11" ht="33">
      <c r="A829" s="105" t="s">
        <v>2462</v>
      </c>
      <c r="B829" s="112">
        <v>5</v>
      </c>
      <c r="C829" s="108">
        <v>45392</v>
      </c>
      <c r="D829" s="110" t="s">
        <v>2464</v>
      </c>
      <c r="E829" s="116">
        <f t="shared" si="12"/>
        <v>34</v>
      </c>
      <c r="F829" s="105" t="s">
        <v>2463</v>
      </c>
      <c r="G829" s="105" t="s">
        <v>2465</v>
      </c>
      <c r="H829" t="s">
        <v>39</v>
      </c>
      <c r="I829" t="s">
        <v>16</v>
      </c>
      <c r="J829" t="s">
        <v>2466</v>
      </c>
      <c r="K829" t="s">
        <v>18</v>
      </c>
    </row>
    <row r="830" spans="1:11">
      <c r="A830" s="31" t="s">
        <v>2467</v>
      </c>
      <c r="B830" s="50">
        <v>5</v>
      </c>
      <c r="C830" s="109">
        <v>45391</v>
      </c>
      <c r="D830" s="116" t="s">
        <v>2469</v>
      </c>
      <c r="E830" s="116">
        <f t="shared" si="12"/>
        <v>34</v>
      </c>
      <c r="F830" s="118" t="s">
        <v>2468</v>
      </c>
      <c r="G830" s="31" t="s">
        <v>137</v>
      </c>
      <c r="H830" t="s">
        <v>23</v>
      </c>
      <c r="I830" t="s">
        <v>16</v>
      </c>
      <c r="J830" t="s">
        <v>138</v>
      </c>
      <c r="K830" t="s">
        <v>18</v>
      </c>
    </row>
    <row r="831" spans="1:11">
      <c r="A831" s="105" t="s">
        <v>783</v>
      </c>
      <c r="B831" s="112">
        <v>5</v>
      </c>
      <c r="C831" s="108">
        <v>45395</v>
      </c>
      <c r="D831" s="110" t="s">
        <v>2471</v>
      </c>
      <c r="E831" s="116">
        <f t="shared" si="12"/>
        <v>34</v>
      </c>
      <c r="F831" s="105" t="s">
        <v>2470</v>
      </c>
      <c r="G831" s="105" t="s">
        <v>518</v>
      </c>
      <c r="H831" s="105" t="s">
        <v>39</v>
      </c>
      <c r="I831" s="105" t="s">
        <v>16</v>
      </c>
      <c r="J831" s="105" t="s">
        <v>519</v>
      </c>
      <c r="K831" s="105" t="s">
        <v>18</v>
      </c>
    </row>
    <row r="832" spans="1:11" ht="33">
      <c r="A832" s="105" t="s">
        <v>2472</v>
      </c>
      <c r="B832" s="112">
        <v>5</v>
      </c>
      <c r="C832" s="108">
        <v>45390</v>
      </c>
      <c r="D832" s="110" t="s">
        <v>2474</v>
      </c>
      <c r="E832" s="116">
        <f t="shared" si="12"/>
        <v>34</v>
      </c>
      <c r="F832" s="105" t="s">
        <v>2473</v>
      </c>
      <c r="G832" s="105" t="s">
        <v>29</v>
      </c>
      <c r="H832" s="31" t="s">
        <v>23</v>
      </c>
      <c r="I832" s="31" t="s">
        <v>16</v>
      </c>
      <c r="J832" s="31" t="s">
        <v>30</v>
      </c>
      <c r="K832" s="31" t="s">
        <v>18</v>
      </c>
    </row>
    <row r="833" spans="1:11">
      <c r="A833" s="105" t="s">
        <v>2475</v>
      </c>
      <c r="B833" s="112">
        <v>5</v>
      </c>
      <c r="C833" s="108">
        <v>45389</v>
      </c>
      <c r="D833" s="110" t="s">
        <v>2477</v>
      </c>
      <c r="E833" s="116">
        <f t="shared" si="12"/>
        <v>34</v>
      </c>
      <c r="F833" s="105" t="s">
        <v>2476</v>
      </c>
      <c r="G833" s="105" t="s">
        <v>1188</v>
      </c>
      <c r="H833" s="31" t="s">
        <v>23</v>
      </c>
      <c r="I833" s="31" t="s">
        <v>16</v>
      </c>
      <c r="J833" s="31" t="s">
        <v>1189</v>
      </c>
      <c r="K833" s="31" t="s">
        <v>18</v>
      </c>
    </row>
    <row r="834" spans="1:11" ht="33">
      <c r="A834" s="31" t="s">
        <v>2478</v>
      </c>
      <c r="B834" s="50">
        <v>5</v>
      </c>
      <c r="C834" s="109">
        <v>45395</v>
      </c>
      <c r="D834" s="116" t="s">
        <v>2480</v>
      </c>
      <c r="E834" s="116">
        <f t="shared" si="12"/>
        <v>34</v>
      </c>
      <c r="F834" s="118" t="s">
        <v>2479</v>
      </c>
      <c r="G834" s="31" t="s">
        <v>34</v>
      </c>
      <c r="H834" t="s">
        <v>23</v>
      </c>
      <c r="I834" t="s">
        <v>16</v>
      </c>
      <c r="J834" t="s">
        <v>24</v>
      </c>
      <c r="K834" t="s">
        <v>18</v>
      </c>
    </row>
    <row r="835" spans="1:11">
      <c r="A835" s="105" t="s">
        <v>2481</v>
      </c>
      <c r="B835" s="112">
        <v>5</v>
      </c>
      <c r="C835" s="108">
        <v>45393</v>
      </c>
      <c r="D835" s="113" t="s">
        <v>2483</v>
      </c>
      <c r="E835" s="116">
        <f t="shared" ref="E835:E898" si="13">LEN(D835)</f>
        <v>34</v>
      </c>
      <c r="F835" s="118" t="s">
        <v>2482</v>
      </c>
      <c r="G835" s="105" t="s">
        <v>34</v>
      </c>
      <c r="H835" t="s">
        <v>23</v>
      </c>
      <c r="I835" t="s">
        <v>16</v>
      </c>
      <c r="J835" t="s">
        <v>24</v>
      </c>
      <c r="K835" t="s">
        <v>18</v>
      </c>
    </row>
    <row r="836" spans="1:11" ht="49.5">
      <c r="A836" s="31" t="s">
        <v>2484</v>
      </c>
      <c r="B836" s="50">
        <v>5</v>
      </c>
      <c r="C836" s="109">
        <v>45392</v>
      </c>
      <c r="D836" s="116" t="s">
        <v>2485</v>
      </c>
      <c r="E836" s="116">
        <f t="shared" si="13"/>
        <v>34</v>
      </c>
      <c r="F836" s="118" t="s">
        <v>262</v>
      </c>
      <c r="G836" s="31" t="s">
        <v>34</v>
      </c>
      <c r="H836" s="31" t="s">
        <v>23</v>
      </c>
      <c r="I836" s="31" t="s">
        <v>16</v>
      </c>
      <c r="J836" s="31" t="s">
        <v>24</v>
      </c>
      <c r="K836" s="31" t="s">
        <v>18</v>
      </c>
    </row>
    <row r="837" spans="1:11">
      <c r="A837" s="105" t="s">
        <v>2486</v>
      </c>
      <c r="B837" s="112">
        <v>5</v>
      </c>
      <c r="C837" s="108">
        <v>45390</v>
      </c>
      <c r="D837" s="110" t="s">
        <v>2488</v>
      </c>
      <c r="E837" s="116">
        <f t="shared" si="13"/>
        <v>34</v>
      </c>
      <c r="F837" s="105" t="s">
        <v>2487</v>
      </c>
      <c r="G837" s="105" t="s">
        <v>34</v>
      </c>
      <c r="H837" s="31" t="s">
        <v>23</v>
      </c>
      <c r="I837" s="31" t="s">
        <v>16</v>
      </c>
      <c r="J837" s="31" t="s">
        <v>24</v>
      </c>
      <c r="K837" s="31" t="s">
        <v>18</v>
      </c>
    </row>
    <row r="838" spans="1:11">
      <c r="A838" s="31" t="s">
        <v>2489</v>
      </c>
      <c r="B838" s="50">
        <v>5</v>
      </c>
      <c r="C838" s="109">
        <v>45390</v>
      </c>
      <c r="D838" s="116" t="s">
        <v>2490</v>
      </c>
      <c r="E838" s="116">
        <f t="shared" si="13"/>
        <v>34</v>
      </c>
      <c r="F838" s="118" t="s">
        <v>2009</v>
      </c>
      <c r="G838" s="31" t="s">
        <v>34</v>
      </c>
      <c r="H838" s="31" t="s">
        <v>23</v>
      </c>
      <c r="I838" s="31" t="s">
        <v>16</v>
      </c>
      <c r="J838" s="31" t="s">
        <v>24</v>
      </c>
      <c r="K838" s="31" t="s">
        <v>18</v>
      </c>
    </row>
    <row r="839" spans="1:11">
      <c r="A839" s="105" t="s">
        <v>2491</v>
      </c>
      <c r="B839" s="112">
        <v>4</v>
      </c>
      <c r="C839" s="108">
        <v>45389</v>
      </c>
      <c r="D839" s="110" t="s">
        <v>2493</v>
      </c>
      <c r="E839" s="116">
        <f t="shared" si="13"/>
        <v>34</v>
      </c>
      <c r="F839" s="105" t="s">
        <v>2492</v>
      </c>
      <c r="G839" s="105" t="s">
        <v>22</v>
      </c>
      <c r="H839" t="s">
        <v>23</v>
      </c>
      <c r="I839" t="s">
        <v>16</v>
      </c>
      <c r="J839" t="s">
        <v>24</v>
      </c>
      <c r="K839" t="s">
        <v>25</v>
      </c>
    </row>
    <row r="840" spans="1:11" ht="49.5">
      <c r="A840" s="31" t="s">
        <v>2199</v>
      </c>
      <c r="B840" s="50">
        <v>5</v>
      </c>
      <c r="C840" s="109">
        <v>45393</v>
      </c>
      <c r="D840" s="116" t="s">
        <v>2495</v>
      </c>
      <c r="E840" s="116">
        <f t="shared" si="13"/>
        <v>34</v>
      </c>
      <c r="F840" s="118" t="s">
        <v>2494</v>
      </c>
      <c r="G840" s="31" t="s">
        <v>221</v>
      </c>
      <c r="H840" t="s">
        <v>23</v>
      </c>
      <c r="I840" t="s">
        <v>16</v>
      </c>
      <c r="J840" t="s">
        <v>102</v>
      </c>
      <c r="K840" t="s">
        <v>18</v>
      </c>
    </row>
    <row r="841" spans="1:11">
      <c r="A841" s="31" t="s">
        <v>2496</v>
      </c>
      <c r="B841" s="50">
        <v>5</v>
      </c>
      <c r="C841" s="109">
        <v>45390</v>
      </c>
      <c r="D841" s="116" t="s">
        <v>2498</v>
      </c>
      <c r="E841" s="116">
        <f t="shared" si="13"/>
        <v>34</v>
      </c>
      <c r="F841" s="31" t="s">
        <v>2497</v>
      </c>
      <c r="G841" s="31" t="s">
        <v>101</v>
      </c>
      <c r="H841" t="s">
        <v>39</v>
      </c>
      <c r="I841" t="s">
        <v>16</v>
      </c>
      <c r="J841" t="s">
        <v>102</v>
      </c>
      <c r="K841" t="s">
        <v>18</v>
      </c>
    </row>
    <row r="842" spans="1:11">
      <c r="A842" s="31" t="s">
        <v>2499</v>
      </c>
      <c r="B842" s="50">
        <v>5</v>
      </c>
      <c r="C842" s="109">
        <v>45390</v>
      </c>
      <c r="D842" s="116" t="s">
        <v>2500</v>
      </c>
      <c r="E842" s="116">
        <f t="shared" si="13"/>
        <v>34</v>
      </c>
      <c r="F842" s="118" t="s">
        <v>1608</v>
      </c>
      <c r="G842" s="31" t="s">
        <v>192</v>
      </c>
      <c r="H842" t="s">
        <v>39</v>
      </c>
      <c r="I842" t="s">
        <v>132</v>
      </c>
      <c r="J842" t="s">
        <v>193</v>
      </c>
      <c r="K842" t="s">
        <v>18</v>
      </c>
    </row>
    <row r="843" spans="1:11">
      <c r="A843" s="31" t="s">
        <v>2501</v>
      </c>
      <c r="B843" s="50">
        <v>5</v>
      </c>
      <c r="C843" s="109">
        <v>45389</v>
      </c>
      <c r="D843" s="116" t="s">
        <v>2503</v>
      </c>
      <c r="E843" s="116">
        <f t="shared" si="13"/>
        <v>34</v>
      </c>
      <c r="F843" s="118" t="s">
        <v>2502</v>
      </c>
      <c r="G843" s="31" t="s">
        <v>192</v>
      </c>
      <c r="H843" t="s">
        <v>39</v>
      </c>
      <c r="I843" t="s">
        <v>132</v>
      </c>
      <c r="J843" t="s">
        <v>193</v>
      </c>
      <c r="K843" t="s">
        <v>18</v>
      </c>
    </row>
    <row r="844" spans="1:11" ht="49.5">
      <c r="A844" s="105" t="s">
        <v>2504</v>
      </c>
      <c r="B844" s="112">
        <v>5</v>
      </c>
      <c r="C844" s="108">
        <v>45389</v>
      </c>
      <c r="D844" s="113" t="s">
        <v>2506</v>
      </c>
      <c r="E844" s="116">
        <f t="shared" si="13"/>
        <v>33</v>
      </c>
      <c r="F844" s="118" t="s">
        <v>2505</v>
      </c>
      <c r="G844" s="105" t="s">
        <v>540</v>
      </c>
      <c r="H844" t="s">
        <v>23</v>
      </c>
      <c r="I844" t="s">
        <v>16</v>
      </c>
      <c r="J844" t="s">
        <v>212</v>
      </c>
      <c r="K844" t="s">
        <v>541</v>
      </c>
    </row>
    <row r="845" spans="1:11">
      <c r="A845" s="105" t="s">
        <v>2507</v>
      </c>
      <c r="B845" s="112">
        <v>5</v>
      </c>
      <c r="C845" s="108">
        <v>45391</v>
      </c>
      <c r="D845" s="110" t="s">
        <v>2509</v>
      </c>
      <c r="E845" s="116">
        <f t="shared" si="13"/>
        <v>33</v>
      </c>
      <c r="F845" s="105" t="s">
        <v>2508</v>
      </c>
      <c r="G845" s="105" t="s">
        <v>1038</v>
      </c>
      <c r="H845" t="s">
        <v>39</v>
      </c>
      <c r="I845" t="s">
        <v>16</v>
      </c>
      <c r="J845" t="s">
        <v>1039</v>
      </c>
      <c r="K845" t="s">
        <v>18</v>
      </c>
    </row>
    <row r="846" spans="1:11" ht="66">
      <c r="A846" s="31" t="s">
        <v>730</v>
      </c>
      <c r="B846" s="50">
        <v>5</v>
      </c>
      <c r="C846" s="109">
        <v>45394</v>
      </c>
      <c r="D846" s="116" t="s">
        <v>2511</v>
      </c>
      <c r="E846" s="116">
        <f t="shared" si="13"/>
        <v>33</v>
      </c>
      <c r="F846" s="116" t="s">
        <v>2510</v>
      </c>
      <c r="G846" s="31" t="s">
        <v>81</v>
      </c>
      <c r="H846" s="31" t="s">
        <v>82</v>
      </c>
      <c r="I846" s="31" t="s">
        <v>16</v>
      </c>
      <c r="J846" s="31" t="s">
        <v>83</v>
      </c>
      <c r="K846" s="31" t="s">
        <v>18</v>
      </c>
    </row>
    <row r="847" spans="1:11" ht="33">
      <c r="A847" s="105" t="s">
        <v>777</v>
      </c>
      <c r="B847" s="112">
        <v>5</v>
      </c>
      <c r="C847" s="108">
        <v>45392</v>
      </c>
      <c r="D847" s="110" t="s">
        <v>2513</v>
      </c>
      <c r="E847" s="116">
        <f t="shared" si="13"/>
        <v>33</v>
      </c>
      <c r="F847" s="105" t="s">
        <v>2512</v>
      </c>
      <c r="G847" s="105" t="s">
        <v>81</v>
      </c>
      <c r="H847" t="s">
        <v>82</v>
      </c>
      <c r="I847" t="s">
        <v>16</v>
      </c>
      <c r="J847" t="s">
        <v>83</v>
      </c>
      <c r="K847" t="s">
        <v>18</v>
      </c>
    </row>
    <row r="848" spans="1:11" ht="66">
      <c r="A848" s="31" t="s">
        <v>2514</v>
      </c>
      <c r="B848" s="50">
        <v>5</v>
      </c>
      <c r="C848" s="109">
        <v>45389</v>
      </c>
      <c r="D848" s="116" t="s">
        <v>2516</v>
      </c>
      <c r="E848" s="116">
        <f t="shared" si="13"/>
        <v>33</v>
      </c>
      <c r="F848" s="116" t="s">
        <v>2515</v>
      </c>
      <c r="G848" s="31" t="s">
        <v>81</v>
      </c>
      <c r="H848" t="s">
        <v>82</v>
      </c>
      <c r="I848" t="s">
        <v>16</v>
      </c>
      <c r="J848" t="s">
        <v>83</v>
      </c>
      <c r="K848" t="s">
        <v>18</v>
      </c>
    </row>
    <row r="849" spans="1:11">
      <c r="A849" s="31" t="s">
        <v>2517</v>
      </c>
      <c r="B849" s="50">
        <v>5</v>
      </c>
      <c r="C849" s="109">
        <v>45389</v>
      </c>
      <c r="D849" s="116" t="s">
        <v>2518</v>
      </c>
      <c r="E849" s="116">
        <f t="shared" si="13"/>
        <v>33</v>
      </c>
      <c r="F849" s="31" t="s">
        <v>2232</v>
      </c>
      <c r="G849" s="31" t="s">
        <v>14</v>
      </c>
      <c r="H849" t="s">
        <v>15</v>
      </c>
      <c r="I849" t="s">
        <v>16</v>
      </c>
      <c r="J849" t="s">
        <v>17</v>
      </c>
      <c r="K849" t="s">
        <v>18</v>
      </c>
    </row>
    <row r="850" spans="1:11" ht="82.5">
      <c r="A850" s="105" t="s">
        <v>2519</v>
      </c>
      <c r="B850" s="112">
        <v>5</v>
      </c>
      <c r="C850" s="108">
        <v>45394</v>
      </c>
      <c r="D850" s="110" t="s">
        <v>2520</v>
      </c>
      <c r="E850" s="116">
        <f t="shared" si="13"/>
        <v>33</v>
      </c>
      <c r="F850" s="105" t="s">
        <v>1356</v>
      </c>
      <c r="G850" s="105" t="s">
        <v>51</v>
      </c>
      <c r="H850" s="105" t="s">
        <v>23</v>
      </c>
      <c r="I850" s="105" t="s">
        <v>16</v>
      </c>
      <c r="J850" s="105" t="s">
        <v>52</v>
      </c>
      <c r="K850" s="105" t="s">
        <v>25</v>
      </c>
    </row>
    <row r="851" spans="1:11" ht="33">
      <c r="A851" s="31" t="s">
        <v>2521</v>
      </c>
      <c r="B851" s="50">
        <v>5</v>
      </c>
      <c r="C851" s="109">
        <v>45391</v>
      </c>
      <c r="D851" s="116" t="s">
        <v>2522</v>
      </c>
      <c r="E851" s="116">
        <f t="shared" si="13"/>
        <v>33</v>
      </c>
      <c r="F851" s="31" t="s">
        <v>728</v>
      </c>
      <c r="G851" s="31" t="s">
        <v>577</v>
      </c>
      <c r="H851" t="s">
        <v>39</v>
      </c>
      <c r="I851" t="s">
        <v>16</v>
      </c>
      <c r="J851" t="s">
        <v>578</v>
      </c>
      <c r="K851" t="s">
        <v>18</v>
      </c>
    </row>
    <row r="852" spans="1:11" ht="33">
      <c r="A852" s="31" t="s">
        <v>2523</v>
      </c>
      <c r="B852" s="50">
        <v>5</v>
      </c>
      <c r="C852" s="109">
        <v>45390</v>
      </c>
      <c r="D852" s="116" t="s">
        <v>2525</v>
      </c>
      <c r="E852" s="116">
        <f t="shared" si="13"/>
        <v>33</v>
      </c>
      <c r="F852" s="118" t="s">
        <v>2524</v>
      </c>
      <c r="G852" s="31" t="s">
        <v>2526</v>
      </c>
      <c r="H852" t="s">
        <v>39</v>
      </c>
      <c r="I852" t="s">
        <v>16</v>
      </c>
      <c r="J852" t="s">
        <v>1236</v>
      </c>
      <c r="K852" t="s">
        <v>18</v>
      </c>
    </row>
    <row r="853" spans="1:11">
      <c r="A853" s="31" t="s">
        <v>2527</v>
      </c>
      <c r="B853" s="50">
        <v>4</v>
      </c>
      <c r="C853" s="109">
        <v>45393</v>
      </c>
      <c r="D853" s="116" t="s">
        <v>2529</v>
      </c>
      <c r="E853" s="116">
        <f t="shared" si="13"/>
        <v>33</v>
      </c>
      <c r="F853" s="31" t="s">
        <v>2528</v>
      </c>
      <c r="G853" s="31" t="s">
        <v>390</v>
      </c>
      <c r="H853" t="s">
        <v>39</v>
      </c>
      <c r="I853" t="s">
        <v>16</v>
      </c>
      <c r="J853" t="s">
        <v>391</v>
      </c>
      <c r="K853" t="s">
        <v>18</v>
      </c>
    </row>
    <row r="854" spans="1:11">
      <c r="A854" s="31" t="s">
        <v>2530</v>
      </c>
      <c r="B854" s="50">
        <v>5</v>
      </c>
      <c r="C854" s="109">
        <v>45394</v>
      </c>
      <c r="D854" s="116" t="s">
        <v>2531</v>
      </c>
      <c r="E854" s="116">
        <f t="shared" si="13"/>
        <v>33</v>
      </c>
      <c r="F854" s="31" t="s">
        <v>992</v>
      </c>
      <c r="G854" s="31" t="s">
        <v>282</v>
      </c>
      <c r="H854" s="105" t="s">
        <v>15</v>
      </c>
      <c r="I854" s="105" t="s">
        <v>16</v>
      </c>
      <c r="J854" s="105" t="s">
        <v>283</v>
      </c>
      <c r="K854" s="105" t="s">
        <v>18</v>
      </c>
    </row>
    <row r="855" spans="1:11">
      <c r="A855" s="105" t="s">
        <v>2532</v>
      </c>
      <c r="B855" s="112">
        <v>5</v>
      </c>
      <c r="C855" s="108">
        <v>45390</v>
      </c>
      <c r="D855" s="110" t="s">
        <v>2534</v>
      </c>
      <c r="E855" s="116">
        <f t="shared" si="13"/>
        <v>33</v>
      </c>
      <c r="F855" s="105" t="s">
        <v>2533</v>
      </c>
      <c r="G855" s="105" t="s">
        <v>518</v>
      </c>
      <c r="H855" s="105" t="s">
        <v>39</v>
      </c>
      <c r="I855" s="105" t="s">
        <v>16</v>
      </c>
      <c r="J855" s="105" t="s">
        <v>519</v>
      </c>
      <c r="K855" s="105" t="s">
        <v>18</v>
      </c>
    </row>
    <row r="856" spans="1:11" ht="33">
      <c r="A856" s="31" t="s">
        <v>1961</v>
      </c>
      <c r="B856" s="50">
        <v>4</v>
      </c>
      <c r="C856" s="109">
        <v>45389</v>
      </c>
      <c r="D856" s="116" t="s">
        <v>2536</v>
      </c>
      <c r="E856" s="116">
        <f t="shared" si="13"/>
        <v>33</v>
      </c>
      <c r="F856" s="116" t="s">
        <v>2535</v>
      </c>
      <c r="G856" s="31" t="s">
        <v>29</v>
      </c>
      <c r="H856" t="s">
        <v>23</v>
      </c>
      <c r="I856" t="s">
        <v>16</v>
      </c>
      <c r="J856" t="s">
        <v>30</v>
      </c>
      <c r="K856" t="s">
        <v>18</v>
      </c>
    </row>
    <row r="857" spans="1:11">
      <c r="A857" s="105" t="s">
        <v>2537</v>
      </c>
      <c r="B857" s="112">
        <v>5</v>
      </c>
      <c r="C857" s="108">
        <v>45393</v>
      </c>
      <c r="D857" s="110" t="s">
        <v>2539</v>
      </c>
      <c r="E857" s="116">
        <f t="shared" si="13"/>
        <v>33</v>
      </c>
      <c r="F857" s="105" t="s">
        <v>2538</v>
      </c>
      <c r="G857" s="105" t="s">
        <v>29</v>
      </c>
      <c r="H857" t="s">
        <v>23</v>
      </c>
      <c r="I857" t="s">
        <v>16</v>
      </c>
      <c r="J857" t="s">
        <v>30</v>
      </c>
      <c r="K857" t="s">
        <v>18</v>
      </c>
    </row>
    <row r="858" spans="1:11">
      <c r="A858" s="105" t="s">
        <v>2540</v>
      </c>
      <c r="B858" s="112">
        <v>3</v>
      </c>
      <c r="C858" s="108">
        <v>45394</v>
      </c>
      <c r="D858" s="110" t="s">
        <v>2541</v>
      </c>
      <c r="E858" s="116">
        <f t="shared" si="13"/>
        <v>33</v>
      </c>
      <c r="F858" s="105" t="s">
        <v>242</v>
      </c>
      <c r="G858" s="105" t="s">
        <v>22</v>
      </c>
      <c r="H858" t="s">
        <v>23</v>
      </c>
      <c r="I858" t="s">
        <v>16</v>
      </c>
      <c r="J858" t="s">
        <v>24</v>
      </c>
      <c r="K858" t="s">
        <v>25</v>
      </c>
    </row>
    <row r="859" spans="1:11" ht="33">
      <c r="A859" s="105" t="s">
        <v>2542</v>
      </c>
      <c r="B859" s="112">
        <v>5</v>
      </c>
      <c r="C859" s="108">
        <v>45393</v>
      </c>
      <c r="D859" s="110" t="s">
        <v>2544</v>
      </c>
      <c r="E859" s="116">
        <f t="shared" si="13"/>
        <v>33</v>
      </c>
      <c r="F859" s="105" t="s">
        <v>2543</v>
      </c>
      <c r="G859" s="105" t="s">
        <v>221</v>
      </c>
      <c r="H859" t="s">
        <v>23</v>
      </c>
      <c r="I859" t="s">
        <v>16</v>
      </c>
      <c r="J859" t="s">
        <v>102</v>
      </c>
      <c r="K859" t="s">
        <v>18</v>
      </c>
    </row>
    <row r="860" spans="1:11">
      <c r="A860" s="105" t="s">
        <v>2545</v>
      </c>
      <c r="B860" s="112">
        <v>5</v>
      </c>
      <c r="C860" s="108">
        <v>45395</v>
      </c>
      <c r="D860" s="110" t="s">
        <v>2547</v>
      </c>
      <c r="E860" s="116">
        <f t="shared" si="13"/>
        <v>33</v>
      </c>
      <c r="F860" s="105" t="s">
        <v>2546</v>
      </c>
      <c r="G860" s="105" t="s">
        <v>192</v>
      </c>
      <c r="H860" t="s">
        <v>39</v>
      </c>
      <c r="I860" t="s">
        <v>132</v>
      </c>
      <c r="J860" t="s">
        <v>193</v>
      </c>
      <c r="K860" t="s">
        <v>18</v>
      </c>
    </row>
    <row r="861" spans="1:11">
      <c r="A861" s="105" t="s">
        <v>2548</v>
      </c>
      <c r="B861" s="112">
        <v>5</v>
      </c>
      <c r="C861" s="108">
        <v>45393</v>
      </c>
      <c r="D861" s="110" t="s">
        <v>2550</v>
      </c>
      <c r="E861" s="116">
        <f t="shared" si="13"/>
        <v>33</v>
      </c>
      <c r="F861" s="105" t="s">
        <v>2549</v>
      </c>
      <c r="G861" s="105" t="s">
        <v>192</v>
      </c>
      <c r="H861" t="s">
        <v>39</v>
      </c>
      <c r="I861" t="s">
        <v>132</v>
      </c>
      <c r="J861" t="s">
        <v>193</v>
      </c>
      <c r="K861" t="s">
        <v>18</v>
      </c>
    </row>
    <row r="862" spans="1:11">
      <c r="A862" s="105" t="s">
        <v>2551</v>
      </c>
      <c r="B862" s="112">
        <v>5</v>
      </c>
      <c r="C862" s="108">
        <v>45391</v>
      </c>
      <c r="D862" s="110" t="s">
        <v>2553</v>
      </c>
      <c r="E862" s="116">
        <f t="shared" si="13"/>
        <v>33</v>
      </c>
      <c r="F862" s="105" t="s">
        <v>2552</v>
      </c>
      <c r="G862" s="105" t="s">
        <v>192</v>
      </c>
      <c r="H862" t="s">
        <v>39</v>
      </c>
      <c r="I862" t="s">
        <v>132</v>
      </c>
      <c r="J862" t="s">
        <v>193</v>
      </c>
      <c r="K862" t="s">
        <v>18</v>
      </c>
    </row>
    <row r="863" spans="1:11">
      <c r="A863" s="31" t="s">
        <v>2554</v>
      </c>
      <c r="B863" s="50">
        <v>4.5</v>
      </c>
      <c r="C863" s="109">
        <v>45392</v>
      </c>
      <c r="D863" s="116" t="s">
        <v>2556</v>
      </c>
      <c r="E863" s="116">
        <f t="shared" si="13"/>
        <v>33</v>
      </c>
      <c r="F863" s="31" t="s">
        <v>2555</v>
      </c>
      <c r="G863" s="31" t="s">
        <v>2557</v>
      </c>
      <c r="H863" t="s">
        <v>39</v>
      </c>
      <c r="I863" t="s">
        <v>132</v>
      </c>
      <c r="J863" t="s">
        <v>193</v>
      </c>
      <c r="K863" t="s">
        <v>2558</v>
      </c>
    </row>
    <row r="864" spans="1:11">
      <c r="A864" s="105" t="s">
        <v>1203</v>
      </c>
      <c r="B864" s="112">
        <v>5</v>
      </c>
      <c r="C864" s="108">
        <v>45389</v>
      </c>
      <c r="D864" s="110" t="s">
        <v>2560</v>
      </c>
      <c r="E864" s="116">
        <f t="shared" si="13"/>
        <v>32</v>
      </c>
      <c r="F864" s="105" t="s">
        <v>2559</v>
      </c>
      <c r="G864" s="105" t="s">
        <v>45</v>
      </c>
      <c r="H864" t="s">
        <v>23</v>
      </c>
      <c r="I864" t="s">
        <v>16</v>
      </c>
      <c r="J864" t="s">
        <v>46</v>
      </c>
      <c r="K864" t="s">
        <v>47</v>
      </c>
    </row>
    <row r="865" spans="1:11">
      <c r="A865" s="31" t="s">
        <v>2561</v>
      </c>
      <c r="B865" s="50">
        <v>5</v>
      </c>
      <c r="C865" s="109">
        <v>45395</v>
      </c>
      <c r="D865" s="116" t="s">
        <v>2563</v>
      </c>
      <c r="E865" s="116">
        <f t="shared" si="13"/>
        <v>32</v>
      </c>
      <c r="F865" s="31" t="s">
        <v>2562</v>
      </c>
      <c r="G865" s="31" t="s">
        <v>81</v>
      </c>
      <c r="H865" t="s">
        <v>82</v>
      </c>
      <c r="I865" t="s">
        <v>16</v>
      </c>
      <c r="J865" t="s">
        <v>83</v>
      </c>
      <c r="K865" t="s">
        <v>18</v>
      </c>
    </row>
    <row r="866" spans="1:11" ht="33">
      <c r="A866" s="31" t="s">
        <v>2564</v>
      </c>
      <c r="B866" s="50">
        <v>5</v>
      </c>
      <c r="C866" s="109">
        <v>45393</v>
      </c>
      <c r="D866" s="116" t="s">
        <v>2565</v>
      </c>
      <c r="E866" s="116">
        <f t="shared" si="13"/>
        <v>32</v>
      </c>
      <c r="F866" s="118" t="s">
        <v>731</v>
      </c>
      <c r="G866" s="31" t="s">
        <v>14</v>
      </c>
      <c r="H866" t="s">
        <v>15</v>
      </c>
      <c r="I866" t="s">
        <v>16</v>
      </c>
      <c r="J866" t="s">
        <v>17</v>
      </c>
      <c r="K866" t="s">
        <v>18</v>
      </c>
    </row>
    <row r="867" spans="1:11">
      <c r="A867" s="105" t="s">
        <v>2566</v>
      </c>
      <c r="B867" s="112">
        <v>5</v>
      </c>
      <c r="C867" s="108">
        <v>45395</v>
      </c>
      <c r="D867" s="113" t="s">
        <v>2568</v>
      </c>
      <c r="E867" s="116">
        <f t="shared" si="13"/>
        <v>32</v>
      </c>
      <c r="F867" s="118" t="s">
        <v>2567</v>
      </c>
      <c r="G867" s="105" t="s">
        <v>184</v>
      </c>
      <c r="H867" s="105" t="s">
        <v>15</v>
      </c>
      <c r="I867" s="105" t="s">
        <v>16</v>
      </c>
      <c r="J867" s="105" t="s">
        <v>185</v>
      </c>
      <c r="K867" s="105" t="s">
        <v>47</v>
      </c>
    </row>
    <row r="868" spans="1:11">
      <c r="A868" s="31" t="s">
        <v>1229</v>
      </c>
      <c r="B868" s="50">
        <v>3</v>
      </c>
      <c r="C868" s="109">
        <v>45391</v>
      </c>
      <c r="D868" s="116" t="s">
        <v>2570</v>
      </c>
      <c r="E868" s="116">
        <f t="shared" si="13"/>
        <v>32</v>
      </c>
      <c r="F868" s="118" t="s">
        <v>2569</v>
      </c>
      <c r="G868" s="31" t="s">
        <v>51</v>
      </c>
      <c r="H868" t="s">
        <v>23</v>
      </c>
      <c r="I868" t="s">
        <v>16</v>
      </c>
      <c r="J868" t="s">
        <v>52</v>
      </c>
      <c r="K868" t="s">
        <v>25</v>
      </c>
    </row>
    <row r="869" spans="1:11" ht="33">
      <c r="A869" s="31" t="s">
        <v>2571</v>
      </c>
      <c r="B869" s="50">
        <v>5</v>
      </c>
      <c r="C869" s="109">
        <v>45394</v>
      </c>
      <c r="D869" s="116" t="s">
        <v>2573</v>
      </c>
      <c r="E869" s="116">
        <f t="shared" si="13"/>
        <v>32</v>
      </c>
      <c r="F869" s="118" t="s">
        <v>2572</v>
      </c>
      <c r="G869" s="31" t="s">
        <v>424</v>
      </c>
      <c r="H869" t="s">
        <v>23</v>
      </c>
      <c r="I869" t="s">
        <v>16</v>
      </c>
      <c r="J869" t="s">
        <v>425</v>
      </c>
      <c r="K869" t="s">
        <v>47</v>
      </c>
    </row>
    <row r="870" spans="1:11">
      <c r="A870" s="31" t="s">
        <v>2574</v>
      </c>
      <c r="B870" s="50">
        <v>5</v>
      </c>
      <c r="C870" s="109">
        <v>45395</v>
      </c>
      <c r="D870" s="116" t="s">
        <v>2576</v>
      </c>
      <c r="E870" s="116">
        <f t="shared" si="13"/>
        <v>32</v>
      </c>
      <c r="F870" s="118" t="s">
        <v>2575</v>
      </c>
      <c r="G870" s="31" t="s">
        <v>67</v>
      </c>
      <c r="H870" t="s">
        <v>15</v>
      </c>
      <c r="I870" t="s">
        <v>16</v>
      </c>
      <c r="J870" t="s">
        <v>68</v>
      </c>
      <c r="K870" t="s">
        <v>47</v>
      </c>
    </row>
    <row r="871" spans="1:11">
      <c r="A871" s="105" t="s">
        <v>1559</v>
      </c>
      <c r="B871" s="112">
        <v>5</v>
      </c>
      <c r="C871" s="108">
        <v>45393</v>
      </c>
      <c r="D871" s="110" t="s">
        <v>2578</v>
      </c>
      <c r="E871" s="116">
        <f t="shared" si="13"/>
        <v>32</v>
      </c>
      <c r="F871" s="105" t="s">
        <v>2577</v>
      </c>
      <c r="G871" s="105" t="s">
        <v>67</v>
      </c>
      <c r="H871" t="s">
        <v>15</v>
      </c>
      <c r="I871" t="s">
        <v>16</v>
      </c>
      <c r="J871" t="s">
        <v>68</v>
      </c>
      <c r="K871" t="s">
        <v>47</v>
      </c>
    </row>
    <row r="872" spans="1:11">
      <c r="A872" s="105" t="s">
        <v>2579</v>
      </c>
      <c r="B872" s="112">
        <v>5</v>
      </c>
      <c r="C872" s="108">
        <v>45393</v>
      </c>
      <c r="D872" s="110" t="s">
        <v>2581</v>
      </c>
      <c r="E872" s="116">
        <f t="shared" si="13"/>
        <v>32</v>
      </c>
      <c r="F872" s="105" t="s">
        <v>2580</v>
      </c>
      <c r="G872" s="105" t="s">
        <v>216</v>
      </c>
      <c r="H872" t="s">
        <v>82</v>
      </c>
      <c r="I872" t="s">
        <v>16</v>
      </c>
      <c r="J872" t="s">
        <v>217</v>
      </c>
      <c r="K872" t="s">
        <v>18</v>
      </c>
    </row>
    <row r="873" spans="1:11" ht="33">
      <c r="A873" s="105" t="s">
        <v>2582</v>
      </c>
      <c r="B873" s="112">
        <v>5</v>
      </c>
      <c r="C873" s="108">
        <v>45389</v>
      </c>
      <c r="D873" s="110" t="s">
        <v>2584</v>
      </c>
      <c r="E873" s="116">
        <f t="shared" si="13"/>
        <v>32</v>
      </c>
      <c r="F873" s="105" t="s">
        <v>2583</v>
      </c>
      <c r="G873" s="105" t="s">
        <v>986</v>
      </c>
      <c r="H873" s="31" t="s">
        <v>23</v>
      </c>
      <c r="I873" s="31" t="s">
        <v>16</v>
      </c>
      <c r="J873" s="31" t="s">
        <v>987</v>
      </c>
      <c r="K873" s="31" t="s">
        <v>18</v>
      </c>
    </row>
    <row r="874" spans="1:11">
      <c r="A874" s="105" t="s">
        <v>2585</v>
      </c>
      <c r="B874" s="112">
        <v>5</v>
      </c>
      <c r="C874" s="108">
        <v>45392</v>
      </c>
      <c r="D874" s="110" t="s">
        <v>2586</v>
      </c>
      <c r="E874" s="116">
        <f t="shared" si="13"/>
        <v>32</v>
      </c>
      <c r="F874" s="105" t="s">
        <v>2533</v>
      </c>
      <c r="G874" s="105" t="s">
        <v>518</v>
      </c>
      <c r="H874" s="105" t="s">
        <v>39</v>
      </c>
      <c r="I874" s="105" t="s">
        <v>16</v>
      </c>
      <c r="J874" s="105" t="s">
        <v>519</v>
      </c>
      <c r="K874" s="105" t="s">
        <v>18</v>
      </c>
    </row>
    <row r="875" spans="1:11" ht="33">
      <c r="A875" s="31" t="s">
        <v>2587</v>
      </c>
      <c r="B875" s="50">
        <v>5</v>
      </c>
      <c r="C875" s="109">
        <v>45393</v>
      </c>
      <c r="D875" s="116" t="s">
        <v>2589</v>
      </c>
      <c r="E875" s="116">
        <f t="shared" si="13"/>
        <v>32</v>
      </c>
      <c r="F875" s="132" t="s">
        <v>2588</v>
      </c>
      <c r="G875" s="31" t="s">
        <v>203</v>
      </c>
      <c r="H875" s="31" t="s">
        <v>82</v>
      </c>
      <c r="I875" s="31" t="s">
        <v>16</v>
      </c>
      <c r="J875" s="31" t="s">
        <v>204</v>
      </c>
      <c r="K875" s="31" t="s">
        <v>18</v>
      </c>
    </row>
    <row r="876" spans="1:11">
      <c r="A876" s="31" t="s">
        <v>2590</v>
      </c>
      <c r="B876" s="50">
        <v>5</v>
      </c>
      <c r="C876" s="109">
        <v>45393</v>
      </c>
      <c r="D876" s="116" t="s">
        <v>2592</v>
      </c>
      <c r="E876" s="116">
        <f t="shared" si="13"/>
        <v>32</v>
      </c>
      <c r="F876" s="31" t="s">
        <v>2591</v>
      </c>
      <c r="G876" s="31" t="s">
        <v>304</v>
      </c>
      <c r="H876" s="105" t="s">
        <v>23</v>
      </c>
      <c r="I876" s="105" t="s">
        <v>16</v>
      </c>
      <c r="J876" s="105" t="s">
        <v>305</v>
      </c>
      <c r="K876" s="105" t="s">
        <v>306</v>
      </c>
    </row>
    <row r="877" spans="1:11">
      <c r="A877" s="31" t="s">
        <v>2593</v>
      </c>
      <c r="B877" s="50">
        <v>5</v>
      </c>
      <c r="C877" s="109">
        <v>45395</v>
      </c>
      <c r="D877" s="116" t="s">
        <v>2595</v>
      </c>
      <c r="E877" s="116">
        <f t="shared" si="13"/>
        <v>32</v>
      </c>
      <c r="F877" s="118" t="s">
        <v>2594</v>
      </c>
      <c r="G877" s="31" t="s">
        <v>29</v>
      </c>
      <c r="H877" t="s">
        <v>23</v>
      </c>
      <c r="I877" t="s">
        <v>16</v>
      </c>
      <c r="J877" t="s">
        <v>30</v>
      </c>
      <c r="K877" t="s">
        <v>18</v>
      </c>
    </row>
    <row r="878" spans="1:11">
      <c r="A878" s="31" t="s">
        <v>2596</v>
      </c>
      <c r="B878" s="50">
        <v>5</v>
      </c>
      <c r="C878" s="109">
        <v>45390</v>
      </c>
      <c r="D878" s="116" t="s">
        <v>2597</v>
      </c>
      <c r="E878" s="116">
        <f t="shared" si="13"/>
        <v>32</v>
      </c>
      <c r="F878" s="118" t="s">
        <v>371</v>
      </c>
      <c r="G878" s="31" t="s">
        <v>34</v>
      </c>
      <c r="H878" t="s">
        <v>23</v>
      </c>
      <c r="I878" t="s">
        <v>16</v>
      </c>
      <c r="J878" t="s">
        <v>24</v>
      </c>
      <c r="K878" t="s">
        <v>18</v>
      </c>
    </row>
    <row r="879" spans="1:11" ht="33">
      <c r="A879" s="105" t="s">
        <v>2598</v>
      </c>
      <c r="B879" s="112">
        <v>5</v>
      </c>
      <c r="C879" s="108">
        <v>45394</v>
      </c>
      <c r="D879" s="113" t="s">
        <v>2600</v>
      </c>
      <c r="E879" s="116">
        <f t="shared" si="13"/>
        <v>32</v>
      </c>
      <c r="F879" s="132" t="s">
        <v>2599</v>
      </c>
      <c r="G879" s="105" t="s">
        <v>22</v>
      </c>
      <c r="H879" t="s">
        <v>23</v>
      </c>
      <c r="I879" t="s">
        <v>16</v>
      </c>
      <c r="J879" t="s">
        <v>24</v>
      </c>
      <c r="K879" t="s">
        <v>25</v>
      </c>
    </row>
    <row r="880" spans="1:11">
      <c r="A880" s="31" t="s">
        <v>2202</v>
      </c>
      <c r="B880" s="50">
        <v>5</v>
      </c>
      <c r="C880" s="109">
        <v>45391</v>
      </c>
      <c r="D880" s="116" t="s">
        <v>2602</v>
      </c>
      <c r="E880" s="116">
        <f t="shared" si="13"/>
        <v>32</v>
      </c>
      <c r="F880" s="118" t="s">
        <v>2601</v>
      </c>
      <c r="G880" s="31" t="s">
        <v>22</v>
      </c>
      <c r="H880" t="s">
        <v>23</v>
      </c>
      <c r="I880" t="s">
        <v>16</v>
      </c>
      <c r="J880" t="s">
        <v>24</v>
      </c>
      <c r="K880" t="s">
        <v>25</v>
      </c>
    </row>
    <row r="881" spans="1:11">
      <c r="A881" s="31" t="s">
        <v>2603</v>
      </c>
      <c r="B881" s="50">
        <v>5</v>
      </c>
      <c r="C881" s="109">
        <v>45389</v>
      </c>
      <c r="D881" s="116" t="s">
        <v>2605</v>
      </c>
      <c r="E881" s="116">
        <f t="shared" si="13"/>
        <v>32</v>
      </c>
      <c r="F881" s="31" t="s">
        <v>2604</v>
      </c>
      <c r="G881" s="31" t="s">
        <v>22</v>
      </c>
      <c r="H881" t="s">
        <v>23</v>
      </c>
      <c r="I881" t="s">
        <v>16</v>
      </c>
      <c r="J881" t="s">
        <v>24</v>
      </c>
      <c r="K881" t="s">
        <v>25</v>
      </c>
    </row>
    <row r="882" spans="1:11">
      <c r="A882" s="31" t="s">
        <v>1979</v>
      </c>
      <c r="B882" s="50">
        <v>5</v>
      </c>
      <c r="C882" s="109">
        <v>45392</v>
      </c>
      <c r="D882" s="116" t="s">
        <v>2606</v>
      </c>
      <c r="E882" s="116">
        <f t="shared" si="13"/>
        <v>32</v>
      </c>
      <c r="F882" s="31" t="s">
        <v>792</v>
      </c>
      <c r="G882" s="31" t="s">
        <v>221</v>
      </c>
      <c r="H882" s="31" t="s">
        <v>23</v>
      </c>
      <c r="I882" s="31" t="s">
        <v>16</v>
      </c>
      <c r="J882" s="31" t="s">
        <v>102</v>
      </c>
      <c r="K882" s="31" t="s">
        <v>18</v>
      </c>
    </row>
    <row r="883" spans="1:11" ht="33">
      <c r="A883" s="31" t="s">
        <v>1006</v>
      </c>
      <c r="B883" s="50">
        <v>5</v>
      </c>
      <c r="C883" s="109">
        <v>45392</v>
      </c>
      <c r="D883" s="116" t="s">
        <v>2608</v>
      </c>
      <c r="E883" s="116">
        <f t="shared" si="13"/>
        <v>32</v>
      </c>
      <c r="F883" s="31" t="s">
        <v>2607</v>
      </c>
      <c r="G883" s="31" t="s">
        <v>432</v>
      </c>
      <c r="H883" t="s">
        <v>23</v>
      </c>
      <c r="I883" t="s">
        <v>16</v>
      </c>
      <c r="J883" t="s">
        <v>433</v>
      </c>
      <c r="K883" t="s">
        <v>306</v>
      </c>
    </row>
    <row r="884" spans="1:11" ht="33">
      <c r="A884" s="31" t="s">
        <v>2205</v>
      </c>
      <c r="B884" s="50">
        <v>4</v>
      </c>
      <c r="C884" s="109">
        <v>45392</v>
      </c>
      <c r="D884" s="116" t="s">
        <v>2609</v>
      </c>
      <c r="E884" s="116">
        <f t="shared" si="13"/>
        <v>32</v>
      </c>
      <c r="F884" s="132" t="s">
        <v>2026</v>
      </c>
      <c r="G884" s="31" t="s">
        <v>112</v>
      </c>
      <c r="H884" t="s">
        <v>39</v>
      </c>
      <c r="I884" t="s">
        <v>16</v>
      </c>
      <c r="J884" t="s">
        <v>63</v>
      </c>
      <c r="K884" t="s">
        <v>18</v>
      </c>
    </row>
    <row r="885" spans="1:11" ht="33">
      <c r="A885" s="31" t="s">
        <v>250</v>
      </c>
      <c r="B885" s="50">
        <v>5</v>
      </c>
      <c r="C885" s="109">
        <v>45393</v>
      </c>
      <c r="D885" s="116" t="s">
        <v>2610</v>
      </c>
      <c r="E885" s="116">
        <f t="shared" si="13"/>
        <v>32</v>
      </c>
      <c r="F885" s="118" t="s">
        <v>969</v>
      </c>
      <c r="G885" s="31" t="s">
        <v>112</v>
      </c>
      <c r="H885" t="s">
        <v>39</v>
      </c>
      <c r="I885" t="s">
        <v>16</v>
      </c>
      <c r="J885" t="s">
        <v>63</v>
      </c>
      <c r="K885" t="s">
        <v>18</v>
      </c>
    </row>
    <row r="886" spans="1:11">
      <c r="A886" s="31" t="s">
        <v>2611</v>
      </c>
      <c r="B886" s="50">
        <v>5</v>
      </c>
      <c r="C886" s="109">
        <v>45389</v>
      </c>
      <c r="D886" s="116" t="s">
        <v>2613</v>
      </c>
      <c r="E886" s="116">
        <f t="shared" si="13"/>
        <v>32</v>
      </c>
      <c r="F886" s="118" t="s">
        <v>2612</v>
      </c>
      <c r="G886" s="31" t="s">
        <v>112</v>
      </c>
      <c r="H886" s="31" t="s">
        <v>39</v>
      </c>
      <c r="I886" s="31" t="s">
        <v>16</v>
      </c>
      <c r="J886" s="31" t="s">
        <v>63</v>
      </c>
      <c r="K886" s="31" t="s">
        <v>18</v>
      </c>
    </row>
    <row r="887" spans="1:11" ht="49.5">
      <c r="A887" s="31" t="s">
        <v>2614</v>
      </c>
      <c r="B887" s="50">
        <v>3.5</v>
      </c>
      <c r="C887" s="109">
        <v>45390</v>
      </c>
      <c r="D887" s="116" t="s">
        <v>2616</v>
      </c>
      <c r="E887" s="116">
        <f t="shared" si="13"/>
        <v>32</v>
      </c>
      <c r="F887" s="116" t="s">
        <v>2615</v>
      </c>
      <c r="G887" s="31" t="s">
        <v>192</v>
      </c>
      <c r="H887" t="s">
        <v>39</v>
      </c>
      <c r="I887" t="s">
        <v>132</v>
      </c>
      <c r="J887" t="s">
        <v>193</v>
      </c>
      <c r="K887" t="s">
        <v>18</v>
      </c>
    </row>
    <row r="888" spans="1:11">
      <c r="A888" s="105" t="s">
        <v>2617</v>
      </c>
      <c r="B888" s="112">
        <v>4.5</v>
      </c>
      <c r="C888" s="108">
        <v>45391</v>
      </c>
      <c r="D888" s="110" t="s">
        <v>2619</v>
      </c>
      <c r="E888" s="116">
        <f t="shared" si="13"/>
        <v>32</v>
      </c>
      <c r="F888" s="105" t="s">
        <v>2618</v>
      </c>
      <c r="G888" s="105" t="s">
        <v>192</v>
      </c>
      <c r="H888" t="s">
        <v>39</v>
      </c>
      <c r="I888" t="s">
        <v>132</v>
      </c>
      <c r="J888" t="s">
        <v>193</v>
      </c>
      <c r="K888" t="s">
        <v>18</v>
      </c>
    </row>
    <row r="889" spans="1:11">
      <c r="A889" s="105" t="s">
        <v>2620</v>
      </c>
      <c r="B889" s="112">
        <v>5</v>
      </c>
      <c r="C889" s="108">
        <v>45392</v>
      </c>
      <c r="D889" s="110" t="s">
        <v>2622</v>
      </c>
      <c r="E889" s="116">
        <f t="shared" si="13"/>
        <v>32</v>
      </c>
      <c r="F889" s="105" t="s">
        <v>2621</v>
      </c>
      <c r="G889" s="105" t="s">
        <v>192</v>
      </c>
      <c r="H889" t="s">
        <v>39</v>
      </c>
      <c r="I889" t="s">
        <v>132</v>
      </c>
      <c r="J889" t="s">
        <v>193</v>
      </c>
      <c r="K889" t="s">
        <v>18</v>
      </c>
    </row>
    <row r="890" spans="1:11">
      <c r="A890" s="31" t="s">
        <v>2623</v>
      </c>
      <c r="B890" s="50">
        <v>4.8</v>
      </c>
      <c r="C890" s="109">
        <v>45392</v>
      </c>
      <c r="D890" s="116" t="s">
        <v>2625</v>
      </c>
      <c r="E890" s="116">
        <f t="shared" si="13"/>
        <v>32</v>
      </c>
      <c r="F890" s="31" t="s">
        <v>2624</v>
      </c>
      <c r="G890" s="31" t="s">
        <v>2557</v>
      </c>
      <c r="H890" t="s">
        <v>39</v>
      </c>
      <c r="I890" t="s">
        <v>132</v>
      </c>
      <c r="J890" t="s">
        <v>193</v>
      </c>
      <c r="K890" t="s">
        <v>2558</v>
      </c>
    </row>
    <row r="891" spans="1:11">
      <c r="A891" s="105" t="s">
        <v>2626</v>
      </c>
      <c r="B891" s="112">
        <v>5</v>
      </c>
      <c r="C891" s="108">
        <v>45389</v>
      </c>
      <c r="D891" s="110" t="s">
        <v>2627</v>
      </c>
      <c r="E891" s="116">
        <f t="shared" si="13"/>
        <v>31</v>
      </c>
      <c r="F891" s="105" t="s">
        <v>1304</v>
      </c>
      <c r="G891" s="105" t="s">
        <v>540</v>
      </c>
      <c r="H891" s="105" t="s">
        <v>23</v>
      </c>
      <c r="I891" s="105" t="s">
        <v>16</v>
      </c>
      <c r="J891" s="105" t="s">
        <v>212</v>
      </c>
      <c r="K891" s="105" t="s">
        <v>541</v>
      </c>
    </row>
    <row r="892" spans="1:11" ht="33">
      <c r="A892" s="31" t="s">
        <v>2628</v>
      </c>
      <c r="B892" s="50">
        <v>4</v>
      </c>
      <c r="C892" s="109">
        <v>45392</v>
      </c>
      <c r="D892" s="116" t="s">
        <v>2630</v>
      </c>
      <c r="E892" s="116">
        <f t="shared" si="13"/>
        <v>31</v>
      </c>
      <c r="F892" s="118" t="s">
        <v>2629</v>
      </c>
      <c r="G892" s="31" t="s">
        <v>45</v>
      </c>
      <c r="H892" s="31" t="s">
        <v>23</v>
      </c>
      <c r="I892" s="31" t="s">
        <v>16</v>
      </c>
      <c r="J892" s="31" t="s">
        <v>46</v>
      </c>
      <c r="K892" s="31" t="s">
        <v>47</v>
      </c>
    </row>
    <row r="893" spans="1:11" ht="49.5">
      <c r="A893" s="31" t="s">
        <v>1508</v>
      </c>
      <c r="B893" s="50">
        <v>5</v>
      </c>
      <c r="C893" s="109">
        <v>45393</v>
      </c>
      <c r="D893" s="116" t="s">
        <v>2632</v>
      </c>
      <c r="E893" s="116">
        <f t="shared" si="13"/>
        <v>31</v>
      </c>
      <c r="F893" s="116" t="s">
        <v>2631</v>
      </c>
      <c r="G893" s="31" t="s">
        <v>45</v>
      </c>
      <c r="H893" t="s">
        <v>23</v>
      </c>
      <c r="I893" t="s">
        <v>16</v>
      </c>
      <c r="J893" t="s">
        <v>46</v>
      </c>
      <c r="K893" t="s">
        <v>47</v>
      </c>
    </row>
    <row r="894" spans="1:11">
      <c r="A894" s="105" t="s">
        <v>2633</v>
      </c>
      <c r="B894" s="112">
        <v>5</v>
      </c>
      <c r="C894" s="108">
        <v>45392</v>
      </c>
      <c r="D894" s="110" t="s">
        <v>2634</v>
      </c>
      <c r="E894" s="116">
        <f t="shared" si="13"/>
        <v>31</v>
      </c>
      <c r="F894" s="105" t="s">
        <v>2218</v>
      </c>
      <c r="G894" s="105" t="s">
        <v>45</v>
      </c>
      <c r="H894" s="105" t="s">
        <v>23</v>
      </c>
      <c r="I894" s="105" t="s">
        <v>16</v>
      </c>
      <c r="J894" s="105" t="s">
        <v>46</v>
      </c>
      <c r="K894" s="105" t="s">
        <v>47</v>
      </c>
    </row>
    <row r="895" spans="1:11">
      <c r="A895" s="105" t="s">
        <v>1620</v>
      </c>
      <c r="B895" s="112">
        <v>5</v>
      </c>
      <c r="C895" s="108">
        <v>45392</v>
      </c>
      <c r="D895" s="110" t="s">
        <v>2636</v>
      </c>
      <c r="E895" s="116">
        <f t="shared" si="13"/>
        <v>31</v>
      </c>
      <c r="F895" s="105" t="s">
        <v>2635</v>
      </c>
      <c r="G895" s="105" t="s">
        <v>1095</v>
      </c>
      <c r="H895" s="105" t="s">
        <v>39</v>
      </c>
      <c r="I895" s="105" t="s">
        <v>16</v>
      </c>
      <c r="J895" s="105" t="s">
        <v>1096</v>
      </c>
      <c r="K895" s="105" t="s">
        <v>18</v>
      </c>
    </row>
    <row r="896" spans="1:11">
      <c r="A896" s="31" t="s">
        <v>1837</v>
      </c>
      <c r="B896" s="50">
        <v>5</v>
      </c>
      <c r="C896" s="109">
        <v>45395</v>
      </c>
      <c r="D896" s="116" t="s">
        <v>2638</v>
      </c>
      <c r="E896" s="116">
        <f t="shared" si="13"/>
        <v>31</v>
      </c>
      <c r="F896" s="118" t="s">
        <v>2637</v>
      </c>
      <c r="G896" s="31" t="s">
        <v>1038</v>
      </c>
      <c r="H896" t="s">
        <v>39</v>
      </c>
      <c r="I896" t="s">
        <v>16</v>
      </c>
      <c r="J896" t="s">
        <v>1039</v>
      </c>
      <c r="K896" t="s">
        <v>18</v>
      </c>
    </row>
    <row r="897" spans="1:11">
      <c r="A897" s="105" t="s">
        <v>1877</v>
      </c>
      <c r="B897" s="112">
        <v>3</v>
      </c>
      <c r="C897" s="108">
        <v>45395</v>
      </c>
      <c r="D897" s="110" t="s">
        <v>2639</v>
      </c>
      <c r="E897" s="116">
        <f t="shared" si="13"/>
        <v>31</v>
      </c>
      <c r="F897" s="105" t="s">
        <v>1053</v>
      </c>
      <c r="G897" s="105" t="s">
        <v>81</v>
      </c>
      <c r="H897" t="s">
        <v>82</v>
      </c>
      <c r="I897" t="s">
        <v>16</v>
      </c>
      <c r="J897" t="s">
        <v>83</v>
      </c>
      <c r="K897" t="s">
        <v>18</v>
      </c>
    </row>
    <row r="898" spans="1:11" ht="33">
      <c r="A898" s="31" t="s">
        <v>2640</v>
      </c>
      <c r="B898" s="50">
        <v>5</v>
      </c>
      <c r="C898" s="109">
        <v>45391</v>
      </c>
      <c r="D898" s="116" t="s">
        <v>2642</v>
      </c>
      <c r="E898" s="116">
        <f t="shared" si="13"/>
        <v>31</v>
      </c>
      <c r="F898" s="118" t="s">
        <v>2641</v>
      </c>
      <c r="G898" s="31" t="s">
        <v>211</v>
      </c>
      <c r="H898" s="105" t="s">
        <v>39</v>
      </c>
      <c r="I898" s="105" t="s">
        <v>16</v>
      </c>
      <c r="J898" s="105" t="s">
        <v>212</v>
      </c>
      <c r="K898" s="105" t="s">
        <v>18</v>
      </c>
    </row>
    <row r="899" spans="1:11" ht="33">
      <c r="A899" s="31" t="s">
        <v>2643</v>
      </c>
      <c r="B899" s="50">
        <v>5</v>
      </c>
      <c r="C899" s="109">
        <v>45395</v>
      </c>
      <c r="D899" s="116" t="s">
        <v>2645</v>
      </c>
      <c r="E899" s="116">
        <f t="shared" ref="E899:E962" si="14">LEN(D899)</f>
        <v>31</v>
      </c>
      <c r="F899" s="118" t="s">
        <v>2644</v>
      </c>
      <c r="G899" s="31" t="s">
        <v>51</v>
      </c>
      <c r="H899" t="s">
        <v>23</v>
      </c>
      <c r="I899" t="s">
        <v>16</v>
      </c>
      <c r="J899" t="s">
        <v>52</v>
      </c>
      <c r="K899" t="s">
        <v>25</v>
      </c>
    </row>
    <row r="900" spans="1:11">
      <c r="A900" s="105" t="s">
        <v>2182</v>
      </c>
      <c r="B900" s="112">
        <v>5</v>
      </c>
      <c r="C900" s="108">
        <v>45391</v>
      </c>
      <c r="D900" s="110" t="s">
        <v>2647</v>
      </c>
      <c r="E900" s="116">
        <f t="shared" si="14"/>
        <v>31</v>
      </c>
      <c r="F900" s="105" t="s">
        <v>2646</v>
      </c>
      <c r="G900" s="105" t="s">
        <v>51</v>
      </c>
      <c r="H900" t="s">
        <v>23</v>
      </c>
      <c r="I900" t="s">
        <v>16</v>
      </c>
      <c r="J900" t="s">
        <v>52</v>
      </c>
      <c r="K900" t="s">
        <v>25</v>
      </c>
    </row>
    <row r="901" spans="1:11">
      <c r="A901" s="105" t="s">
        <v>2648</v>
      </c>
      <c r="B901" s="112">
        <v>5</v>
      </c>
      <c r="C901" s="108">
        <v>45390</v>
      </c>
      <c r="D901" s="110" t="s">
        <v>2650</v>
      </c>
      <c r="E901" s="116">
        <f t="shared" si="14"/>
        <v>31</v>
      </c>
      <c r="F901" s="105" t="s">
        <v>2649</v>
      </c>
      <c r="G901" s="105" t="s">
        <v>51</v>
      </c>
      <c r="H901" s="31" t="s">
        <v>23</v>
      </c>
      <c r="I901" s="31" t="s">
        <v>16</v>
      </c>
      <c r="J901" s="31" t="s">
        <v>52</v>
      </c>
      <c r="K901" s="31" t="s">
        <v>25</v>
      </c>
    </row>
    <row r="902" spans="1:11" ht="49.5">
      <c r="A902" s="31" t="s">
        <v>2651</v>
      </c>
      <c r="B902" s="50">
        <v>5</v>
      </c>
      <c r="C902" s="109">
        <v>45392</v>
      </c>
      <c r="D902" s="116" t="s">
        <v>2653</v>
      </c>
      <c r="E902" s="116">
        <f t="shared" si="14"/>
        <v>31</v>
      </c>
      <c r="F902" s="31" t="s">
        <v>2652</v>
      </c>
      <c r="G902" s="31" t="s">
        <v>755</v>
      </c>
      <c r="H902" s="105" t="s">
        <v>39</v>
      </c>
      <c r="I902" s="105" t="s">
        <v>16</v>
      </c>
      <c r="J902" s="105" t="s">
        <v>391</v>
      </c>
      <c r="K902" s="105" t="s">
        <v>18</v>
      </c>
    </row>
    <row r="903" spans="1:11" ht="49.5">
      <c r="A903" s="105" t="s">
        <v>1511</v>
      </c>
      <c r="B903" s="112">
        <v>4</v>
      </c>
      <c r="C903" s="108">
        <v>45393</v>
      </c>
      <c r="D903" s="113" t="s">
        <v>2654</v>
      </c>
      <c r="E903" s="116">
        <f t="shared" si="14"/>
        <v>31</v>
      </c>
      <c r="F903" s="132" t="s">
        <v>1389</v>
      </c>
      <c r="G903" s="105" t="s">
        <v>67</v>
      </c>
      <c r="H903" t="s">
        <v>15</v>
      </c>
      <c r="I903" t="s">
        <v>16</v>
      </c>
      <c r="J903" t="s">
        <v>68</v>
      </c>
      <c r="K903" t="s">
        <v>47</v>
      </c>
    </row>
    <row r="904" spans="1:11" ht="66">
      <c r="A904" s="31" t="s">
        <v>2655</v>
      </c>
      <c r="B904" s="50">
        <v>5</v>
      </c>
      <c r="C904" s="109">
        <v>45390</v>
      </c>
      <c r="D904" s="116" t="s">
        <v>2657</v>
      </c>
      <c r="E904" s="116">
        <f t="shared" si="14"/>
        <v>31</v>
      </c>
      <c r="F904" s="116" t="s">
        <v>2656</v>
      </c>
      <c r="G904" s="31" t="s">
        <v>685</v>
      </c>
      <c r="H904" s="105" t="s">
        <v>15</v>
      </c>
      <c r="I904" s="105" t="s">
        <v>16</v>
      </c>
      <c r="J904" s="105" t="s">
        <v>686</v>
      </c>
      <c r="K904" s="105" t="s">
        <v>18</v>
      </c>
    </row>
    <row r="905" spans="1:11">
      <c r="A905" s="31" t="s">
        <v>2658</v>
      </c>
      <c r="B905" s="50">
        <v>5</v>
      </c>
      <c r="C905" s="109">
        <v>45389</v>
      </c>
      <c r="D905" s="116" t="s">
        <v>2660</v>
      </c>
      <c r="E905" s="116">
        <f t="shared" si="14"/>
        <v>31</v>
      </c>
      <c r="F905" s="118" t="s">
        <v>2659</v>
      </c>
      <c r="G905" s="31" t="s">
        <v>710</v>
      </c>
      <c r="H905" t="s">
        <v>39</v>
      </c>
      <c r="I905" t="s">
        <v>16</v>
      </c>
      <c r="J905" t="s">
        <v>711</v>
      </c>
      <c r="K905" t="s">
        <v>18</v>
      </c>
    </row>
    <row r="906" spans="1:11">
      <c r="A906" s="105" t="s">
        <v>2661</v>
      </c>
      <c r="B906" s="112">
        <v>5</v>
      </c>
      <c r="C906" s="108">
        <v>45393</v>
      </c>
      <c r="D906" s="110" t="s">
        <v>2663</v>
      </c>
      <c r="E906" s="116">
        <f t="shared" si="14"/>
        <v>31</v>
      </c>
      <c r="F906" s="105" t="s">
        <v>2662</v>
      </c>
      <c r="G906" s="105" t="s">
        <v>518</v>
      </c>
      <c r="H906" s="105" t="s">
        <v>39</v>
      </c>
      <c r="I906" s="105" t="s">
        <v>16</v>
      </c>
      <c r="J906" s="105" t="s">
        <v>519</v>
      </c>
      <c r="K906" s="105" t="s">
        <v>18</v>
      </c>
    </row>
    <row r="907" spans="1:11">
      <c r="A907" s="31" t="s">
        <v>2664</v>
      </c>
      <c r="B907" s="50">
        <v>5</v>
      </c>
      <c r="C907" s="109">
        <v>45394</v>
      </c>
      <c r="D907" s="116" t="s">
        <v>2666</v>
      </c>
      <c r="E907" s="116">
        <f t="shared" si="14"/>
        <v>31</v>
      </c>
      <c r="F907" s="31" t="s">
        <v>2665</v>
      </c>
      <c r="G907" s="31" t="s">
        <v>1737</v>
      </c>
      <c r="H907" t="s">
        <v>39</v>
      </c>
      <c r="I907" t="s">
        <v>16</v>
      </c>
      <c r="J907" t="s">
        <v>212</v>
      </c>
      <c r="K907" t="s">
        <v>306</v>
      </c>
    </row>
    <row r="908" spans="1:11" ht="33">
      <c r="A908" s="105" t="s">
        <v>2667</v>
      </c>
      <c r="B908" s="112">
        <v>5</v>
      </c>
      <c r="C908" s="108">
        <v>45389</v>
      </c>
      <c r="D908" s="113" t="s">
        <v>2669</v>
      </c>
      <c r="E908" s="116">
        <f t="shared" si="14"/>
        <v>31</v>
      </c>
      <c r="F908" s="118" t="s">
        <v>2668</v>
      </c>
      <c r="G908" s="105" t="s">
        <v>663</v>
      </c>
      <c r="H908" t="s">
        <v>82</v>
      </c>
      <c r="I908" t="s">
        <v>16</v>
      </c>
      <c r="J908" t="s">
        <v>204</v>
      </c>
      <c r="K908" t="s">
        <v>18</v>
      </c>
    </row>
    <row r="909" spans="1:11">
      <c r="A909" s="31" t="s">
        <v>2670</v>
      </c>
      <c r="B909" s="50">
        <v>5</v>
      </c>
      <c r="C909" s="109">
        <v>45395</v>
      </c>
      <c r="D909" s="116" t="s">
        <v>2672</v>
      </c>
      <c r="E909" s="116">
        <f t="shared" si="14"/>
        <v>31</v>
      </c>
      <c r="F909" s="31" t="s">
        <v>2671</v>
      </c>
      <c r="G909" s="31" t="s">
        <v>29</v>
      </c>
      <c r="H909" t="s">
        <v>23</v>
      </c>
      <c r="I909" t="s">
        <v>16</v>
      </c>
      <c r="J909" t="s">
        <v>30</v>
      </c>
      <c r="K909" t="s">
        <v>18</v>
      </c>
    </row>
    <row r="910" spans="1:11">
      <c r="A910" s="105" t="s">
        <v>2673</v>
      </c>
      <c r="B910" s="112">
        <v>5</v>
      </c>
      <c r="C910" s="108">
        <v>45390</v>
      </c>
      <c r="D910" s="110" t="s">
        <v>2675</v>
      </c>
      <c r="E910" s="116">
        <f t="shared" si="14"/>
        <v>31</v>
      </c>
      <c r="F910" s="105" t="s">
        <v>2674</v>
      </c>
      <c r="G910" s="105" t="s">
        <v>29</v>
      </c>
      <c r="H910" t="s">
        <v>23</v>
      </c>
      <c r="I910" t="s">
        <v>16</v>
      </c>
      <c r="J910" t="s">
        <v>30</v>
      </c>
      <c r="K910" t="s">
        <v>18</v>
      </c>
    </row>
    <row r="911" spans="1:11" ht="33">
      <c r="A911" s="105" t="s">
        <v>2676</v>
      </c>
      <c r="B911" s="112">
        <v>5</v>
      </c>
      <c r="C911" s="108">
        <v>45394</v>
      </c>
      <c r="D911" s="110" t="s">
        <v>2677</v>
      </c>
      <c r="E911" s="116">
        <f t="shared" si="14"/>
        <v>31</v>
      </c>
      <c r="F911" s="105" t="s">
        <v>314</v>
      </c>
      <c r="G911" s="105" t="s">
        <v>34</v>
      </c>
      <c r="H911" t="s">
        <v>23</v>
      </c>
      <c r="I911" t="s">
        <v>16</v>
      </c>
      <c r="J911" t="s">
        <v>24</v>
      </c>
      <c r="K911" t="s">
        <v>18</v>
      </c>
    </row>
    <row r="912" spans="1:11">
      <c r="A912" s="31" t="s">
        <v>2678</v>
      </c>
      <c r="B912" s="50">
        <v>5</v>
      </c>
      <c r="C912" s="109">
        <v>45391</v>
      </c>
      <c r="D912" s="116" t="s">
        <v>2679</v>
      </c>
      <c r="E912" s="116">
        <f t="shared" si="14"/>
        <v>31</v>
      </c>
      <c r="F912" s="118" t="s">
        <v>57</v>
      </c>
      <c r="G912" s="31" t="s">
        <v>34</v>
      </c>
      <c r="H912" t="s">
        <v>23</v>
      </c>
      <c r="I912" t="s">
        <v>16</v>
      </c>
      <c r="J912" t="s">
        <v>24</v>
      </c>
      <c r="K912" t="s">
        <v>18</v>
      </c>
    </row>
    <row r="913" spans="1:11" ht="49.5">
      <c r="A913" s="105" t="s">
        <v>2680</v>
      </c>
      <c r="B913" s="112">
        <v>5</v>
      </c>
      <c r="C913" s="108">
        <v>45391</v>
      </c>
      <c r="D913" s="113" t="s">
        <v>2682</v>
      </c>
      <c r="E913" s="116">
        <f t="shared" si="14"/>
        <v>31</v>
      </c>
      <c r="F913" s="118" t="s">
        <v>2681</v>
      </c>
      <c r="G913" s="105" t="s">
        <v>34</v>
      </c>
      <c r="H913" t="s">
        <v>23</v>
      </c>
      <c r="I913" t="s">
        <v>16</v>
      </c>
      <c r="J913" t="s">
        <v>24</v>
      </c>
      <c r="K913" t="s">
        <v>18</v>
      </c>
    </row>
    <row r="914" spans="1:11">
      <c r="A914" s="105" t="s">
        <v>2683</v>
      </c>
      <c r="B914" s="112">
        <v>5</v>
      </c>
      <c r="C914" s="108">
        <v>45389</v>
      </c>
      <c r="D914" s="113" t="s">
        <v>2685</v>
      </c>
      <c r="E914" s="116">
        <f t="shared" si="14"/>
        <v>31</v>
      </c>
      <c r="F914" s="118" t="s">
        <v>2684</v>
      </c>
      <c r="G914" s="105" t="s">
        <v>34</v>
      </c>
      <c r="H914" s="105" t="s">
        <v>23</v>
      </c>
      <c r="I914" s="105" t="s">
        <v>16</v>
      </c>
      <c r="J914" s="105" t="s">
        <v>24</v>
      </c>
      <c r="K914" s="105" t="s">
        <v>18</v>
      </c>
    </row>
    <row r="915" spans="1:11">
      <c r="A915" s="105" t="s">
        <v>2598</v>
      </c>
      <c r="B915" s="112">
        <v>5</v>
      </c>
      <c r="C915" s="108">
        <v>45394</v>
      </c>
      <c r="D915" s="113" t="s">
        <v>2686</v>
      </c>
      <c r="E915" s="116">
        <f t="shared" si="14"/>
        <v>31</v>
      </c>
      <c r="F915" s="118" t="s">
        <v>624</v>
      </c>
      <c r="G915" s="105" t="s">
        <v>22</v>
      </c>
      <c r="H915" t="s">
        <v>23</v>
      </c>
      <c r="I915" t="s">
        <v>16</v>
      </c>
      <c r="J915" t="s">
        <v>24</v>
      </c>
      <c r="K915" t="s">
        <v>25</v>
      </c>
    </row>
    <row r="916" spans="1:11" ht="33">
      <c r="A916" s="31" t="s">
        <v>2687</v>
      </c>
      <c r="B916" s="50">
        <v>5</v>
      </c>
      <c r="C916" s="109">
        <v>45392</v>
      </c>
      <c r="D916" s="116" t="s">
        <v>2688</v>
      </c>
      <c r="E916" s="116">
        <f t="shared" si="14"/>
        <v>31</v>
      </c>
      <c r="F916" s="118" t="s">
        <v>393</v>
      </c>
      <c r="G916" s="31" t="s">
        <v>22</v>
      </c>
      <c r="H916" t="s">
        <v>23</v>
      </c>
      <c r="I916" t="s">
        <v>16</v>
      </c>
      <c r="J916" t="s">
        <v>24</v>
      </c>
      <c r="K916" t="s">
        <v>25</v>
      </c>
    </row>
    <row r="917" spans="1:11">
      <c r="A917" s="31" t="s">
        <v>2689</v>
      </c>
      <c r="B917" s="50">
        <v>5</v>
      </c>
      <c r="C917" s="109">
        <v>45390</v>
      </c>
      <c r="D917" s="116" t="s">
        <v>2691</v>
      </c>
      <c r="E917" s="116">
        <f t="shared" si="14"/>
        <v>31</v>
      </c>
      <c r="F917" s="31" t="s">
        <v>2690</v>
      </c>
      <c r="G917" s="31" t="s">
        <v>101</v>
      </c>
      <c r="H917" t="s">
        <v>39</v>
      </c>
      <c r="I917" t="s">
        <v>16</v>
      </c>
      <c r="J917" t="s">
        <v>102</v>
      </c>
      <c r="K917" t="s">
        <v>18</v>
      </c>
    </row>
    <row r="918" spans="1:11" ht="33">
      <c r="A918" s="31" t="s">
        <v>2692</v>
      </c>
      <c r="B918" s="50">
        <v>5</v>
      </c>
      <c r="C918" s="109">
        <v>45391</v>
      </c>
      <c r="D918" s="116" t="s">
        <v>2694</v>
      </c>
      <c r="E918" s="116">
        <f t="shared" si="14"/>
        <v>31</v>
      </c>
      <c r="F918" s="118" t="s">
        <v>2693</v>
      </c>
      <c r="G918" s="31" t="s">
        <v>2451</v>
      </c>
      <c r="H918" s="31" t="s">
        <v>15</v>
      </c>
      <c r="I918" s="31" t="s">
        <v>16</v>
      </c>
      <c r="J918" s="31" t="s">
        <v>2452</v>
      </c>
      <c r="K918" s="31" t="s">
        <v>18</v>
      </c>
    </row>
    <row r="919" spans="1:11" ht="33">
      <c r="A919" s="105" t="s">
        <v>2695</v>
      </c>
      <c r="B919" s="112">
        <v>4</v>
      </c>
      <c r="C919" s="108">
        <v>45389</v>
      </c>
      <c r="D919" s="113" t="s">
        <v>2697</v>
      </c>
      <c r="E919" s="116">
        <f t="shared" si="14"/>
        <v>31</v>
      </c>
      <c r="F919" s="118" t="s">
        <v>2696</v>
      </c>
      <c r="G919" s="105" t="s">
        <v>112</v>
      </c>
      <c r="H919" t="s">
        <v>39</v>
      </c>
      <c r="I919" t="s">
        <v>16</v>
      </c>
      <c r="J919" t="s">
        <v>63</v>
      </c>
      <c r="K919" t="s">
        <v>18</v>
      </c>
    </row>
    <row r="920" spans="1:11">
      <c r="A920" s="105" t="s">
        <v>2698</v>
      </c>
      <c r="B920" s="112">
        <v>5</v>
      </c>
      <c r="C920" s="108">
        <v>45390</v>
      </c>
      <c r="D920" s="110" t="s">
        <v>2700</v>
      </c>
      <c r="E920" s="116">
        <f t="shared" si="14"/>
        <v>31</v>
      </c>
      <c r="F920" s="118" t="s">
        <v>2699</v>
      </c>
      <c r="G920" s="105" t="s">
        <v>62</v>
      </c>
      <c r="H920" s="31" t="s">
        <v>23</v>
      </c>
      <c r="I920" s="31" t="s">
        <v>16</v>
      </c>
      <c r="J920" s="31" t="s">
        <v>63</v>
      </c>
      <c r="K920" s="31" t="s">
        <v>18</v>
      </c>
    </row>
    <row r="921" spans="1:11">
      <c r="A921" s="105" t="s">
        <v>2701</v>
      </c>
      <c r="B921" s="112">
        <v>4.3</v>
      </c>
      <c r="C921" s="108">
        <v>45395</v>
      </c>
      <c r="D921" s="113" t="s">
        <v>2703</v>
      </c>
      <c r="E921" s="116">
        <f t="shared" si="14"/>
        <v>31</v>
      </c>
      <c r="F921" s="118" t="s">
        <v>2702</v>
      </c>
      <c r="G921" s="105" t="s">
        <v>192</v>
      </c>
      <c r="H921" s="105" t="s">
        <v>39</v>
      </c>
      <c r="I921" s="105" t="s">
        <v>132</v>
      </c>
      <c r="J921" s="105" t="s">
        <v>193</v>
      </c>
      <c r="K921" s="105" t="s">
        <v>18</v>
      </c>
    </row>
    <row r="922" spans="1:11">
      <c r="A922" s="31" t="s">
        <v>2704</v>
      </c>
      <c r="B922" s="50">
        <v>4.3</v>
      </c>
      <c r="C922" s="109">
        <v>45389</v>
      </c>
      <c r="D922" s="116" t="s">
        <v>2706</v>
      </c>
      <c r="E922" s="116">
        <f t="shared" si="14"/>
        <v>31</v>
      </c>
      <c r="F922" s="31" t="s">
        <v>2705</v>
      </c>
      <c r="G922" s="31" t="s">
        <v>192</v>
      </c>
      <c r="H922" s="105" t="s">
        <v>39</v>
      </c>
      <c r="I922" s="105" t="s">
        <v>132</v>
      </c>
      <c r="J922" s="105" t="s">
        <v>193</v>
      </c>
      <c r="K922" s="105" t="s">
        <v>18</v>
      </c>
    </row>
    <row r="923" spans="1:11">
      <c r="A923" s="31" t="s">
        <v>2707</v>
      </c>
      <c r="B923" s="50">
        <v>5</v>
      </c>
      <c r="C923" s="109">
        <v>45395</v>
      </c>
      <c r="D923" s="116" t="s">
        <v>2709</v>
      </c>
      <c r="E923" s="116">
        <f t="shared" si="14"/>
        <v>31</v>
      </c>
      <c r="F923" s="31" t="s">
        <v>2708</v>
      </c>
      <c r="G923" s="31" t="s">
        <v>192</v>
      </c>
      <c r="H923" t="s">
        <v>39</v>
      </c>
      <c r="I923" t="s">
        <v>132</v>
      </c>
      <c r="J923" t="s">
        <v>193</v>
      </c>
      <c r="K923" t="s">
        <v>18</v>
      </c>
    </row>
    <row r="924" spans="1:11">
      <c r="A924" s="105" t="s">
        <v>2710</v>
      </c>
      <c r="B924" s="112">
        <v>5</v>
      </c>
      <c r="C924" s="108">
        <v>45393</v>
      </c>
      <c r="D924" s="110" t="s">
        <v>2712</v>
      </c>
      <c r="E924" s="116">
        <f t="shared" si="14"/>
        <v>31</v>
      </c>
      <c r="F924" s="105" t="s">
        <v>2711</v>
      </c>
      <c r="G924" s="105" t="s">
        <v>192</v>
      </c>
      <c r="H924" t="s">
        <v>39</v>
      </c>
      <c r="I924" t="s">
        <v>132</v>
      </c>
      <c r="J924" t="s">
        <v>193</v>
      </c>
      <c r="K924" t="s">
        <v>18</v>
      </c>
    </row>
    <row r="925" spans="1:11">
      <c r="A925" s="31" t="s">
        <v>2713</v>
      </c>
      <c r="B925" s="50">
        <v>5</v>
      </c>
      <c r="C925" s="109">
        <v>45389</v>
      </c>
      <c r="D925" s="116" t="s">
        <v>2715</v>
      </c>
      <c r="E925" s="116">
        <f t="shared" si="14"/>
        <v>31</v>
      </c>
      <c r="F925" s="31" t="s">
        <v>2714</v>
      </c>
      <c r="G925" s="31" t="s">
        <v>192</v>
      </c>
      <c r="H925" t="s">
        <v>39</v>
      </c>
      <c r="I925" t="s">
        <v>132</v>
      </c>
      <c r="J925" t="s">
        <v>193</v>
      </c>
      <c r="K925" t="s">
        <v>18</v>
      </c>
    </row>
    <row r="926" spans="1:11">
      <c r="A926" s="105" t="s">
        <v>1721</v>
      </c>
      <c r="B926" s="112">
        <v>5</v>
      </c>
      <c r="C926" s="108">
        <v>45392</v>
      </c>
      <c r="D926" s="113" t="s">
        <v>2717</v>
      </c>
      <c r="E926" s="116">
        <f t="shared" si="14"/>
        <v>30</v>
      </c>
      <c r="F926" s="118" t="s">
        <v>2716</v>
      </c>
      <c r="G926" s="105" t="s">
        <v>403</v>
      </c>
      <c r="H926" t="s">
        <v>39</v>
      </c>
      <c r="I926" t="s">
        <v>16</v>
      </c>
      <c r="J926" t="s">
        <v>404</v>
      </c>
      <c r="K926" t="s">
        <v>405</v>
      </c>
    </row>
    <row r="927" spans="1:11">
      <c r="A927" s="31" t="s">
        <v>2718</v>
      </c>
      <c r="B927" s="50">
        <v>5</v>
      </c>
      <c r="C927" s="109">
        <v>45392</v>
      </c>
      <c r="D927" s="116" t="s">
        <v>2720</v>
      </c>
      <c r="E927" s="116">
        <f t="shared" si="14"/>
        <v>30</v>
      </c>
      <c r="F927" s="31" t="s">
        <v>2719</v>
      </c>
      <c r="G927" s="31" t="s">
        <v>45</v>
      </c>
      <c r="H927" s="105" t="s">
        <v>23</v>
      </c>
      <c r="I927" s="105" t="s">
        <v>16</v>
      </c>
      <c r="J927" s="105" t="s">
        <v>46</v>
      </c>
      <c r="K927" s="105" t="s">
        <v>47</v>
      </c>
    </row>
    <row r="928" spans="1:11">
      <c r="A928" s="105" t="s">
        <v>2721</v>
      </c>
      <c r="B928" s="112">
        <v>5</v>
      </c>
      <c r="C928" s="108">
        <v>45391</v>
      </c>
      <c r="D928" s="110" t="s">
        <v>2723</v>
      </c>
      <c r="E928" s="116">
        <f t="shared" si="14"/>
        <v>30</v>
      </c>
      <c r="F928" s="118" t="s">
        <v>2722</v>
      </c>
      <c r="G928" s="105" t="s">
        <v>398</v>
      </c>
      <c r="H928" t="s">
        <v>15</v>
      </c>
      <c r="I928" t="s">
        <v>16</v>
      </c>
      <c r="J928" t="s">
        <v>399</v>
      </c>
      <c r="K928" t="s">
        <v>18</v>
      </c>
    </row>
    <row r="929" spans="1:11">
      <c r="A929" s="31" t="s">
        <v>2724</v>
      </c>
      <c r="B929" s="50">
        <v>5</v>
      </c>
      <c r="C929" s="109">
        <v>45392</v>
      </c>
      <c r="D929" s="116" t="s">
        <v>2726</v>
      </c>
      <c r="E929" s="116">
        <f t="shared" si="14"/>
        <v>30</v>
      </c>
      <c r="F929" s="118" t="s">
        <v>2725</v>
      </c>
      <c r="G929" s="31" t="s">
        <v>81</v>
      </c>
      <c r="H929" t="s">
        <v>82</v>
      </c>
      <c r="I929" t="s">
        <v>16</v>
      </c>
      <c r="J929" t="s">
        <v>83</v>
      </c>
      <c r="K929" t="s">
        <v>18</v>
      </c>
    </row>
    <row r="930" spans="1:11">
      <c r="A930" s="105" t="s">
        <v>2724</v>
      </c>
      <c r="B930" s="112">
        <v>5</v>
      </c>
      <c r="C930" s="108">
        <v>45392</v>
      </c>
      <c r="D930" s="110" t="s">
        <v>2728</v>
      </c>
      <c r="E930" s="116">
        <f t="shared" si="14"/>
        <v>30</v>
      </c>
      <c r="F930" s="105" t="s">
        <v>2727</v>
      </c>
      <c r="G930" s="105" t="s">
        <v>81</v>
      </c>
      <c r="H930" t="s">
        <v>82</v>
      </c>
      <c r="I930" t="s">
        <v>16</v>
      </c>
      <c r="J930" t="s">
        <v>83</v>
      </c>
      <c r="K930" t="s">
        <v>18</v>
      </c>
    </row>
    <row r="931" spans="1:11" ht="66">
      <c r="A931" s="31" t="s">
        <v>2729</v>
      </c>
      <c r="B931" s="50">
        <v>5</v>
      </c>
      <c r="C931" s="109">
        <v>45391</v>
      </c>
      <c r="D931" s="116" t="s">
        <v>2731</v>
      </c>
      <c r="E931" s="116">
        <f t="shared" si="14"/>
        <v>30</v>
      </c>
      <c r="F931" s="116" t="s">
        <v>2730</v>
      </c>
      <c r="G931" s="31" t="s">
        <v>81</v>
      </c>
      <c r="H931" t="s">
        <v>82</v>
      </c>
      <c r="I931" t="s">
        <v>16</v>
      </c>
      <c r="J931" t="s">
        <v>83</v>
      </c>
      <c r="K931" t="s">
        <v>18</v>
      </c>
    </row>
    <row r="932" spans="1:11">
      <c r="A932" s="31" t="s">
        <v>2732</v>
      </c>
      <c r="B932" s="50">
        <v>5</v>
      </c>
      <c r="C932" s="109">
        <v>45391</v>
      </c>
      <c r="D932" s="116" t="s">
        <v>2734</v>
      </c>
      <c r="E932" s="116">
        <f t="shared" si="14"/>
        <v>30</v>
      </c>
      <c r="F932" s="31" t="s">
        <v>2733</v>
      </c>
      <c r="G932" s="31" t="s">
        <v>81</v>
      </c>
      <c r="H932" s="105" t="s">
        <v>82</v>
      </c>
      <c r="I932" s="105" t="s">
        <v>16</v>
      </c>
      <c r="J932" s="105" t="s">
        <v>83</v>
      </c>
      <c r="K932" s="105" t="s">
        <v>18</v>
      </c>
    </row>
    <row r="933" spans="1:11" ht="33">
      <c r="A933" s="105" t="s">
        <v>2735</v>
      </c>
      <c r="B933" s="112">
        <v>5</v>
      </c>
      <c r="C933" s="108">
        <v>45395</v>
      </c>
      <c r="D933" s="110" t="s">
        <v>2737</v>
      </c>
      <c r="E933" s="116">
        <f t="shared" si="14"/>
        <v>30</v>
      </c>
      <c r="F933" s="105" t="s">
        <v>2736</v>
      </c>
      <c r="G933" s="105" t="s">
        <v>211</v>
      </c>
      <c r="H933" s="105" t="s">
        <v>39</v>
      </c>
      <c r="I933" s="105" t="s">
        <v>16</v>
      </c>
      <c r="J933" s="105" t="s">
        <v>212</v>
      </c>
      <c r="K933" s="105" t="s">
        <v>18</v>
      </c>
    </row>
    <row r="934" spans="1:11">
      <c r="A934" s="105" t="s">
        <v>2738</v>
      </c>
      <c r="B934" s="112">
        <v>5</v>
      </c>
      <c r="C934" s="108">
        <v>45393</v>
      </c>
      <c r="D934" s="110" t="s">
        <v>2740</v>
      </c>
      <c r="E934" s="116">
        <f t="shared" si="14"/>
        <v>30</v>
      </c>
      <c r="F934" s="105" t="s">
        <v>2739</v>
      </c>
      <c r="G934" s="105" t="s">
        <v>51</v>
      </c>
      <c r="H934" t="s">
        <v>23</v>
      </c>
      <c r="I934" t="s">
        <v>16</v>
      </c>
      <c r="J934" t="s">
        <v>52</v>
      </c>
      <c r="K934" t="s">
        <v>25</v>
      </c>
    </row>
    <row r="935" spans="1:11" ht="49.5">
      <c r="A935" s="105" t="s">
        <v>2741</v>
      </c>
      <c r="B935" s="112">
        <v>5</v>
      </c>
      <c r="C935" s="108">
        <v>45393</v>
      </c>
      <c r="D935" s="113" t="s">
        <v>2743</v>
      </c>
      <c r="E935" s="116">
        <f t="shared" si="14"/>
        <v>30</v>
      </c>
      <c r="F935" s="132" t="s">
        <v>2742</v>
      </c>
      <c r="G935" s="105" t="s">
        <v>51</v>
      </c>
      <c r="H935" t="s">
        <v>23</v>
      </c>
      <c r="I935" t="s">
        <v>16</v>
      </c>
      <c r="J935" t="s">
        <v>52</v>
      </c>
      <c r="K935" t="s">
        <v>25</v>
      </c>
    </row>
    <row r="936" spans="1:11">
      <c r="A936" s="105" t="s">
        <v>2571</v>
      </c>
      <c r="B936" s="112">
        <v>5</v>
      </c>
      <c r="C936" s="108">
        <v>45394</v>
      </c>
      <c r="D936" s="113" t="s">
        <v>2745</v>
      </c>
      <c r="E936" s="116">
        <f t="shared" si="14"/>
        <v>30</v>
      </c>
      <c r="F936" s="118" t="s">
        <v>2744</v>
      </c>
      <c r="G936" s="105" t="s">
        <v>424</v>
      </c>
      <c r="H936" t="s">
        <v>23</v>
      </c>
      <c r="I936" t="s">
        <v>16</v>
      </c>
      <c r="J936" t="s">
        <v>425</v>
      </c>
      <c r="K936" t="s">
        <v>47</v>
      </c>
    </row>
    <row r="937" spans="1:11">
      <c r="A937" s="105" t="s">
        <v>2746</v>
      </c>
      <c r="B937" s="112">
        <v>5</v>
      </c>
      <c r="C937" s="108">
        <v>45390</v>
      </c>
      <c r="D937" s="110" t="s">
        <v>2748</v>
      </c>
      <c r="E937" s="116">
        <f t="shared" si="14"/>
        <v>30</v>
      </c>
      <c r="F937" s="105" t="s">
        <v>2747</v>
      </c>
      <c r="G937" s="105" t="s">
        <v>1235</v>
      </c>
      <c r="H937" s="105" t="s">
        <v>39</v>
      </c>
      <c r="I937" s="105" t="s">
        <v>16</v>
      </c>
      <c r="J937" s="105" t="s">
        <v>1236</v>
      </c>
      <c r="K937" s="105" t="s">
        <v>18</v>
      </c>
    </row>
    <row r="938" spans="1:11">
      <c r="A938" s="31" t="s">
        <v>1559</v>
      </c>
      <c r="B938" s="50">
        <v>5</v>
      </c>
      <c r="C938" s="109">
        <v>45393</v>
      </c>
      <c r="D938" s="116" t="s">
        <v>2750</v>
      </c>
      <c r="E938" s="116">
        <f t="shared" si="14"/>
        <v>30</v>
      </c>
      <c r="F938" s="118" t="s">
        <v>2749</v>
      </c>
      <c r="G938" s="31" t="s">
        <v>67</v>
      </c>
      <c r="H938" t="s">
        <v>15</v>
      </c>
      <c r="I938" t="s">
        <v>16</v>
      </c>
      <c r="J938" t="s">
        <v>68</v>
      </c>
      <c r="K938" t="s">
        <v>47</v>
      </c>
    </row>
    <row r="939" spans="1:11">
      <c r="A939" s="31" t="s">
        <v>2751</v>
      </c>
      <c r="B939" s="50">
        <v>5</v>
      </c>
      <c r="C939" s="109">
        <v>45393</v>
      </c>
      <c r="D939" s="116" t="s">
        <v>2752</v>
      </c>
      <c r="E939" s="116">
        <f t="shared" si="14"/>
        <v>30</v>
      </c>
      <c r="F939" s="118" t="s">
        <v>123</v>
      </c>
      <c r="G939" s="31" t="s">
        <v>67</v>
      </c>
      <c r="H939" t="s">
        <v>15</v>
      </c>
      <c r="I939" t="s">
        <v>16</v>
      </c>
      <c r="J939" t="s">
        <v>68</v>
      </c>
      <c r="K939" t="s">
        <v>47</v>
      </c>
    </row>
    <row r="940" spans="1:11">
      <c r="A940" s="31" t="s">
        <v>2753</v>
      </c>
      <c r="B940" s="50">
        <v>5</v>
      </c>
      <c r="C940" s="109">
        <v>45393</v>
      </c>
      <c r="D940" s="116" t="s">
        <v>2755</v>
      </c>
      <c r="E940" s="116">
        <f t="shared" si="14"/>
        <v>30</v>
      </c>
      <c r="F940" s="118" t="s">
        <v>2754</v>
      </c>
      <c r="G940" s="31" t="s">
        <v>685</v>
      </c>
      <c r="H940" s="105" t="s">
        <v>15</v>
      </c>
      <c r="I940" s="105" t="s">
        <v>16</v>
      </c>
      <c r="J940" s="105" t="s">
        <v>686</v>
      </c>
      <c r="K940" s="105" t="s">
        <v>18</v>
      </c>
    </row>
    <row r="941" spans="1:11">
      <c r="A941" s="105" t="s">
        <v>2756</v>
      </c>
      <c r="B941" s="112">
        <v>4</v>
      </c>
      <c r="C941" s="108">
        <v>45394</v>
      </c>
      <c r="D941" s="110" t="s">
        <v>2758</v>
      </c>
      <c r="E941" s="116">
        <f t="shared" si="14"/>
        <v>30</v>
      </c>
      <c r="F941" s="105" t="s">
        <v>2757</v>
      </c>
      <c r="G941" s="105" t="s">
        <v>483</v>
      </c>
      <c r="H941" s="31" t="s">
        <v>39</v>
      </c>
      <c r="I941" s="31" t="s">
        <v>16</v>
      </c>
      <c r="J941" s="31" t="s">
        <v>484</v>
      </c>
      <c r="K941" s="31" t="s">
        <v>18</v>
      </c>
    </row>
    <row r="942" spans="1:11" ht="33">
      <c r="A942" s="31" t="s">
        <v>2759</v>
      </c>
      <c r="B942" s="50">
        <v>5</v>
      </c>
      <c r="C942" s="109">
        <v>45395</v>
      </c>
      <c r="D942" s="116" t="s">
        <v>2761</v>
      </c>
      <c r="E942" s="116">
        <f t="shared" si="14"/>
        <v>30</v>
      </c>
      <c r="F942" s="118" t="s">
        <v>2760</v>
      </c>
      <c r="G942" s="31" t="s">
        <v>710</v>
      </c>
      <c r="H942" t="s">
        <v>39</v>
      </c>
      <c r="I942" t="s">
        <v>16</v>
      </c>
      <c r="J942" t="s">
        <v>711</v>
      </c>
      <c r="K942" t="s">
        <v>18</v>
      </c>
    </row>
    <row r="943" spans="1:11" ht="33">
      <c r="A943" s="105" t="s">
        <v>2762</v>
      </c>
      <c r="B943" s="112">
        <v>5</v>
      </c>
      <c r="C943" s="108">
        <v>45391</v>
      </c>
      <c r="D943" s="113" t="s">
        <v>2764</v>
      </c>
      <c r="E943" s="116">
        <f t="shared" si="14"/>
        <v>30</v>
      </c>
      <c r="F943" s="118" t="s">
        <v>2763</v>
      </c>
      <c r="G943" s="105" t="s">
        <v>29</v>
      </c>
      <c r="H943" t="s">
        <v>23</v>
      </c>
      <c r="I943" t="s">
        <v>16</v>
      </c>
      <c r="J943" t="s">
        <v>30</v>
      </c>
      <c r="K943" t="s">
        <v>18</v>
      </c>
    </row>
    <row r="944" spans="1:11">
      <c r="A944" s="31" t="s">
        <v>2540</v>
      </c>
      <c r="B944" s="50">
        <v>3</v>
      </c>
      <c r="C944" s="109">
        <v>45394</v>
      </c>
      <c r="D944" s="116" t="s">
        <v>2766</v>
      </c>
      <c r="E944" s="116">
        <f t="shared" si="14"/>
        <v>30</v>
      </c>
      <c r="F944" s="31" t="s">
        <v>2765</v>
      </c>
      <c r="G944" s="31" t="s">
        <v>34</v>
      </c>
      <c r="H944" s="105" t="s">
        <v>23</v>
      </c>
      <c r="I944" s="105" t="s">
        <v>16</v>
      </c>
      <c r="J944" s="105" t="s">
        <v>24</v>
      </c>
      <c r="K944" s="105" t="s">
        <v>18</v>
      </c>
    </row>
    <row r="945" spans="1:11" ht="33">
      <c r="A945" s="105" t="s">
        <v>2767</v>
      </c>
      <c r="B945" s="112">
        <v>5</v>
      </c>
      <c r="C945" s="108">
        <v>45394</v>
      </c>
      <c r="D945" s="113" t="s">
        <v>2769</v>
      </c>
      <c r="E945" s="116">
        <f t="shared" si="14"/>
        <v>30</v>
      </c>
      <c r="F945" s="118" t="s">
        <v>2768</v>
      </c>
      <c r="G945" s="105" t="s">
        <v>34</v>
      </c>
      <c r="H945" s="105" t="s">
        <v>23</v>
      </c>
      <c r="I945" s="105" t="s">
        <v>16</v>
      </c>
      <c r="J945" s="105" t="s">
        <v>24</v>
      </c>
      <c r="K945" s="105" t="s">
        <v>18</v>
      </c>
    </row>
    <row r="946" spans="1:11">
      <c r="A946" s="105" t="s">
        <v>2770</v>
      </c>
      <c r="B946" s="112">
        <v>5</v>
      </c>
      <c r="C946" s="108">
        <v>45391</v>
      </c>
      <c r="D946" s="113" t="s">
        <v>2772</v>
      </c>
      <c r="E946" s="116">
        <f t="shared" si="14"/>
        <v>30</v>
      </c>
      <c r="F946" s="105" t="s">
        <v>2771</v>
      </c>
      <c r="G946" s="105" t="s">
        <v>34</v>
      </c>
      <c r="H946" s="105" t="s">
        <v>23</v>
      </c>
      <c r="I946" s="105" t="s">
        <v>16</v>
      </c>
      <c r="J946" s="105" t="s">
        <v>24</v>
      </c>
      <c r="K946" s="105" t="s">
        <v>18</v>
      </c>
    </row>
    <row r="947" spans="1:11">
      <c r="A947" s="31" t="s">
        <v>2773</v>
      </c>
      <c r="B947" s="50">
        <v>5</v>
      </c>
      <c r="C947" s="109">
        <v>45390</v>
      </c>
      <c r="D947" s="116" t="s">
        <v>2775</v>
      </c>
      <c r="E947" s="116">
        <f t="shared" si="14"/>
        <v>30</v>
      </c>
      <c r="F947" s="118" t="s">
        <v>2774</v>
      </c>
      <c r="G947" s="31" t="s">
        <v>34</v>
      </c>
      <c r="H947" s="105" t="s">
        <v>23</v>
      </c>
      <c r="I947" s="105" t="s">
        <v>16</v>
      </c>
      <c r="J947" s="105" t="s">
        <v>24</v>
      </c>
      <c r="K947" s="105" t="s">
        <v>18</v>
      </c>
    </row>
    <row r="948" spans="1:11">
      <c r="A948" s="31" t="s">
        <v>1166</v>
      </c>
      <c r="B948" s="50">
        <v>5</v>
      </c>
      <c r="C948" s="109">
        <v>45395</v>
      </c>
      <c r="D948" s="116" t="s">
        <v>2777</v>
      </c>
      <c r="E948" s="116">
        <f t="shared" si="14"/>
        <v>30</v>
      </c>
      <c r="F948" s="31" t="s">
        <v>2776</v>
      </c>
      <c r="G948" s="31" t="s">
        <v>22</v>
      </c>
      <c r="H948" t="s">
        <v>23</v>
      </c>
      <c r="I948" t="s">
        <v>16</v>
      </c>
      <c r="J948" t="s">
        <v>24</v>
      </c>
      <c r="K948" t="s">
        <v>25</v>
      </c>
    </row>
    <row r="949" spans="1:11">
      <c r="A949" s="31" t="s">
        <v>1132</v>
      </c>
      <c r="B949" s="50">
        <v>5</v>
      </c>
      <c r="C949" s="109">
        <v>45389</v>
      </c>
      <c r="D949" s="116" t="s">
        <v>2778</v>
      </c>
      <c r="E949" s="116">
        <f t="shared" si="14"/>
        <v>30</v>
      </c>
      <c r="F949" s="118" t="s">
        <v>2435</v>
      </c>
      <c r="G949" s="31" t="s">
        <v>22</v>
      </c>
      <c r="H949" t="s">
        <v>23</v>
      </c>
      <c r="I949" t="s">
        <v>16</v>
      </c>
      <c r="J949" t="s">
        <v>24</v>
      </c>
      <c r="K949" t="s">
        <v>25</v>
      </c>
    </row>
    <row r="950" spans="1:11" ht="33">
      <c r="A950" s="31" t="s">
        <v>2779</v>
      </c>
      <c r="B950" s="50">
        <v>5</v>
      </c>
      <c r="C950" s="109">
        <v>45390</v>
      </c>
      <c r="D950" s="116" t="s">
        <v>2781</v>
      </c>
      <c r="E950" s="116">
        <f t="shared" si="14"/>
        <v>30</v>
      </c>
      <c r="F950" s="118" t="s">
        <v>2780</v>
      </c>
      <c r="G950" s="31" t="s">
        <v>112</v>
      </c>
      <c r="H950" t="s">
        <v>39</v>
      </c>
      <c r="I950" t="s">
        <v>16</v>
      </c>
      <c r="J950" t="s">
        <v>63</v>
      </c>
      <c r="K950" t="s">
        <v>18</v>
      </c>
    </row>
    <row r="951" spans="1:11">
      <c r="A951" s="31" t="s">
        <v>2782</v>
      </c>
      <c r="B951" s="50">
        <v>5</v>
      </c>
      <c r="C951" s="109">
        <v>45389</v>
      </c>
      <c r="D951" s="116" t="s">
        <v>2784</v>
      </c>
      <c r="E951" s="116">
        <f t="shared" si="14"/>
        <v>30</v>
      </c>
      <c r="F951" s="31" t="s">
        <v>2783</v>
      </c>
      <c r="G951" s="31" t="s">
        <v>112</v>
      </c>
      <c r="H951" t="s">
        <v>39</v>
      </c>
      <c r="I951" t="s">
        <v>16</v>
      </c>
      <c r="J951" t="s">
        <v>63</v>
      </c>
      <c r="K951" t="s">
        <v>18</v>
      </c>
    </row>
    <row r="952" spans="1:11">
      <c r="A952" s="31" t="s">
        <v>2785</v>
      </c>
      <c r="B952" s="50">
        <v>4.3</v>
      </c>
      <c r="C952" s="109">
        <v>45393</v>
      </c>
      <c r="D952" s="116" t="s">
        <v>2787</v>
      </c>
      <c r="E952" s="116">
        <f t="shared" si="14"/>
        <v>30</v>
      </c>
      <c r="F952" s="31" t="s">
        <v>2786</v>
      </c>
      <c r="G952" s="31" t="s">
        <v>192</v>
      </c>
      <c r="H952" s="105" t="s">
        <v>39</v>
      </c>
      <c r="I952" s="105" t="s">
        <v>132</v>
      </c>
      <c r="J952" s="105" t="s">
        <v>193</v>
      </c>
      <c r="K952" s="105" t="s">
        <v>18</v>
      </c>
    </row>
    <row r="953" spans="1:11">
      <c r="A953" s="105" t="s">
        <v>2788</v>
      </c>
      <c r="B953" s="112">
        <v>5</v>
      </c>
      <c r="C953" s="108">
        <v>45393</v>
      </c>
      <c r="D953" s="110" t="s">
        <v>2790</v>
      </c>
      <c r="E953" s="116">
        <f t="shared" si="14"/>
        <v>30</v>
      </c>
      <c r="F953" s="105" t="s">
        <v>2789</v>
      </c>
      <c r="G953" s="105" t="s">
        <v>192</v>
      </c>
      <c r="H953" t="s">
        <v>39</v>
      </c>
      <c r="I953" t="s">
        <v>132</v>
      </c>
      <c r="J953" t="s">
        <v>193</v>
      </c>
      <c r="K953" t="s">
        <v>18</v>
      </c>
    </row>
    <row r="954" spans="1:11">
      <c r="A954" s="105" t="s">
        <v>2791</v>
      </c>
      <c r="B954" s="112">
        <v>5</v>
      </c>
      <c r="C954" s="108">
        <v>45390</v>
      </c>
      <c r="D954" s="110" t="s">
        <v>2793</v>
      </c>
      <c r="E954" s="116">
        <f t="shared" si="14"/>
        <v>30</v>
      </c>
      <c r="F954" s="105" t="s">
        <v>2792</v>
      </c>
      <c r="G954" s="105" t="s">
        <v>192</v>
      </c>
      <c r="H954" t="s">
        <v>39</v>
      </c>
      <c r="I954" t="s">
        <v>132</v>
      </c>
      <c r="J954" t="s">
        <v>193</v>
      </c>
      <c r="K954" t="s">
        <v>18</v>
      </c>
    </row>
    <row r="955" spans="1:11">
      <c r="A955" s="31" t="s">
        <v>2794</v>
      </c>
      <c r="B955" s="50">
        <v>5</v>
      </c>
      <c r="C955" s="109">
        <v>45392</v>
      </c>
      <c r="D955" s="116" t="s">
        <v>2796</v>
      </c>
      <c r="E955" s="116">
        <f t="shared" si="14"/>
        <v>30</v>
      </c>
      <c r="F955" s="31" t="s">
        <v>2795</v>
      </c>
      <c r="G955" s="31" t="s">
        <v>131</v>
      </c>
      <c r="H955" t="s">
        <v>39</v>
      </c>
      <c r="I955" t="s">
        <v>132</v>
      </c>
      <c r="J955" t="s">
        <v>133</v>
      </c>
      <c r="K955" t="s">
        <v>18</v>
      </c>
    </row>
    <row r="956" spans="1:11">
      <c r="A956" s="105" t="s">
        <v>1508</v>
      </c>
      <c r="B956" s="112">
        <v>5</v>
      </c>
      <c r="C956" s="108">
        <v>45393</v>
      </c>
      <c r="D956" s="110" t="s">
        <v>2798</v>
      </c>
      <c r="E956" s="116">
        <f t="shared" si="14"/>
        <v>29</v>
      </c>
      <c r="F956" s="105" t="s">
        <v>2797</v>
      </c>
      <c r="G956" s="105" t="s">
        <v>540</v>
      </c>
      <c r="H956" t="s">
        <v>23</v>
      </c>
      <c r="I956" t="s">
        <v>16</v>
      </c>
      <c r="J956" t="s">
        <v>212</v>
      </c>
      <c r="K956" t="s">
        <v>541</v>
      </c>
    </row>
    <row r="957" spans="1:11">
      <c r="A957" s="105" t="s">
        <v>2799</v>
      </c>
      <c r="B957" s="112">
        <v>5</v>
      </c>
      <c r="C957" s="108">
        <v>45395</v>
      </c>
      <c r="D957" s="110" t="s">
        <v>2801</v>
      </c>
      <c r="E957" s="116">
        <f t="shared" si="14"/>
        <v>29</v>
      </c>
      <c r="F957" s="105" t="s">
        <v>2800</v>
      </c>
      <c r="G957" s="105" t="s">
        <v>45</v>
      </c>
      <c r="H957" s="31" t="s">
        <v>23</v>
      </c>
      <c r="I957" s="31" t="s">
        <v>16</v>
      </c>
      <c r="J957" s="31" t="s">
        <v>46</v>
      </c>
      <c r="K957" s="31" t="s">
        <v>47</v>
      </c>
    </row>
    <row r="958" spans="1:11">
      <c r="A958" s="105" t="s">
        <v>250</v>
      </c>
      <c r="B958" s="112">
        <v>5</v>
      </c>
      <c r="C958" s="108">
        <v>45394</v>
      </c>
      <c r="D958" s="110" t="s">
        <v>2802</v>
      </c>
      <c r="E958" s="116">
        <f t="shared" si="14"/>
        <v>29</v>
      </c>
      <c r="F958" s="105" t="s">
        <v>120</v>
      </c>
      <c r="G958" s="105" t="s">
        <v>81</v>
      </c>
      <c r="H958" s="105" t="s">
        <v>82</v>
      </c>
      <c r="I958" s="105" t="s">
        <v>16</v>
      </c>
      <c r="J958" s="105" t="s">
        <v>83</v>
      </c>
      <c r="K958" s="105" t="s">
        <v>18</v>
      </c>
    </row>
    <row r="959" spans="1:11">
      <c r="A959" s="31" t="s">
        <v>2803</v>
      </c>
      <c r="B959" s="50">
        <v>5</v>
      </c>
      <c r="C959" s="109">
        <v>45392</v>
      </c>
      <c r="D959" s="116" t="s">
        <v>2805</v>
      </c>
      <c r="E959" s="116">
        <f t="shared" si="14"/>
        <v>29</v>
      </c>
      <c r="F959" s="31" t="s">
        <v>2804</v>
      </c>
      <c r="G959" s="31" t="s">
        <v>81</v>
      </c>
      <c r="H959" t="s">
        <v>82</v>
      </c>
      <c r="I959" t="s">
        <v>16</v>
      </c>
      <c r="J959" t="s">
        <v>83</v>
      </c>
      <c r="K959" t="s">
        <v>18</v>
      </c>
    </row>
    <row r="960" spans="1:11" ht="33">
      <c r="A960" s="105" t="s">
        <v>2806</v>
      </c>
      <c r="B960" s="112">
        <v>5</v>
      </c>
      <c r="C960" s="108">
        <v>45390</v>
      </c>
      <c r="D960" s="110" t="s">
        <v>2808</v>
      </c>
      <c r="E960" s="116">
        <f t="shared" si="14"/>
        <v>29</v>
      </c>
      <c r="F960" s="105" t="s">
        <v>2807</v>
      </c>
      <c r="G960" s="105" t="s">
        <v>211</v>
      </c>
      <c r="H960" s="105" t="s">
        <v>39</v>
      </c>
      <c r="I960" s="105" t="s">
        <v>16</v>
      </c>
      <c r="J960" s="105" t="s">
        <v>212</v>
      </c>
      <c r="K960" s="105" t="s">
        <v>18</v>
      </c>
    </row>
    <row r="961" spans="1:11" ht="49.5">
      <c r="A961" s="105" t="s">
        <v>2809</v>
      </c>
      <c r="B961" s="112">
        <v>5</v>
      </c>
      <c r="C961" s="108">
        <v>45389</v>
      </c>
      <c r="D961" s="110" t="s">
        <v>2811</v>
      </c>
      <c r="E961" s="116">
        <f t="shared" si="14"/>
        <v>29</v>
      </c>
      <c r="F961" s="113" t="s">
        <v>2810</v>
      </c>
      <c r="G961" s="105" t="s">
        <v>51</v>
      </c>
      <c r="H961" t="s">
        <v>23</v>
      </c>
      <c r="I961" t="s">
        <v>16</v>
      </c>
      <c r="J961" t="s">
        <v>52</v>
      </c>
      <c r="K961" t="s">
        <v>25</v>
      </c>
    </row>
    <row r="962" spans="1:11">
      <c r="A962" s="31" t="s">
        <v>2809</v>
      </c>
      <c r="B962" s="50">
        <v>5</v>
      </c>
      <c r="C962" s="109">
        <v>45389</v>
      </c>
      <c r="D962" s="116" t="s">
        <v>2813</v>
      </c>
      <c r="E962" s="116">
        <f t="shared" si="14"/>
        <v>29</v>
      </c>
      <c r="F962" s="118" t="s">
        <v>2812</v>
      </c>
      <c r="G962" s="31" t="s">
        <v>51</v>
      </c>
      <c r="H962" t="s">
        <v>23</v>
      </c>
      <c r="I962" t="s">
        <v>16</v>
      </c>
      <c r="J962" t="s">
        <v>52</v>
      </c>
      <c r="K962" t="s">
        <v>25</v>
      </c>
    </row>
    <row r="963" spans="1:11">
      <c r="A963" s="105" t="s">
        <v>2814</v>
      </c>
      <c r="B963" s="112">
        <v>5</v>
      </c>
      <c r="C963" s="108">
        <v>45394</v>
      </c>
      <c r="D963" s="110" t="s">
        <v>2815</v>
      </c>
      <c r="E963" s="116">
        <f t="shared" ref="E963:E1026" si="15">LEN(D963)</f>
        <v>29</v>
      </c>
      <c r="F963" s="105" t="s">
        <v>1233</v>
      </c>
      <c r="G963" s="105" t="s">
        <v>1235</v>
      </c>
      <c r="H963" s="105" t="s">
        <v>39</v>
      </c>
      <c r="I963" s="105" t="s">
        <v>16</v>
      </c>
      <c r="J963" s="105" t="s">
        <v>1236</v>
      </c>
      <c r="K963" s="105" t="s">
        <v>18</v>
      </c>
    </row>
    <row r="964" spans="1:11">
      <c r="A964" s="31" t="s">
        <v>2816</v>
      </c>
      <c r="B964" s="50">
        <v>5</v>
      </c>
      <c r="C964" s="109">
        <v>45390</v>
      </c>
      <c r="D964" s="116" t="s">
        <v>2818</v>
      </c>
      <c r="E964" s="116">
        <f t="shared" si="15"/>
        <v>29</v>
      </c>
      <c r="F964" s="31" t="s">
        <v>2817</v>
      </c>
      <c r="G964" s="31" t="s">
        <v>595</v>
      </c>
      <c r="H964" t="s">
        <v>82</v>
      </c>
      <c r="I964" t="s">
        <v>16</v>
      </c>
      <c r="J964" t="s">
        <v>596</v>
      </c>
      <c r="K964" t="s">
        <v>18</v>
      </c>
    </row>
    <row r="965" spans="1:11">
      <c r="A965" s="31" t="s">
        <v>2819</v>
      </c>
      <c r="B965" s="50">
        <v>5</v>
      </c>
      <c r="C965" s="109">
        <v>45390</v>
      </c>
      <c r="D965" s="116" t="s">
        <v>2821</v>
      </c>
      <c r="E965" s="116">
        <f t="shared" si="15"/>
        <v>29</v>
      </c>
      <c r="F965" s="31" t="s">
        <v>2820</v>
      </c>
      <c r="G965" s="31" t="s">
        <v>216</v>
      </c>
      <c r="H965" t="s">
        <v>82</v>
      </c>
      <c r="I965" t="s">
        <v>16</v>
      </c>
      <c r="J965" t="s">
        <v>217</v>
      </c>
      <c r="K965" t="s">
        <v>18</v>
      </c>
    </row>
    <row r="966" spans="1:11" ht="33">
      <c r="A966" s="105" t="s">
        <v>2822</v>
      </c>
      <c r="B966" s="112">
        <v>5</v>
      </c>
      <c r="C966" s="108">
        <v>45390</v>
      </c>
      <c r="D966" s="110" t="s">
        <v>2824</v>
      </c>
      <c r="E966" s="116">
        <f t="shared" si="15"/>
        <v>29</v>
      </c>
      <c r="F966" s="105" t="s">
        <v>2823</v>
      </c>
      <c r="G966" s="105" t="s">
        <v>216</v>
      </c>
      <c r="H966" t="s">
        <v>82</v>
      </c>
      <c r="I966" t="s">
        <v>16</v>
      </c>
      <c r="J966" t="s">
        <v>217</v>
      </c>
      <c r="K966" t="s">
        <v>18</v>
      </c>
    </row>
    <row r="967" spans="1:11">
      <c r="A967" s="31" t="s">
        <v>2825</v>
      </c>
      <c r="B967" s="50">
        <v>5</v>
      </c>
      <c r="C967" s="109">
        <v>45390</v>
      </c>
      <c r="D967" s="116" t="s">
        <v>2827</v>
      </c>
      <c r="E967" s="116">
        <f t="shared" si="15"/>
        <v>29</v>
      </c>
      <c r="F967" s="31" t="s">
        <v>2826</v>
      </c>
      <c r="G967" s="31" t="s">
        <v>986</v>
      </c>
      <c r="H967" s="31" t="s">
        <v>23</v>
      </c>
      <c r="I967" s="31" t="s">
        <v>16</v>
      </c>
      <c r="J967" s="31" t="s">
        <v>987</v>
      </c>
      <c r="K967" s="31" t="s">
        <v>18</v>
      </c>
    </row>
    <row r="968" spans="1:11">
      <c r="A968" s="105" t="s">
        <v>2828</v>
      </c>
      <c r="B968" s="112">
        <v>5</v>
      </c>
      <c r="C968" s="108">
        <v>45392</v>
      </c>
      <c r="D968" s="113" t="s">
        <v>2830</v>
      </c>
      <c r="E968" s="116">
        <f t="shared" si="15"/>
        <v>29</v>
      </c>
      <c r="F968" s="118" t="s">
        <v>2829</v>
      </c>
      <c r="G968" s="105" t="s">
        <v>137</v>
      </c>
      <c r="H968" t="s">
        <v>23</v>
      </c>
      <c r="I968" t="s">
        <v>16</v>
      </c>
      <c r="J968" t="s">
        <v>138</v>
      </c>
      <c r="K968" t="s">
        <v>18</v>
      </c>
    </row>
    <row r="969" spans="1:11">
      <c r="A969" s="105" t="s">
        <v>2831</v>
      </c>
      <c r="B969" s="112">
        <v>5</v>
      </c>
      <c r="C969" s="108">
        <v>45393</v>
      </c>
      <c r="D969" s="110" t="s">
        <v>2833</v>
      </c>
      <c r="E969" s="116">
        <f t="shared" si="15"/>
        <v>29</v>
      </c>
      <c r="F969" s="105" t="s">
        <v>2832</v>
      </c>
      <c r="G969" s="105" t="s">
        <v>304</v>
      </c>
      <c r="H969" s="105" t="s">
        <v>23</v>
      </c>
      <c r="I969" s="105" t="s">
        <v>16</v>
      </c>
      <c r="J969" s="105" t="s">
        <v>305</v>
      </c>
      <c r="K969" s="105" t="s">
        <v>306</v>
      </c>
    </row>
    <row r="970" spans="1:11" ht="33">
      <c r="A970" s="105" t="s">
        <v>2834</v>
      </c>
      <c r="B970" s="112">
        <v>5</v>
      </c>
      <c r="C970" s="108">
        <v>45395</v>
      </c>
      <c r="D970" s="110" t="s">
        <v>2836</v>
      </c>
      <c r="E970" s="116">
        <f t="shared" si="15"/>
        <v>29</v>
      </c>
      <c r="F970" s="105" t="s">
        <v>2835</v>
      </c>
      <c r="G970" s="105" t="s">
        <v>29</v>
      </c>
      <c r="H970" t="s">
        <v>23</v>
      </c>
      <c r="I970" t="s">
        <v>16</v>
      </c>
      <c r="J970" t="s">
        <v>30</v>
      </c>
      <c r="K970" t="s">
        <v>18</v>
      </c>
    </row>
    <row r="971" spans="1:11">
      <c r="A971" s="105" t="s">
        <v>2098</v>
      </c>
      <c r="B971" s="112">
        <v>5</v>
      </c>
      <c r="C971" s="108">
        <v>45395</v>
      </c>
      <c r="D971" s="113" t="s">
        <v>2838</v>
      </c>
      <c r="E971" s="116">
        <f t="shared" si="15"/>
        <v>29</v>
      </c>
      <c r="F971" s="118" t="s">
        <v>2837</v>
      </c>
      <c r="G971" s="105" t="s">
        <v>29</v>
      </c>
      <c r="H971" t="s">
        <v>23</v>
      </c>
      <c r="I971" t="s">
        <v>16</v>
      </c>
      <c r="J971" t="s">
        <v>30</v>
      </c>
      <c r="K971" t="s">
        <v>18</v>
      </c>
    </row>
    <row r="972" spans="1:11" ht="33">
      <c r="A972" s="31" t="s">
        <v>2839</v>
      </c>
      <c r="B972" s="50">
        <v>5</v>
      </c>
      <c r="C972" s="109">
        <v>45394</v>
      </c>
      <c r="D972" s="116" t="s">
        <v>2841</v>
      </c>
      <c r="E972" s="116">
        <f t="shared" si="15"/>
        <v>29</v>
      </c>
      <c r="F972" s="116" t="s">
        <v>2840</v>
      </c>
      <c r="G972" s="31" t="s">
        <v>29</v>
      </c>
      <c r="H972" t="s">
        <v>23</v>
      </c>
      <c r="I972" t="s">
        <v>16</v>
      </c>
      <c r="J972" t="s">
        <v>30</v>
      </c>
      <c r="K972" t="s">
        <v>18</v>
      </c>
    </row>
    <row r="973" spans="1:11">
      <c r="A973" s="31" t="s">
        <v>2842</v>
      </c>
      <c r="B973" s="50">
        <v>5</v>
      </c>
      <c r="C973" s="109">
        <v>45392</v>
      </c>
      <c r="D973" s="116" t="s">
        <v>2844</v>
      </c>
      <c r="E973" s="116">
        <f t="shared" si="15"/>
        <v>29</v>
      </c>
      <c r="F973" s="118" t="s">
        <v>2843</v>
      </c>
      <c r="G973" s="31" t="s">
        <v>29</v>
      </c>
      <c r="H973" t="s">
        <v>23</v>
      </c>
      <c r="I973" t="s">
        <v>16</v>
      </c>
      <c r="J973" t="s">
        <v>30</v>
      </c>
      <c r="K973" t="s">
        <v>18</v>
      </c>
    </row>
    <row r="974" spans="1:11">
      <c r="A974" s="31" t="s">
        <v>2845</v>
      </c>
      <c r="B974" s="50">
        <v>5</v>
      </c>
      <c r="C974" s="109">
        <v>45392</v>
      </c>
      <c r="D974" s="116" t="s">
        <v>2847</v>
      </c>
      <c r="E974" s="116">
        <f t="shared" si="15"/>
        <v>29</v>
      </c>
      <c r="F974" s="118" t="s">
        <v>2846</v>
      </c>
      <c r="G974" s="31" t="s">
        <v>29</v>
      </c>
      <c r="H974" t="s">
        <v>23</v>
      </c>
      <c r="I974" t="s">
        <v>16</v>
      </c>
      <c r="J974" t="s">
        <v>30</v>
      </c>
      <c r="K974" t="s">
        <v>18</v>
      </c>
    </row>
    <row r="975" spans="1:11" ht="33">
      <c r="A975" s="31" t="s">
        <v>2848</v>
      </c>
      <c r="B975" s="50">
        <v>5</v>
      </c>
      <c r="C975" s="109">
        <v>45390</v>
      </c>
      <c r="D975" s="116" t="s">
        <v>2850</v>
      </c>
      <c r="E975" s="116">
        <f t="shared" si="15"/>
        <v>29</v>
      </c>
      <c r="F975" s="116" t="s">
        <v>2849</v>
      </c>
      <c r="G975" s="31" t="s">
        <v>29</v>
      </c>
      <c r="H975" t="s">
        <v>23</v>
      </c>
      <c r="I975" t="s">
        <v>16</v>
      </c>
      <c r="J975" t="s">
        <v>30</v>
      </c>
      <c r="K975" t="s">
        <v>18</v>
      </c>
    </row>
    <row r="976" spans="1:11">
      <c r="A976" s="31" t="s">
        <v>2851</v>
      </c>
      <c r="B976" s="50">
        <v>5</v>
      </c>
      <c r="C976" s="109">
        <v>45395</v>
      </c>
      <c r="D976" s="116" t="s">
        <v>2853</v>
      </c>
      <c r="E976" s="116">
        <f t="shared" si="15"/>
        <v>29</v>
      </c>
      <c r="F976" s="118" t="s">
        <v>2852</v>
      </c>
      <c r="G976" s="31" t="s">
        <v>34</v>
      </c>
      <c r="H976" s="105" t="s">
        <v>23</v>
      </c>
      <c r="I976" s="105" t="s">
        <v>16</v>
      </c>
      <c r="J976" s="105" t="s">
        <v>24</v>
      </c>
      <c r="K976" s="105" t="s">
        <v>18</v>
      </c>
    </row>
    <row r="977" spans="1:11">
      <c r="A977" s="105" t="s">
        <v>2854</v>
      </c>
      <c r="B977" s="112">
        <v>5</v>
      </c>
      <c r="C977" s="108">
        <v>45390</v>
      </c>
      <c r="D977" s="113" t="s">
        <v>2855</v>
      </c>
      <c r="E977" s="116">
        <f t="shared" si="15"/>
        <v>29</v>
      </c>
      <c r="F977" s="118" t="s">
        <v>1207</v>
      </c>
      <c r="G977" s="105" t="s">
        <v>34</v>
      </c>
      <c r="H977" s="105" t="s">
        <v>23</v>
      </c>
      <c r="I977" s="105" t="s">
        <v>16</v>
      </c>
      <c r="J977" s="105" t="s">
        <v>24</v>
      </c>
      <c r="K977" s="105" t="s">
        <v>18</v>
      </c>
    </row>
    <row r="978" spans="1:11">
      <c r="A978" s="31" t="s">
        <v>106</v>
      </c>
      <c r="B978" s="50">
        <v>5</v>
      </c>
      <c r="C978" s="109">
        <v>45389</v>
      </c>
      <c r="D978" s="116" t="s">
        <v>2856</v>
      </c>
      <c r="E978" s="116">
        <f t="shared" si="15"/>
        <v>29</v>
      </c>
      <c r="F978" s="31" t="s">
        <v>107</v>
      </c>
      <c r="G978" s="31" t="s">
        <v>34</v>
      </c>
      <c r="H978" s="105" t="s">
        <v>23</v>
      </c>
      <c r="I978" s="105" t="s">
        <v>16</v>
      </c>
      <c r="J978" s="105" t="s">
        <v>24</v>
      </c>
      <c r="K978" s="105" t="s">
        <v>18</v>
      </c>
    </row>
    <row r="979" spans="1:11">
      <c r="A979" s="105" t="s">
        <v>2857</v>
      </c>
      <c r="B979" s="112">
        <v>5</v>
      </c>
      <c r="C979" s="108">
        <v>45391</v>
      </c>
      <c r="D979" s="110" t="s">
        <v>2859</v>
      </c>
      <c r="E979" s="116">
        <f t="shared" si="15"/>
        <v>29</v>
      </c>
      <c r="F979" s="105" t="s">
        <v>2858</v>
      </c>
      <c r="G979" s="105" t="s">
        <v>22</v>
      </c>
      <c r="H979" t="s">
        <v>23</v>
      </c>
      <c r="I979" t="s">
        <v>16</v>
      </c>
      <c r="J979" t="s">
        <v>24</v>
      </c>
      <c r="K979" t="s">
        <v>25</v>
      </c>
    </row>
    <row r="980" spans="1:11" ht="33">
      <c r="A980" s="31" t="s">
        <v>2860</v>
      </c>
      <c r="B980" s="50">
        <v>5</v>
      </c>
      <c r="C980" s="109">
        <v>45389</v>
      </c>
      <c r="D980" s="116" t="s">
        <v>2861</v>
      </c>
      <c r="E980" s="116">
        <f t="shared" si="15"/>
        <v>29</v>
      </c>
      <c r="F980" s="116" t="s">
        <v>1862</v>
      </c>
      <c r="G980" s="31" t="s">
        <v>22</v>
      </c>
      <c r="H980" t="s">
        <v>23</v>
      </c>
      <c r="I980" t="s">
        <v>16</v>
      </c>
      <c r="J980" t="s">
        <v>24</v>
      </c>
      <c r="K980" t="s">
        <v>25</v>
      </c>
    </row>
    <row r="981" spans="1:11" ht="33">
      <c r="A981" s="105" t="s">
        <v>2862</v>
      </c>
      <c r="B981" s="112">
        <v>5</v>
      </c>
      <c r="C981" s="108">
        <v>45395</v>
      </c>
      <c r="D981" s="113" t="s">
        <v>2864</v>
      </c>
      <c r="E981" s="116">
        <f t="shared" si="15"/>
        <v>29</v>
      </c>
      <c r="F981" s="118" t="s">
        <v>2863</v>
      </c>
      <c r="G981" s="105" t="s">
        <v>221</v>
      </c>
      <c r="H981" s="31" t="s">
        <v>23</v>
      </c>
      <c r="I981" s="31" t="s">
        <v>16</v>
      </c>
      <c r="J981" s="31" t="s">
        <v>102</v>
      </c>
      <c r="K981" s="31" t="s">
        <v>18</v>
      </c>
    </row>
    <row r="982" spans="1:11">
      <c r="A982" s="31" t="s">
        <v>2865</v>
      </c>
      <c r="B982" s="50">
        <v>5</v>
      </c>
      <c r="C982" s="109">
        <v>45393</v>
      </c>
      <c r="D982" s="116" t="s">
        <v>2867</v>
      </c>
      <c r="E982" s="116">
        <f t="shared" si="15"/>
        <v>29</v>
      </c>
      <c r="F982" s="31" t="s">
        <v>2866</v>
      </c>
      <c r="G982" s="31" t="s">
        <v>101</v>
      </c>
      <c r="H982" t="s">
        <v>39</v>
      </c>
      <c r="I982" t="s">
        <v>16</v>
      </c>
      <c r="J982" t="s">
        <v>102</v>
      </c>
      <c r="K982" t="s">
        <v>18</v>
      </c>
    </row>
    <row r="983" spans="1:11" ht="33">
      <c r="A983" s="105" t="s">
        <v>2868</v>
      </c>
      <c r="B983" s="112">
        <v>5</v>
      </c>
      <c r="C983" s="108">
        <v>45394</v>
      </c>
      <c r="D983" s="110" t="s">
        <v>2870</v>
      </c>
      <c r="E983" s="116">
        <f t="shared" si="15"/>
        <v>29</v>
      </c>
      <c r="F983" s="105" t="s">
        <v>2869</v>
      </c>
      <c r="G983" s="105" t="s">
        <v>112</v>
      </c>
      <c r="H983" s="31" t="s">
        <v>39</v>
      </c>
      <c r="I983" s="31" t="s">
        <v>16</v>
      </c>
      <c r="J983" s="31" t="s">
        <v>63</v>
      </c>
      <c r="K983" s="31" t="s">
        <v>18</v>
      </c>
    </row>
    <row r="984" spans="1:11">
      <c r="A984" s="105" t="s">
        <v>2871</v>
      </c>
      <c r="B984" s="112">
        <v>4.5</v>
      </c>
      <c r="C984" s="108">
        <v>45394</v>
      </c>
      <c r="D984" s="110" t="s">
        <v>2873</v>
      </c>
      <c r="E984" s="116">
        <f t="shared" si="15"/>
        <v>29</v>
      </c>
      <c r="F984" s="105" t="s">
        <v>2872</v>
      </c>
      <c r="G984" s="105" t="s">
        <v>192</v>
      </c>
      <c r="H984" t="s">
        <v>39</v>
      </c>
      <c r="I984" t="s">
        <v>132</v>
      </c>
      <c r="J984" t="s">
        <v>193</v>
      </c>
      <c r="K984" t="s">
        <v>18</v>
      </c>
    </row>
    <row r="985" spans="1:11">
      <c r="A985" s="31" t="s">
        <v>2874</v>
      </c>
      <c r="B985" s="50">
        <v>5</v>
      </c>
      <c r="C985" s="109">
        <v>45395</v>
      </c>
      <c r="D985" s="116" t="s">
        <v>2876</v>
      </c>
      <c r="E985" s="116">
        <f t="shared" si="15"/>
        <v>29</v>
      </c>
      <c r="F985" s="31" t="s">
        <v>2875</v>
      </c>
      <c r="G985" s="31" t="s">
        <v>192</v>
      </c>
      <c r="H985" t="s">
        <v>39</v>
      </c>
      <c r="I985" t="s">
        <v>132</v>
      </c>
      <c r="J985" t="s">
        <v>193</v>
      </c>
      <c r="K985" t="s">
        <v>18</v>
      </c>
    </row>
    <row r="986" spans="1:11">
      <c r="A986" s="105" t="s">
        <v>2877</v>
      </c>
      <c r="B986" s="112">
        <v>5</v>
      </c>
      <c r="C986" s="108">
        <v>45393</v>
      </c>
      <c r="D986" s="110" t="s">
        <v>2879</v>
      </c>
      <c r="E986" s="116">
        <f t="shared" si="15"/>
        <v>29</v>
      </c>
      <c r="F986" s="105" t="s">
        <v>2878</v>
      </c>
      <c r="G986" s="105" t="s">
        <v>192</v>
      </c>
      <c r="H986" t="s">
        <v>39</v>
      </c>
      <c r="I986" t="s">
        <v>132</v>
      </c>
      <c r="J986" t="s">
        <v>193</v>
      </c>
      <c r="K986" t="s">
        <v>18</v>
      </c>
    </row>
    <row r="987" spans="1:11">
      <c r="A987" s="31" t="s">
        <v>2880</v>
      </c>
      <c r="B987" s="50">
        <v>5</v>
      </c>
      <c r="C987" s="109">
        <v>45389</v>
      </c>
      <c r="D987" s="116" t="s">
        <v>2881</v>
      </c>
      <c r="E987" s="116">
        <f t="shared" si="15"/>
        <v>29</v>
      </c>
      <c r="F987" s="31" t="s">
        <v>866</v>
      </c>
      <c r="G987" s="31" t="s">
        <v>192</v>
      </c>
      <c r="H987" t="s">
        <v>39</v>
      </c>
      <c r="I987" t="s">
        <v>132</v>
      </c>
      <c r="J987" t="s">
        <v>193</v>
      </c>
      <c r="K987" t="s">
        <v>18</v>
      </c>
    </row>
    <row r="988" spans="1:11">
      <c r="A988" s="31" t="s">
        <v>2882</v>
      </c>
      <c r="B988" s="50">
        <v>5</v>
      </c>
      <c r="C988" s="109">
        <v>45390</v>
      </c>
      <c r="D988" s="116" t="s">
        <v>2884</v>
      </c>
      <c r="E988" s="116">
        <f t="shared" si="15"/>
        <v>29</v>
      </c>
      <c r="F988" s="31" t="s">
        <v>2883</v>
      </c>
      <c r="G988" s="31" t="s">
        <v>131</v>
      </c>
      <c r="H988" t="s">
        <v>39</v>
      </c>
      <c r="I988" t="s">
        <v>132</v>
      </c>
      <c r="J988" t="s">
        <v>133</v>
      </c>
      <c r="K988" t="s">
        <v>18</v>
      </c>
    </row>
    <row r="989" spans="1:11">
      <c r="A989" s="31" t="s">
        <v>2885</v>
      </c>
      <c r="B989" s="50">
        <v>5</v>
      </c>
      <c r="C989" s="109">
        <v>45394</v>
      </c>
      <c r="D989" s="116" t="s">
        <v>2887</v>
      </c>
      <c r="E989" s="116">
        <f t="shared" si="15"/>
        <v>28</v>
      </c>
      <c r="F989" s="31" t="s">
        <v>2886</v>
      </c>
      <c r="G989" s="31" t="s">
        <v>2888</v>
      </c>
      <c r="H989" t="s">
        <v>39</v>
      </c>
      <c r="I989" t="s">
        <v>2125</v>
      </c>
      <c r="J989" t="s">
        <v>2126</v>
      </c>
      <c r="K989" t="s">
        <v>18</v>
      </c>
    </row>
    <row r="990" spans="1:11">
      <c r="A990" s="31" t="s">
        <v>2889</v>
      </c>
      <c r="B990" s="50">
        <v>4</v>
      </c>
      <c r="C990" s="109">
        <v>45392</v>
      </c>
      <c r="D990" s="116" t="s">
        <v>2891</v>
      </c>
      <c r="E990" s="116">
        <f t="shared" si="15"/>
        <v>28</v>
      </c>
      <c r="F990" s="31" t="s">
        <v>2890</v>
      </c>
      <c r="G990" s="31" t="s">
        <v>2892</v>
      </c>
      <c r="H990" t="s">
        <v>39</v>
      </c>
      <c r="I990" t="s">
        <v>2125</v>
      </c>
      <c r="J990" t="s">
        <v>41</v>
      </c>
      <c r="K990" t="s">
        <v>18</v>
      </c>
    </row>
    <row r="991" spans="1:11">
      <c r="A991" s="105" t="s">
        <v>2626</v>
      </c>
      <c r="B991" s="112">
        <v>5</v>
      </c>
      <c r="C991" s="108">
        <v>45389</v>
      </c>
      <c r="D991" s="110" t="s">
        <v>2894</v>
      </c>
      <c r="E991" s="116">
        <f t="shared" si="15"/>
        <v>28</v>
      </c>
      <c r="F991" s="105" t="s">
        <v>2893</v>
      </c>
      <c r="G991" s="105" t="s">
        <v>540</v>
      </c>
      <c r="H991" s="105" t="s">
        <v>23</v>
      </c>
      <c r="I991" s="105" t="s">
        <v>16</v>
      </c>
      <c r="J991" s="105" t="s">
        <v>212</v>
      </c>
      <c r="K991" s="105" t="s">
        <v>541</v>
      </c>
    </row>
    <row r="992" spans="1:11">
      <c r="A992" s="31" t="s">
        <v>1200</v>
      </c>
      <c r="B992" s="50">
        <v>5</v>
      </c>
      <c r="C992" s="109">
        <v>45394</v>
      </c>
      <c r="D992" s="116" t="s">
        <v>2896</v>
      </c>
      <c r="E992" s="116">
        <f t="shared" si="15"/>
        <v>28</v>
      </c>
      <c r="F992" s="118" t="s">
        <v>2895</v>
      </c>
      <c r="G992" s="31" t="s">
        <v>45</v>
      </c>
      <c r="H992" t="s">
        <v>23</v>
      </c>
      <c r="I992" t="s">
        <v>16</v>
      </c>
      <c r="J992" t="s">
        <v>46</v>
      </c>
      <c r="K992" t="s">
        <v>47</v>
      </c>
    </row>
    <row r="993" spans="1:11">
      <c r="A993" s="31" t="s">
        <v>2897</v>
      </c>
      <c r="B993" s="50">
        <v>5</v>
      </c>
      <c r="C993" s="109">
        <v>45392</v>
      </c>
      <c r="D993" s="116" t="s">
        <v>2899</v>
      </c>
      <c r="E993" s="116">
        <f t="shared" si="15"/>
        <v>28</v>
      </c>
      <c r="F993" s="118" t="s">
        <v>2898</v>
      </c>
      <c r="G993" s="31" t="s">
        <v>45</v>
      </c>
      <c r="H993" t="s">
        <v>23</v>
      </c>
      <c r="I993" t="s">
        <v>16</v>
      </c>
      <c r="J993" t="s">
        <v>46</v>
      </c>
      <c r="K993" t="s">
        <v>47</v>
      </c>
    </row>
    <row r="994" spans="1:11">
      <c r="A994" s="105" t="s">
        <v>2900</v>
      </c>
      <c r="B994" s="112">
        <v>5</v>
      </c>
      <c r="C994" s="108">
        <v>45390</v>
      </c>
      <c r="D994" s="110" t="s">
        <v>2901</v>
      </c>
      <c r="E994" s="116">
        <f t="shared" si="15"/>
        <v>28</v>
      </c>
      <c r="F994" s="118" t="s">
        <v>646</v>
      </c>
      <c r="G994" s="105" t="s">
        <v>45</v>
      </c>
      <c r="H994" t="s">
        <v>23</v>
      </c>
      <c r="I994" t="s">
        <v>16</v>
      </c>
      <c r="J994" t="s">
        <v>46</v>
      </c>
      <c r="K994" t="s">
        <v>47</v>
      </c>
    </row>
    <row r="995" spans="1:11">
      <c r="A995" s="31" t="s">
        <v>2902</v>
      </c>
      <c r="B995" s="50">
        <v>5</v>
      </c>
      <c r="C995" s="109">
        <v>45389</v>
      </c>
      <c r="D995" s="116" t="s">
        <v>2904</v>
      </c>
      <c r="E995" s="116">
        <f t="shared" si="15"/>
        <v>28</v>
      </c>
      <c r="F995" s="31" t="s">
        <v>2903</v>
      </c>
      <c r="G995" s="31" t="s">
        <v>45</v>
      </c>
      <c r="H995" t="s">
        <v>23</v>
      </c>
      <c r="I995" t="s">
        <v>16</v>
      </c>
      <c r="J995" t="s">
        <v>46</v>
      </c>
      <c r="K995" t="s">
        <v>47</v>
      </c>
    </row>
    <row r="996" spans="1:11" ht="49.5">
      <c r="A996" s="31" t="s">
        <v>2905</v>
      </c>
      <c r="B996" s="50">
        <v>5</v>
      </c>
      <c r="C996" s="109">
        <v>45391</v>
      </c>
      <c r="D996" s="116" t="s">
        <v>2907</v>
      </c>
      <c r="E996" s="116">
        <f t="shared" si="15"/>
        <v>28</v>
      </c>
      <c r="F996" s="116" t="s">
        <v>2906</v>
      </c>
      <c r="G996" s="31" t="s">
        <v>2908</v>
      </c>
      <c r="H996" t="s">
        <v>39</v>
      </c>
      <c r="I996" t="s">
        <v>16</v>
      </c>
      <c r="J996" t="s">
        <v>2909</v>
      </c>
      <c r="K996" t="s">
        <v>18</v>
      </c>
    </row>
    <row r="997" spans="1:11">
      <c r="A997" s="31" t="s">
        <v>2905</v>
      </c>
      <c r="B997" s="50">
        <v>5</v>
      </c>
      <c r="C997" s="109">
        <v>45391</v>
      </c>
      <c r="D997" s="116" t="s">
        <v>2910</v>
      </c>
      <c r="E997" s="116">
        <f t="shared" si="15"/>
        <v>28</v>
      </c>
      <c r="F997" s="118" t="s">
        <v>2906</v>
      </c>
      <c r="G997" s="31" t="s">
        <v>2908</v>
      </c>
      <c r="H997" s="105" t="s">
        <v>39</v>
      </c>
      <c r="I997" s="105" t="s">
        <v>16</v>
      </c>
      <c r="J997" s="105" t="s">
        <v>2909</v>
      </c>
      <c r="K997" s="105" t="s">
        <v>18</v>
      </c>
    </row>
    <row r="998" spans="1:11">
      <c r="A998" s="31" t="s">
        <v>2911</v>
      </c>
      <c r="B998" s="50">
        <v>4</v>
      </c>
      <c r="C998" s="109">
        <v>45393</v>
      </c>
      <c r="D998" s="116" t="s">
        <v>2913</v>
      </c>
      <c r="E998" s="116">
        <f t="shared" si="15"/>
        <v>28</v>
      </c>
      <c r="F998" s="31" t="s">
        <v>2912</v>
      </c>
      <c r="G998" s="31" t="s">
        <v>211</v>
      </c>
      <c r="H998" t="s">
        <v>39</v>
      </c>
      <c r="I998" t="s">
        <v>16</v>
      </c>
      <c r="J998" t="s">
        <v>212</v>
      </c>
      <c r="K998" t="s">
        <v>18</v>
      </c>
    </row>
    <row r="999" spans="1:11" ht="33">
      <c r="A999" s="105" t="s">
        <v>2914</v>
      </c>
      <c r="B999" s="112">
        <v>5</v>
      </c>
      <c r="C999" s="108">
        <v>45395</v>
      </c>
      <c r="D999" s="110" t="s">
        <v>2916</v>
      </c>
      <c r="E999" s="116">
        <f t="shared" si="15"/>
        <v>28</v>
      </c>
      <c r="F999" s="105" t="s">
        <v>2915</v>
      </c>
      <c r="G999" s="105" t="s">
        <v>211</v>
      </c>
      <c r="H999" s="105" t="s">
        <v>39</v>
      </c>
      <c r="I999" s="105" t="s">
        <v>16</v>
      </c>
      <c r="J999" s="105" t="s">
        <v>212</v>
      </c>
      <c r="K999" s="105" t="s">
        <v>18</v>
      </c>
    </row>
    <row r="1000" spans="1:11" ht="33">
      <c r="A1000" s="105" t="s">
        <v>2741</v>
      </c>
      <c r="B1000" s="112">
        <v>5</v>
      </c>
      <c r="C1000" s="108">
        <v>45393</v>
      </c>
      <c r="D1000" s="110" t="s">
        <v>2918</v>
      </c>
      <c r="E1000" s="116">
        <f t="shared" si="15"/>
        <v>28</v>
      </c>
      <c r="F1000" s="105" t="s">
        <v>2917</v>
      </c>
      <c r="G1000" s="105" t="s">
        <v>51</v>
      </c>
      <c r="H1000" t="s">
        <v>23</v>
      </c>
      <c r="I1000" t="s">
        <v>16</v>
      </c>
      <c r="J1000" t="s">
        <v>52</v>
      </c>
      <c r="K1000" t="s">
        <v>25</v>
      </c>
    </row>
    <row r="1001" spans="1:11">
      <c r="A1001" s="31" t="s">
        <v>2337</v>
      </c>
      <c r="B1001" s="50">
        <v>5</v>
      </c>
      <c r="C1001" s="109">
        <v>45392</v>
      </c>
      <c r="D1001" s="116" t="s">
        <v>2920</v>
      </c>
      <c r="E1001" s="116">
        <f t="shared" si="15"/>
        <v>28</v>
      </c>
      <c r="F1001" s="31" t="s">
        <v>2919</v>
      </c>
      <c r="G1001" s="31" t="s">
        <v>1898</v>
      </c>
      <c r="H1001" t="s">
        <v>39</v>
      </c>
      <c r="I1001" t="s">
        <v>16</v>
      </c>
      <c r="J1001" t="s">
        <v>1899</v>
      </c>
      <c r="K1001" t="s">
        <v>18</v>
      </c>
    </row>
    <row r="1002" spans="1:11" ht="33">
      <c r="A1002" s="105" t="s">
        <v>2921</v>
      </c>
      <c r="B1002" s="112">
        <v>4</v>
      </c>
      <c r="C1002" s="108">
        <v>45393</v>
      </c>
      <c r="D1002" s="110" t="s">
        <v>2923</v>
      </c>
      <c r="E1002" s="116">
        <f t="shared" si="15"/>
        <v>28</v>
      </c>
      <c r="F1002" s="105" t="s">
        <v>2922</v>
      </c>
      <c r="G1002" s="105" t="s">
        <v>424</v>
      </c>
      <c r="H1002" t="s">
        <v>23</v>
      </c>
      <c r="I1002" t="s">
        <v>16</v>
      </c>
      <c r="J1002" t="s">
        <v>425</v>
      </c>
      <c r="K1002" t="s">
        <v>47</v>
      </c>
    </row>
    <row r="1003" spans="1:11" ht="49.5">
      <c r="A1003" s="31" t="s">
        <v>2924</v>
      </c>
      <c r="B1003" s="50">
        <v>5</v>
      </c>
      <c r="C1003" s="109">
        <v>45389</v>
      </c>
      <c r="D1003" s="116" t="s">
        <v>2926</v>
      </c>
      <c r="E1003" s="116">
        <f t="shared" si="15"/>
        <v>28</v>
      </c>
      <c r="F1003" s="132" t="s">
        <v>2925</v>
      </c>
      <c r="G1003" s="31" t="s">
        <v>595</v>
      </c>
      <c r="H1003" t="s">
        <v>82</v>
      </c>
      <c r="I1003" t="s">
        <v>16</v>
      </c>
      <c r="J1003" t="s">
        <v>596</v>
      </c>
      <c r="K1003" t="s">
        <v>18</v>
      </c>
    </row>
    <row r="1004" spans="1:11" ht="49.5">
      <c r="A1004" s="31" t="s">
        <v>2927</v>
      </c>
      <c r="B1004" s="50">
        <v>5</v>
      </c>
      <c r="C1004" s="109">
        <v>45394</v>
      </c>
      <c r="D1004" s="116" t="s">
        <v>2929</v>
      </c>
      <c r="E1004" s="116">
        <f t="shared" si="15"/>
        <v>28</v>
      </c>
      <c r="F1004" s="116" t="s">
        <v>2928</v>
      </c>
      <c r="G1004" s="31" t="s">
        <v>67</v>
      </c>
      <c r="H1004" t="s">
        <v>15</v>
      </c>
      <c r="I1004" t="s">
        <v>16</v>
      </c>
      <c r="J1004" t="s">
        <v>68</v>
      </c>
      <c r="K1004" t="s">
        <v>47</v>
      </c>
    </row>
    <row r="1005" spans="1:11" ht="33">
      <c r="A1005" s="31" t="s">
        <v>2930</v>
      </c>
      <c r="B1005" s="50">
        <v>5</v>
      </c>
      <c r="C1005" s="109">
        <v>45390</v>
      </c>
      <c r="D1005" s="116" t="s">
        <v>2932</v>
      </c>
      <c r="E1005" s="116">
        <f t="shared" si="15"/>
        <v>28</v>
      </c>
      <c r="F1005" s="132" t="s">
        <v>2931</v>
      </c>
      <c r="G1005" s="31" t="s">
        <v>562</v>
      </c>
      <c r="H1005" t="s">
        <v>39</v>
      </c>
      <c r="I1005" t="s">
        <v>16</v>
      </c>
      <c r="J1005" t="s">
        <v>563</v>
      </c>
      <c r="K1005" t="s">
        <v>18</v>
      </c>
    </row>
    <row r="1006" spans="1:11" ht="33">
      <c r="A1006" s="31" t="s">
        <v>2236</v>
      </c>
      <c r="B1006" s="50">
        <v>5</v>
      </c>
      <c r="C1006" s="109">
        <v>45394</v>
      </c>
      <c r="D1006" s="116" t="s">
        <v>2934</v>
      </c>
      <c r="E1006" s="116">
        <f t="shared" si="15"/>
        <v>28</v>
      </c>
      <c r="F1006" s="116" t="s">
        <v>2933</v>
      </c>
      <c r="G1006" s="31" t="s">
        <v>216</v>
      </c>
      <c r="H1006" t="s">
        <v>82</v>
      </c>
      <c r="I1006" t="s">
        <v>16</v>
      </c>
      <c r="J1006" t="s">
        <v>217</v>
      </c>
      <c r="K1006" t="s">
        <v>18</v>
      </c>
    </row>
    <row r="1007" spans="1:11" ht="49.5">
      <c r="A1007" s="105" t="s">
        <v>2845</v>
      </c>
      <c r="B1007" s="112">
        <v>5</v>
      </c>
      <c r="C1007" s="108">
        <v>45394</v>
      </c>
      <c r="D1007" s="110" t="s">
        <v>6068</v>
      </c>
      <c r="E1007" s="116">
        <f t="shared" si="15"/>
        <v>28</v>
      </c>
      <c r="F1007" s="105" t="s">
        <v>2935</v>
      </c>
      <c r="G1007" s="105" t="s">
        <v>518</v>
      </c>
      <c r="H1007" s="105" t="s">
        <v>39</v>
      </c>
      <c r="I1007" s="105" t="s">
        <v>16</v>
      </c>
      <c r="J1007" s="105" t="s">
        <v>519</v>
      </c>
      <c r="K1007" s="105" t="s">
        <v>18</v>
      </c>
    </row>
    <row r="1008" spans="1:11">
      <c r="A1008" s="105" t="s">
        <v>2936</v>
      </c>
      <c r="B1008" s="112">
        <v>5</v>
      </c>
      <c r="C1008" s="108">
        <v>45390</v>
      </c>
      <c r="D1008" s="113" t="s">
        <v>2938</v>
      </c>
      <c r="E1008" s="116">
        <f t="shared" si="15"/>
        <v>28</v>
      </c>
      <c r="F1008" s="118" t="s">
        <v>2937</v>
      </c>
      <c r="G1008" s="105" t="s">
        <v>518</v>
      </c>
      <c r="H1008" t="s">
        <v>39</v>
      </c>
      <c r="I1008" t="s">
        <v>16</v>
      </c>
      <c r="J1008" t="s">
        <v>519</v>
      </c>
      <c r="K1008" t="s">
        <v>18</v>
      </c>
    </row>
    <row r="1009" spans="1:11" ht="33">
      <c r="A1009" s="105" t="s">
        <v>2587</v>
      </c>
      <c r="B1009" s="112">
        <v>5</v>
      </c>
      <c r="C1009" s="108">
        <v>45393</v>
      </c>
      <c r="D1009" s="110" t="s">
        <v>2940</v>
      </c>
      <c r="E1009" s="116">
        <f t="shared" si="15"/>
        <v>28</v>
      </c>
      <c r="F1009" s="105" t="s">
        <v>2939</v>
      </c>
      <c r="G1009" s="105" t="s">
        <v>203</v>
      </c>
      <c r="H1009" s="31" t="s">
        <v>82</v>
      </c>
      <c r="I1009" s="31" t="s">
        <v>16</v>
      </c>
      <c r="J1009" s="31" t="s">
        <v>204</v>
      </c>
      <c r="K1009" s="31" t="s">
        <v>18</v>
      </c>
    </row>
    <row r="1010" spans="1:11">
      <c r="A1010" s="105" t="s">
        <v>2941</v>
      </c>
      <c r="B1010" s="112">
        <v>5</v>
      </c>
      <c r="C1010" s="108">
        <v>45394</v>
      </c>
      <c r="D1010" s="110" t="s">
        <v>2943</v>
      </c>
      <c r="E1010" s="116">
        <f t="shared" si="15"/>
        <v>28</v>
      </c>
      <c r="F1010" s="105" t="s">
        <v>2942</v>
      </c>
      <c r="G1010" s="105" t="s">
        <v>2944</v>
      </c>
      <c r="H1010" t="s">
        <v>82</v>
      </c>
      <c r="I1010" t="s">
        <v>16</v>
      </c>
      <c r="J1010" t="s">
        <v>204</v>
      </c>
      <c r="K1010" t="s">
        <v>18</v>
      </c>
    </row>
    <row r="1011" spans="1:11" ht="49.5">
      <c r="A1011" s="31" t="s">
        <v>2945</v>
      </c>
      <c r="B1011" s="50">
        <v>5</v>
      </c>
      <c r="C1011" s="109">
        <v>45391</v>
      </c>
      <c r="D1011" s="116" t="s">
        <v>2947</v>
      </c>
      <c r="E1011" s="116">
        <f t="shared" si="15"/>
        <v>28</v>
      </c>
      <c r="F1011" s="116" t="s">
        <v>2946</v>
      </c>
      <c r="G1011" s="31" t="s">
        <v>663</v>
      </c>
      <c r="H1011" t="s">
        <v>82</v>
      </c>
      <c r="I1011" t="s">
        <v>16</v>
      </c>
      <c r="J1011" t="s">
        <v>204</v>
      </c>
      <c r="K1011" t="s">
        <v>18</v>
      </c>
    </row>
    <row r="1012" spans="1:11" ht="33">
      <c r="A1012" s="105" t="s">
        <v>2948</v>
      </c>
      <c r="B1012" s="112">
        <v>5</v>
      </c>
      <c r="C1012" s="108">
        <v>45390</v>
      </c>
      <c r="D1012" s="110" t="s">
        <v>2950</v>
      </c>
      <c r="E1012" s="116">
        <f t="shared" si="15"/>
        <v>28</v>
      </c>
      <c r="F1012" s="105" t="s">
        <v>2949</v>
      </c>
      <c r="G1012" s="105" t="s">
        <v>1912</v>
      </c>
      <c r="H1012" s="31" t="s">
        <v>82</v>
      </c>
      <c r="I1012" s="31" t="s">
        <v>16</v>
      </c>
      <c r="J1012" s="31" t="s">
        <v>204</v>
      </c>
      <c r="K1012" s="31" t="s">
        <v>18</v>
      </c>
    </row>
    <row r="1013" spans="1:11" ht="33">
      <c r="A1013" s="31" t="s">
        <v>1804</v>
      </c>
      <c r="B1013" s="50">
        <v>4</v>
      </c>
      <c r="C1013" s="109">
        <v>45389</v>
      </c>
      <c r="D1013" s="116" t="s">
        <v>2951</v>
      </c>
      <c r="E1013" s="116">
        <f t="shared" si="15"/>
        <v>28</v>
      </c>
      <c r="F1013" s="116" t="s">
        <v>198</v>
      </c>
      <c r="G1013" s="31" t="s">
        <v>34</v>
      </c>
      <c r="H1013" t="s">
        <v>23</v>
      </c>
      <c r="I1013" t="s">
        <v>16</v>
      </c>
      <c r="J1013" t="s">
        <v>24</v>
      </c>
      <c r="K1013" t="s">
        <v>18</v>
      </c>
    </row>
    <row r="1014" spans="1:11">
      <c r="A1014" s="31" t="s">
        <v>2952</v>
      </c>
      <c r="B1014" s="50">
        <v>5</v>
      </c>
      <c r="C1014" s="109">
        <v>45393</v>
      </c>
      <c r="D1014" s="116" t="s">
        <v>2954</v>
      </c>
      <c r="E1014" s="116">
        <f t="shared" si="15"/>
        <v>28</v>
      </c>
      <c r="F1014" s="118" t="s">
        <v>2953</v>
      </c>
      <c r="G1014" s="31" t="s">
        <v>34</v>
      </c>
      <c r="H1014" s="105" t="s">
        <v>23</v>
      </c>
      <c r="I1014" s="105" t="s">
        <v>16</v>
      </c>
      <c r="J1014" s="105" t="s">
        <v>24</v>
      </c>
      <c r="K1014" s="105" t="s">
        <v>18</v>
      </c>
    </row>
    <row r="1015" spans="1:11" ht="33">
      <c r="A1015" s="105" t="s">
        <v>2955</v>
      </c>
      <c r="B1015" s="112">
        <v>5</v>
      </c>
      <c r="C1015" s="108">
        <v>45391</v>
      </c>
      <c r="D1015" s="113" t="s">
        <v>2957</v>
      </c>
      <c r="E1015" s="116">
        <f t="shared" si="15"/>
        <v>28</v>
      </c>
      <c r="F1015" s="132" t="s">
        <v>2956</v>
      </c>
      <c r="G1015" s="105" t="s">
        <v>34</v>
      </c>
      <c r="H1015" s="105" t="s">
        <v>23</v>
      </c>
      <c r="I1015" s="105" t="s">
        <v>16</v>
      </c>
      <c r="J1015" s="105" t="s">
        <v>24</v>
      </c>
      <c r="K1015" s="105" t="s">
        <v>18</v>
      </c>
    </row>
    <row r="1016" spans="1:11" ht="49.5">
      <c r="A1016" s="31" t="s">
        <v>2958</v>
      </c>
      <c r="B1016" s="50">
        <v>5</v>
      </c>
      <c r="C1016" s="109">
        <v>45390</v>
      </c>
      <c r="D1016" s="116" t="s">
        <v>2960</v>
      </c>
      <c r="E1016" s="116">
        <f t="shared" si="15"/>
        <v>28</v>
      </c>
      <c r="F1016" s="118" t="s">
        <v>2959</v>
      </c>
      <c r="G1016" s="31" t="s">
        <v>34</v>
      </c>
      <c r="H1016" s="105" t="s">
        <v>23</v>
      </c>
      <c r="I1016" s="105" t="s">
        <v>16</v>
      </c>
      <c r="J1016" s="105" t="s">
        <v>24</v>
      </c>
      <c r="K1016" s="105" t="s">
        <v>18</v>
      </c>
    </row>
    <row r="1017" spans="1:11">
      <c r="A1017" s="105" t="s">
        <v>2961</v>
      </c>
      <c r="B1017" s="112">
        <v>5</v>
      </c>
      <c r="C1017" s="108">
        <v>45390</v>
      </c>
      <c r="D1017" s="110" t="s">
        <v>2962</v>
      </c>
      <c r="E1017" s="116">
        <f t="shared" si="15"/>
        <v>28</v>
      </c>
      <c r="F1017" s="105" t="s">
        <v>554</v>
      </c>
      <c r="G1017" s="105" t="s">
        <v>34</v>
      </c>
      <c r="H1017" s="105" t="s">
        <v>23</v>
      </c>
      <c r="I1017" s="105" t="s">
        <v>16</v>
      </c>
      <c r="J1017" s="105" t="s">
        <v>24</v>
      </c>
      <c r="K1017" s="105" t="s">
        <v>18</v>
      </c>
    </row>
    <row r="1018" spans="1:11">
      <c r="A1018" s="31" t="s">
        <v>2963</v>
      </c>
      <c r="B1018" s="50">
        <v>5</v>
      </c>
      <c r="C1018" s="109">
        <v>45390</v>
      </c>
      <c r="D1018" s="116" t="s">
        <v>2965</v>
      </c>
      <c r="E1018" s="116">
        <f t="shared" si="15"/>
        <v>28</v>
      </c>
      <c r="F1018" s="31" t="s">
        <v>2964</v>
      </c>
      <c r="G1018" s="31" t="s">
        <v>22</v>
      </c>
      <c r="H1018" t="s">
        <v>23</v>
      </c>
      <c r="I1018" t="s">
        <v>16</v>
      </c>
      <c r="J1018" t="s">
        <v>24</v>
      </c>
      <c r="K1018" t="s">
        <v>25</v>
      </c>
    </row>
    <row r="1019" spans="1:11" ht="33">
      <c r="A1019" s="105" t="s">
        <v>2966</v>
      </c>
      <c r="B1019" s="112">
        <v>5</v>
      </c>
      <c r="C1019" s="108">
        <v>45389</v>
      </c>
      <c r="D1019" s="113" t="s">
        <v>2967</v>
      </c>
      <c r="E1019" s="116">
        <f t="shared" si="15"/>
        <v>28</v>
      </c>
      <c r="F1019" s="118" t="s">
        <v>1482</v>
      </c>
      <c r="G1019" s="105" t="s">
        <v>22</v>
      </c>
      <c r="H1019" t="s">
        <v>23</v>
      </c>
      <c r="I1019" t="s">
        <v>16</v>
      </c>
      <c r="J1019" t="s">
        <v>24</v>
      </c>
      <c r="K1019" t="s">
        <v>25</v>
      </c>
    </row>
    <row r="1020" spans="1:11">
      <c r="A1020" s="31" t="s">
        <v>2028</v>
      </c>
      <c r="B1020" s="50">
        <v>5</v>
      </c>
      <c r="C1020" s="109">
        <v>45391</v>
      </c>
      <c r="D1020" s="116" t="s">
        <v>2968</v>
      </c>
      <c r="E1020" s="116">
        <f t="shared" si="15"/>
        <v>28</v>
      </c>
      <c r="F1020" s="31" t="s">
        <v>2029</v>
      </c>
      <c r="G1020" s="31" t="s">
        <v>112</v>
      </c>
      <c r="H1020" s="31" t="s">
        <v>39</v>
      </c>
      <c r="I1020" s="31" t="s">
        <v>16</v>
      </c>
      <c r="J1020" s="31" t="s">
        <v>63</v>
      </c>
      <c r="K1020" s="31" t="s">
        <v>18</v>
      </c>
    </row>
    <row r="1021" spans="1:11" ht="66">
      <c r="A1021" s="105" t="s">
        <v>2969</v>
      </c>
      <c r="B1021" s="112">
        <v>5</v>
      </c>
      <c r="C1021" s="108">
        <v>45395</v>
      </c>
      <c r="D1021" s="110" t="s">
        <v>2971</v>
      </c>
      <c r="E1021" s="116">
        <f t="shared" si="15"/>
        <v>28</v>
      </c>
      <c r="F1021" s="113" t="s">
        <v>2970</v>
      </c>
      <c r="G1021" s="105" t="s">
        <v>192</v>
      </c>
      <c r="H1021" t="s">
        <v>39</v>
      </c>
      <c r="I1021" t="s">
        <v>132</v>
      </c>
      <c r="J1021" t="s">
        <v>193</v>
      </c>
      <c r="K1021" t="s">
        <v>18</v>
      </c>
    </row>
    <row r="1022" spans="1:11">
      <c r="A1022" s="31" t="s">
        <v>2972</v>
      </c>
      <c r="B1022" s="50">
        <v>4</v>
      </c>
      <c r="C1022" s="109">
        <v>45389</v>
      </c>
      <c r="D1022" s="116" t="s">
        <v>2974</v>
      </c>
      <c r="E1022" s="116">
        <f t="shared" si="15"/>
        <v>28</v>
      </c>
      <c r="F1022" s="31" t="s">
        <v>2973</v>
      </c>
      <c r="G1022" s="31" t="s">
        <v>131</v>
      </c>
      <c r="H1022" t="s">
        <v>39</v>
      </c>
      <c r="I1022" t="s">
        <v>132</v>
      </c>
      <c r="J1022" t="s">
        <v>133</v>
      </c>
      <c r="K1022" t="s">
        <v>18</v>
      </c>
    </row>
    <row r="1023" spans="1:11">
      <c r="A1023" s="31" t="s">
        <v>2623</v>
      </c>
      <c r="B1023" s="50">
        <v>5</v>
      </c>
      <c r="C1023" s="109">
        <v>45393</v>
      </c>
      <c r="D1023" s="116" t="s">
        <v>2976</v>
      </c>
      <c r="E1023" s="116">
        <f t="shared" si="15"/>
        <v>28</v>
      </c>
      <c r="F1023" s="31" t="s">
        <v>2975</v>
      </c>
      <c r="G1023" s="31" t="s">
        <v>131</v>
      </c>
      <c r="H1023" t="s">
        <v>39</v>
      </c>
      <c r="I1023" t="s">
        <v>132</v>
      </c>
      <c r="J1023" t="s">
        <v>133</v>
      </c>
      <c r="K1023" t="s">
        <v>18</v>
      </c>
    </row>
    <row r="1024" spans="1:11">
      <c r="A1024" s="31" t="s">
        <v>2977</v>
      </c>
      <c r="B1024" s="50">
        <v>5</v>
      </c>
      <c r="C1024" s="109">
        <v>45392</v>
      </c>
      <c r="D1024" s="116" t="s">
        <v>2979</v>
      </c>
      <c r="E1024" s="116">
        <f t="shared" si="15"/>
        <v>28</v>
      </c>
      <c r="F1024" s="31" t="s">
        <v>2978</v>
      </c>
      <c r="G1024" s="31" t="s">
        <v>2980</v>
      </c>
      <c r="H1024" t="s">
        <v>23</v>
      </c>
      <c r="I1024" t="s">
        <v>132</v>
      </c>
      <c r="J1024" t="s">
        <v>590</v>
      </c>
      <c r="K1024" t="s">
        <v>18</v>
      </c>
    </row>
    <row r="1025" spans="1:11">
      <c r="A1025" s="105" t="s">
        <v>2799</v>
      </c>
      <c r="B1025" s="112">
        <v>5</v>
      </c>
      <c r="C1025" s="108">
        <v>45395</v>
      </c>
      <c r="D1025" s="113" t="s">
        <v>2981</v>
      </c>
      <c r="E1025" s="116">
        <f t="shared" si="15"/>
        <v>27</v>
      </c>
      <c r="F1025" s="118" t="s">
        <v>140</v>
      </c>
      <c r="G1025" s="105" t="s">
        <v>45</v>
      </c>
      <c r="H1025" t="s">
        <v>23</v>
      </c>
      <c r="I1025" t="s">
        <v>16</v>
      </c>
      <c r="J1025" t="s">
        <v>46</v>
      </c>
      <c r="K1025" t="s">
        <v>47</v>
      </c>
    </row>
    <row r="1026" spans="1:11">
      <c r="A1026" s="105" t="s">
        <v>287</v>
      </c>
      <c r="B1026" s="112">
        <v>5</v>
      </c>
      <c r="C1026" s="108">
        <v>45393</v>
      </c>
      <c r="D1026" s="110" t="s">
        <v>2983</v>
      </c>
      <c r="E1026" s="116">
        <f t="shared" si="15"/>
        <v>27</v>
      </c>
      <c r="F1026" s="105" t="s">
        <v>2982</v>
      </c>
      <c r="G1026" s="105" t="s">
        <v>45</v>
      </c>
      <c r="H1026" t="s">
        <v>23</v>
      </c>
      <c r="I1026" t="s">
        <v>16</v>
      </c>
      <c r="J1026" t="s">
        <v>46</v>
      </c>
      <c r="K1026" t="s">
        <v>47</v>
      </c>
    </row>
    <row r="1027" spans="1:11">
      <c r="A1027" s="31" t="s">
        <v>2220</v>
      </c>
      <c r="B1027" s="50">
        <v>5</v>
      </c>
      <c r="C1027" s="109">
        <v>45392</v>
      </c>
      <c r="D1027" s="116" t="s">
        <v>2984</v>
      </c>
      <c r="E1027" s="116">
        <f t="shared" ref="E1027:E1090" si="16">LEN(D1027)</f>
        <v>27</v>
      </c>
      <c r="F1027" s="118" t="s">
        <v>1494</v>
      </c>
      <c r="G1027" s="31" t="s">
        <v>45</v>
      </c>
      <c r="H1027" t="s">
        <v>23</v>
      </c>
      <c r="I1027" t="s">
        <v>16</v>
      </c>
      <c r="J1027" t="s">
        <v>46</v>
      </c>
      <c r="K1027" t="s">
        <v>47</v>
      </c>
    </row>
    <row r="1028" spans="1:11">
      <c r="A1028" s="105" t="s">
        <v>2718</v>
      </c>
      <c r="B1028" s="112">
        <v>5</v>
      </c>
      <c r="C1028" s="108">
        <v>45392</v>
      </c>
      <c r="D1028" s="113" t="s">
        <v>2985</v>
      </c>
      <c r="E1028" s="116">
        <f t="shared" si="16"/>
        <v>27</v>
      </c>
      <c r="F1028" s="118" t="s">
        <v>876</v>
      </c>
      <c r="G1028" s="105" t="s">
        <v>45</v>
      </c>
      <c r="H1028" t="s">
        <v>23</v>
      </c>
      <c r="I1028" t="s">
        <v>16</v>
      </c>
      <c r="J1028" t="s">
        <v>46</v>
      </c>
      <c r="K1028" t="s">
        <v>47</v>
      </c>
    </row>
    <row r="1029" spans="1:11">
      <c r="A1029" s="31" t="s">
        <v>2986</v>
      </c>
      <c r="B1029" s="50">
        <v>5</v>
      </c>
      <c r="C1029" s="109">
        <v>45393</v>
      </c>
      <c r="D1029" s="116" t="s">
        <v>2988</v>
      </c>
      <c r="E1029" s="116">
        <f t="shared" si="16"/>
        <v>27</v>
      </c>
      <c r="F1029" s="118" t="s">
        <v>2987</v>
      </c>
      <c r="G1029" s="31" t="s">
        <v>2989</v>
      </c>
      <c r="H1029" s="105" t="s">
        <v>39</v>
      </c>
      <c r="I1029" s="105" t="s">
        <v>16</v>
      </c>
      <c r="J1029" s="105" t="s">
        <v>1039</v>
      </c>
      <c r="K1029" s="105" t="s">
        <v>18</v>
      </c>
    </row>
    <row r="1030" spans="1:11">
      <c r="A1030" s="31" t="s">
        <v>2990</v>
      </c>
      <c r="B1030" s="50">
        <v>5</v>
      </c>
      <c r="C1030" s="109">
        <v>45394</v>
      </c>
      <c r="D1030" s="116" t="s">
        <v>2992</v>
      </c>
      <c r="E1030" s="116">
        <f t="shared" si="16"/>
        <v>27</v>
      </c>
      <c r="F1030" s="31" t="s">
        <v>2991</v>
      </c>
      <c r="G1030" s="31" t="s">
        <v>81</v>
      </c>
      <c r="H1030" t="s">
        <v>82</v>
      </c>
      <c r="I1030" t="s">
        <v>16</v>
      </c>
      <c r="J1030" t="s">
        <v>83</v>
      </c>
      <c r="K1030" t="s">
        <v>18</v>
      </c>
    </row>
    <row r="1031" spans="1:11" ht="33">
      <c r="A1031" s="31" t="s">
        <v>1673</v>
      </c>
      <c r="B1031" s="50">
        <v>5</v>
      </c>
      <c r="C1031" s="109">
        <v>45390</v>
      </c>
      <c r="D1031" s="116" t="s">
        <v>2994</v>
      </c>
      <c r="E1031" s="116">
        <f t="shared" si="16"/>
        <v>27</v>
      </c>
      <c r="F1031" s="116" t="s">
        <v>2993</v>
      </c>
      <c r="G1031" s="31" t="s">
        <v>424</v>
      </c>
      <c r="H1031" t="s">
        <v>23</v>
      </c>
      <c r="I1031" t="s">
        <v>16</v>
      </c>
      <c r="J1031" t="s">
        <v>425</v>
      </c>
      <c r="K1031" t="s">
        <v>47</v>
      </c>
    </row>
    <row r="1032" spans="1:11">
      <c r="A1032" s="105" t="s">
        <v>2995</v>
      </c>
      <c r="B1032" s="112">
        <v>5</v>
      </c>
      <c r="C1032" s="108">
        <v>45390</v>
      </c>
      <c r="D1032" s="110" t="s">
        <v>2997</v>
      </c>
      <c r="E1032" s="116">
        <f t="shared" si="16"/>
        <v>27</v>
      </c>
      <c r="F1032" s="105" t="s">
        <v>2996</v>
      </c>
      <c r="G1032" s="105" t="s">
        <v>595</v>
      </c>
      <c r="H1032" t="s">
        <v>82</v>
      </c>
      <c r="I1032" t="s">
        <v>16</v>
      </c>
      <c r="J1032" t="s">
        <v>596</v>
      </c>
      <c r="K1032" t="s">
        <v>18</v>
      </c>
    </row>
    <row r="1033" spans="1:11">
      <c r="A1033" s="105" t="s">
        <v>2998</v>
      </c>
      <c r="B1033" s="112">
        <v>3</v>
      </c>
      <c r="C1033" s="108">
        <v>45391</v>
      </c>
      <c r="D1033" s="110" t="s">
        <v>3000</v>
      </c>
      <c r="E1033" s="116">
        <f t="shared" si="16"/>
        <v>27</v>
      </c>
      <c r="F1033" s="105" t="s">
        <v>2999</v>
      </c>
      <c r="G1033" s="105" t="s">
        <v>282</v>
      </c>
      <c r="H1033" t="s">
        <v>15</v>
      </c>
      <c r="I1033" t="s">
        <v>16</v>
      </c>
      <c r="J1033" t="s">
        <v>283</v>
      </c>
      <c r="K1033" t="s">
        <v>18</v>
      </c>
    </row>
    <row r="1034" spans="1:11">
      <c r="A1034" s="105" t="s">
        <v>3001</v>
      </c>
      <c r="B1034" s="112">
        <v>5</v>
      </c>
      <c r="C1034" s="108">
        <v>45391</v>
      </c>
      <c r="D1034" s="110" t="s">
        <v>3003</v>
      </c>
      <c r="E1034" s="116">
        <f t="shared" si="16"/>
        <v>27</v>
      </c>
      <c r="F1034" s="105" t="s">
        <v>3002</v>
      </c>
      <c r="G1034" s="105" t="s">
        <v>282</v>
      </c>
      <c r="H1034" s="105" t="s">
        <v>15</v>
      </c>
      <c r="I1034" s="105" t="s">
        <v>16</v>
      </c>
      <c r="J1034" s="105" t="s">
        <v>283</v>
      </c>
      <c r="K1034" s="105" t="s">
        <v>18</v>
      </c>
    </row>
    <row r="1035" spans="1:11" ht="49.5">
      <c r="A1035" s="31" t="s">
        <v>3004</v>
      </c>
      <c r="B1035" s="50">
        <v>5</v>
      </c>
      <c r="C1035" s="109">
        <v>45394</v>
      </c>
      <c r="D1035" s="116" t="s">
        <v>3006</v>
      </c>
      <c r="E1035" s="116">
        <f t="shared" si="16"/>
        <v>27</v>
      </c>
      <c r="F1035" s="116" t="s">
        <v>3005</v>
      </c>
      <c r="G1035" s="31" t="s">
        <v>3007</v>
      </c>
      <c r="H1035" s="105" t="s">
        <v>39</v>
      </c>
      <c r="I1035" s="105" t="s">
        <v>16</v>
      </c>
      <c r="J1035" s="105" t="s">
        <v>3008</v>
      </c>
      <c r="K1035" s="105" t="s">
        <v>405</v>
      </c>
    </row>
    <row r="1036" spans="1:11" ht="33">
      <c r="A1036" s="31" t="s">
        <v>3009</v>
      </c>
      <c r="B1036" s="50">
        <v>4</v>
      </c>
      <c r="C1036" s="109">
        <v>45389</v>
      </c>
      <c r="D1036" s="116" t="s">
        <v>3011</v>
      </c>
      <c r="E1036" s="116">
        <f t="shared" si="16"/>
        <v>27</v>
      </c>
      <c r="F1036" s="116" t="s">
        <v>3010</v>
      </c>
      <c r="G1036" s="31" t="s">
        <v>685</v>
      </c>
      <c r="H1036" t="s">
        <v>15</v>
      </c>
      <c r="I1036" t="s">
        <v>16</v>
      </c>
      <c r="J1036" t="s">
        <v>686</v>
      </c>
      <c r="K1036" t="s">
        <v>18</v>
      </c>
    </row>
    <row r="1037" spans="1:11">
      <c r="A1037" s="31" t="s">
        <v>3012</v>
      </c>
      <c r="B1037" s="50">
        <v>5</v>
      </c>
      <c r="C1037" s="109">
        <v>45389</v>
      </c>
      <c r="D1037" s="116" t="s">
        <v>3014</v>
      </c>
      <c r="E1037" s="116">
        <f t="shared" si="16"/>
        <v>27</v>
      </c>
      <c r="F1037" s="31" t="s">
        <v>3013</v>
      </c>
      <c r="G1037" s="31" t="s">
        <v>137</v>
      </c>
      <c r="H1037" s="31" t="s">
        <v>23</v>
      </c>
      <c r="I1037" s="31" t="s">
        <v>16</v>
      </c>
      <c r="J1037" s="31" t="s">
        <v>138</v>
      </c>
      <c r="K1037" s="31" t="s">
        <v>18</v>
      </c>
    </row>
    <row r="1038" spans="1:11">
      <c r="A1038" s="31" t="s">
        <v>3015</v>
      </c>
      <c r="B1038" s="50">
        <v>2</v>
      </c>
      <c r="C1038" s="109">
        <v>45394</v>
      </c>
      <c r="D1038" s="116" t="s">
        <v>3017</v>
      </c>
      <c r="E1038" s="116">
        <f t="shared" si="16"/>
        <v>27</v>
      </c>
      <c r="F1038" s="31" t="s">
        <v>3016</v>
      </c>
      <c r="G1038" s="31" t="s">
        <v>518</v>
      </c>
      <c r="H1038" t="s">
        <v>39</v>
      </c>
      <c r="I1038" t="s">
        <v>16</v>
      </c>
      <c r="J1038" t="s">
        <v>519</v>
      </c>
      <c r="K1038" t="s">
        <v>18</v>
      </c>
    </row>
    <row r="1039" spans="1:11">
      <c r="A1039" s="105" t="s">
        <v>3018</v>
      </c>
      <c r="B1039" s="112">
        <v>5</v>
      </c>
      <c r="C1039" s="108">
        <v>45393</v>
      </c>
      <c r="D1039" s="113" t="s">
        <v>3019</v>
      </c>
      <c r="E1039" s="116">
        <f t="shared" si="16"/>
        <v>27</v>
      </c>
      <c r="F1039" s="105" t="s">
        <v>2148</v>
      </c>
      <c r="G1039" s="105" t="s">
        <v>29</v>
      </c>
      <c r="H1039" t="s">
        <v>23</v>
      </c>
      <c r="I1039" t="s">
        <v>16</v>
      </c>
      <c r="J1039" t="s">
        <v>30</v>
      </c>
      <c r="K1039" t="s">
        <v>18</v>
      </c>
    </row>
    <row r="1040" spans="1:11">
      <c r="A1040" s="105" t="s">
        <v>2955</v>
      </c>
      <c r="B1040" s="112">
        <v>5</v>
      </c>
      <c r="C1040" s="108">
        <v>45391</v>
      </c>
      <c r="D1040" s="110" t="s">
        <v>3020</v>
      </c>
      <c r="E1040" s="116">
        <f t="shared" si="16"/>
        <v>27</v>
      </c>
      <c r="F1040" s="105" t="s">
        <v>368</v>
      </c>
      <c r="G1040" s="105" t="s">
        <v>29</v>
      </c>
      <c r="H1040" t="s">
        <v>23</v>
      </c>
      <c r="I1040" t="s">
        <v>16</v>
      </c>
      <c r="J1040" t="s">
        <v>30</v>
      </c>
      <c r="K1040" t="s">
        <v>18</v>
      </c>
    </row>
    <row r="1041" spans="1:11">
      <c r="A1041" s="31" t="s">
        <v>3021</v>
      </c>
      <c r="B1041" s="50">
        <v>5</v>
      </c>
      <c r="C1041" s="109">
        <v>45391</v>
      </c>
      <c r="D1041" s="116" t="s">
        <v>3023</v>
      </c>
      <c r="E1041" s="116">
        <f t="shared" si="16"/>
        <v>27</v>
      </c>
      <c r="F1041" s="31" t="s">
        <v>3022</v>
      </c>
      <c r="G1041" s="31" t="s">
        <v>29</v>
      </c>
      <c r="H1041" t="s">
        <v>23</v>
      </c>
      <c r="I1041" t="s">
        <v>16</v>
      </c>
      <c r="J1041" t="s">
        <v>30</v>
      </c>
      <c r="K1041" t="s">
        <v>18</v>
      </c>
    </row>
    <row r="1042" spans="1:11" ht="33">
      <c r="A1042" s="31" t="s">
        <v>3024</v>
      </c>
      <c r="B1042" s="50">
        <v>5</v>
      </c>
      <c r="C1042" s="109">
        <v>45390</v>
      </c>
      <c r="D1042" s="116" t="s">
        <v>3026</v>
      </c>
      <c r="E1042" s="116">
        <f t="shared" si="16"/>
        <v>27</v>
      </c>
      <c r="F1042" s="118" t="s">
        <v>3025</v>
      </c>
      <c r="G1042" s="31" t="s">
        <v>29</v>
      </c>
      <c r="H1042" t="s">
        <v>23</v>
      </c>
      <c r="I1042" t="s">
        <v>16</v>
      </c>
      <c r="J1042" t="s">
        <v>30</v>
      </c>
      <c r="K1042" t="s">
        <v>18</v>
      </c>
    </row>
    <row r="1043" spans="1:11">
      <c r="A1043" s="105" t="s">
        <v>3027</v>
      </c>
      <c r="B1043" s="112">
        <v>5</v>
      </c>
      <c r="C1043" s="108">
        <v>45395</v>
      </c>
      <c r="D1043" s="113" t="s">
        <v>3028</v>
      </c>
      <c r="E1043" s="116">
        <f t="shared" si="16"/>
        <v>27</v>
      </c>
      <c r="F1043" s="118" t="s">
        <v>2157</v>
      </c>
      <c r="G1043" s="105" t="s">
        <v>34</v>
      </c>
      <c r="H1043" t="s">
        <v>23</v>
      </c>
      <c r="I1043" t="s">
        <v>16</v>
      </c>
      <c r="J1043" t="s">
        <v>24</v>
      </c>
      <c r="K1043" t="s">
        <v>18</v>
      </c>
    </row>
    <row r="1044" spans="1:11" ht="33">
      <c r="A1044" s="31" t="s">
        <v>3029</v>
      </c>
      <c r="B1044" s="50">
        <v>5</v>
      </c>
      <c r="C1044" s="109">
        <v>45395</v>
      </c>
      <c r="D1044" s="116" t="s">
        <v>3030</v>
      </c>
      <c r="E1044" s="116">
        <f t="shared" si="16"/>
        <v>27</v>
      </c>
      <c r="F1044" s="116" t="s">
        <v>1392</v>
      </c>
      <c r="G1044" s="31" t="s">
        <v>34</v>
      </c>
      <c r="H1044" t="s">
        <v>23</v>
      </c>
      <c r="I1044" t="s">
        <v>16</v>
      </c>
      <c r="J1044" t="s">
        <v>24</v>
      </c>
      <c r="K1044" t="s">
        <v>18</v>
      </c>
    </row>
    <row r="1045" spans="1:11" ht="49.5">
      <c r="A1045" s="31" t="s">
        <v>2680</v>
      </c>
      <c r="B1045" s="50">
        <v>5</v>
      </c>
      <c r="C1045" s="109">
        <v>45391</v>
      </c>
      <c r="D1045" s="116" t="s">
        <v>3032</v>
      </c>
      <c r="E1045" s="116">
        <f t="shared" si="16"/>
        <v>27</v>
      </c>
      <c r="F1045" s="116" t="s">
        <v>3031</v>
      </c>
      <c r="G1045" s="31" t="s">
        <v>34</v>
      </c>
      <c r="H1045" t="s">
        <v>23</v>
      </c>
      <c r="I1045" t="s">
        <v>16</v>
      </c>
      <c r="J1045" t="s">
        <v>24</v>
      </c>
      <c r="K1045" t="s">
        <v>18</v>
      </c>
    </row>
    <row r="1046" spans="1:11" ht="33">
      <c r="A1046" s="31" t="s">
        <v>1166</v>
      </c>
      <c r="B1046" s="50">
        <v>5</v>
      </c>
      <c r="C1046" s="109">
        <v>45395</v>
      </c>
      <c r="D1046" s="116" t="s">
        <v>3033</v>
      </c>
      <c r="E1046" s="116">
        <f t="shared" si="16"/>
        <v>27</v>
      </c>
      <c r="F1046" s="116" t="s">
        <v>1422</v>
      </c>
      <c r="G1046" s="31" t="s">
        <v>22</v>
      </c>
      <c r="H1046" t="s">
        <v>23</v>
      </c>
      <c r="I1046" t="s">
        <v>16</v>
      </c>
      <c r="J1046" t="s">
        <v>24</v>
      </c>
      <c r="K1046" t="s">
        <v>25</v>
      </c>
    </row>
    <row r="1047" spans="1:11">
      <c r="A1047" s="105" t="s">
        <v>1132</v>
      </c>
      <c r="B1047" s="112">
        <v>5</v>
      </c>
      <c r="C1047" s="108">
        <v>45393</v>
      </c>
      <c r="D1047" s="110" t="s">
        <v>3035</v>
      </c>
      <c r="E1047" s="116">
        <f t="shared" si="16"/>
        <v>27</v>
      </c>
      <c r="F1047" s="105" t="s">
        <v>3034</v>
      </c>
      <c r="G1047" s="105" t="s">
        <v>22</v>
      </c>
      <c r="H1047" t="s">
        <v>23</v>
      </c>
      <c r="I1047" t="s">
        <v>16</v>
      </c>
      <c r="J1047" t="s">
        <v>24</v>
      </c>
      <c r="K1047" t="s">
        <v>25</v>
      </c>
    </row>
    <row r="1048" spans="1:11">
      <c r="A1048" s="31" t="s">
        <v>1774</v>
      </c>
      <c r="B1048" s="50">
        <v>5</v>
      </c>
      <c r="C1048" s="109">
        <v>45389</v>
      </c>
      <c r="D1048" s="116" t="s">
        <v>3037</v>
      </c>
      <c r="E1048" s="116">
        <f t="shared" si="16"/>
        <v>27</v>
      </c>
      <c r="F1048" s="31" t="s">
        <v>3036</v>
      </c>
      <c r="G1048" s="31" t="s">
        <v>22</v>
      </c>
      <c r="H1048" t="s">
        <v>23</v>
      </c>
      <c r="I1048" t="s">
        <v>16</v>
      </c>
      <c r="J1048" t="s">
        <v>24</v>
      </c>
      <c r="K1048" t="s">
        <v>25</v>
      </c>
    </row>
    <row r="1049" spans="1:11" ht="33">
      <c r="A1049" s="105" t="s">
        <v>3038</v>
      </c>
      <c r="B1049" s="112">
        <v>5</v>
      </c>
      <c r="C1049" s="108">
        <v>45392</v>
      </c>
      <c r="D1049" s="110" t="s">
        <v>3040</v>
      </c>
      <c r="E1049" s="116">
        <f t="shared" si="16"/>
        <v>27</v>
      </c>
      <c r="F1049" s="105" t="s">
        <v>3039</v>
      </c>
      <c r="G1049" s="105" t="s">
        <v>221</v>
      </c>
      <c r="H1049" s="31" t="s">
        <v>23</v>
      </c>
      <c r="I1049" s="31" t="s">
        <v>16</v>
      </c>
      <c r="J1049" s="31" t="s">
        <v>102</v>
      </c>
      <c r="K1049" s="31" t="s">
        <v>18</v>
      </c>
    </row>
    <row r="1050" spans="1:11">
      <c r="A1050" s="105" t="s">
        <v>3041</v>
      </c>
      <c r="B1050" s="112">
        <v>5</v>
      </c>
      <c r="C1050" s="108">
        <v>45390</v>
      </c>
      <c r="D1050" s="110" t="s">
        <v>3043</v>
      </c>
      <c r="E1050" s="116">
        <f t="shared" si="16"/>
        <v>27</v>
      </c>
      <c r="F1050" s="105" t="s">
        <v>3042</v>
      </c>
      <c r="G1050" s="105" t="s">
        <v>101</v>
      </c>
      <c r="H1050" t="s">
        <v>39</v>
      </c>
      <c r="I1050" t="s">
        <v>16</v>
      </c>
      <c r="J1050" t="s">
        <v>102</v>
      </c>
      <c r="K1050" t="s">
        <v>18</v>
      </c>
    </row>
    <row r="1051" spans="1:11">
      <c r="A1051" s="31" t="s">
        <v>3044</v>
      </c>
      <c r="B1051" s="50">
        <v>5</v>
      </c>
      <c r="C1051" s="109">
        <v>45395</v>
      </c>
      <c r="D1051" s="116" t="s">
        <v>3046</v>
      </c>
      <c r="E1051" s="116">
        <f t="shared" si="16"/>
        <v>27</v>
      </c>
      <c r="F1051" s="118" t="s">
        <v>3045</v>
      </c>
      <c r="G1051" s="31" t="s">
        <v>112</v>
      </c>
      <c r="H1051" s="31" t="s">
        <v>39</v>
      </c>
      <c r="I1051" s="31" t="s">
        <v>16</v>
      </c>
      <c r="J1051" s="31" t="s">
        <v>63</v>
      </c>
      <c r="K1051" s="31" t="s">
        <v>18</v>
      </c>
    </row>
    <row r="1052" spans="1:11" ht="33">
      <c r="A1052" s="105" t="s">
        <v>3047</v>
      </c>
      <c r="B1052" s="112">
        <v>5</v>
      </c>
      <c r="C1052" s="108">
        <v>45391</v>
      </c>
      <c r="D1052" s="110" t="s">
        <v>3049</v>
      </c>
      <c r="E1052" s="116">
        <f t="shared" si="16"/>
        <v>27</v>
      </c>
      <c r="F1052" s="105" t="s">
        <v>3048</v>
      </c>
      <c r="G1052" s="105" t="s">
        <v>112</v>
      </c>
      <c r="H1052" s="31" t="s">
        <v>39</v>
      </c>
      <c r="I1052" s="31" t="s">
        <v>16</v>
      </c>
      <c r="J1052" s="31" t="s">
        <v>63</v>
      </c>
      <c r="K1052" s="31" t="s">
        <v>18</v>
      </c>
    </row>
    <row r="1053" spans="1:11">
      <c r="A1053" s="105" t="s">
        <v>3050</v>
      </c>
      <c r="B1053" s="112">
        <v>5</v>
      </c>
      <c r="C1053" s="108">
        <v>45389</v>
      </c>
      <c r="D1053" s="110" t="s">
        <v>3052</v>
      </c>
      <c r="E1053" s="116">
        <f t="shared" si="16"/>
        <v>27</v>
      </c>
      <c r="F1053" s="105" t="s">
        <v>3051</v>
      </c>
      <c r="G1053" s="105" t="s">
        <v>62</v>
      </c>
      <c r="H1053" s="31" t="s">
        <v>23</v>
      </c>
      <c r="I1053" s="31" t="s">
        <v>16</v>
      </c>
      <c r="J1053" s="31" t="s">
        <v>63</v>
      </c>
      <c r="K1053" s="31" t="s">
        <v>18</v>
      </c>
    </row>
    <row r="1054" spans="1:11">
      <c r="A1054" s="31" t="s">
        <v>3053</v>
      </c>
      <c r="B1054" s="50">
        <v>5</v>
      </c>
      <c r="C1054" s="109">
        <v>45389</v>
      </c>
      <c r="D1054" s="116" t="s">
        <v>3054</v>
      </c>
      <c r="E1054" s="116">
        <f t="shared" si="16"/>
        <v>27</v>
      </c>
      <c r="F1054" s="31" t="s">
        <v>225</v>
      </c>
      <c r="G1054" s="31" t="s">
        <v>192</v>
      </c>
      <c r="H1054" t="s">
        <v>39</v>
      </c>
      <c r="I1054" t="s">
        <v>132</v>
      </c>
      <c r="J1054" t="s">
        <v>193</v>
      </c>
      <c r="K1054" t="s">
        <v>18</v>
      </c>
    </row>
    <row r="1055" spans="1:11" ht="33">
      <c r="A1055" s="105" t="s">
        <v>592</v>
      </c>
      <c r="B1055" s="112">
        <v>5</v>
      </c>
      <c r="C1055" s="108">
        <v>45390</v>
      </c>
      <c r="D1055" s="110" t="s">
        <v>3055</v>
      </c>
      <c r="E1055" s="116">
        <f t="shared" si="16"/>
        <v>26</v>
      </c>
      <c r="F1055" s="113" t="s">
        <v>1259</v>
      </c>
      <c r="G1055" s="105" t="s">
        <v>403</v>
      </c>
      <c r="H1055" t="s">
        <v>39</v>
      </c>
      <c r="I1055" t="s">
        <v>16</v>
      </c>
      <c r="J1055" t="s">
        <v>404</v>
      </c>
      <c r="K1055" t="s">
        <v>405</v>
      </c>
    </row>
    <row r="1056" spans="1:11" ht="33">
      <c r="A1056" s="31" t="s">
        <v>3056</v>
      </c>
      <c r="B1056" s="50">
        <v>5</v>
      </c>
      <c r="C1056" s="109">
        <v>45395</v>
      </c>
      <c r="D1056" s="116" t="s">
        <v>3058</v>
      </c>
      <c r="E1056" s="116">
        <f t="shared" si="16"/>
        <v>26</v>
      </c>
      <c r="F1056" s="132" t="s">
        <v>3057</v>
      </c>
      <c r="G1056" s="31" t="s">
        <v>540</v>
      </c>
      <c r="H1056" s="31" t="s">
        <v>23</v>
      </c>
      <c r="I1056" s="31" t="s">
        <v>16</v>
      </c>
      <c r="J1056" s="31" t="s">
        <v>212</v>
      </c>
      <c r="K1056" s="31" t="s">
        <v>541</v>
      </c>
    </row>
    <row r="1057" spans="1:11">
      <c r="A1057" s="105" t="s">
        <v>3059</v>
      </c>
      <c r="B1057" s="112">
        <v>5</v>
      </c>
      <c r="C1057" s="108">
        <v>45392</v>
      </c>
      <c r="D1057" s="110" t="s">
        <v>3061</v>
      </c>
      <c r="E1057" s="116">
        <f t="shared" si="16"/>
        <v>26</v>
      </c>
      <c r="F1057" s="105" t="s">
        <v>3060</v>
      </c>
      <c r="G1057" s="105" t="s">
        <v>540</v>
      </c>
      <c r="H1057" s="105" t="s">
        <v>23</v>
      </c>
      <c r="I1057" s="105" t="s">
        <v>16</v>
      </c>
      <c r="J1057" s="105" t="s">
        <v>212</v>
      </c>
      <c r="K1057" s="105" t="s">
        <v>541</v>
      </c>
    </row>
    <row r="1058" spans="1:11">
      <c r="A1058" s="31" t="s">
        <v>2633</v>
      </c>
      <c r="B1058" s="50">
        <v>5</v>
      </c>
      <c r="C1058" s="109">
        <v>45392</v>
      </c>
      <c r="D1058" s="116" t="s">
        <v>3062</v>
      </c>
      <c r="E1058" s="116">
        <f t="shared" si="16"/>
        <v>26</v>
      </c>
      <c r="F1058" s="118" t="s">
        <v>646</v>
      </c>
      <c r="G1058" s="31" t="s">
        <v>45</v>
      </c>
      <c r="H1058" t="s">
        <v>23</v>
      </c>
      <c r="I1058" t="s">
        <v>16</v>
      </c>
      <c r="J1058" t="s">
        <v>46</v>
      </c>
      <c r="K1058" t="s">
        <v>47</v>
      </c>
    </row>
    <row r="1059" spans="1:11">
      <c r="A1059" s="31" t="s">
        <v>3063</v>
      </c>
      <c r="B1059" s="50">
        <v>5</v>
      </c>
      <c r="C1059" s="109">
        <v>45394</v>
      </c>
      <c r="D1059" s="116" t="s">
        <v>3065</v>
      </c>
      <c r="E1059" s="116">
        <f t="shared" si="16"/>
        <v>26</v>
      </c>
      <c r="F1059" s="31" t="s">
        <v>3064</v>
      </c>
      <c r="G1059" s="31" t="s">
        <v>81</v>
      </c>
      <c r="H1059" t="s">
        <v>82</v>
      </c>
      <c r="I1059" t="s">
        <v>16</v>
      </c>
      <c r="J1059" t="s">
        <v>83</v>
      </c>
      <c r="K1059" t="s">
        <v>18</v>
      </c>
    </row>
    <row r="1060" spans="1:11" ht="66">
      <c r="A1060" s="105" t="s">
        <v>687</v>
      </c>
      <c r="B1060" s="112">
        <v>5</v>
      </c>
      <c r="C1060" s="108">
        <v>45389</v>
      </c>
      <c r="D1060" s="110" t="s">
        <v>3067</v>
      </c>
      <c r="E1060" s="116">
        <f t="shared" si="16"/>
        <v>26</v>
      </c>
      <c r="F1060" s="113" t="s">
        <v>3066</v>
      </c>
      <c r="G1060" s="105" t="s">
        <v>81</v>
      </c>
      <c r="H1060" t="s">
        <v>82</v>
      </c>
      <c r="I1060" t="s">
        <v>16</v>
      </c>
      <c r="J1060" t="s">
        <v>83</v>
      </c>
      <c r="K1060" t="s">
        <v>18</v>
      </c>
    </row>
    <row r="1061" spans="1:11">
      <c r="A1061" s="31" t="s">
        <v>3068</v>
      </c>
      <c r="B1061" s="50">
        <v>5</v>
      </c>
      <c r="C1061" s="109">
        <v>45394</v>
      </c>
      <c r="D1061" s="116" t="s">
        <v>3070</v>
      </c>
      <c r="E1061" s="116">
        <f t="shared" si="16"/>
        <v>26</v>
      </c>
      <c r="F1061" s="118" t="s">
        <v>3069</v>
      </c>
      <c r="G1061" s="31" t="s">
        <v>211</v>
      </c>
      <c r="H1061" t="s">
        <v>39</v>
      </c>
      <c r="I1061" t="s">
        <v>16</v>
      </c>
      <c r="J1061" t="s">
        <v>212</v>
      </c>
      <c r="K1061" t="s">
        <v>18</v>
      </c>
    </row>
    <row r="1062" spans="1:11">
      <c r="A1062" s="105" t="s">
        <v>3071</v>
      </c>
      <c r="B1062" s="112">
        <v>5</v>
      </c>
      <c r="C1062" s="108">
        <v>45392</v>
      </c>
      <c r="D1062" s="113" t="s">
        <v>3073</v>
      </c>
      <c r="E1062" s="116">
        <f t="shared" si="16"/>
        <v>26</v>
      </c>
      <c r="F1062" s="118" t="s">
        <v>3072</v>
      </c>
      <c r="G1062" s="105" t="s">
        <v>211</v>
      </c>
      <c r="H1062" s="31" t="s">
        <v>39</v>
      </c>
      <c r="I1062" s="31" t="s">
        <v>16</v>
      </c>
      <c r="J1062" s="31" t="s">
        <v>212</v>
      </c>
      <c r="K1062" s="31" t="s">
        <v>18</v>
      </c>
    </row>
    <row r="1063" spans="1:11">
      <c r="A1063" s="105" t="s">
        <v>3074</v>
      </c>
      <c r="B1063" s="112">
        <v>5</v>
      </c>
      <c r="C1063" s="108">
        <v>45391</v>
      </c>
      <c r="D1063" s="110" t="s">
        <v>3076</v>
      </c>
      <c r="E1063" s="116">
        <f t="shared" si="16"/>
        <v>26</v>
      </c>
      <c r="F1063" s="105" t="s">
        <v>3075</v>
      </c>
      <c r="G1063" s="105" t="s">
        <v>211</v>
      </c>
      <c r="H1063" s="31" t="s">
        <v>39</v>
      </c>
      <c r="I1063" s="31" t="s">
        <v>16</v>
      </c>
      <c r="J1063" s="31" t="s">
        <v>212</v>
      </c>
      <c r="K1063" s="31" t="s">
        <v>18</v>
      </c>
    </row>
    <row r="1064" spans="1:11">
      <c r="A1064" s="105" t="s">
        <v>3077</v>
      </c>
      <c r="B1064" s="112">
        <v>5</v>
      </c>
      <c r="C1064" s="108">
        <v>45390</v>
      </c>
      <c r="D1064" s="110" t="s">
        <v>3079</v>
      </c>
      <c r="E1064" s="116">
        <f t="shared" si="16"/>
        <v>26</v>
      </c>
      <c r="F1064" s="105" t="s">
        <v>3078</v>
      </c>
      <c r="G1064" s="105" t="s">
        <v>211</v>
      </c>
      <c r="H1064" t="s">
        <v>39</v>
      </c>
      <c r="I1064" t="s">
        <v>16</v>
      </c>
      <c r="J1064" t="s">
        <v>212</v>
      </c>
      <c r="K1064" t="s">
        <v>18</v>
      </c>
    </row>
    <row r="1065" spans="1:11" ht="33">
      <c r="A1065" s="31" t="s">
        <v>3080</v>
      </c>
      <c r="B1065" s="50">
        <v>5</v>
      </c>
      <c r="C1065" s="109">
        <v>45390</v>
      </c>
      <c r="D1065" s="116" t="s">
        <v>3082</v>
      </c>
      <c r="E1065" s="116">
        <f t="shared" si="16"/>
        <v>26</v>
      </c>
      <c r="F1065" s="118" t="s">
        <v>3081</v>
      </c>
      <c r="G1065" s="31" t="s">
        <v>211</v>
      </c>
      <c r="H1065" t="s">
        <v>39</v>
      </c>
      <c r="I1065" t="s">
        <v>16</v>
      </c>
      <c r="J1065" t="s">
        <v>212</v>
      </c>
      <c r="K1065" t="s">
        <v>18</v>
      </c>
    </row>
    <row r="1066" spans="1:11" ht="49.5">
      <c r="A1066" s="31" t="s">
        <v>3083</v>
      </c>
      <c r="B1066" s="50">
        <v>5</v>
      </c>
      <c r="C1066" s="109">
        <v>45394</v>
      </c>
      <c r="D1066" s="116" t="s">
        <v>3085</v>
      </c>
      <c r="E1066" s="116">
        <f t="shared" si="16"/>
        <v>26</v>
      </c>
      <c r="F1066" s="116" t="s">
        <v>3084</v>
      </c>
      <c r="G1066" s="31" t="s">
        <v>51</v>
      </c>
      <c r="H1066" t="s">
        <v>23</v>
      </c>
      <c r="I1066" t="s">
        <v>16</v>
      </c>
      <c r="J1066" t="s">
        <v>52</v>
      </c>
      <c r="K1066" t="s">
        <v>25</v>
      </c>
    </row>
    <row r="1067" spans="1:11">
      <c r="A1067" s="31" t="s">
        <v>3086</v>
      </c>
      <c r="B1067" s="50">
        <v>5</v>
      </c>
      <c r="C1067" s="109">
        <v>45391</v>
      </c>
      <c r="D1067" s="116" t="s">
        <v>3088</v>
      </c>
      <c r="E1067" s="116">
        <f t="shared" si="16"/>
        <v>26</v>
      </c>
      <c r="F1067" s="31" t="s">
        <v>3087</v>
      </c>
      <c r="G1067" s="31" t="s">
        <v>755</v>
      </c>
      <c r="H1067" t="s">
        <v>39</v>
      </c>
      <c r="I1067" t="s">
        <v>16</v>
      </c>
      <c r="J1067" t="s">
        <v>391</v>
      </c>
      <c r="K1067" t="s">
        <v>18</v>
      </c>
    </row>
    <row r="1068" spans="1:11">
      <c r="A1068" s="31" t="s">
        <v>3089</v>
      </c>
      <c r="B1068" s="50">
        <v>5</v>
      </c>
      <c r="C1068" s="109">
        <v>45394</v>
      </c>
      <c r="D1068" s="116" t="s">
        <v>3091</v>
      </c>
      <c r="E1068" s="116">
        <f t="shared" si="16"/>
        <v>26</v>
      </c>
      <c r="F1068" s="31" t="s">
        <v>3090</v>
      </c>
      <c r="G1068" s="31" t="s">
        <v>1235</v>
      </c>
      <c r="H1068" s="105" t="s">
        <v>39</v>
      </c>
      <c r="I1068" s="105" t="s">
        <v>16</v>
      </c>
      <c r="J1068" s="105" t="s">
        <v>1236</v>
      </c>
      <c r="K1068" s="105" t="s">
        <v>18</v>
      </c>
    </row>
    <row r="1069" spans="1:11">
      <c r="A1069" s="105" t="s">
        <v>3092</v>
      </c>
      <c r="B1069" s="112">
        <v>5</v>
      </c>
      <c r="C1069" s="108">
        <v>45389</v>
      </c>
      <c r="D1069" s="110" t="s">
        <v>3094</v>
      </c>
      <c r="E1069" s="116">
        <f t="shared" si="16"/>
        <v>26</v>
      </c>
      <c r="F1069" s="105" t="s">
        <v>3093</v>
      </c>
      <c r="G1069" s="105" t="s">
        <v>1235</v>
      </c>
      <c r="H1069" s="105" t="s">
        <v>39</v>
      </c>
      <c r="I1069" s="105" t="s">
        <v>16</v>
      </c>
      <c r="J1069" s="105" t="s">
        <v>1236</v>
      </c>
      <c r="K1069" s="105" t="s">
        <v>18</v>
      </c>
    </row>
    <row r="1070" spans="1:11">
      <c r="A1070" s="105" t="s">
        <v>3095</v>
      </c>
      <c r="B1070" s="112">
        <v>5</v>
      </c>
      <c r="C1070" s="108">
        <v>45394</v>
      </c>
      <c r="D1070" s="110" t="s">
        <v>3097</v>
      </c>
      <c r="E1070" s="116">
        <f t="shared" si="16"/>
        <v>26</v>
      </c>
      <c r="F1070" s="105" t="s">
        <v>3096</v>
      </c>
      <c r="G1070" s="105" t="s">
        <v>562</v>
      </c>
      <c r="H1070" t="s">
        <v>39</v>
      </c>
      <c r="I1070" t="s">
        <v>16</v>
      </c>
      <c r="J1070" t="s">
        <v>563</v>
      </c>
      <c r="K1070" t="s">
        <v>18</v>
      </c>
    </row>
    <row r="1071" spans="1:11" ht="33">
      <c r="A1071" s="31" t="s">
        <v>3098</v>
      </c>
      <c r="B1071" s="50">
        <v>5</v>
      </c>
      <c r="C1071" s="109">
        <v>45391</v>
      </c>
      <c r="D1071" s="116" t="s">
        <v>3100</v>
      </c>
      <c r="E1071" s="116">
        <f t="shared" si="16"/>
        <v>26</v>
      </c>
      <c r="F1071" s="116" t="s">
        <v>3099</v>
      </c>
      <c r="G1071" s="31" t="s">
        <v>562</v>
      </c>
      <c r="H1071" t="s">
        <v>39</v>
      </c>
      <c r="I1071" t="s">
        <v>16</v>
      </c>
      <c r="J1071" t="s">
        <v>563</v>
      </c>
      <c r="K1071" t="s">
        <v>18</v>
      </c>
    </row>
    <row r="1072" spans="1:11">
      <c r="A1072" s="105" t="s">
        <v>2137</v>
      </c>
      <c r="B1072" s="112">
        <v>5</v>
      </c>
      <c r="C1072" s="108">
        <v>45394</v>
      </c>
      <c r="D1072" s="113" t="s">
        <v>3102</v>
      </c>
      <c r="E1072" s="116">
        <f t="shared" si="16"/>
        <v>26</v>
      </c>
      <c r="F1072" s="118" t="s">
        <v>3101</v>
      </c>
      <c r="G1072" s="105" t="s">
        <v>2140</v>
      </c>
      <c r="H1072" t="s">
        <v>82</v>
      </c>
      <c r="I1072" t="s">
        <v>16</v>
      </c>
      <c r="J1072" t="s">
        <v>204</v>
      </c>
      <c r="K1072" t="s">
        <v>18</v>
      </c>
    </row>
    <row r="1073" spans="1:11" ht="33">
      <c r="A1073" s="31" t="s">
        <v>3103</v>
      </c>
      <c r="B1073" s="50">
        <v>5</v>
      </c>
      <c r="C1073" s="109">
        <v>45394</v>
      </c>
      <c r="D1073" s="116" t="s">
        <v>3105</v>
      </c>
      <c r="E1073" s="116">
        <f t="shared" si="16"/>
        <v>26</v>
      </c>
      <c r="F1073" s="31" t="s">
        <v>3104</v>
      </c>
      <c r="G1073" s="31" t="s">
        <v>663</v>
      </c>
      <c r="H1073" t="s">
        <v>82</v>
      </c>
      <c r="I1073" t="s">
        <v>16</v>
      </c>
      <c r="J1073" t="s">
        <v>204</v>
      </c>
      <c r="K1073" t="s">
        <v>18</v>
      </c>
    </row>
    <row r="1074" spans="1:11">
      <c r="A1074" s="105" t="s">
        <v>3106</v>
      </c>
      <c r="B1074" s="112">
        <v>5</v>
      </c>
      <c r="C1074" s="108">
        <v>45395</v>
      </c>
      <c r="D1074" s="110" t="s">
        <v>3108</v>
      </c>
      <c r="E1074" s="116">
        <f t="shared" si="16"/>
        <v>26</v>
      </c>
      <c r="F1074" s="105" t="s">
        <v>3107</v>
      </c>
      <c r="G1074" s="105" t="s">
        <v>3109</v>
      </c>
      <c r="H1074" s="105" t="s">
        <v>82</v>
      </c>
      <c r="I1074" s="105" t="s">
        <v>16</v>
      </c>
      <c r="J1074" s="105" t="s">
        <v>204</v>
      </c>
      <c r="K1074" s="105" t="s">
        <v>18</v>
      </c>
    </row>
    <row r="1075" spans="1:11">
      <c r="A1075" s="31" t="s">
        <v>3110</v>
      </c>
      <c r="B1075" s="50">
        <v>5</v>
      </c>
      <c r="C1075" s="109">
        <v>45395</v>
      </c>
      <c r="D1075" s="116" t="s">
        <v>3112</v>
      </c>
      <c r="E1075" s="116">
        <f t="shared" si="16"/>
        <v>26</v>
      </c>
      <c r="F1075" s="31" t="s">
        <v>3111</v>
      </c>
      <c r="G1075" s="31" t="s">
        <v>29</v>
      </c>
      <c r="H1075" t="s">
        <v>23</v>
      </c>
      <c r="I1075" t="s">
        <v>16</v>
      </c>
      <c r="J1075" t="s">
        <v>30</v>
      </c>
      <c r="K1075" t="s">
        <v>18</v>
      </c>
    </row>
    <row r="1076" spans="1:11" ht="33">
      <c r="A1076" s="31" t="s">
        <v>3113</v>
      </c>
      <c r="B1076" s="50">
        <v>5</v>
      </c>
      <c r="C1076" s="109">
        <v>45395</v>
      </c>
      <c r="D1076" s="116" t="s">
        <v>3114</v>
      </c>
      <c r="E1076" s="116">
        <f t="shared" si="16"/>
        <v>26</v>
      </c>
      <c r="F1076" s="31" t="s">
        <v>2846</v>
      </c>
      <c r="G1076" s="31" t="s">
        <v>29</v>
      </c>
      <c r="H1076" t="s">
        <v>23</v>
      </c>
      <c r="I1076" t="s">
        <v>16</v>
      </c>
      <c r="J1076" t="s">
        <v>30</v>
      </c>
      <c r="K1076" t="s">
        <v>18</v>
      </c>
    </row>
    <row r="1077" spans="1:11">
      <c r="A1077" s="31" t="s">
        <v>3115</v>
      </c>
      <c r="B1077" s="50">
        <v>5</v>
      </c>
      <c r="C1077" s="109">
        <v>45394</v>
      </c>
      <c r="D1077" s="116" t="s">
        <v>3116</v>
      </c>
      <c r="E1077" s="116">
        <f t="shared" si="16"/>
        <v>26</v>
      </c>
      <c r="F1077" s="31" t="s">
        <v>801</v>
      </c>
      <c r="G1077" s="31" t="s">
        <v>29</v>
      </c>
      <c r="H1077" t="s">
        <v>23</v>
      </c>
      <c r="I1077" t="s">
        <v>16</v>
      </c>
      <c r="J1077" t="s">
        <v>30</v>
      </c>
      <c r="K1077" t="s">
        <v>18</v>
      </c>
    </row>
    <row r="1078" spans="1:11">
      <c r="A1078" s="105" t="s">
        <v>3117</v>
      </c>
      <c r="B1078" s="112">
        <v>5</v>
      </c>
      <c r="C1078" s="108">
        <v>45393</v>
      </c>
      <c r="D1078" s="110" t="s">
        <v>3119</v>
      </c>
      <c r="E1078" s="116">
        <f t="shared" si="16"/>
        <v>26</v>
      </c>
      <c r="F1078" s="105" t="s">
        <v>3118</v>
      </c>
      <c r="G1078" s="105" t="s">
        <v>29</v>
      </c>
      <c r="H1078" t="s">
        <v>23</v>
      </c>
      <c r="I1078" t="s">
        <v>16</v>
      </c>
      <c r="J1078" t="s">
        <v>30</v>
      </c>
      <c r="K1078" t="s">
        <v>18</v>
      </c>
    </row>
    <row r="1079" spans="1:11" ht="33">
      <c r="A1079" s="31" t="s">
        <v>3120</v>
      </c>
      <c r="B1079" s="50">
        <v>5</v>
      </c>
      <c r="C1079" s="109">
        <v>45392</v>
      </c>
      <c r="D1079" s="116" t="s">
        <v>3122</v>
      </c>
      <c r="E1079" s="116">
        <f t="shared" si="16"/>
        <v>26</v>
      </c>
      <c r="F1079" s="31" t="s">
        <v>3121</v>
      </c>
      <c r="G1079" s="31" t="s">
        <v>29</v>
      </c>
      <c r="H1079" t="s">
        <v>23</v>
      </c>
      <c r="I1079" t="s">
        <v>16</v>
      </c>
      <c r="J1079" t="s">
        <v>30</v>
      </c>
      <c r="K1079" t="s">
        <v>18</v>
      </c>
    </row>
    <row r="1080" spans="1:11" ht="33">
      <c r="A1080" s="105" t="s">
        <v>3123</v>
      </c>
      <c r="B1080" s="112">
        <v>5</v>
      </c>
      <c r="C1080" s="108">
        <v>45392</v>
      </c>
      <c r="D1080" s="113" t="s">
        <v>3125</v>
      </c>
      <c r="E1080" s="116">
        <f t="shared" si="16"/>
        <v>26</v>
      </c>
      <c r="F1080" s="118" t="s">
        <v>3124</v>
      </c>
      <c r="G1080" s="105" t="s">
        <v>29</v>
      </c>
      <c r="H1080" t="s">
        <v>23</v>
      </c>
      <c r="I1080" t="s">
        <v>16</v>
      </c>
      <c r="J1080" t="s">
        <v>30</v>
      </c>
      <c r="K1080" t="s">
        <v>18</v>
      </c>
    </row>
    <row r="1081" spans="1:11" ht="33">
      <c r="A1081" s="31" t="s">
        <v>3126</v>
      </c>
      <c r="B1081" s="50">
        <v>5</v>
      </c>
      <c r="C1081" s="109">
        <v>45391</v>
      </c>
      <c r="D1081" s="116" t="s">
        <v>3128</v>
      </c>
      <c r="E1081" s="116">
        <f t="shared" si="16"/>
        <v>26</v>
      </c>
      <c r="F1081" s="118" t="s">
        <v>3127</v>
      </c>
      <c r="G1081" s="31" t="s">
        <v>29</v>
      </c>
      <c r="H1081" t="s">
        <v>23</v>
      </c>
      <c r="I1081" t="s">
        <v>16</v>
      </c>
      <c r="J1081" t="s">
        <v>30</v>
      </c>
      <c r="K1081" t="s">
        <v>18</v>
      </c>
    </row>
    <row r="1082" spans="1:11">
      <c r="A1082" s="31" t="s">
        <v>3129</v>
      </c>
      <c r="B1082" s="50">
        <v>5</v>
      </c>
      <c r="C1082" s="109">
        <v>45390</v>
      </c>
      <c r="D1082" s="116" t="s">
        <v>3131</v>
      </c>
      <c r="E1082" s="116">
        <f t="shared" si="16"/>
        <v>26</v>
      </c>
      <c r="F1082" s="118" t="s">
        <v>3130</v>
      </c>
      <c r="G1082" s="31" t="s">
        <v>29</v>
      </c>
      <c r="H1082" t="s">
        <v>23</v>
      </c>
      <c r="I1082" t="s">
        <v>16</v>
      </c>
      <c r="J1082" t="s">
        <v>30</v>
      </c>
      <c r="K1082" t="s">
        <v>18</v>
      </c>
    </row>
    <row r="1083" spans="1:11" ht="33">
      <c r="A1083" s="105" t="s">
        <v>3132</v>
      </c>
      <c r="B1083" s="112">
        <v>5</v>
      </c>
      <c r="C1083" s="108">
        <v>45390</v>
      </c>
      <c r="D1083" s="110" t="s">
        <v>3134</v>
      </c>
      <c r="E1083" s="116">
        <f t="shared" si="16"/>
        <v>26</v>
      </c>
      <c r="F1083" s="113" t="s">
        <v>3133</v>
      </c>
      <c r="G1083" s="105" t="s">
        <v>29</v>
      </c>
      <c r="H1083" t="s">
        <v>23</v>
      </c>
      <c r="I1083" t="s">
        <v>16</v>
      </c>
      <c r="J1083" t="s">
        <v>30</v>
      </c>
      <c r="K1083" t="s">
        <v>18</v>
      </c>
    </row>
    <row r="1084" spans="1:11" ht="33">
      <c r="A1084" s="31" t="s">
        <v>3135</v>
      </c>
      <c r="B1084" s="50">
        <v>5</v>
      </c>
      <c r="C1084" s="109">
        <v>45390</v>
      </c>
      <c r="D1084" s="116" t="s">
        <v>3137</v>
      </c>
      <c r="E1084" s="116">
        <f t="shared" si="16"/>
        <v>26</v>
      </c>
      <c r="F1084" s="116" t="s">
        <v>3136</v>
      </c>
      <c r="G1084" s="31" t="s">
        <v>29</v>
      </c>
      <c r="H1084" t="s">
        <v>23</v>
      </c>
      <c r="I1084" t="s">
        <v>16</v>
      </c>
      <c r="J1084" t="s">
        <v>30</v>
      </c>
      <c r="K1084" t="s">
        <v>18</v>
      </c>
    </row>
    <row r="1085" spans="1:11">
      <c r="A1085" s="105" t="s">
        <v>3138</v>
      </c>
      <c r="B1085" s="112">
        <v>5</v>
      </c>
      <c r="C1085" s="108">
        <v>45390</v>
      </c>
      <c r="D1085" s="113" t="s">
        <v>3139</v>
      </c>
      <c r="E1085" s="116">
        <f t="shared" si="16"/>
        <v>26</v>
      </c>
      <c r="F1085" s="118" t="s">
        <v>2674</v>
      </c>
      <c r="G1085" s="105" t="s">
        <v>29</v>
      </c>
      <c r="H1085" s="31" t="s">
        <v>23</v>
      </c>
      <c r="I1085" s="31" t="s">
        <v>16</v>
      </c>
      <c r="J1085" s="31" t="s">
        <v>30</v>
      </c>
      <c r="K1085" s="31" t="s">
        <v>18</v>
      </c>
    </row>
    <row r="1086" spans="1:11" ht="33">
      <c r="A1086" s="105" t="s">
        <v>3140</v>
      </c>
      <c r="B1086" s="112">
        <v>5</v>
      </c>
      <c r="C1086" s="108">
        <v>45391</v>
      </c>
      <c r="D1086" s="110" t="s">
        <v>3142</v>
      </c>
      <c r="E1086" s="116">
        <f t="shared" si="16"/>
        <v>26</v>
      </c>
      <c r="F1086" s="113" t="s">
        <v>3141</v>
      </c>
      <c r="G1086" s="105" t="s">
        <v>1188</v>
      </c>
      <c r="H1086" s="31" t="s">
        <v>23</v>
      </c>
      <c r="I1086" s="31" t="s">
        <v>16</v>
      </c>
      <c r="J1086" s="31" t="s">
        <v>1189</v>
      </c>
      <c r="K1086" s="31" t="s">
        <v>18</v>
      </c>
    </row>
    <row r="1087" spans="1:11">
      <c r="A1087" s="31" t="s">
        <v>3143</v>
      </c>
      <c r="B1087" s="50">
        <v>5</v>
      </c>
      <c r="C1087" s="109">
        <v>45390</v>
      </c>
      <c r="D1087" s="116" t="s">
        <v>3145</v>
      </c>
      <c r="E1087" s="116">
        <f t="shared" si="16"/>
        <v>26</v>
      </c>
      <c r="F1087" s="118" t="s">
        <v>3144</v>
      </c>
      <c r="G1087" s="31" t="s">
        <v>1116</v>
      </c>
      <c r="H1087" s="105" t="s">
        <v>82</v>
      </c>
      <c r="I1087" s="105" t="s">
        <v>16</v>
      </c>
      <c r="J1087" s="105" t="s">
        <v>1117</v>
      </c>
      <c r="K1087" s="105" t="s">
        <v>18</v>
      </c>
    </row>
    <row r="1088" spans="1:11">
      <c r="A1088" s="105" t="s">
        <v>3146</v>
      </c>
      <c r="B1088" s="112">
        <v>5</v>
      </c>
      <c r="C1088" s="108">
        <v>45395</v>
      </c>
      <c r="D1088" s="110" t="s">
        <v>3148</v>
      </c>
      <c r="E1088" s="116">
        <f t="shared" si="16"/>
        <v>26</v>
      </c>
      <c r="F1088" s="105" t="s">
        <v>3147</v>
      </c>
      <c r="G1088" s="105" t="s">
        <v>34</v>
      </c>
      <c r="H1088" t="s">
        <v>23</v>
      </c>
      <c r="I1088" t="s">
        <v>16</v>
      </c>
      <c r="J1088" t="s">
        <v>24</v>
      </c>
      <c r="K1088" t="s">
        <v>18</v>
      </c>
    </row>
    <row r="1089" spans="1:11" ht="33">
      <c r="A1089" s="105" t="s">
        <v>3149</v>
      </c>
      <c r="B1089" s="112">
        <v>5</v>
      </c>
      <c r="C1089" s="108">
        <v>45395</v>
      </c>
      <c r="D1089" s="110" t="s">
        <v>3151</v>
      </c>
      <c r="E1089" s="116">
        <f t="shared" si="16"/>
        <v>26</v>
      </c>
      <c r="F1089" s="113" t="s">
        <v>3150</v>
      </c>
      <c r="G1089" s="105" t="s">
        <v>34</v>
      </c>
      <c r="H1089" t="s">
        <v>23</v>
      </c>
      <c r="I1089" t="s">
        <v>16</v>
      </c>
      <c r="J1089" t="s">
        <v>24</v>
      </c>
      <c r="K1089" t="s">
        <v>18</v>
      </c>
    </row>
    <row r="1090" spans="1:11">
      <c r="A1090" s="31" t="s">
        <v>1774</v>
      </c>
      <c r="B1090" s="50">
        <v>5</v>
      </c>
      <c r="C1090" s="109">
        <v>45394</v>
      </c>
      <c r="D1090" s="116" t="s">
        <v>3153</v>
      </c>
      <c r="E1090" s="116">
        <f t="shared" si="16"/>
        <v>26</v>
      </c>
      <c r="F1090" s="31" t="s">
        <v>3152</v>
      </c>
      <c r="G1090" s="31" t="s">
        <v>34</v>
      </c>
      <c r="H1090" s="31" t="s">
        <v>23</v>
      </c>
      <c r="I1090" s="31" t="s">
        <v>16</v>
      </c>
      <c r="J1090" s="31" t="s">
        <v>24</v>
      </c>
      <c r="K1090" s="31" t="s">
        <v>18</v>
      </c>
    </row>
    <row r="1091" spans="1:11">
      <c r="A1091" s="31" t="s">
        <v>3154</v>
      </c>
      <c r="B1091" s="50">
        <v>5</v>
      </c>
      <c r="C1091" s="109">
        <v>45391</v>
      </c>
      <c r="D1091" s="116" t="s">
        <v>3156</v>
      </c>
      <c r="E1091" s="116">
        <f t="shared" ref="E1091:E1154" si="17">LEN(D1091)</f>
        <v>26</v>
      </c>
      <c r="F1091" s="31" t="s">
        <v>3155</v>
      </c>
      <c r="G1091" s="31" t="s">
        <v>34</v>
      </c>
      <c r="H1091" t="s">
        <v>23</v>
      </c>
      <c r="I1091" t="s">
        <v>16</v>
      </c>
      <c r="J1091" t="s">
        <v>24</v>
      </c>
      <c r="K1091" t="s">
        <v>18</v>
      </c>
    </row>
    <row r="1092" spans="1:11">
      <c r="A1092" s="105" t="s">
        <v>3157</v>
      </c>
      <c r="B1092" s="112">
        <v>5</v>
      </c>
      <c r="C1092" s="108">
        <v>45391</v>
      </c>
      <c r="D1092" s="113" t="s">
        <v>3158</v>
      </c>
      <c r="E1092" s="116">
        <f t="shared" si="17"/>
        <v>26</v>
      </c>
      <c r="F1092" s="118" t="s">
        <v>1392</v>
      </c>
      <c r="G1092" s="105" t="s">
        <v>34</v>
      </c>
      <c r="H1092" t="s">
        <v>23</v>
      </c>
      <c r="I1092" t="s">
        <v>16</v>
      </c>
      <c r="J1092" t="s">
        <v>24</v>
      </c>
      <c r="K1092" t="s">
        <v>18</v>
      </c>
    </row>
    <row r="1093" spans="1:11" ht="33">
      <c r="A1093" s="31" t="s">
        <v>3159</v>
      </c>
      <c r="B1093" s="50">
        <v>5</v>
      </c>
      <c r="C1093" s="109">
        <v>45390</v>
      </c>
      <c r="D1093" s="116" t="s">
        <v>3160</v>
      </c>
      <c r="E1093" s="116">
        <f t="shared" si="17"/>
        <v>26</v>
      </c>
      <c r="F1093" s="116" t="s">
        <v>114</v>
      </c>
      <c r="G1093" s="31" t="s">
        <v>34</v>
      </c>
      <c r="H1093" t="s">
        <v>23</v>
      </c>
      <c r="I1093" t="s">
        <v>16</v>
      </c>
      <c r="J1093" t="s">
        <v>24</v>
      </c>
      <c r="K1093" t="s">
        <v>18</v>
      </c>
    </row>
    <row r="1094" spans="1:11">
      <c r="A1094" s="31" t="s">
        <v>3161</v>
      </c>
      <c r="B1094" s="50">
        <v>5</v>
      </c>
      <c r="C1094" s="109">
        <v>45392</v>
      </c>
      <c r="D1094" s="116" t="s">
        <v>3162</v>
      </c>
      <c r="E1094" s="116">
        <f t="shared" si="17"/>
        <v>26</v>
      </c>
      <c r="F1094" s="118" t="s">
        <v>2315</v>
      </c>
      <c r="G1094" s="31" t="s">
        <v>22</v>
      </c>
      <c r="H1094" t="s">
        <v>23</v>
      </c>
      <c r="I1094" t="s">
        <v>16</v>
      </c>
      <c r="J1094" t="s">
        <v>24</v>
      </c>
      <c r="K1094" t="s">
        <v>25</v>
      </c>
    </row>
    <row r="1095" spans="1:11" ht="49.5">
      <c r="A1095" s="31" t="s">
        <v>3163</v>
      </c>
      <c r="B1095" s="50">
        <v>5</v>
      </c>
      <c r="C1095" s="109">
        <v>45391</v>
      </c>
      <c r="D1095" s="116" t="s">
        <v>3164</v>
      </c>
      <c r="E1095" s="116">
        <f t="shared" si="17"/>
        <v>26</v>
      </c>
      <c r="F1095" s="118" t="s">
        <v>393</v>
      </c>
      <c r="G1095" s="31" t="s">
        <v>22</v>
      </c>
      <c r="H1095" t="s">
        <v>23</v>
      </c>
      <c r="I1095" t="s">
        <v>16</v>
      </c>
      <c r="J1095" t="s">
        <v>24</v>
      </c>
      <c r="K1095" t="s">
        <v>25</v>
      </c>
    </row>
    <row r="1096" spans="1:11">
      <c r="A1096" s="31" t="s">
        <v>3165</v>
      </c>
      <c r="B1096" s="50">
        <v>5</v>
      </c>
      <c r="C1096" s="109">
        <v>45390</v>
      </c>
      <c r="D1096" s="116" t="s">
        <v>3167</v>
      </c>
      <c r="E1096" s="116">
        <f t="shared" si="17"/>
        <v>26</v>
      </c>
      <c r="F1096" s="118" t="s">
        <v>3166</v>
      </c>
      <c r="G1096" s="31" t="s">
        <v>22</v>
      </c>
      <c r="H1096" t="s">
        <v>23</v>
      </c>
      <c r="I1096" t="s">
        <v>16</v>
      </c>
      <c r="J1096" t="s">
        <v>24</v>
      </c>
      <c r="K1096" t="s">
        <v>25</v>
      </c>
    </row>
    <row r="1097" spans="1:11" ht="33">
      <c r="A1097" s="105" t="s">
        <v>3168</v>
      </c>
      <c r="B1097" s="112">
        <v>5</v>
      </c>
      <c r="C1097" s="108">
        <v>45391</v>
      </c>
      <c r="D1097" s="110" t="s">
        <v>3169</v>
      </c>
      <c r="E1097" s="116">
        <f t="shared" si="17"/>
        <v>26</v>
      </c>
      <c r="F1097" s="113" t="s">
        <v>2607</v>
      </c>
      <c r="G1097" s="105" t="s">
        <v>432</v>
      </c>
      <c r="H1097" t="s">
        <v>23</v>
      </c>
      <c r="I1097" t="s">
        <v>16</v>
      </c>
      <c r="J1097" t="s">
        <v>433</v>
      </c>
      <c r="K1097" t="s">
        <v>306</v>
      </c>
    </row>
    <row r="1098" spans="1:11">
      <c r="A1098" s="31" t="s">
        <v>3170</v>
      </c>
      <c r="B1098" s="50">
        <v>5</v>
      </c>
      <c r="C1098" s="109">
        <v>45395</v>
      </c>
      <c r="D1098" s="116" t="s">
        <v>3171</v>
      </c>
      <c r="E1098" s="116">
        <f t="shared" si="17"/>
        <v>26</v>
      </c>
      <c r="F1098" s="118" t="s">
        <v>3045</v>
      </c>
      <c r="G1098" s="31" t="s">
        <v>112</v>
      </c>
      <c r="H1098" s="31" t="s">
        <v>39</v>
      </c>
      <c r="I1098" s="31" t="s">
        <v>16</v>
      </c>
      <c r="J1098" s="31" t="s">
        <v>63</v>
      </c>
      <c r="K1098" s="31" t="s">
        <v>18</v>
      </c>
    </row>
    <row r="1099" spans="1:11" ht="66">
      <c r="A1099" s="31" t="s">
        <v>3172</v>
      </c>
      <c r="B1099" s="50">
        <v>5</v>
      </c>
      <c r="C1099" s="109">
        <v>45393</v>
      </c>
      <c r="D1099" s="116" t="s">
        <v>3174</v>
      </c>
      <c r="E1099" s="116">
        <f t="shared" si="17"/>
        <v>26</v>
      </c>
      <c r="F1099" s="116" t="s">
        <v>3173</v>
      </c>
      <c r="G1099" s="31" t="s">
        <v>192</v>
      </c>
      <c r="H1099" t="s">
        <v>39</v>
      </c>
      <c r="I1099" t="s">
        <v>132</v>
      </c>
      <c r="J1099" t="s">
        <v>193</v>
      </c>
      <c r="K1099" t="s">
        <v>18</v>
      </c>
    </row>
    <row r="1100" spans="1:11" ht="66">
      <c r="A1100" s="31" t="s">
        <v>3175</v>
      </c>
      <c r="B1100" s="50">
        <v>5</v>
      </c>
      <c r="C1100" s="109">
        <v>45393</v>
      </c>
      <c r="D1100" s="116" t="s">
        <v>3177</v>
      </c>
      <c r="E1100" s="116">
        <f t="shared" si="17"/>
        <v>26</v>
      </c>
      <c r="F1100" s="116" t="s">
        <v>3176</v>
      </c>
      <c r="G1100" s="31" t="s">
        <v>192</v>
      </c>
      <c r="H1100" t="s">
        <v>39</v>
      </c>
      <c r="I1100" t="s">
        <v>132</v>
      </c>
      <c r="J1100" t="s">
        <v>193</v>
      </c>
      <c r="K1100" t="s">
        <v>18</v>
      </c>
    </row>
    <row r="1101" spans="1:11">
      <c r="A1101" s="31" t="s">
        <v>3178</v>
      </c>
      <c r="B1101" s="50">
        <v>5</v>
      </c>
      <c r="C1101" s="109">
        <v>45392</v>
      </c>
      <c r="D1101" s="116" t="s">
        <v>3180</v>
      </c>
      <c r="E1101" s="116">
        <f t="shared" si="17"/>
        <v>26</v>
      </c>
      <c r="F1101" s="118" t="s">
        <v>3179</v>
      </c>
      <c r="G1101" s="31" t="s">
        <v>192</v>
      </c>
      <c r="H1101" t="s">
        <v>39</v>
      </c>
      <c r="I1101" t="s">
        <v>132</v>
      </c>
      <c r="J1101" t="s">
        <v>193</v>
      </c>
      <c r="K1101" t="s">
        <v>18</v>
      </c>
    </row>
    <row r="1102" spans="1:11">
      <c r="A1102" s="105" t="s">
        <v>3181</v>
      </c>
      <c r="B1102" s="112">
        <v>5</v>
      </c>
      <c r="C1102" s="108">
        <v>45391</v>
      </c>
      <c r="D1102" s="113" t="s">
        <v>3183</v>
      </c>
      <c r="E1102" s="116">
        <f t="shared" si="17"/>
        <v>26</v>
      </c>
      <c r="F1102" s="105" t="s">
        <v>3182</v>
      </c>
      <c r="G1102" s="105" t="s">
        <v>192</v>
      </c>
      <c r="H1102" t="s">
        <v>39</v>
      </c>
      <c r="I1102" t="s">
        <v>132</v>
      </c>
      <c r="J1102" t="s">
        <v>193</v>
      </c>
      <c r="K1102" t="s">
        <v>18</v>
      </c>
    </row>
    <row r="1103" spans="1:11">
      <c r="A1103" s="105" t="s">
        <v>3184</v>
      </c>
      <c r="B1103" s="112">
        <v>5</v>
      </c>
      <c r="C1103" s="108">
        <v>45395</v>
      </c>
      <c r="D1103" s="113" t="s">
        <v>3185</v>
      </c>
      <c r="E1103" s="116">
        <f t="shared" si="17"/>
        <v>25</v>
      </c>
      <c r="F1103" s="118" t="s">
        <v>876</v>
      </c>
      <c r="G1103" s="105" t="s">
        <v>45</v>
      </c>
      <c r="H1103" s="31" t="s">
        <v>23</v>
      </c>
      <c r="I1103" s="31" t="s">
        <v>16</v>
      </c>
      <c r="J1103" s="31" t="s">
        <v>46</v>
      </c>
      <c r="K1103" s="31" t="s">
        <v>47</v>
      </c>
    </row>
    <row r="1104" spans="1:11">
      <c r="A1104" s="31" t="s">
        <v>1200</v>
      </c>
      <c r="B1104" s="50">
        <v>5</v>
      </c>
      <c r="C1104" s="109">
        <v>45394</v>
      </c>
      <c r="D1104" s="116" t="s">
        <v>3186</v>
      </c>
      <c r="E1104" s="116">
        <f t="shared" si="17"/>
        <v>25</v>
      </c>
      <c r="F1104" s="31" t="s">
        <v>1198</v>
      </c>
      <c r="G1104" s="31" t="s">
        <v>45</v>
      </c>
      <c r="H1104" t="s">
        <v>23</v>
      </c>
      <c r="I1104" t="s">
        <v>16</v>
      </c>
      <c r="J1104" t="s">
        <v>46</v>
      </c>
      <c r="K1104" t="s">
        <v>47</v>
      </c>
    </row>
    <row r="1105" spans="1:11">
      <c r="A1105" s="105" t="s">
        <v>3187</v>
      </c>
      <c r="B1105" s="112">
        <v>5</v>
      </c>
      <c r="C1105" s="108">
        <v>45392</v>
      </c>
      <c r="D1105" s="110" t="s">
        <v>3188</v>
      </c>
      <c r="E1105" s="116">
        <f t="shared" si="17"/>
        <v>25</v>
      </c>
      <c r="F1105" s="105" t="s">
        <v>2982</v>
      </c>
      <c r="G1105" s="105" t="s">
        <v>45</v>
      </c>
      <c r="H1105" t="s">
        <v>23</v>
      </c>
      <c r="I1105" t="s">
        <v>16</v>
      </c>
      <c r="J1105" t="s">
        <v>46</v>
      </c>
      <c r="K1105" t="s">
        <v>47</v>
      </c>
    </row>
    <row r="1106" spans="1:11">
      <c r="A1106" s="31" t="s">
        <v>392</v>
      </c>
      <c r="B1106" s="50">
        <v>5</v>
      </c>
      <c r="C1106" s="109">
        <v>45390</v>
      </c>
      <c r="D1106" s="116" t="s">
        <v>3190</v>
      </c>
      <c r="E1106" s="116">
        <f t="shared" si="17"/>
        <v>25</v>
      </c>
      <c r="F1106" s="31" t="s">
        <v>3189</v>
      </c>
      <c r="G1106" s="31" t="s">
        <v>45</v>
      </c>
      <c r="H1106" t="s">
        <v>23</v>
      </c>
      <c r="I1106" t="s">
        <v>16</v>
      </c>
      <c r="J1106" t="s">
        <v>46</v>
      </c>
      <c r="K1106" t="s">
        <v>47</v>
      </c>
    </row>
    <row r="1107" spans="1:11">
      <c r="A1107" s="105" t="s">
        <v>3191</v>
      </c>
      <c r="B1107" s="112">
        <v>5</v>
      </c>
      <c r="C1107" s="108">
        <v>45394</v>
      </c>
      <c r="D1107" s="110" t="s">
        <v>3193</v>
      </c>
      <c r="E1107" s="116">
        <f t="shared" si="17"/>
        <v>25</v>
      </c>
      <c r="F1107" s="105" t="s">
        <v>3192</v>
      </c>
      <c r="G1107" s="105" t="s">
        <v>1095</v>
      </c>
      <c r="H1107" t="s">
        <v>39</v>
      </c>
      <c r="I1107" t="s">
        <v>16</v>
      </c>
      <c r="J1107" t="s">
        <v>1096</v>
      </c>
      <c r="K1107" t="s">
        <v>18</v>
      </c>
    </row>
    <row r="1108" spans="1:11">
      <c r="A1108" s="105" t="s">
        <v>3194</v>
      </c>
      <c r="B1108" s="112">
        <v>5</v>
      </c>
      <c r="C1108" s="108">
        <v>45394</v>
      </c>
      <c r="D1108" s="110" t="s">
        <v>3195</v>
      </c>
      <c r="E1108" s="116">
        <f t="shared" si="17"/>
        <v>25</v>
      </c>
      <c r="F1108" s="105" t="s">
        <v>1074</v>
      </c>
      <c r="G1108" s="105" t="s">
        <v>14</v>
      </c>
      <c r="H1108" s="105" t="s">
        <v>15</v>
      </c>
      <c r="I1108" s="105" t="s">
        <v>16</v>
      </c>
      <c r="J1108" s="105" t="s">
        <v>17</v>
      </c>
      <c r="K1108" s="105" t="s">
        <v>18</v>
      </c>
    </row>
    <row r="1109" spans="1:11">
      <c r="A1109" s="31" t="s">
        <v>3196</v>
      </c>
      <c r="B1109" s="50">
        <v>5</v>
      </c>
      <c r="C1109" s="109">
        <v>45393</v>
      </c>
      <c r="D1109" s="116" t="s">
        <v>3198</v>
      </c>
      <c r="E1109" s="116">
        <f t="shared" si="17"/>
        <v>25</v>
      </c>
      <c r="F1109" s="31" t="s">
        <v>3197</v>
      </c>
      <c r="G1109" s="31" t="s">
        <v>1668</v>
      </c>
      <c r="H1109" t="s">
        <v>82</v>
      </c>
      <c r="I1109" t="s">
        <v>16</v>
      </c>
      <c r="J1109" t="s">
        <v>1669</v>
      </c>
      <c r="K1109" t="s">
        <v>18</v>
      </c>
    </row>
    <row r="1110" spans="1:11">
      <c r="A1110" s="105" t="s">
        <v>3199</v>
      </c>
      <c r="B1110" s="112">
        <v>5</v>
      </c>
      <c r="C1110" s="108">
        <v>45391</v>
      </c>
      <c r="D1110" s="110" t="s">
        <v>3201</v>
      </c>
      <c r="E1110" s="116">
        <f t="shared" si="17"/>
        <v>25</v>
      </c>
      <c r="F1110" s="105" t="s">
        <v>3200</v>
      </c>
      <c r="G1110" s="105" t="s">
        <v>211</v>
      </c>
      <c r="H1110" t="s">
        <v>39</v>
      </c>
      <c r="I1110" t="s">
        <v>16</v>
      </c>
      <c r="J1110" t="s">
        <v>212</v>
      </c>
      <c r="K1110" t="s">
        <v>18</v>
      </c>
    </row>
    <row r="1111" spans="1:11" ht="33">
      <c r="A1111" s="105" t="s">
        <v>3202</v>
      </c>
      <c r="B1111" s="112">
        <v>4</v>
      </c>
      <c r="C1111" s="108">
        <v>45389</v>
      </c>
      <c r="D1111" s="110" t="s">
        <v>3203</v>
      </c>
      <c r="E1111" s="116">
        <f t="shared" si="17"/>
        <v>25</v>
      </c>
      <c r="F1111" s="105" t="s">
        <v>2917</v>
      </c>
      <c r="G1111" s="105" t="s">
        <v>51</v>
      </c>
      <c r="H1111" t="s">
        <v>23</v>
      </c>
      <c r="I1111" t="s">
        <v>16</v>
      </c>
      <c r="J1111" t="s">
        <v>52</v>
      </c>
      <c r="K1111" t="s">
        <v>25</v>
      </c>
    </row>
    <row r="1112" spans="1:11" ht="33">
      <c r="A1112" s="31" t="s">
        <v>3204</v>
      </c>
      <c r="B1112" s="50">
        <v>5</v>
      </c>
      <c r="C1112" s="109">
        <v>45390</v>
      </c>
      <c r="D1112" s="116" t="s">
        <v>3206</v>
      </c>
      <c r="E1112" s="116">
        <f t="shared" si="17"/>
        <v>25</v>
      </c>
      <c r="F1112" s="118" t="s">
        <v>3205</v>
      </c>
      <c r="G1112" s="31" t="s">
        <v>51</v>
      </c>
      <c r="H1112" t="s">
        <v>23</v>
      </c>
      <c r="I1112" t="s">
        <v>16</v>
      </c>
      <c r="J1112" t="s">
        <v>52</v>
      </c>
      <c r="K1112" t="s">
        <v>25</v>
      </c>
    </row>
    <row r="1113" spans="1:11">
      <c r="A1113" s="31" t="s">
        <v>3207</v>
      </c>
      <c r="B1113" s="50">
        <v>5</v>
      </c>
      <c r="C1113" s="109">
        <v>45389</v>
      </c>
      <c r="D1113" s="116" t="s">
        <v>3209</v>
      </c>
      <c r="E1113" s="116">
        <f t="shared" si="17"/>
        <v>25</v>
      </c>
      <c r="F1113" s="31" t="s">
        <v>3208</v>
      </c>
      <c r="G1113" s="31" t="s">
        <v>51</v>
      </c>
      <c r="H1113" t="s">
        <v>23</v>
      </c>
      <c r="I1113" t="s">
        <v>16</v>
      </c>
      <c r="J1113" t="s">
        <v>52</v>
      </c>
      <c r="K1113" t="s">
        <v>25</v>
      </c>
    </row>
    <row r="1114" spans="1:11">
      <c r="A1114" s="31" t="s">
        <v>3210</v>
      </c>
      <c r="B1114" s="50">
        <v>5</v>
      </c>
      <c r="C1114" s="109">
        <v>45391</v>
      </c>
      <c r="D1114" s="116" t="s">
        <v>3212</v>
      </c>
      <c r="E1114" s="116">
        <f t="shared" si="17"/>
        <v>25</v>
      </c>
      <c r="F1114" s="118" t="s">
        <v>3211</v>
      </c>
      <c r="G1114" s="31" t="s">
        <v>390</v>
      </c>
      <c r="H1114" t="s">
        <v>39</v>
      </c>
      <c r="I1114" t="s">
        <v>16</v>
      </c>
      <c r="J1114" t="s">
        <v>391</v>
      </c>
      <c r="K1114" t="s">
        <v>18</v>
      </c>
    </row>
    <row r="1115" spans="1:11">
      <c r="A1115" s="105" t="s">
        <v>3213</v>
      </c>
      <c r="B1115" s="112">
        <v>5</v>
      </c>
      <c r="C1115" s="108">
        <v>45392</v>
      </c>
      <c r="D1115" s="110" t="s">
        <v>3215</v>
      </c>
      <c r="E1115" s="116">
        <f t="shared" si="17"/>
        <v>25</v>
      </c>
      <c r="F1115" s="105" t="s">
        <v>3214</v>
      </c>
      <c r="G1115" s="105" t="s">
        <v>282</v>
      </c>
      <c r="H1115" s="105" t="s">
        <v>15</v>
      </c>
      <c r="I1115" s="105" t="s">
        <v>16</v>
      </c>
      <c r="J1115" s="105" t="s">
        <v>283</v>
      </c>
      <c r="K1115" s="105" t="s">
        <v>18</v>
      </c>
    </row>
    <row r="1116" spans="1:11" ht="33">
      <c r="A1116" s="105" t="s">
        <v>3216</v>
      </c>
      <c r="B1116" s="112">
        <v>5</v>
      </c>
      <c r="C1116" s="108">
        <v>45394</v>
      </c>
      <c r="D1116" s="110" t="s">
        <v>3217</v>
      </c>
      <c r="E1116" s="116">
        <f t="shared" si="17"/>
        <v>25</v>
      </c>
      <c r="F1116" s="105" t="s">
        <v>475</v>
      </c>
      <c r="G1116" s="105" t="s">
        <v>67</v>
      </c>
      <c r="H1116" t="s">
        <v>15</v>
      </c>
      <c r="I1116" t="s">
        <v>16</v>
      </c>
      <c r="J1116" t="s">
        <v>68</v>
      </c>
      <c r="K1116" t="s">
        <v>47</v>
      </c>
    </row>
    <row r="1117" spans="1:11" ht="49.5">
      <c r="A1117" s="31" t="s">
        <v>1620</v>
      </c>
      <c r="B1117" s="50">
        <v>5</v>
      </c>
      <c r="C1117" s="109">
        <v>45389</v>
      </c>
      <c r="D1117" s="116" t="s">
        <v>3219</v>
      </c>
      <c r="E1117" s="116">
        <f t="shared" si="17"/>
        <v>25</v>
      </c>
      <c r="F1117" s="116" t="s">
        <v>3218</v>
      </c>
      <c r="G1117" s="31" t="s">
        <v>67</v>
      </c>
      <c r="H1117" t="s">
        <v>15</v>
      </c>
      <c r="I1117" t="s">
        <v>16</v>
      </c>
      <c r="J1117" t="s">
        <v>68</v>
      </c>
      <c r="K1117" t="s">
        <v>47</v>
      </c>
    </row>
    <row r="1118" spans="1:11">
      <c r="A1118" s="31" t="s">
        <v>1620</v>
      </c>
      <c r="B1118" s="50">
        <v>5</v>
      </c>
      <c r="C1118" s="109">
        <v>45389</v>
      </c>
      <c r="D1118" s="116" t="s">
        <v>3221</v>
      </c>
      <c r="E1118" s="116">
        <f t="shared" si="17"/>
        <v>25</v>
      </c>
      <c r="F1118" s="31" t="s">
        <v>3220</v>
      </c>
      <c r="G1118" s="31" t="s">
        <v>67</v>
      </c>
      <c r="H1118" t="s">
        <v>15</v>
      </c>
      <c r="I1118" t="s">
        <v>16</v>
      </c>
      <c r="J1118" t="s">
        <v>68</v>
      </c>
      <c r="K1118" t="s">
        <v>47</v>
      </c>
    </row>
    <row r="1119" spans="1:11">
      <c r="A1119" s="31" t="s">
        <v>3222</v>
      </c>
      <c r="B1119" s="50">
        <v>5</v>
      </c>
      <c r="C1119" s="109">
        <v>45395</v>
      </c>
      <c r="D1119" s="116" t="s">
        <v>3224</v>
      </c>
      <c r="E1119" s="116">
        <f t="shared" si="17"/>
        <v>25</v>
      </c>
      <c r="F1119" s="118" t="s">
        <v>3223</v>
      </c>
      <c r="G1119" s="31" t="s">
        <v>216</v>
      </c>
      <c r="H1119" t="s">
        <v>82</v>
      </c>
      <c r="I1119" t="s">
        <v>16</v>
      </c>
      <c r="J1119" t="s">
        <v>217</v>
      </c>
      <c r="K1119" t="s">
        <v>18</v>
      </c>
    </row>
    <row r="1120" spans="1:11" ht="33">
      <c r="A1120" s="31" t="s">
        <v>3225</v>
      </c>
      <c r="B1120" s="50">
        <v>5</v>
      </c>
      <c r="C1120" s="109">
        <v>45395</v>
      </c>
      <c r="D1120" s="116" t="s">
        <v>3227</v>
      </c>
      <c r="E1120" s="116">
        <f t="shared" si="17"/>
        <v>25</v>
      </c>
      <c r="F1120" s="116" t="s">
        <v>3226</v>
      </c>
      <c r="G1120" s="31" t="s">
        <v>216</v>
      </c>
      <c r="H1120" t="s">
        <v>82</v>
      </c>
      <c r="I1120" t="s">
        <v>16</v>
      </c>
      <c r="J1120" t="s">
        <v>217</v>
      </c>
      <c r="K1120" t="s">
        <v>18</v>
      </c>
    </row>
    <row r="1121" spans="1:11">
      <c r="A1121" s="105" t="s">
        <v>3228</v>
      </c>
      <c r="B1121" s="112">
        <v>5</v>
      </c>
      <c r="C1121" s="108">
        <v>45390</v>
      </c>
      <c r="D1121" s="110" t="s">
        <v>3230</v>
      </c>
      <c r="E1121" s="116">
        <f t="shared" si="17"/>
        <v>25</v>
      </c>
      <c r="F1121" s="105" t="s">
        <v>3229</v>
      </c>
      <c r="G1121" s="105" t="s">
        <v>986</v>
      </c>
      <c r="H1121" s="31" t="s">
        <v>23</v>
      </c>
      <c r="I1121" s="31" t="s">
        <v>16</v>
      </c>
      <c r="J1121" s="31" t="s">
        <v>987</v>
      </c>
      <c r="K1121" s="31" t="s">
        <v>18</v>
      </c>
    </row>
    <row r="1122" spans="1:11">
      <c r="A1122" s="105" t="s">
        <v>3231</v>
      </c>
      <c r="B1122" s="112">
        <v>5</v>
      </c>
      <c r="C1122" s="108">
        <v>45393</v>
      </c>
      <c r="D1122" s="113" t="s">
        <v>3233</v>
      </c>
      <c r="E1122" s="116">
        <f t="shared" si="17"/>
        <v>25</v>
      </c>
      <c r="F1122" s="118" t="s">
        <v>3232</v>
      </c>
      <c r="G1122" s="105" t="s">
        <v>685</v>
      </c>
      <c r="H1122" s="105" t="s">
        <v>15</v>
      </c>
      <c r="I1122" s="105" t="s">
        <v>16</v>
      </c>
      <c r="J1122" s="105" t="s">
        <v>686</v>
      </c>
      <c r="K1122" s="105" t="s">
        <v>18</v>
      </c>
    </row>
    <row r="1123" spans="1:11">
      <c r="A1123" s="105" t="s">
        <v>3234</v>
      </c>
      <c r="B1123" s="112">
        <v>5</v>
      </c>
      <c r="C1123" s="108">
        <v>45390</v>
      </c>
      <c r="D1123" s="113" t="s">
        <v>3236</v>
      </c>
      <c r="E1123" s="116">
        <f t="shared" si="17"/>
        <v>25</v>
      </c>
      <c r="F1123" s="118" t="s">
        <v>3235</v>
      </c>
      <c r="G1123" s="105" t="s">
        <v>137</v>
      </c>
      <c r="H1123" s="31" t="s">
        <v>23</v>
      </c>
      <c r="I1123" s="31" t="s">
        <v>16</v>
      </c>
      <c r="J1123" s="31" t="s">
        <v>138</v>
      </c>
      <c r="K1123" s="31" t="s">
        <v>18</v>
      </c>
    </row>
    <row r="1124" spans="1:11">
      <c r="A1124" s="105" t="s">
        <v>3237</v>
      </c>
      <c r="B1124" s="112">
        <v>4</v>
      </c>
      <c r="C1124" s="108">
        <v>45393</v>
      </c>
      <c r="D1124" s="110" t="s">
        <v>3239</v>
      </c>
      <c r="E1124" s="116">
        <f t="shared" si="17"/>
        <v>25</v>
      </c>
      <c r="F1124" s="118" t="s">
        <v>3238</v>
      </c>
      <c r="G1124" s="105" t="s">
        <v>1912</v>
      </c>
      <c r="H1124" t="s">
        <v>82</v>
      </c>
      <c r="I1124" t="s">
        <v>16</v>
      </c>
      <c r="J1124" t="s">
        <v>204</v>
      </c>
      <c r="K1124" t="s">
        <v>18</v>
      </c>
    </row>
    <row r="1125" spans="1:11">
      <c r="A1125" s="31" t="s">
        <v>3240</v>
      </c>
      <c r="B1125" s="50">
        <v>5</v>
      </c>
      <c r="C1125" s="109">
        <v>45393</v>
      </c>
      <c r="D1125" s="116" t="s">
        <v>3242</v>
      </c>
      <c r="E1125" s="116">
        <f t="shared" si="17"/>
        <v>25</v>
      </c>
      <c r="F1125" s="118" t="s">
        <v>3241</v>
      </c>
      <c r="G1125" s="31" t="s">
        <v>29</v>
      </c>
      <c r="H1125" s="31" t="s">
        <v>23</v>
      </c>
      <c r="I1125" s="31" t="s">
        <v>16</v>
      </c>
      <c r="J1125" s="31" t="s">
        <v>30</v>
      </c>
      <c r="K1125" s="31" t="s">
        <v>18</v>
      </c>
    </row>
    <row r="1126" spans="1:11" ht="33">
      <c r="A1126" s="105" t="s">
        <v>3243</v>
      </c>
      <c r="B1126" s="112">
        <v>5</v>
      </c>
      <c r="C1126" s="108">
        <v>45392</v>
      </c>
      <c r="D1126" s="110" t="s">
        <v>3245</v>
      </c>
      <c r="E1126" s="116">
        <f t="shared" si="17"/>
        <v>25</v>
      </c>
      <c r="F1126" s="105" t="s">
        <v>3244</v>
      </c>
      <c r="G1126" s="105" t="s">
        <v>29</v>
      </c>
      <c r="H1126" s="31" t="s">
        <v>23</v>
      </c>
      <c r="I1126" s="31" t="s">
        <v>16</v>
      </c>
      <c r="J1126" s="31" t="s">
        <v>30</v>
      </c>
      <c r="K1126" s="31" t="s">
        <v>18</v>
      </c>
    </row>
    <row r="1127" spans="1:11" ht="33">
      <c r="A1127" s="31" t="s">
        <v>3246</v>
      </c>
      <c r="B1127" s="50">
        <v>5</v>
      </c>
      <c r="C1127" s="109">
        <v>45394</v>
      </c>
      <c r="D1127" s="116" t="s">
        <v>3248</v>
      </c>
      <c r="E1127" s="116">
        <f t="shared" si="17"/>
        <v>25</v>
      </c>
      <c r="F1127" s="118" t="s">
        <v>3247</v>
      </c>
      <c r="G1127" s="31" t="s">
        <v>34</v>
      </c>
      <c r="H1127" s="31" t="s">
        <v>23</v>
      </c>
      <c r="I1127" s="31" t="s">
        <v>16</v>
      </c>
      <c r="J1127" s="31" t="s">
        <v>24</v>
      </c>
      <c r="K1127" s="31" t="s">
        <v>18</v>
      </c>
    </row>
    <row r="1128" spans="1:11">
      <c r="A1128" s="105" t="s">
        <v>3249</v>
      </c>
      <c r="B1128" s="112">
        <v>5</v>
      </c>
      <c r="C1128" s="108">
        <v>45394</v>
      </c>
      <c r="D1128" s="110" t="s">
        <v>3250</v>
      </c>
      <c r="E1128" s="116">
        <f t="shared" si="17"/>
        <v>25</v>
      </c>
      <c r="F1128" s="105" t="s">
        <v>554</v>
      </c>
      <c r="G1128" s="105" t="s">
        <v>34</v>
      </c>
      <c r="H1128" s="31" t="s">
        <v>23</v>
      </c>
      <c r="I1128" s="31" t="s">
        <v>16</v>
      </c>
      <c r="J1128" s="31" t="s">
        <v>24</v>
      </c>
      <c r="K1128" s="31" t="s">
        <v>18</v>
      </c>
    </row>
    <row r="1129" spans="1:11" ht="33">
      <c r="A1129" s="105" t="s">
        <v>3251</v>
      </c>
      <c r="B1129" s="112">
        <v>5</v>
      </c>
      <c r="C1129" s="108">
        <v>45393</v>
      </c>
      <c r="D1129" s="110" t="s">
        <v>3252</v>
      </c>
      <c r="E1129" s="116">
        <f t="shared" si="17"/>
        <v>25</v>
      </c>
      <c r="F1129" s="113" t="s">
        <v>1031</v>
      </c>
      <c r="G1129" s="105" t="s">
        <v>34</v>
      </c>
      <c r="H1129" s="31" t="s">
        <v>23</v>
      </c>
      <c r="I1129" s="31" t="s">
        <v>16</v>
      </c>
      <c r="J1129" s="31" t="s">
        <v>24</v>
      </c>
      <c r="K1129" s="31" t="s">
        <v>18</v>
      </c>
    </row>
    <row r="1130" spans="1:11">
      <c r="A1130" s="105" t="s">
        <v>3253</v>
      </c>
      <c r="B1130" s="112">
        <v>5</v>
      </c>
      <c r="C1130" s="108">
        <v>45393</v>
      </c>
      <c r="D1130" s="110" t="s">
        <v>3255</v>
      </c>
      <c r="E1130" s="116">
        <f t="shared" si="17"/>
        <v>25</v>
      </c>
      <c r="F1130" s="105" t="s">
        <v>3254</v>
      </c>
      <c r="G1130" s="105" t="s">
        <v>34</v>
      </c>
      <c r="H1130" t="s">
        <v>23</v>
      </c>
      <c r="I1130" t="s">
        <v>16</v>
      </c>
      <c r="J1130" t="s">
        <v>24</v>
      </c>
      <c r="K1130" t="s">
        <v>18</v>
      </c>
    </row>
    <row r="1131" spans="1:11">
      <c r="A1131" s="31" t="s">
        <v>3256</v>
      </c>
      <c r="B1131" s="50">
        <v>5</v>
      </c>
      <c r="C1131" s="109">
        <v>45392</v>
      </c>
      <c r="D1131" s="116" t="s">
        <v>3258</v>
      </c>
      <c r="E1131" s="116">
        <f t="shared" si="17"/>
        <v>25</v>
      </c>
      <c r="F1131" s="31" t="s">
        <v>3257</v>
      </c>
      <c r="G1131" s="31" t="s">
        <v>34</v>
      </c>
      <c r="H1131" t="s">
        <v>23</v>
      </c>
      <c r="I1131" t="s">
        <v>16</v>
      </c>
      <c r="J1131" t="s">
        <v>24</v>
      </c>
      <c r="K1131" t="s">
        <v>18</v>
      </c>
    </row>
    <row r="1132" spans="1:11">
      <c r="A1132" s="105" t="s">
        <v>3259</v>
      </c>
      <c r="B1132" s="112">
        <v>5</v>
      </c>
      <c r="C1132" s="108">
        <v>45391</v>
      </c>
      <c r="D1132" s="110" t="s">
        <v>3261</v>
      </c>
      <c r="E1132" s="116">
        <f t="shared" si="17"/>
        <v>25</v>
      </c>
      <c r="F1132" s="105" t="s">
        <v>3260</v>
      </c>
      <c r="G1132" s="105" t="s">
        <v>34</v>
      </c>
      <c r="H1132" t="s">
        <v>23</v>
      </c>
      <c r="I1132" t="s">
        <v>16</v>
      </c>
      <c r="J1132" t="s">
        <v>24</v>
      </c>
      <c r="K1132" t="s">
        <v>18</v>
      </c>
    </row>
    <row r="1133" spans="1:11">
      <c r="A1133" s="31" t="s">
        <v>3262</v>
      </c>
      <c r="B1133" s="50">
        <v>5</v>
      </c>
      <c r="C1133" s="109">
        <v>45391</v>
      </c>
      <c r="D1133" s="116" t="s">
        <v>3263</v>
      </c>
      <c r="E1133" s="116">
        <f t="shared" si="17"/>
        <v>25</v>
      </c>
      <c r="F1133" s="31" t="s">
        <v>2428</v>
      </c>
      <c r="G1133" s="31" t="s">
        <v>34</v>
      </c>
      <c r="H1133" t="s">
        <v>23</v>
      </c>
      <c r="I1133" t="s">
        <v>16</v>
      </c>
      <c r="J1133" t="s">
        <v>24</v>
      </c>
      <c r="K1133" t="s">
        <v>18</v>
      </c>
    </row>
    <row r="1134" spans="1:11">
      <c r="A1134" s="31" t="s">
        <v>3264</v>
      </c>
      <c r="B1134" s="50">
        <v>5</v>
      </c>
      <c r="C1134" s="109">
        <v>45391</v>
      </c>
      <c r="D1134" s="116" t="s">
        <v>3266</v>
      </c>
      <c r="E1134" s="116">
        <f t="shared" si="17"/>
        <v>25</v>
      </c>
      <c r="F1134" s="118" t="s">
        <v>3265</v>
      </c>
      <c r="G1134" s="31" t="s">
        <v>34</v>
      </c>
      <c r="H1134" t="s">
        <v>23</v>
      </c>
      <c r="I1134" t="s">
        <v>16</v>
      </c>
      <c r="J1134" t="s">
        <v>24</v>
      </c>
      <c r="K1134" t="s">
        <v>18</v>
      </c>
    </row>
    <row r="1135" spans="1:11">
      <c r="A1135" s="105" t="s">
        <v>3267</v>
      </c>
      <c r="B1135" s="112">
        <v>5</v>
      </c>
      <c r="C1135" s="108">
        <v>45390</v>
      </c>
      <c r="D1135" s="110" t="s">
        <v>3268</v>
      </c>
      <c r="E1135" s="116">
        <f t="shared" si="17"/>
        <v>25</v>
      </c>
      <c r="F1135" s="105" t="s">
        <v>1518</v>
      </c>
      <c r="G1135" s="105" t="s">
        <v>34</v>
      </c>
      <c r="H1135" t="s">
        <v>23</v>
      </c>
      <c r="I1135" t="s">
        <v>16</v>
      </c>
      <c r="J1135" t="s">
        <v>24</v>
      </c>
      <c r="K1135" t="s">
        <v>18</v>
      </c>
    </row>
    <row r="1136" spans="1:11">
      <c r="A1136" s="105" t="s">
        <v>2773</v>
      </c>
      <c r="B1136" s="112">
        <v>5</v>
      </c>
      <c r="C1136" s="108">
        <v>45390</v>
      </c>
      <c r="D1136" s="110" t="s">
        <v>3270</v>
      </c>
      <c r="E1136" s="116">
        <f t="shared" si="17"/>
        <v>25</v>
      </c>
      <c r="F1136" s="105" t="s">
        <v>3269</v>
      </c>
      <c r="G1136" s="105" t="s">
        <v>34</v>
      </c>
      <c r="H1136" t="s">
        <v>23</v>
      </c>
      <c r="I1136" t="s">
        <v>16</v>
      </c>
      <c r="J1136" t="s">
        <v>24</v>
      </c>
      <c r="K1136" t="s">
        <v>18</v>
      </c>
    </row>
    <row r="1137" spans="1:11">
      <c r="A1137" s="31" t="s">
        <v>3271</v>
      </c>
      <c r="B1137" s="50">
        <v>5</v>
      </c>
      <c r="C1137" s="109">
        <v>45389</v>
      </c>
      <c r="D1137" s="116" t="s">
        <v>3273</v>
      </c>
      <c r="E1137" s="116">
        <f t="shared" si="17"/>
        <v>25</v>
      </c>
      <c r="F1137" s="118" t="s">
        <v>3272</v>
      </c>
      <c r="G1137" s="31" t="s">
        <v>34</v>
      </c>
      <c r="H1137" t="s">
        <v>23</v>
      </c>
      <c r="I1137" t="s">
        <v>16</v>
      </c>
      <c r="J1137" t="s">
        <v>24</v>
      </c>
      <c r="K1137" t="s">
        <v>18</v>
      </c>
    </row>
    <row r="1138" spans="1:11">
      <c r="A1138" s="105" t="s">
        <v>3274</v>
      </c>
      <c r="B1138" s="112">
        <v>5</v>
      </c>
      <c r="C1138" s="108">
        <v>45389</v>
      </c>
      <c r="D1138" s="110" t="s">
        <v>3276</v>
      </c>
      <c r="E1138" s="116">
        <f t="shared" si="17"/>
        <v>25</v>
      </c>
      <c r="F1138" s="105" t="s">
        <v>3275</v>
      </c>
      <c r="G1138" s="105" t="s">
        <v>34</v>
      </c>
      <c r="H1138" t="s">
        <v>23</v>
      </c>
      <c r="I1138" t="s">
        <v>16</v>
      </c>
      <c r="J1138" t="s">
        <v>24</v>
      </c>
      <c r="K1138" t="s">
        <v>18</v>
      </c>
    </row>
    <row r="1139" spans="1:11">
      <c r="A1139" s="105" t="s">
        <v>3277</v>
      </c>
      <c r="B1139" s="112">
        <v>5</v>
      </c>
      <c r="C1139" s="108">
        <v>45393</v>
      </c>
      <c r="D1139" s="110" t="s">
        <v>3279</v>
      </c>
      <c r="E1139" s="116">
        <f t="shared" si="17"/>
        <v>25</v>
      </c>
      <c r="F1139" s="105" t="s">
        <v>3278</v>
      </c>
      <c r="G1139" s="105" t="s">
        <v>22</v>
      </c>
      <c r="H1139" t="s">
        <v>23</v>
      </c>
      <c r="I1139" t="s">
        <v>16</v>
      </c>
      <c r="J1139" t="s">
        <v>24</v>
      </c>
      <c r="K1139" t="s">
        <v>25</v>
      </c>
    </row>
    <row r="1140" spans="1:11" ht="49.5">
      <c r="A1140" s="105" t="s">
        <v>3163</v>
      </c>
      <c r="B1140" s="112">
        <v>5</v>
      </c>
      <c r="C1140" s="108">
        <v>45390</v>
      </c>
      <c r="D1140" s="110" t="s">
        <v>3281</v>
      </c>
      <c r="E1140" s="116">
        <f t="shared" si="17"/>
        <v>25</v>
      </c>
      <c r="F1140" s="105" t="s">
        <v>3280</v>
      </c>
      <c r="G1140" s="105" t="s">
        <v>22</v>
      </c>
      <c r="H1140" t="s">
        <v>23</v>
      </c>
      <c r="I1140" t="s">
        <v>16</v>
      </c>
      <c r="J1140" t="s">
        <v>24</v>
      </c>
      <c r="K1140" t="s">
        <v>25</v>
      </c>
    </row>
    <row r="1141" spans="1:11">
      <c r="A1141" s="31" t="s">
        <v>3282</v>
      </c>
      <c r="B1141" s="50">
        <v>4</v>
      </c>
      <c r="C1141" s="109">
        <v>45394</v>
      </c>
      <c r="D1141" s="116" t="s">
        <v>3284</v>
      </c>
      <c r="E1141" s="116">
        <f t="shared" si="17"/>
        <v>25</v>
      </c>
      <c r="F1141" s="118" t="s">
        <v>3283</v>
      </c>
      <c r="G1141" s="31" t="s">
        <v>221</v>
      </c>
      <c r="H1141" t="s">
        <v>23</v>
      </c>
      <c r="I1141" t="s">
        <v>16</v>
      </c>
      <c r="J1141" t="s">
        <v>102</v>
      </c>
      <c r="K1141" t="s">
        <v>18</v>
      </c>
    </row>
    <row r="1142" spans="1:11">
      <c r="A1142" s="31" t="s">
        <v>748</v>
      </c>
      <c r="B1142" s="50">
        <v>5</v>
      </c>
      <c r="C1142" s="109">
        <v>45394</v>
      </c>
      <c r="D1142" s="116" t="s">
        <v>3286</v>
      </c>
      <c r="E1142" s="116">
        <f t="shared" si="17"/>
        <v>25</v>
      </c>
      <c r="F1142" s="31" t="s">
        <v>3285</v>
      </c>
      <c r="G1142" s="31" t="s">
        <v>112</v>
      </c>
      <c r="H1142" s="31" t="s">
        <v>39</v>
      </c>
      <c r="I1142" s="31" t="s">
        <v>16</v>
      </c>
      <c r="J1142" s="31" t="s">
        <v>63</v>
      </c>
      <c r="K1142" s="31" t="s">
        <v>18</v>
      </c>
    </row>
    <row r="1143" spans="1:11">
      <c r="A1143" s="31" t="s">
        <v>3287</v>
      </c>
      <c r="B1143" s="50">
        <v>3.5</v>
      </c>
      <c r="C1143" s="109">
        <v>45389</v>
      </c>
      <c r="D1143" s="116" t="s">
        <v>3289</v>
      </c>
      <c r="E1143" s="116">
        <f t="shared" si="17"/>
        <v>25</v>
      </c>
      <c r="F1143" s="31" t="s">
        <v>3288</v>
      </c>
      <c r="G1143" s="31" t="s">
        <v>192</v>
      </c>
      <c r="H1143" t="s">
        <v>39</v>
      </c>
      <c r="I1143" t="s">
        <v>132</v>
      </c>
      <c r="J1143" t="s">
        <v>193</v>
      </c>
      <c r="K1143" t="s">
        <v>18</v>
      </c>
    </row>
    <row r="1144" spans="1:11">
      <c r="A1144" s="105" t="s">
        <v>3290</v>
      </c>
      <c r="B1144" s="112">
        <v>4.8</v>
      </c>
      <c r="C1144" s="108">
        <v>45390</v>
      </c>
      <c r="D1144" s="110" t="s">
        <v>3291</v>
      </c>
      <c r="E1144" s="116">
        <f t="shared" si="17"/>
        <v>25</v>
      </c>
      <c r="F1144" s="105" t="s">
        <v>1135</v>
      </c>
      <c r="G1144" s="105" t="s">
        <v>192</v>
      </c>
      <c r="H1144" t="s">
        <v>39</v>
      </c>
      <c r="I1144" t="s">
        <v>132</v>
      </c>
      <c r="J1144" t="s">
        <v>193</v>
      </c>
      <c r="K1144" t="s">
        <v>18</v>
      </c>
    </row>
    <row r="1145" spans="1:11">
      <c r="A1145" s="31" t="s">
        <v>3292</v>
      </c>
      <c r="B1145" s="50">
        <v>5</v>
      </c>
      <c r="C1145" s="109">
        <v>45392</v>
      </c>
      <c r="D1145" s="116" t="s">
        <v>3294</v>
      </c>
      <c r="E1145" s="116">
        <f t="shared" si="17"/>
        <v>25</v>
      </c>
      <c r="F1145" s="118" t="s">
        <v>3293</v>
      </c>
      <c r="G1145" s="31" t="s">
        <v>192</v>
      </c>
      <c r="H1145" t="s">
        <v>39</v>
      </c>
      <c r="I1145" t="s">
        <v>132</v>
      </c>
      <c r="J1145" t="s">
        <v>193</v>
      </c>
      <c r="K1145" t="s">
        <v>18</v>
      </c>
    </row>
    <row r="1146" spans="1:11">
      <c r="A1146" s="105" t="s">
        <v>3295</v>
      </c>
      <c r="B1146" s="112">
        <v>5</v>
      </c>
      <c r="C1146" s="108">
        <v>45391</v>
      </c>
      <c r="D1146" s="113" t="s">
        <v>3297</v>
      </c>
      <c r="E1146" s="116">
        <f t="shared" si="17"/>
        <v>25</v>
      </c>
      <c r="F1146" s="118" t="s">
        <v>3296</v>
      </c>
      <c r="G1146" s="105" t="s">
        <v>192</v>
      </c>
      <c r="H1146" t="s">
        <v>39</v>
      </c>
      <c r="I1146" t="s">
        <v>132</v>
      </c>
      <c r="J1146" t="s">
        <v>193</v>
      </c>
      <c r="K1146" t="s">
        <v>18</v>
      </c>
    </row>
    <row r="1147" spans="1:11">
      <c r="A1147" s="31" t="s">
        <v>3298</v>
      </c>
      <c r="B1147" s="50">
        <v>5</v>
      </c>
      <c r="C1147" s="109">
        <v>45391</v>
      </c>
      <c r="D1147" s="116" t="s">
        <v>3300</v>
      </c>
      <c r="E1147" s="116">
        <f t="shared" si="17"/>
        <v>25</v>
      </c>
      <c r="F1147" s="118" t="s">
        <v>3299</v>
      </c>
      <c r="G1147" s="31" t="s">
        <v>192</v>
      </c>
      <c r="H1147" t="s">
        <v>39</v>
      </c>
      <c r="I1147" t="s">
        <v>132</v>
      </c>
      <c r="J1147" t="s">
        <v>193</v>
      </c>
      <c r="K1147" t="s">
        <v>18</v>
      </c>
    </row>
    <row r="1148" spans="1:11">
      <c r="A1148" s="31" t="s">
        <v>3301</v>
      </c>
      <c r="B1148" s="50">
        <v>5</v>
      </c>
      <c r="C1148" s="109">
        <v>45390</v>
      </c>
      <c r="D1148" s="116" t="s">
        <v>3303</v>
      </c>
      <c r="E1148" s="116">
        <f t="shared" si="17"/>
        <v>25</v>
      </c>
      <c r="F1148" s="31" t="s">
        <v>3302</v>
      </c>
      <c r="G1148" s="31" t="s">
        <v>192</v>
      </c>
      <c r="H1148" t="s">
        <v>39</v>
      </c>
      <c r="I1148" t="s">
        <v>132</v>
      </c>
      <c r="J1148" t="s">
        <v>193</v>
      </c>
      <c r="K1148" t="s">
        <v>18</v>
      </c>
    </row>
    <row r="1149" spans="1:11">
      <c r="A1149" s="105" t="s">
        <v>3304</v>
      </c>
      <c r="B1149" s="112">
        <v>5</v>
      </c>
      <c r="C1149" s="108">
        <v>45389</v>
      </c>
      <c r="D1149" s="113" t="s">
        <v>3306</v>
      </c>
      <c r="E1149" s="116">
        <f t="shared" si="17"/>
        <v>25</v>
      </c>
      <c r="F1149" s="118" t="s">
        <v>3305</v>
      </c>
      <c r="G1149" s="105" t="s">
        <v>192</v>
      </c>
      <c r="H1149" t="s">
        <v>39</v>
      </c>
      <c r="I1149" t="s">
        <v>132</v>
      </c>
      <c r="J1149" t="s">
        <v>193</v>
      </c>
      <c r="K1149" t="s">
        <v>18</v>
      </c>
    </row>
    <row r="1150" spans="1:11">
      <c r="A1150" s="31" t="s">
        <v>3307</v>
      </c>
      <c r="B1150" s="50">
        <v>5</v>
      </c>
      <c r="C1150" s="109">
        <v>45394</v>
      </c>
      <c r="D1150" s="116" t="s">
        <v>3308</v>
      </c>
      <c r="E1150" s="116">
        <f t="shared" si="17"/>
        <v>24</v>
      </c>
      <c r="F1150" s="31" t="s">
        <v>1829</v>
      </c>
      <c r="G1150" s="31" t="s">
        <v>45</v>
      </c>
      <c r="H1150" t="s">
        <v>23</v>
      </c>
      <c r="I1150" t="s">
        <v>16</v>
      </c>
      <c r="J1150" t="s">
        <v>46</v>
      </c>
      <c r="K1150" t="s">
        <v>47</v>
      </c>
    </row>
    <row r="1151" spans="1:11">
      <c r="A1151" s="105" t="s">
        <v>3309</v>
      </c>
      <c r="B1151" s="112">
        <v>5</v>
      </c>
      <c r="C1151" s="108">
        <v>45389</v>
      </c>
      <c r="D1151" s="113" t="s">
        <v>3311</v>
      </c>
      <c r="E1151" s="116">
        <f t="shared" si="17"/>
        <v>24</v>
      </c>
      <c r="F1151" s="118" t="s">
        <v>3310</v>
      </c>
      <c r="G1151" s="105" t="s">
        <v>45</v>
      </c>
      <c r="H1151" t="s">
        <v>23</v>
      </c>
      <c r="I1151" t="s">
        <v>16</v>
      </c>
      <c r="J1151" t="s">
        <v>46</v>
      </c>
      <c r="K1151" t="s">
        <v>47</v>
      </c>
    </row>
    <row r="1152" spans="1:11">
      <c r="A1152" s="105" t="s">
        <v>3312</v>
      </c>
      <c r="B1152" s="112">
        <v>4</v>
      </c>
      <c r="C1152" s="108">
        <v>45393</v>
      </c>
      <c r="D1152" s="110" t="s">
        <v>3314</v>
      </c>
      <c r="E1152" s="116">
        <f t="shared" si="17"/>
        <v>24</v>
      </c>
      <c r="F1152" s="105" t="s">
        <v>3313</v>
      </c>
      <c r="G1152" s="105" t="s">
        <v>81</v>
      </c>
      <c r="H1152" s="105" t="s">
        <v>82</v>
      </c>
      <c r="I1152" s="105" t="s">
        <v>16</v>
      </c>
      <c r="J1152" s="105" t="s">
        <v>83</v>
      </c>
      <c r="K1152" s="105" t="s">
        <v>18</v>
      </c>
    </row>
    <row r="1153" spans="1:11" ht="66">
      <c r="A1153" s="31" t="s">
        <v>3315</v>
      </c>
      <c r="B1153" s="50">
        <v>5</v>
      </c>
      <c r="C1153" s="109">
        <v>45392</v>
      </c>
      <c r="D1153" s="116" t="s">
        <v>3317</v>
      </c>
      <c r="E1153" s="116">
        <f t="shared" si="17"/>
        <v>24</v>
      </c>
      <c r="F1153" s="132" t="s">
        <v>3316</v>
      </c>
      <c r="G1153" s="31" t="s">
        <v>81</v>
      </c>
      <c r="H1153" t="s">
        <v>82</v>
      </c>
      <c r="I1153" t="s">
        <v>16</v>
      </c>
      <c r="J1153" t="s">
        <v>83</v>
      </c>
      <c r="K1153" t="s">
        <v>18</v>
      </c>
    </row>
    <row r="1154" spans="1:11">
      <c r="A1154" s="105" t="s">
        <v>3318</v>
      </c>
      <c r="B1154" s="112">
        <v>5</v>
      </c>
      <c r="C1154" s="108">
        <v>45391</v>
      </c>
      <c r="D1154" s="113" t="s">
        <v>3320</v>
      </c>
      <c r="E1154" s="116">
        <f t="shared" si="17"/>
        <v>24</v>
      </c>
      <c r="F1154" s="118" t="s">
        <v>3319</v>
      </c>
      <c r="G1154" s="105" t="s">
        <v>81</v>
      </c>
      <c r="H1154" t="s">
        <v>82</v>
      </c>
      <c r="I1154" t="s">
        <v>16</v>
      </c>
      <c r="J1154" t="s">
        <v>83</v>
      </c>
      <c r="K1154" t="s">
        <v>18</v>
      </c>
    </row>
    <row r="1155" spans="1:11">
      <c r="A1155" s="105" t="s">
        <v>3321</v>
      </c>
      <c r="B1155" s="112">
        <v>5</v>
      </c>
      <c r="C1155" s="108">
        <v>45390</v>
      </c>
      <c r="D1155" s="110" t="s">
        <v>3322</v>
      </c>
      <c r="E1155" s="116">
        <f t="shared" ref="E1155:E1218" si="18">LEN(D1155)</f>
        <v>24</v>
      </c>
      <c r="F1155" s="105" t="s">
        <v>2510</v>
      </c>
      <c r="G1155" s="105" t="s">
        <v>81</v>
      </c>
      <c r="H1155" t="s">
        <v>82</v>
      </c>
      <c r="I1155" t="s">
        <v>16</v>
      </c>
      <c r="J1155" t="s">
        <v>83</v>
      </c>
      <c r="K1155" t="s">
        <v>18</v>
      </c>
    </row>
    <row r="1156" spans="1:11" ht="66">
      <c r="A1156" s="31" t="s">
        <v>3323</v>
      </c>
      <c r="B1156" s="50">
        <v>5</v>
      </c>
      <c r="C1156" s="109">
        <v>45389</v>
      </c>
      <c r="D1156" s="116" t="s">
        <v>3325</v>
      </c>
      <c r="E1156" s="116">
        <f t="shared" si="18"/>
        <v>24</v>
      </c>
      <c r="F1156" s="116" t="s">
        <v>3324</v>
      </c>
      <c r="G1156" s="31" t="s">
        <v>81</v>
      </c>
      <c r="H1156" t="s">
        <v>82</v>
      </c>
      <c r="I1156" t="s">
        <v>16</v>
      </c>
      <c r="J1156" t="s">
        <v>83</v>
      </c>
      <c r="K1156" t="s">
        <v>18</v>
      </c>
    </row>
    <row r="1157" spans="1:11">
      <c r="A1157" s="31" t="s">
        <v>3326</v>
      </c>
      <c r="B1157" s="50">
        <v>5</v>
      </c>
      <c r="C1157" s="109">
        <v>45390</v>
      </c>
      <c r="D1157" s="116" t="s">
        <v>3328</v>
      </c>
      <c r="E1157" s="116">
        <f t="shared" si="18"/>
        <v>24</v>
      </c>
      <c r="F1157" s="118" t="s">
        <v>3327</v>
      </c>
      <c r="G1157" s="31" t="s">
        <v>14</v>
      </c>
      <c r="H1157" t="s">
        <v>15</v>
      </c>
      <c r="I1157" t="s">
        <v>16</v>
      </c>
      <c r="J1157" t="s">
        <v>17</v>
      </c>
      <c r="K1157" t="s">
        <v>18</v>
      </c>
    </row>
    <row r="1158" spans="1:11" ht="33">
      <c r="A1158" s="105" t="s">
        <v>3329</v>
      </c>
      <c r="B1158" s="112">
        <v>5</v>
      </c>
      <c r="C1158" s="108">
        <v>45395</v>
      </c>
      <c r="D1158" s="110" t="s">
        <v>3331</v>
      </c>
      <c r="E1158" s="116">
        <f t="shared" si="18"/>
        <v>24</v>
      </c>
      <c r="F1158" s="105" t="s">
        <v>3330</v>
      </c>
      <c r="G1158" s="105" t="s">
        <v>211</v>
      </c>
      <c r="H1158" t="s">
        <v>39</v>
      </c>
      <c r="I1158" t="s">
        <v>16</v>
      </c>
      <c r="J1158" t="s">
        <v>212</v>
      </c>
      <c r="K1158" t="s">
        <v>18</v>
      </c>
    </row>
    <row r="1159" spans="1:11">
      <c r="A1159" s="105" t="s">
        <v>3199</v>
      </c>
      <c r="B1159" s="112">
        <v>5</v>
      </c>
      <c r="C1159" s="108">
        <v>45391</v>
      </c>
      <c r="D1159" s="110" t="s">
        <v>3333</v>
      </c>
      <c r="E1159" s="116">
        <f t="shared" si="18"/>
        <v>24</v>
      </c>
      <c r="F1159" s="105" t="s">
        <v>3332</v>
      </c>
      <c r="G1159" s="105" t="s">
        <v>211</v>
      </c>
      <c r="H1159" t="s">
        <v>39</v>
      </c>
      <c r="I1159" t="s">
        <v>16</v>
      </c>
      <c r="J1159" t="s">
        <v>212</v>
      </c>
      <c r="K1159" t="s">
        <v>18</v>
      </c>
    </row>
    <row r="1160" spans="1:11" ht="49.5">
      <c r="A1160" s="31" t="s">
        <v>2738</v>
      </c>
      <c r="B1160" s="50">
        <v>5</v>
      </c>
      <c r="C1160" s="109">
        <v>45393</v>
      </c>
      <c r="D1160" s="116" t="s">
        <v>3335</v>
      </c>
      <c r="E1160" s="116">
        <f t="shared" si="18"/>
        <v>24</v>
      </c>
      <c r="F1160" s="116" t="s">
        <v>3334</v>
      </c>
      <c r="G1160" s="31" t="s">
        <v>51</v>
      </c>
      <c r="H1160" t="s">
        <v>23</v>
      </c>
      <c r="I1160" t="s">
        <v>16</v>
      </c>
      <c r="J1160" t="s">
        <v>52</v>
      </c>
      <c r="K1160" t="s">
        <v>25</v>
      </c>
    </row>
    <row r="1161" spans="1:11">
      <c r="A1161" s="31" t="s">
        <v>387</v>
      </c>
      <c r="B1161" s="50">
        <v>5</v>
      </c>
      <c r="C1161" s="109">
        <v>45395</v>
      </c>
      <c r="D1161" s="116" t="s">
        <v>3337</v>
      </c>
      <c r="E1161" s="116">
        <f t="shared" si="18"/>
        <v>24</v>
      </c>
      <c r="F1161" s="118" t="s">
        <v>3336</v>
      </c>
      <c r="G1161" s="31" t="s">
        <v>755</v>
      </c>
      <c r="H1161" s="31" t="s">
        <v>39</v>
      </c>
      <c r="I1161" s="31" t="s">
        <v>16</v>
      </c>
      <c r="J1161" s="31" t="s">
        <v>391</v>
      </c>
      <c r="K1161" s="31" t="s">
        <v>18</v>
      </c>
    </row>
    <row r="1162" spans="1:11" ht="33">
      <c r="A1162" s="105" t="s">
        <v>3338</v>
      </c>
      <c r="B1162" s="112">
        <v>5</v>
      </c>
      <c r="C1162" s="108">
        <v>45394</v>
      </c>
      <c r="D1162" s="110" t="s">
        <v>3340</v>
      </c>
      <c r="E1162" s="116">
        <f t="shared" si="18"/>
        <v>24</v>
      </c>
      <c r="F1162" s="105" t="s">
        <v>3339</v>
      </c>
      <c r="G1162" s="105" t="s">
        <v>1898</v>
      </c>
      <c r="H1162" t="s">
        <v>39</v>
      </c>
      <c r="I1162" t="s">
        <v>16</v>
      </c>
      <c r="J1162" t="s">
        <v>1899</v>
      </c>
      <c r="K1162" t="s">
        <v>18</v>
      </c>
    </row>
    <row r="1163" spans="1:11">
      <c r="A1163" s="31" t="s">
        <v>3341</v>
      </c>
      <c r="B1163" s="50">
        <v>5</v>
      </c>
      <c r="C1163" s="109">
        <v>45390</v>
      </c>
      <c r="D1163" s="116" t="s">
        <v>3343</v>
      </c>
      <c r="E1163" s="116">
        <f t="shared" si="18"/>
        <v>24</v>
      </c>
      <c r="F1163" s="118" t="s">
        <v>3342</v>
      </c>
      <c r="G1163" s="31" t="s">
        <v>595</v>
      </c>
      <c r="H1163" t="s">
        <v>82</v>
      </c>
      <c r="I1163" t="s">
        <v>16</v>
      </c>
      <c r="J1163" t="s">
        <v>596</v>
      </c>
      <c r="K1163" t="s">
        <v>18</v>
      </c>
    </row>
    <row r="1164" spans="1:11">
      <c r="A1164" s="31" t="s">
        <v>3344</v>
      </c>
      <c r="B1164" s="50">
        <v>5</v>
      </c>
      <c r="C1164" s="109">
        <v>45393</v>
      </c>
      <c r="D1164" s="116" t="s">
        <v>3345</v>
      </c>
      <c r="E1164" s="116">
        <f t="shared" si="18"/>
        <v>24</v>
      </c>
      <c r="F1164" s="118" t="s">
        <v>981</v>
      </c>
      <c r="G1164" s="31" t="s">
        <v>67</v>
      </c>
      <c r="H1164" t="s">
        <v>15</v>
      </c>
      <c r="I1164" t="s">
        <v>16</v>
      </c>
      <c r="J1164" t="s">
        <v>68</v>
      </c>
      <c r="K1164" t="s">
        <v>47</v>
      </c>
    </row>
    <row r="1165" spans="1:11">
      <c r="A1165" s="105" t="s">
        <v>3344</v>
      </c>
      <c r="B1165" s="112">
        <v>5</v>
      </c>
      <c r="C1165" s="108">
        <v>45393</v>
      </c>
      <c r="D1165" s="110" t="s">
        <v>3346</v>
      </c>
      <c r="E1165" s="116">
        <f t="shared" si="18"/>
        <v>24</v>
      </c>
      <c r="F1165" s="105" t="s">
        <v>1076</v>
      </c>
      <c r="G1165" s="105" t="s">
        <v>67</v>
      </c>
      <c r="H1165" t="s">
        <v>15</v>
      </c>
      <c r="I1165" t="s">
        <v>16</v>
      </c>
      <c r="J1165" t="s">
        <v>68</v>
      </c>
      <c r="K1165" t="s">
        <v>47</v>
      </c>
    </row>
    <row r="1166" spans="1:11">
      <c r="A1166" s="105" t="s">
        <v>1559</v>
      </c>
      <c r="B1166" s="112">
        <v>5</v>
      </c>
      <c r="C1166" s="108">
        <v>45393</v>
      </c>
      <c r="D1166" s="110" t="s">
        <v>3347</v>
      </c>
      <c r="E1166" s="116">
        <f t="shared" si="18"/>
        <v>24</v>
      </c>
      <c r="F1166" s="105" t="s">
        <v>123</v>
      </c>
      <c r="G1166" s="105" t="s">
        <v>67</v>
      </c>
      <c r="H1166" t="s">
        <v>15</v>
      </c>
      <c r="I1166" t="s">
        <v>16</v>
      </c>
      <c r="J1166" t="s">
        <v>68</v>
      </c>
      <c r="K1166" t="s">
        <v>47</v>
      </c>
    </row>
    <row r="1167" spans="1:11" ht="33">
      <c r="A1167" s="105" t="s">
        <v>1695</v>
      </c>
      <c r="B1167" s="112">
        <v>4</v>
      </c>
      <c r="C1167" s="108">
        <v>45390</v>
      </c>
      <c r="D1167" s="113" t="s">
        <v>3349</v>
      </c>
      <c r="E1167" s="116">
        <f t="shared" si="18"/>
        <v>24</v>
      </c>
      <c r="F1167" s="132" t="s">
        <v>3348</v>
      </c>
      <c r="G1167" s="105" t="s">
        <v>483</v>
      </c>
      <c r="H1167" s="31" t="s">
        <v>39</v>
      </c>
      <c r="I1167" s="31" t="s">
        <v>16</v>
      </c>
      <c r="J1167" s="31" t="s">
        <v>484</v>
      </c>
      <c r="K1167" s="31" t="s">
        <v>18</v>
      </c>
    </row>
    <row r="1168" spans="1:11" ht="33">
      <c r="A1168" s="105" t="s">
        <v>1900</v>
      </c>
      <c r="B1168" s="112">
        <v>5</v>
      </c>
      <c r="C1168" s="108">
        <v>45391</v>
      </c>
      <c r="D1168" s="110" t="s">
        <v>3351</v>
      </c>
      <c r="E1168" s="116">
        <f t="shared" si="18"/>
        <v>24</v>
      </c>
      <c r="F1168" s="105" t="s">
        <v>3350</v>
      </c>
      <c r="G1168" s="105" t="s">
        <v>137</v>
      </c>
      <c r="H1168" t="s">
        <v>23</v>
      </c>
      <c r="I1168" t="s">
        <v>16</v>
      </c>
      <c r="J1168" t="s">
        <v>138</v>
      </c>
      <c r="K1168" t="s">
        <v>18</v>
      </c>
    </row>
    <row r="1169" spans="1:11">
      <c r="A1169" s="31" t="s">
        <v>3015</v>
      </c>
      <c r="B1169" s="50">
        <v>2</v>
      </c>
      <c r="C1169" s="109">
        <v>45394</v>
      </c>
      <c r="D1169" s="116" t="s">
        <v>6064</v>
      </c>
      <c r="E1169" s="116">
        <f t="shared" si="18"/>
        <v>24</v>
      </c>
      <c r="F1169" s="118" t="s">
        <v>3352</v>
      </c>
      <c r="G1169" s="31" t="s">
        <v>518</v>
      </c>
      <c r="H1169" t="s">
        <v>39</v>
      </c>
      <c r="I1169" t="s">
        <v>16</v>
      </c>
      <c r="J1169" t="s">
        <v>519</v>
      </c>
      <c r="K1169" t="s">
        <v>18</v>
      </c>
    </row>
    <row r="1170" spans="1:11">
      <c r="A1170" s="105" t="s">
        <v>3210</v>
      </c>
      <c r="B1170" s="112">
        <v>5</v>
      </c>
      <c r="C1170" s="108">
        <v>45390</v>
      </c>
      <c r="D1170" s="113" t="s">
        <v>3354</v>
      </c>
      <c r="E1170" s="116">
        <f t="shared" si="18"/>
        <v>24</v>
      </c>
      <c r="F1170" s="118" t="s">
        <v>3353</v>
      </c>
      <c r="G1170" s="105" t="s">
        <v>518</v>
      </c>
      <c r="H1170" s="31" t="s">
        <v>39</v>
      </c>
      <c r="I1170" s="31" t="s">
        <v>16</v>
      </c>
      <c r="J1170" s="31" t="s">
        <v>519</v>
      </c>
      <c r="K1170" s="31" t="s">
        <v>18</v>
      </c>
    </row>
    <row r="1171" spans="1:11">
      <c r="A1171" s="105" t="s">
        <v>3355</v>
      </c>
      <c r="B1171" s="112">
        <v>5</v>
      </c>
      <c r="C1171" s="108">
        <v>45390</v>
      </c>
      <c r="D1171" s="110" t="s">
        <v>3357</v>
      </c>
      <c r="E1171" s="116">
        <f t="shared" si="18"/>
        <v>24</v>
      </c>
      <c r="F1171" s="105" t="s">
        <v>3356</v>
      </c>
      <c r="G1171" s="105" t="s">
        <v>3358</v>
      </c>
      <c r="H1171" t="s">
        <v>82</v>
      </c>
      <c r="I1171" t="s">
        <v>16</v>
      </c>
      <c r="J1171" t="s">
        <v>204</v>
      </c>
      <c r="K1171" t="s">
        <v>18</v>
      </c>
    </row>
    <row r="1172" spans="1:11">
      <c r="A1172" s="31" t="s">
        <v>3359</v>
      </c>
      <c r="B1172" s="50">
        <v>5</v>
      </c>
      <c r="C1172" s="109">
        <v>45394</v>
      </c>
      <c r="D1172" s="116" t="s">
        <v>3361</v>
      </c>
      <c r="E1172" s="116">
        <f t="shared" si="18"/>
        <v>24</v>
      </c>
      <c r="F1172" s="118" t="s">
        <v>3360</v>
      </c>
      <c r="G1172" s="31" t="s">
        <v>29</v>
      </c>
      <c r="H1172" s="31" t="s">
        <v>23</v>
      </c>
      <c r="I1172" s="31" t="s">
        <v>16</v>
      </c>
      <c r="J1172" s="31" t="s">
        <v>30</v>
      </c>
      <c r="K1172" s="31" t="s">
        <v>18</v>
      </c>
    </row>
    <row r="1173" spans="1:11">
      <c r="A1173" s="31" t="s">
        <v>3362</v>
      </c>
      <c r="B1173" s="50">
        <v>5</v>
      </c>
      <c r="C1173" s="109">
        <v>45394</v>
      </c>
      <c r="D1173" s="116" t="s">
        <v>3364</v>
      </c>
      <c r="E1173" s="116">
        <f t="shared" si="18"/>
        <v>24</v>
      </c>
      <c r="F1173" s="118" t="s">
        <v>3363</v>
      </c>
      <c r="G1173" s="31" t="s">
        <v>29</v>
      </c>
      <c r="H1173" t="s">
        <v>23</v>
      </c>
      <c r="I1173" t="s">
        <v>16</v>
      </c>
      <c r="J1173" t="s">
        <v>30</v>
      </c>
      <c r="K1173" t="s">
        <v>18</v>
      </c>
    </row>
    <row r="1174" spans="1:11">
      <c r="A1174" s="31" t="s">
        <v>3365</v>
      </c>
      <c r="B1174" s="50">
        <v>5</v>
      </c>
      <c r="C1174" s="109">
        <v>45393</v>
      </c>
      <c r="D1174" s="116" t="s">
        <v>3366</v>
      </c>
      <c r="E1174" s="116">
        <f t="shared" si="18"/>
        <v>24</v>
      </c>
      <c r="F1174" s="118" t="s">
        <v>1164</v>
      </c>
      <c r="G1174" s="31" t="s">
        <v>29</v>
      </c>
      <c r="H1174" t="s">
        <v>23</v>
      </c>
      <c r="I1174" t="s">
        <v>16</v>
      </c>
      <c r="J1174" t="s">
        <v>30</v>
      </c>
      <c r="K1174" t="s">
        <v>18</v>
      </c>
    </row>
    <row r="1175" spans="1:11" ht="33">
      <c r="A1175" s="31" t="s">
        <v>3367</v>
      </c>
      <c r="B1175" s="50">
        <v>5</v>
      </c>
      <c r="C1175" s="109">
        <v>45393</v>
      </c>
      <c r="D1175" s="116" t="s">
        <v>3368</v>
      </c>
      <c r="E1175" s="116">
        <f t="shared" si="18"/>
        <v>24</v>
      </c>
      <c r="F1175" s="116" t="s">
        <v>3241</v>
      </c>
      <c r="G1175" s="31" t="s">
        <v>29</v>
      </c>
      <c r="H1175" t="s">
        <v>23</v>
      </c>
      <c r="I1175" t="s">
        <v>16</v>
      </c>
      <c r="J1175" t="s">
        <v>30</v>
      </c>
      <c r="K1175" t="s">
        <v>18</v>
      </c>
    </row>
    <row r="1176" spans="1:11" ht="33">
      <c r="A1176" s="105" t="s">
        <v>3367</v>
      </c>
      <c r="B1176" s="112">
        <v>5</v>
      </c>
      <c r="C1176" s="108">
        <v>45393</v>
      </c>
      <c r="D1176" s="110" t="s">
        <v>3369</v>
      </c>
      <c r="E1176" s="116">
        <f t="shared" si="18"/>
        <v>24</v>
      </c>
      <c r="F1176" s="113" t="s">
        <v>3241</v>
      </c>
      <c r="G1176" s="105" t="s">
        <v>29</v>
      </c>
      <c r="H1176" t="s">
        <v>23</v>
      </c>
      <c r="I1176" t="s">
        <v>16</v>
      </c>
      <c r="J1176" t="s">
        <v>30</v>
      </c>
      <c r="K1176" t="s">
        <v>18</v>
      </c>
    </row>
    <row r="1177" spans="1:11">
      <c r="A1177" s="31" t="s">
        <v>3370</v>
      </c>
      <c r="B1177" s="50">
        <v>5</v>
      </c>
      <c r="C1177" s="109">
        <v>45390</v>
      </c>
      <c r="D1177" s="116" t="s">
        <v>3372</v>
      </c>
      <c r="E1177" s="116">
        <f t="shared" si="18"/>
        <v>24</v>
      </c>
      <c r="F1177" s="118" t="s">
        <v>3371</v>
      </c>
      <c r="G1177" s="31" t="s">
        <v>29</v>
      </c>
      <c r="H1177" t="s">
        <v>23</v>
      </c>
      <c r="I1177" t="s">
        <v>16</v>
      </c>
      <c r="J1177" t="s">
        <v>30</v>
      </c>
      <c r="K1177" t="s">
        <v>18</v>
      </c>
    </row>
    <row r="1178" spans="1:11">
      <c r="A1178" s="31" t="s">
        <v>3373</v>
      </c>
      <c r="B1178" s="50">
        <v>4</v>
      </c>
      <c r="C1178" s="109">
        <v>45389</v>
      </c>
      <c r="D1178" s="116" t="s">
        <v>3374</v>
      </c>
      <c r="E1178" s="116">
        <f t="shared" si="18"/>
        <v>24</v>
      </c>
      <c r="F1178" s="118" t="s">
        <v>3257</v>
      </c>
      <c r="G1178" s="31" t="s">
        <v>34</v>
      </c>
      <c r="H1178" t="s">
        <v>23</v>
      </c>
      <c r="I1178" t="s">
        <v>16</v>
      </c>
      <c r="J1178" t="s">
        <v>24</v>
      </c>
      <c r="K1178" t="s">
        <v>18</v>
      </c>
    </row>
    <row r="1179" spans="1:11">
      <c r="A1179" s="31" t="s">
        <v>3375</v>
      </c>
      <c r="B1179" s="50">
        <v>5</v>
      </c>
      <c r="C1179" s="109">
        <v>45395</v>
      </c>
      <c r="D1179" s="116" t="s">
        <v>3376</v>
      </c>
      <c r="E1179" s="116">
        <f t="shared" si="18"/>
        <v>24</v>
      </c>
      <c r="F1179" s="31" t="s">
        <v>93</v>
      </c>
      <c r="G1179" s="31" t="s">
        <v>34</v>
      </c>
      <c r="H1179" t="s">
        <v>23</v>
      </c>
      <c r="I1179" t="s">
        <v>16</v>
      </c>
      <c r="J1179" t="s">
        <v>24</v>
      </c>
      <c r="K1179" t="s">
        <v>18</v>
      </c>
    </row>
    <row r="1180" spans="1:11">
      <c r="A1180" s="105" t="s">
        <v>3377</v>
      </c>
      <c r="B1180" s="112">
        <v>5</v>
      </c>
      <c r="C1180" s="108">
        <v>45394</v>
      </c>
      <c r="D1180" s="110" t="s">
        <v>3379</v>
      </c>
      <c r="E1180" s="116">
        <f t="shared" si="18"/>
        <v>24</v>
      </c>
      <c r="F1180" s="105" t="s">
        <v>3378</v>
      </c>
      <c r="G1180" s="105" t="s">
        <v>34</v>
      </c>
      <c r="H1180" t="s">
        <v>23</v>
      </c>
      <c r="I1180" t="s">
        <v>16</v>
      </c>
      <c r="J1180" t="s">
        <v>24</v>
      </c>
      <c r="K1180" t="s">
        <v>18</v>
      </c>
    </row>
    <row r="1181" spans="1:11">
      <c r="A1181" s="31" t="s">
        <v>3380</v>
      </c>
      <c r="B1181" s="50">
        <v>5</v>
      </c>
      <c r="C1181" s="109">
        <v>45394</v>
      </c>
      <c r="D1181" s="116" t="s">
        <v>3381</v>
      </c>
      <c r="E1181" s="116">
        <f t="shared" si="18"/>
        <v>24</v>
      </c>
      <c r="F1181" s="118" t="s">
        <v>2101</v>
      </c>
      <c r="G1181" s="31" t="s">
        <v>34</v>
      </c>
      <c r="H1181" t="s">
        <v>23</v>
      </c>
      <c r="I1181" t="s">
        <v>16</v>
      </c>
      <c r="J1181" t="s">
        <v>24</v>
      </c>
      <c r="K1181" t="s">
        <v>18</v>
      </c>
    </row>
    <row r="1182" spans="1:11">
      <c r="A1182" s="31" t="s">
        <v>3382</v>
      </c>
      <c r="B1182" s="50">
        <v>5</v>
      </c>
      <c r="C1182" s="109">
        <v>45393</v>
      </c>
      <c r="D1182" s="116" t="s">
        <v>3384</v>
      </c>
      <c r="E1182" s="116">
        <f t="shared" si="18"/>
        <v>24</v>
      </c>
      <c r="F1182" s="31" t="s">
        <v>3383</v>
      </c>
      <c r="G1182" s="31" t="s">
        <v>34</v>
      </c>
      <c r="H1182" t="s">
        <v>23</v>
      </c>
      <c r="I1182" t="s">
        <v>16</v>
      </c>
      <c r="J1182" t="s">
        <v>24</v>
      </c>
      <c r="K1182" t="s">
        <v>18</v>
      </c>
    </row>
    <row r="1183" spans="1:11">
      <c r="A1183" s="105" t="s">
        <v>3385</v>
      </c>
      <c r="B1183" s="112">
        <v>5</v>
      </c>
      <c r="C1183" s="108">
        <v>45392</v>
      </c>
      <c r="D1183" s="110" t="s">
        <v>3386</v>
      </c>
      <c r="E1183" s="116">
        <f t="shared" si="18"/>
        <v>24</v>
      </c>
      <c r="F1183" s="105" t="s">
        <v>3150</v>
      </c>
      <c r="G1183" s="105" t="s">
        <v>34</v>
      </c>
      <c r="H1183" t="s">
        <v>23</v>
      </c>
      <c r="I1183" t="s">
        <v>16</v>
      </c>
      <c r="J1183" t="s">
        <v>24</v>
      </c>
      <c r="K1183" t="s">
        <v>18</v>
      </c>
    </row>
    <row r="1184" spans="1:11">
      <c r="A1184" s="105" t="s">
        <v>3154</v>
      </c>
      <c r="B1184" s="112">
        <v>5</v>
      </c>
      <c r="C1184" s="108">
        <v>45392</v>
      </c>
      <c r="D1184" s="110" t="s">
        <v>3388</v>
      </c>
      <c r="E1184" s="116">
        <f t="shared" si="18"/>
        <v>24</v>
      </c>
      <c r="F1184" s="105" t="s">
        <v>3387</v>
      </c>
      <c r="G1184" s="105" t="s">
        <v>34</v>
      </c>
      <c r="H1184" t="s">
        <v>23</v>
      </c>
      <c r="I1184" t="s">
        <v>16</v>
      </c>
      <c r="J1184" t="s">
        <v>24</v>
      </c>
      <c r="K1184" t="s">
        <v>18</v>
      </c>
    </row>
    <row r="1185" spans="1:11">
      <c r="A1185" s="31" t="s">
        <v>3389</v>
      </c>
      <c r="B1185" s="50">
        <v>5</v>
      </c>
      <c r="C1185" s="109">
        <v>45391</v>
      </c>
      <c r="D1185" s="116" t="s">
        <v>3391</v>
      </c>
      <c r="E1185" s="116">
        <f t="shared" si="18"/>
        <v>24</v>
      </c>
      <c r="F1185" s="31" t="s">
        <v>3390</v>
      </c>
      <c r="G1185" s="31" t="s">
        <v>34</v>
      </c>
      <c r="H1185" t="s">
        <v>23</v>
      </c>
      <c r="I1185" t="s">
        <v>16</v>
      </c>
      <c r="J1185" t="s">
        <v>24</v>
      </c>
      <c r="K1185" t="s">
        <v>18</v>
      </c>
    </row>
    <row r="1186" spans="1:11">
      <c r="A1186" s="105" t="s">
        <v>2678</v>
      </c>
      <c r="B1186" s="112">
        <v>5</v>
      </c>
      <c r="C1186" s="108">
        <v>45391</v>
      </c>
      <c r="D1186" s="110" t="s">
        <v>3393</v>
      </c>
      <c r="E1186" s="116">
        <f t="shared" si="18"/>
        <v>24</v>
      </c>
      <c r="F1186" s="105" t="s">
        <v>3392</v>
      </c>
      <c r="G1186" s="105" t="s">
        <v>34</v>
      </c>
      <c r="H1186" t="s">
        <v>23</v>
      </c>
      <c r="I1186" t="s">
        <v>16</v>
      </c>
      <c r="J1186" t="s">
        <v>24</v>
      </c>
      <c r="K1186" t="s">
        <v>18</v>
      </c>
    </row>
    <row r="1187" spans="1:11" ht="33">
      <c r="A1187" s="31" t="s">
        <v>3394</v>
      </c>
      <c r="B1187" s="50">
        <v>5</v>
      </c>
      <c r="C1187" s="109">
        <v>45391</v>
      </c>
      <c r="D1187" s="116" t="s">
        <v>3395</v>
      </c>
      <c r="E1187" s="116">
        <f t="shared" si="18"/>
        <v>24</v>
      </c>
      <c r="F1187" s="132" t="s">
        <v>57</v>
      </c>
      <c r="G1187" s="31" t="s">
        <v>34</v>
      </c>
      <c r="H1187" t="s">
        <v>23</v>
      </c>
      <c r="I1187" t="s">
        <v>16</v>
      </c>
      <c r="J1187" t="s">
        <v>24</v>
      </c>
      <c r="K1187" t="s">
        <v>18</v>
      </c>
    </row>
    <row r="1188" spans="1:11">
      <c r="A1188" s="31" t="s">
        <v>3396</v>
      </c>
      <c r="B1188" s="50">
        <v>5</v>
      </c>
      <c r="C1188" s="109">
        <v>45391</v>
      </c>
      <c r="D1188" s="116" t="s">
        <v>3398</v>
      </c>
      <c r="E1188" s="116">
        <f t="shared" si="18"/>
        <v>24</v>
      </c>
      <c r="F1188" s="118" t="s">
        <v>3397</v>
      </c>
      <c r="G1188" s="31" t="s">
        <v>34</v>
      </c>
      <c r="H1188" t="s">
        <v>23</v>
      </c>
      <c r="I1188" t="s">
        <v>16</v>
      </c>
      <c r="J1188" t="s">
        <v>24</v>
      </c>
      <c r="K1188" t="s">
        <v>18</v>
      </c>
    </row>
    <row r="1189" spans="1:11" ht="33">
      <c r="A1189" s="31" t="s">
        <v>3399</v>
      </c>
      <c r="B1189" s="50">
        <v>5</v>
      </c>
      <c r="C1189" s="109">
        <v>45390</v>
      </c>
      <c r="D1189" s="116" t="s">
        <v>3400</v>
      </c>
      <c r="E1189" s="116">
        <f t="shared" si="18"/>
        <v>24</v>
      </c>
      <c r="F1189" s="116" t="s">
        <v>910</v>
      </c>
      <c r="G1189" s="31" t="s">
        <v>34</v>
      </c>
      <c r="H1189" t="s">
        <v>23</v>
      </c>
      <c r="I1189" t="s">
        <v>16</v>
      </c>
      <c r="J1189" t="s">
        <v>24</v>
      </c>
      <c r="K1189" t="s">
        <v>18</v>
      </c>
    </row>
    <row r="1190" spans="1:11">
      <c r="A1190" s="31" t="s">
        <v>3401</v>
      </c>
      <c r="B1190" s="50">
        <v>5</v>
      </c>
      <c r="C1190" s="109">
        <v>45390</v>
      </c>
      <c r="D1190" s="116" t="s">
        <v>3402</v>
      </c>
      <c r="E1190" s="116">
        <f t="shared" si="18"/>
        <v>24</v>
      </c>
      <c r="F1190" s="118" t="s">
        <v>2428</v>
      </c>
      <c r="G1190" s="31" t="s">
        <v>34</v>
      </c>
      <c r="H1190" t="s">
        <v>23</v>
      </c>
      <c r="I1190" t="s">
        <v>16</v>
      </c>
      <c r="J1190" t="s">
        <v>24</v>
      </c>
      <c r="K1190" t="s">
        <v>18</v>
      </c>
    </row>
    <row r="1191" spans="1:11">
      <c r="A1191" s="31" t="s">
        <v>3403</v>
      </c>
      <c r="B1191" s="50">
        <v>5</v>
      </c>
      <c r="C1191" s="109">
        <v>45395</v>
      </c>
      <c r="D1191" s="116" t="s">
        <v>3405</v>
      </c>
      <c r="E1191" s="116">
        <f t="shared" si="18"/>
        <v>24</v>
      </c>
      <c r="F1191" s="118" t="s">
        <v>3404</v>
      </c>
      <c r="G1191" s="31" t="s">
        <v>22</v>
      </c>
      <c r="H1191" t="s">
        <v>23</v>
      </c>
      <c r="I1191" t="s">
        <v>16</v>
      </c>
      <c r="J1191" t="s">
        <v>24</v>
      </c>
      <c r="K1191" t="s">
        <v>25</v>
      </c>
    </row>
    <row r="1192" spans="1:11">
      <c r="A1192" s="105" t="s">
        <v>1132</v>
      </c>
      <c r="B1192" s="112">
        <v>5</v>
      </c>
      <c r="C1192" s="108">
        <v>45393</v>
      </c>
      <c r="D1192" s="113" t="s">
        <v>3406</v>
      </c>
      <c r="E1192" s="116">
        <f t="shared" si="18"/>
        <v>24</v>
      </c>
      <c r="F1192" s="118" t="s">
        <v>409</v>
      </c>
      <c r="G1192" s="105" t="s">
        <v>22</v>
      </c>
      <c r="H1192" t="s">
        <v>23</v>
      </c>
      <c r="I1192" t="s">
        <v>16</v>
      </c>
      <c r="J1192" t="s">
        <v>24</v>
      </c>
      <c r="K1192" t="s">
        <v>25</v>
      </c>
    </row>
    <row r="1193" spans="1:11" ht="33">
      <c r="A1193" s="105" t="s">
        <v>3407</v>
      </c>
      <c r="B1193" s="112">
        <v>5</v>
      </c>
      <c r="C1193" s="108">
        <v>45392</v>
      </c>
      <c r="D1193" s="113" t="s">
        <v>3408</v>
      </c>
      <c r="E1193" s="116">
        <f t="shared" si="18"/>
        <v>24</v>
      </c>
      <c r="F1193" s="132" t="s">
        <v>1482</v>
      </c>
      <c r="G1193" s="105" t="s">
        <v>22</v>
      </c>
      <c r="H1193" t="s">
        <v>23</v>
      </c>
      <c r="I1193" t="s">
        <v>16</v>
      </c>
      <c r="J1193" t="s">
        <v>24</v>
      </c>
      <c r="K1193" t="s">
        <v>25</v>
      </c>
    </row>
    <row r="1194" spans="1:11">
      <c r="A1194" s="105" t="s">
        <v>3409</v>
      </c>
      <c r="B1194" s="112">
        <v>5</v>
      </c>
      <c r="C1194" s="108">
        <v>45392</v>
      </c>
      <c r="D1194" s="113" t="s">
        <v>3411</v>
      </c>
      <c r="E1194" s="116">
        <f t="shared" si="18"/>
        <v>24</v>
      </c>
      <c r="F1194" s="118" t="s">
        <v>3410</v>
      </c>
      <c r="G1194" s="105" t="s">
        <v>101</v>
      </c>
      <c r="H1194" t="s">
        <v>39</v>
      </c>
      <c r="I1194" t="s">
        <v>16</v>
      </c>
      <c r="J1194" t="s">
        <v>102</v>
      </c>
      <c r="K1194" t="s">
        <v>18</v>
      </c>
    </row>
    <row r="1195" spans="1:11">
      <c r="A1195" s="31" t="s">
        <v>3412</v>
      </c>
      <c r="B1195" s="50">
        <v>4</v>
      </c>
      <c r="C1195" s="109">
        <v>45393</v>
      </c>
      <c r="D1195" s="116" t="s">
        <v>3414</v>
      </c>
      <c r="E1195" s="116">
        <f t="shared" si="18"/>
        <v>24</v>
      </c>
      <c r="F1195" s="118" t="s">
        <v>3413</v>
      </c>
      <c r="G1195" s="31" t="s">
        <v>112</v>
      </c>
      <c r="H1195" t="s">
        <v>39</v>
      </c>
      <c r="I1195" t="s">
        <v>16</v>
      </c>
      <c r="J1195" t="s">
        <v>63</v>
      </c>
      <c r="K1195" t="s">
        <v>18</v>
      </c>
    </row>
    <row r="1196" spans="1:11">
      <c r="A1196" s="31" t="s">
        <v>3415</v>
      </c>
      <c r="B1196" s="50">
        <v>3.3</v>
      </c>
      <c r="C1196" s="109">
        <v>45395</v>
      </c>
      <c r="D1196" s="116" t="s">
        <v>3417</v>
      </c>
      <c r="E1196" s="116">
        <f t="shared" si="18"/>
        <v>24</v>
      </c>
      <c r="F1196" s="118" t="s">
        <v>3416</v>
      </c>
      <c r="G1196" s="31" t="s">
        <v>192</v>
      </c>
      <c r="H1196" t="s">
        <v>39</v>
      </c>
      <c r="I1196" t="s">
        <v>132</v>
      </c>
      <c r="J1196" t="s">
        <v>193</v>
      </c>
      <c r="K1196" t="s">
        <v>18</v>
      </c>
    </row>
    <row r="1197" spans="1:11" ht="49.5">
      <c r="A1197" s="31" t="s">
        <v>3290</v>
      </c>
      <c r="B1197" s="50">
        <v>4.8</v>
      </c>
      <c r="C1197" s="109">
        <v>45390</v>
      </c>
      <c r="D1197" s="116" t="s">
        <v>3419</v>
      </c>
      <c r="E1197" s="116">
        <f t="shared" si="18"/>
        <v>24</v>
      </c>
      <c r="F1197" s="116" t="s">
        <v>3418</v>
      </c>
      <c r="G1197" s="31" t="s">
        <v>192</v>
      </c>
      <c r="H1197" t="s">
        <v>39</v>
      </c>
      <c r="I1197" t="s">
        <v>132</v>
      </c>
      <c r="J1197" t="s">
        <v>193</v>
      </c>
      <c r="K1197" t="s">
        <v>18</v>
      </c>
    </row>
    <row r="1198" spans="1:11">
      <c r="A1198" s="31" t="s">
        <v>3420</v>
      </c>
      <c r="B1198" s="50">
        <v>5</v>
      </c>
      <c r="C1198" s="109">
        <v>45395</v>
      </c>
      <c r="D1198" s="116" t="s">
        <v>3422</v>
      </c>
      <c r="E1198" s="116">
        <f t="shared" si="18"/>
        <v>24</v>
      </c>
      <c r="F1198" s="118" t="s">
        <v>3421</v>
      </c>
      <c r="G1198" s="31" t="s">
        <v>192</v>
      </c>
      <c r="H1198" t="s">
        <v>39</v>
      </c>
      <c r="I1198" t="s">
        <v>132</v>
      </c>
      <c r="J1198" t="s">
        <v>193</v>
      </c>
      <c r="K1198" t="s">
        <v>18</v>
      </c>
    </row>
    <row r="1199" spans="1:11">
      <c r="A1199" s="31" t="s">
        <v>1490</v>
      </c>
      <c r="B1199" s="50">
        <v>5</v>
      </c>
      <c r="C1199" s="109">
        <v>45394</v>
      </c>
      <c r="D1199" s="116" t="s">
        <v>3424</v>
      </c>
      <c r="E1199" s="116">
        <f t="shared" si="18"/>
        <v>24</v>
      </c>
      <c r="F1199" s="118" t="s">
        <v>3423</v>
      </c>
      <c r="G1199" s="31" t="s">
        <v>192</v>
      </c>
      <c r="H1199" t="s">
        <v>39</v>
      </c>
      <c r="I1199" t="s">
        <v>132</v>
      </c>
      <c r="J1199" t="s">
        <v>193</v>
      </c>
      <c r="K1199" t="s">
        <v>18</v>
      </c>
    </row>
    <row r="1200" spans="1:11">
      <c r="A1200" s="105" t="s">
        <v>3425</v>
      </c>
      <c r="B1200" s="112">
        <v>5</v>
      </c>
      <c r="C1200" s="108">
        <v>45392</v>
      </c>
      <c r="D1200" s="110" t="s">
        <v>3427</v>
      </c>
      <c r="E1200" s="116">
        <f t="shared" si="18"/>
        <v>24</v>
      </c>
      <c r="F1200" s="105" t="s">
        <v>3426</v>
      </c>
      <c r="G1200" s="105" t="s">
        <v>192</v>
      </c>
      <c r="H1200" t="s">
        <v>39</v>
      </c>
      <c r="I1200" t="s">
        <v>132</v>
      </c>
      <c r="J1200" t="s">
        <v>193</v>
      </c>
      <c r="K1200" t="s">
        <v>18</v>
      </c>
    </row>
    <row r="1201" spans="1:11">
      <c r="A1201" s="31" t="s">
        <v>3428</v>
      </c>
      <c r="B1201" s="50">
        <v>5</v>
      </c>
      <c r="C1201" s="109">
        <v>45391</v>
      </c>
      <c r="D1201" s="116" t="s">
        <v>3430</v>
      </c>
      <c r="E1201" s="116">
        <f t="shared" si="18"/>
        <v>24</v>
      </c>
      <c r="F1201" s="118" t="s">
        <v>3429</v>
      </c>
      <c r="G1201" s="31" t="s">
        <v>192</v>
      </c>
      <c r="H1201" t="s">
        <v>39</v>
      </c>
      <c r="I1201" t="s">
        <v>132</v>
      </c>
      <c r="J1201" t="s">
        <v>193</v>
      </c>
      <c r="K1201" t="s">
        <v>18</v>
      </c>
    </row>
    <row r="1202" spans="1:11" ht="66">
      <c r="A1202" s="31" t="s">
        <v>2213</v>
      </c>
      <c r="B1202" s="50">
        <v>5</v>
      </c>
      <c r="C1202" s="109">
        <v>45390</v>
      </c>
      <c r="D1202" s="116" t="s">
        <v>3431</v>
      </c>
      <c r="E1202" s="116">
        <f t="shared" si="18"/>
        <v>24</v>
      </c>
      <c r="F1202" s="116" t="s">
        <v>2214</v>
      </c>
      <c r="G1202" s="31" t="s">
        <v>192</v>
      </c>
      <c r="H1202" t="s">
        <v>39</v>
      </c>
      <c r="I1202" t="s">
        <v>132</v>
      </c>
      <c r="J1202" t="s">
        <v>193</v>
      </c>
      <c r="K1202" t="s">
        <v>18</v>
      </c>
    </row>
    <row r="1203" spans="1:11">
      <c r="A1203" s="31" t="s">
        <v>3432</v>
      </c>
      <c r="B1203" s="50">
        <v>5</v>
      </c>
      <c r="C1203" s="109">
        <v>45389</v>
      </c>
      <c r="D1203" s="116" t="s">
        <v>3434</v>
      </c>
      <c r="E1203" s="116">
        <f t="shared" si="18"/>
        <v>24</v>
      </c>
      <c r="F1203" s="31" t="s">
        <v>3433</v>
      </c>
      <c r="G1203" s="31" t="s">
        <v>192</v>
      </c>
      <c r="H1203" t="s">
        <v>39</v>
      </c>
      <c r="I1203" t="s">
        <v>132</v>
      </c>
      <c r="J1203" t="s">
        <v>193</v>
      </c>
      <c r="K1203" t="s">
        <v>18</v>
      </c>
    </row>
    <row r="1204" spans="1:11">
      <c r="A1204" s="31" t="s">
        <v>3435</v>
      </c>
      <c r="B1204" s="50">
        <v>5</v>
      </c>
      <c r="C1204" s="109">
        <v>45395</v>
      </c>
      <c r="D1204" s="116" t="s">
        <v>3436</v>
      </c>
      <c r="E1204" s="116">
        <f t="shared" si="18"/>
        <v>23</v>
      </c>
      <c r="F1204" s="118" t="s">
        <v>2719</v>
      </c>
      <c r="G1204" s="31" t="s">
        <v>45</v>
      </c>
      <c r="H1204" t="s">
        <v>23</v>
      </c>
      <c r="I1204" t="s">
        <v>16</v>
      </c>
      <c r="J1204" t="s">
        <v>46</v>
      </c>
      <c r="K1204" t="s">
        <v>47</v>
      </c>
    </row>
    <row r="1205" spans="1:11" ht="33">
      <c r="A1205" s="31" t="s">
        <v>851</v>
      </c>
      <c r="B1205" s="50">
        <v>5</v>
      </c>
      <c r="C1205" s="109">
        <v>45394</v>
      </c>
      <c r="D1205" s="116" t="s">
        <v>3437</v>
      </c>
      <c r="E1205" s="116">
        <f t="shared" si="18"/>
        <v>23</v>
      </c>
      <c r="F1205" s="31" t="s">
        <v>2719</v>
      </c>
      <c r="G1205" s="31" t="s">
        <v>45</v>
      </c>
      <c r="H1205" t="s">
        <v>23</v>
      </c>
      <c r="I1205" t="s">
        <v>16</v>
      </c>
      <c r="J1205" t="s">
        <v>46</v>
      </c>
      <c r="K1205" t="s">
        <v>47</v>
      </c>
    </row>
    <row r="1206" spans="1:11">
      <c r="A1206" s="31" t="s">
        <v>3438</v>
      </c>
      <c r="B1206" s="50">
        <v>5</v>
      </c>
      <c r="C1206" s="109">
        <v>45392</v>
      </c>
      <c r="D1206" s="116" t="s">
        <v>3440</v>
      </c>
      <c r="E1206" s="116">
        <f t="shared" si="18"/>
        <v>23</v>
      </c>
      <c r="F1206" s="118" t="s">
        <v>3439</v>
      </c>
      <c r="G1206" s="31" t="s">
        <v>45</v>
      </c>
      <c r="H1206" t="s">
        <v>23</v>
      </c>
      <c r="I1206" t="s">
        <v>16</v>
      </c>
      <c r="J1206" t="s">
        <v>46</v>
      </c>
      <c r="K1206" t="s">
        <v>47</v>
      </c>
    </row>
    <row r="1207" spans="1:11">
      <c r="A1207" s="31" t="s">
        <v>3441</v>
      </c>
      <c r="B1207" s="50">
        <v>5</v>
      </c>
      <c r="C1207" s="109">
        <v>45390</v>
      </c>
      <c r="D1207" s="116" t="s">
        <v>3442</v>
      </c>
      <c r="E1207" s="116">
        <f t="shared" si="18"/>
        <v>23</v>
      </c>
      <c r="F1207" s="31" t="s">
        <v>1494</v>
      </c>
      <c r="G1207" s="31" t="s">
        <v>45</v>
      </c>
      <c r="H1207" t="s">
        <v>23</v>
      </c>
      <c r="I1207" t="s">
        <v>16</v>
      </c>
      <c r="J1207" t="s">
        <v>46</v>
      </c>
      <c r="K1207" t="s">
        <v>47</v>
      </c>
    </row>
    <row r="1208" spans="1:11">
      <c r="A1208" s="105" t="s">
        <v>718</v>
      </c>
      <c r="B1208" s="112">
        <v>5</v>
      </c>
      <c r="C1208" s="108">
        <v>45390</v>
      </c>
      <c r="D1208" s="110" t="s">
        <v>3443</v>
      </c>
      <c r="E1208" s="116">
        <f t="shared" si="18"/>
        <v>23</v>
      </c>
      <c r="F1208" s="105" t="s">
        <v>895</v>
      </c>
      <c r="G1208" s="105" t="s">
        <v>45</v>
      </c>
      <c r="H1208" t="s">
        <v>23</v>
      </c>
      <c r="I1208" t="s">
        <v>16</v>
      </c>
      <c r="J1208" t="s">
        <v>46</v>
      </c>
      <c r="K1208" t="s">
        <v>47</v>
      </c>
    </row>
    <row r="1209" spans="1:11">
      <c r="A1209" s="105" t="s">
        <v>529</v>
      </c>
      <c r="B1209" s="112">
        <v>5</v>
      </c>
      <c r="C1209" s="108">
        <v>45389</v>
      </c>
      <c r="D1209" s="110" t="s">
        <v>3444</v>
      </c>
      <c r="E1209" s="116">
        <f t="shared" si="18"/>
        <v>23</v>
      </c>
      <c r="F1209" s="105" t="s">
        <v>2895</v>
      </c>
      <c r="G1209" s="105" t="s">
        <v>45</v>
      </c>
      <c r="H1209" t="s">
        <v>23</v>
      </c>
      <c r="I1209" t="s">
        <v>16</v>
      </c>
      <c r="J1209" t="s">
        <v>46</v>
      </c>
      <c r="K1209" t="s">
        <v>47</v>
      </c>
    </row>
    <row r="1210" spans="1:11" ht="33">
      <c r="A1210" s="31" t="s">
        <v>3445</v>
      </c>
      <c r="B1210" s="50">
        <v>5</v>
      </c>
      <c r="C1210" s="109">
        <v>45394</v>
      </c>
      <c r="D1210" s="116" t="s">
        <v>3447</v>
      </c>
      <c r="E1210" s="116">
        <f t="shared" si="18"/>
        <v>23</v>
      </c>
      <c r="F1210" s="118" t="s">
        <v>3446</v>
      </c>
      <c r="G1210" s="31" t="s">
        <v>1095</v>
      </c>
      <c r="H1210" t="s">
        <v>39</v>
      </c>
      <c r="I1210" t="s">
        <v>16</v>
      </c>
      <c r="J1210" t="s">
        <v>1096</v>
      </c>
      <c r="K1210" t="s">
        <v>18</v>
      </c>
    </row>
    <row r="1211" spans="1:11">
      <c r="A1211" s="31" t="s">
        <v>2803</v>
      </c>
      <c r="B1211" s="50">
        <v>5</v>
      </c>
      <c r="C1211" s="109">
        <v>45392</v>
      </c>
      <c r="D1211" s="116" t="s">
        <v>3449</v>
      </c>
      <c r="E1211" s="116">
        <f t="shared" si="18"/>
        <v>23</v>
      </c>
      <c r="F1211" s="118" t="s">
        <v>3448</v>
      </c>
      <c r="G1211" s="31" t="s">
        <v>81</v>
      </c>
      <c r="H1211" t="s">
        <v>82</v>
      </c>
      <c r="I1211" t="s">
        <v>16</v>
      </c>
      <c r="J1211" t="s">
        <v>83</v>
      </c>
      <c r="K1211" t="s">
        <v>18</v>
      </c>
    </row>
    <row r="1212" spans="1:11">
      <c r="A1212" s="105" t="s">
        <v>3450</v>
      </c>
      <c r="B1212" s="112">
        <v>5</v>
      </c>
      <c r="C1212" s="108">
        <v>45391</v>
      </c>
      <c r="D1212" s="110" t="s">
        <v>3452</v>
      </c>
      <c r="E1212" s="116">
        <f t="shared" si="18"/>
        <v>23</v>
      </c>
      <c r="F1212" s="105" t="s">
        <v>3451</v>
      </c>
      <c r="G1212" s="105" t="s">
        <v>81</v>
      </c>
      <c r="H1212" s="105" t="s">
        <v>82</v>
      </c>
      <c r="I1212" s="105" t="s">
        <v>16</v>
      </c>
      <c r="J1212" s="105" t="s">
        <v>83</v>
      </c>
      <c r="K1212" s="105" t="s">
        <v>18</v>
      </c>
    </row>
    <row r="1213" spans="1:11">
      <c r="A1213" s="105" t="s">
        <v>3453</v>
      </c>
      <c r="B1213" s="112">
        <v>5</v>
      </c>
      <c r="C1213" s="108">
        <v>45391</v>
      </c>
      <c r="D1213" s="110" t="s">
        <v>3455</v>
      </c>
      <c r="E1213" s="116">
        <f t="shared" si="18"/>
        <v>23</v>
      </c>
      <c r="F1213" s="105" t="s">
        <v>3454</v>
      </c>
      <c r="G1213" s="105" t="s">
        <v>81</v>
      </c>
      <c r="H1213" s="105" t="s">
        <v>82</v>
      </c>
      <c r="I1213" s="105" t="s">
        <v>16</v>
      </c>
      <c r="J1213" s="105" t="s">
        <v>83</v>
      </c>
      <c r="K1213" s="105" t="s">
        <v>18</v>
      </c>
    </row>
    <row r="1214" spans="1:11">
      <c r="A1214" s="31" t="s">
        <v>3456</v>
      </c>
      <c r="B1214" s="50">
        <v>5</v>
      </c>
      <c r="C1214" s="109">
        <v>45393</v>
      </c>
      <c r="D1214" s="116" t="s">
        <v>3458</v>
      </c>
      <c r="E1214" s="116">
        <f t="shared" si="18"/>
        <v>23</v>
      </c>
      <c r="F1214" s="31" t="s">
        <v>3457</v>
      </c>
      <c r="G1214" s="31" t="s">
        <v>184</v>
      </c>
      <c r="H1214" t="s">
        <v>15</v>
      </c>
      <c r="I1214" t="s">
        <v>16</v>
      </c>
      <c r="J1214" t="s">
        <v>185</v>
      </c>
      <c r="K1214" t="s">
        <v>47</v>
      </c>
    </row>
    <row r="1215" spans="1:11">
      <c r="A1215" s="105" t="s">
        <v>3459</v>
      </c>
      <c r="B1215" s="112">
        <v>5</v>
      </c>
      <c r="C1215" s="108">
        <v>45391</v>
      </c>
      <c r="D1215" s="110" t="s">
        <v>3461</v>
      </c>
      <c r="E1215" s="116">
        <f t="shared" si="18"/>
        <v>23</v>
      </c>
      <c r="F1215" s="105" t="s">
        <v>3460</v>
      </c>
      <c r="G1215" s="105" t="s">
        <v>1668</v>
      </c>
      <c r="H1215" s="31" t="s">
        <v>82</v>
      </c>
      <c r="I1215" s="31" t="s">
        <v>16</v>
      </c>
      <c r="J1215" s="31" t="s">
        <v>1669</v>
      </c>
      <c r="K1215" s="31" t="s">
        <v>18</v>
      </c>
    </row>
    <row r="1216" spans="1:11">
      <c r="A1216" s="105" t="s">
        <v>1909</v>
      </c>
      <c r="B1216" s="112">
        <v>5</v>
      </c>
      <c r="C1216" s="108">
        <v>45390</v>
      </c>
      <c r="D1216" s="110" t="s">
        <v>3463</v>
      </c>
      <c r="E1216" s="116">
        <f t="shared" si="18"/>
        <v>23</v>
      </c>
      <c r="F1216" s="105" t="s">
        <v>3462</v>
      </c>
      <c r="G1216" s="105" t="s">
        <v>211</v>
      </c>
      <c r="H1216" t="s">
        <v>39</v>
      </c>
      <c r="I1216" t="s">
        <v>16</v>
      </c>
      <c r="J1216" t="s">
        <v>212</v>
      </c>
      <c r="K1216" t="s">
        <v>18</v>
      </c>
    </row>
    <row r="1217" spans="1:11">
      <c r="A1217" s="31" t="s">
        <v>3207</v>
      </c>
      <c r="B1217" s="50">
        <v>5</v>
      </c>
      <c r="C1217" s="109">
        <v>45389</v>
      </c>
      <c r="D1217" s="116" t="s">
        <v>3465</v>
      </c>
      <c r="E1217" s="116">
        <f t="shared" si="18"/>
        <v>23</v>
      </c>
      <c r="F1217" s="31" t="s">
        <v>3464</v>
      </c>
      <c r="G1217" s="31" t="s">
        <v>51</v>
      </c>
      <c r="H1217" t="s">
        <v>23</v>
      </c>
      <c r="I1217" t="s">
        <v>16</v>
      </c>
      <c r="J1217" t="s">
        <v>52</v>
      </c>
      <c r="K1217" t="s">
        <v>25</v>
      </c>
    </row>
    <row r="1218" spans="1:11">
      <c r="A1218" s="31" t="s">
        <v>2008</v>
      </c>
      <c r="B1218" s="50">
        <v>5</v>
      </c>
      <c r="C1218" s="109">
        <v>45391</v>
      </c>
      <c r="D1218" s="116" t="s">
        <v>3466</v>
      </c>
      <c r="E1218" s="116">
        <f t="shared" si="18"/>
        <v>23</v>
      </c>
      <c r="F1218" s="118" t="s">
        <v>753</v>
      </c>
      <c r="G1218" s="31" t="s">
        <v>755</v>
      </c>
      <c r="H1218" s="31" t="s">
        <v>39</v>
      </c>
      <c r="I1218" s="31" t="s">
        <v>16</v>
      </c>
      <c r="J1218" s="31" t="s">
        <v>391</v>
      </c>
      <c r="K1218" s="31" t="s">
        <v>18</v>
      </c>
    </row>
    <row r="1219" spans="1:11" ht="49.5">
      <c r="A1219" s="31" t="s">
        <v>3467</v>
      </c>
      <c r="B1219" s="50">
        <v>5</v>
      </c>
      <c r="C1219" s="109">
        <v>45392</v>
      </c>
      <c r="D1219" s="116" t="s">
        <v>3469</v>
      </c>
      <c r="E1219" s="116">
        <f t="shared" ref="E1219:E1282" si="19">LEN(D1219)</f>
        <v>23</v>
      </c>
      <c r="F1219" s="132" t="s">
        <v>3468</v>
      </c>
      <c r="G1219" s="31" t="s">
        <v>3470</v>
      </c>
      <c r="H1219" s="105" t="s">
        <v>23</v>
      </c>
      <c r="I1219" s="105" t="s">
        <v>16</v>
      </c>
      <c r="J1219" s="105" t="s">
        <v>3471</v>
      </c>
      <c r="K1219" s="105" t="s">
        <v>18</v>
      </c>
    </row>
    <row r="1220" spans="1:11">
      <c r="A1220" s="105" t="s">
        <v>2527</v>
      </c>
      <c r="B1220" s="112">
        <v>4</v>
      </c>
      <c r="C1220" s="108">
        <v>45392</v>
      </c>
      <c r="D1220" s="110" t="s">
        <v>3473</v>
      </c>
      <c r="E1220" s="116">
        <f t="shared" si="19"/>
        <v>23</v>
      </c>
      <c r="F1220" s="105" t="s">
        <v>3472</v>
      </c>
      <c r="G1220" s="105" t="s">
        <v>390</v>
      </c>
      <c r="H1220" t="s">
        <v>39</v>
      </c>
      <c r="I1220" t="s">
        <v>16</v>
      </c>
      <c r="J1220" t="s">
        <v>391</v>
      </c>
      <c r="K1220" t="s">
        <v>18</v>
      </c>
    </row>
    <row r="1221" spans="1:11">
      <c r="A1221" s="105" t="s">
        <v>1232</v>
      </c>
      <c r="B1221" s="112">
        <v>5</v>
      </c>
      <c r="C1221" s="108">
        <v>45392</v>
      </c>
      <c r="D1221" s="110" t="s">
        <v>3475</v>
      </c>
      <c r="E1221" s="116">
        <f t="shared" si="19"/>
        <v>23</v>
      </c>
      <c r="F1221" s="105" t="s">
        <v>3474</v>
      </c>
      <c r="G1221" s="105" t="s">
        <v>1235</v>
      </c>
      <c r="H1221" t="s">
        <v>39</v>
      </c>
      <c r="I1221" t="s">
        <v>16</v>
      </c>
      <c r="J1221" t="s">
        <v>1236</v>
      </c>
      <c r="K1221" t="s">
        <v>18</v>
      </c>
    </row>
    <row r="1222" spans="1:11">
      <c r="A1222" s="105" t="s">
        <v>3476</v>
      </c>
      <c r="B1222" s="112">
        <v>5</v>
      </c>
      <c r="C1222" s="108">
        <v>45389</v>
      </c>
      <c r="D1222" s="110" t="s">
        <v>3478</v>
      </c>
      <c r="E1222" s="116">
        <f t="shared" si="19"/>
        <v>23</v>
      </c>
      <c r="F1222" s="105" t="s">
        <v>3477</v>
      </c>
      <c r="G1222" s="105" t="s">
        <v>1235</v>
      </c>
      <c r="H1222" t="s">
        <v>39</v>
      </c>
      <c r="I1222" t="s">
        <v>16</v>
      </c>
      <c r="J1222" t="s">
        <v>1236</v>
      </c>
      <c r="K1222" t="s">
        <v>18</v>
      </c>
    </row>
    <row r="1223" spans="1:11">
      <c r="A1223" s="31" t="s">
        <v>3479</v>
      </c>
      <c r="B1223" s="50">
        <v>5</v>
      </c>
      <c r="C1223" s="109">
        <v>45389</v>
      </c>
      <c r="D1223" s="116" t="s">
        <v>3480</v>
      </c>
      <c r="E1223" s="116">
        <f t="shared" si="19"/>
        <v>23</v>
      </c>
      <c r="F1223" s="118" t="s">
        <v>3342</v>
      </c>
      <c r="G1223" s="31" t="s">
        <v>595</v>
      </c>
      <c r="H1223" t="s">
        <v>82</v>
      </c>
      <c r="I1223" t="s">
        <v>16</v>
      </c>
      <c r="J1223" t="s">
        <v>596</v>
      </c>
      <c r="K1223" t="s">
        <v>18</v>
      </c>
    </row>
    <row r="1224" spans="1:11">
      <c r="A1224" s="31" t="s">
        <v>3481</v>
      </c>
      <c r="B1224" s="50">
        <v>5</v>
      </c>
      <c r="C1224" s="109">
        <v>45392</v>
      </c>
      <c r="D1224" s="116" t="s">
        <v>3483</v>
      </c>
      <c r="E1224" s="116">
        <f t="shared" si="19"/>
        <v>23</v>
      </c>
      <c r="F1224" s="118" t="s">
        <v>3482</v>
      </c>
      <c r="G1224" s="31" t="s">
        <v>67</v>
      </c>
      <c r="H1224" t="s">
        <v>15</v>
      </c>
      <c r="I1224" t="s">
        <v>16</v>
      </c>
      <c r="J1224" t="s">
        <v>68</v>
      </c>
      <c r="K1224" t="s">
        <v>47</v>
      </c>
    </row>
    <row r="1225" spans="1:11" ht="33">
      <c r="A1225" s="31" t="s">
        <v>3484</v>
      </c>
      <c r="B1225" s="50">
        <v>5</v>
      </c>
      <c r="C1225" s="109">
        <v>45392</v>
      </c>
      <c r="D1225" s="116" t="s">
        <v>3486</v>
      </c>
      <c r="E1225" s="116">
        <f t="shared" si="19"/>
        <v>23</v>
      </c>
      <c r="F1225" s="118" t="s">
        <v>3485</v>
      </c>
      <c r="G1225" s="31" t="s">
        <v>986</v>
      </c>
      <c r="H1225" t="s">
        <v>23</v>
      </c>
      <c r="I1225" t="s">
        <v>16</v>
      </c>
      <c r="J1225" t="s">
        <v>987</v>
      </c>
      <c r="K1225" t="s">
        <v>18</v>
      </c>
    </row>
    <row r="1226" spans="1:11">
      <c r="A1226" s="31" t="s">
        <v>1721</v>
      </c>
      <c r="B1226" s="50">
        <v>5</v>
      </c>
      <c r="C1226" s="109">
        <v>45391</v>
      </c>
      <c r="D1226" s="116" t="s">
        <v>3488</v>
      </c>
      <c r="E1226" s="116">
        <f t="shared" si="19"/>
        <v>23</v>
      </c>
      <c r="F1226" s="31" t="s">
        <v>3487</v>
      </c>
      <c r="G1226" s="31" t="s">
        <v>685</v>
      </c>
      <c r="H1226" s="105" t="s">
        <v>15</v>
      </c>
      <c r="I1226" s="105" t="s">
        <v>16</v>
      </c>
      <c r="J1226" s="105" t="s">
        <v>686</v>
      </c>
      <c r="K1226" s="105" t="s">
        <v>18</v>
      </c>
    </row>
    <row r="1227" spans="1:11" ht="33">
      <c r="A1227" s="31" t="s">
        <v>3489</v>
      </c>
      <c r="B1227" s="50">
        <v>5</v>
      </c>
      <c r="C1227" s="109">
        <v>45389</v>
      </c>
      <c r="D1227" s="116" t="s">
        <v>3490</v>
      </c>
      <c r="E1227" s="116">
        <f t="shared" si="19"/>
        <v>23</v>
      </c>
      <c r="F1227" s="118" t="s">
        <v>1687</v>
      </c>
      <c r="G1227" s="31" t="s">
        <v>137</v>
      </c>
      <c r="H1227" t="s">
        <v>23</v>
      </c>
      <c r="I1227" t="s">
        <v>16</v>
      </c>
      <c r="J1227" t="s">
        <v>138</v>
      </c>
      <c r="K1227" t="s">
        <v>18</v>
      </c>
    </row>
    <row r="1228" spans="1:11" ht="33">
      <c r="A1228" s="31" t="s">
        <v>3491</v>
      </c>
      <c r="B1228" s="50">
        <v>5</v>
      </c>
      <c r="C1228" s="109">
        <v>45392</v>
      </c>
      <c r="D1228" s="116" t="s">
        <v>3492</v>
      </c>
      <c r="E1228" s="116">
        <f t="shared" si="19"/>
        <v>23</v>
      </c>
      <c r="F1228" s="116" t="s">
        <v>1124</v>
      </c>
      <c r="G1228" s="31" t="s">
        <v>518</v>
      </c>
      <c r="H1228" s="31" t="s">
        <v>39</v>
      </c>
      <c r="I1228" s="31" t="s">
        <v>16</v>
      </c>
      <c r="J1228" s="31" t="s">
        <v>519</v>
      </c>
      <c r="K1228" s="31" t="s">
        <v>18</v>
      </c>
    </row>
    <row r="1229" spans="1:11">
      <c r="A1229" s="105" t="s">
        <v>3210</v>
      </c>
      <c r="B1229" s="112">
        <v>5</v>
      </c>
      <c r="C1229" s="108">
        <v>45390</v>
      </c>
      <c r="D1229" s="113" t="s">
        <v>3494</v>
      </c>
      <c r="E1229" s="116">
        <f t="shared" si="19"/>
        <v>23</v>
      </c>
      <c r="F1229" s="118" t="s">
        <v>3493</v>
      </c>
      <c r="G1229" s="105" t="s">
        <v>518</v>
      </c>
      <c r="H1229" s="31" t="s">
        <v>39</v>
      </c>
      <c r="I1229" s="31" t="s">
        <v>16</v>
      </c>
      <c r="J1229" s="31" t="s">
        <v>519</v>
      </c>
      <c r="K1229" s="31" t="s">
        <v>18</v>
      </c>
    </row>
    <row r="1230" spans="1:11">
      <c r="A1230" s="31" t="s">
        <v>3495</v>
      </c>
      <c r="B1230" s="50">
        <v>5</v>
      </c>
      <c r="C1230" s="109">
        <v>45394</v>
      </c>
      <c r="D1230" s="116" t="s">
        <v>3497</v>
      </c>
      <c r="E1230" s="116">
        <f t="shared" si="19"/>
        <v>23</v>
      </c>
      <c r="F1230" s="118" t="s">
        <v>3496</v>
      </c>
      <c r="G1230" s="31" t="s">
        <v>203</v>
      </c>
      <c r="H1230" s="31" t="s">
        <v>82</v>
      </c>
      <c r="I1230" s="31" t="s">
        <v>16</v>
      </c>
      <c r="J1230" s="31" t="s">
        <v>204</v>
      </c>
      <c r="K1230" s="31" t="s">
        <v>18</v>
      </c>
    </row>
    <row r="1231" spans="1:11" ht="49.5">
      <c r="A1231" s="31" t="s">
        <v>3498</v>
      </c>
      <c r="B1231" s="50">
        <v>5</v>
      </c>
      <c r="C1231" s="109">
        <v>45395</v>
      </c>
      <c r="D1231" s="116" t="s">
        <v>3500</v>
      </c>
      <c r="E1231" s="116">
        <f t="shared" si="19"/>
        <v>23</v>
      </c>
      <c r="F1231" s="132" t="s">
        <v>3499</v>
      </c>
      <c r="G1231" s="31" t="s">
        <v>1912</v>
      </c>
      <c r="H1231" t="s">
        <v>82</v>
      </c>
      <c r="I1231" t="s">
        <v>16</v>
      </c>
      <c r="J1231" t="s">
        <v>204</v>
      </c>
      <c r="K1231" t="s">
        <v>18</v>
      </c>
    </row>
    <row r="1232" spans="1:11" ht="49.5">
      <c r="A1232" s="31" t="s">
        <v>3501</v>
      </c>
      <c r="B1232" s="50">
        <v>5</v>
      </c>
      <c r="C1232" s="109">
        <v>45394</v>
      </c>
      <c r="D1232" s="116" t="s">
        <v>3503</v>
      </c>
      <c r="E1232" s="116">
        <f t="shared" si="19"/>
        <v>23</v>
      </c>
      <c r="F1232" s="118" t="s">
        <v>3502</v>
      </c>
      <c r="G1232" s="31" t="s">
        <v>29</v>
      </c>
      <c r="H1232" t="s">
        <v>23</v>
      </c>
      <c r="I1232" t="s">
        <v>16</v>
      </c>
      <c r="J1232" t="s">
        <v>30</v>
      </c>
      <c r="K1232" t="s">
        <v>18</v>
      </c>
    </row>
    <row r="1233" spans="1:11" ht="33">
      <c r="A1233" s="105" t="s">
        <v>3504</v>
      </c>
      <c r="B1233" s="112">
        <v>5</v>
      </c>
      <c r="C1233" s="108">
        <v>45390</v>
      </c>
      <c r="D1233" s="110" t="s">
        <v>3506</v>
      </c>
      <c r="E1233" s="116">
        <f t="shared" si="19"/>
        <v>23</v>
      </c>
      <c r="F1233" s="113" t="s">
        <v>3505</v>
      </c>
      <c r="G1233" s="105" t="s">
        <v>29</v>
      </c>
      <c r="H1233" t="s">
        <v>23</v>
      </c>
      <c r="I1233" t="s">
        <v>16</v>
      </c>
      <c r="J1233" t="s">
        <v>30</v>
      </c>
      <c r="K1233" t="s">
        <v>18</v>
      </c>
    </row>
    <row r="1234" spans="1:11">
      <c r="A1234" s="105" t="s">
        <v>3507</v>
      </c>
      <c r="B1234" s="112">
        <v>5</v>
      </c>
      <c r="C1234" s="108">
        <v>45389</v>
      </c>
      <c r="D1234" s="113" t="s">
        <v>3509</v>
      </c>
      <c r="E1234" s="116">
        <f t="shared" si="19"/>
        <v>23</v>
      </c>
      <c r="F1234" s="118" t="s">
        <v>3508</v>
      </c>
      <c r="G1234" s="105" t="s">
        <v>29</v>
      </c>
      <c r="H1234" t="s">
        <v>23</v>
      </c>
      <c r="I1234" t="s">
        <v>16</v>
      </c>
      <c r="J1234" t="s">
        <v>30</v>
      </c>
      <c r="K1234" t="s">
        <v>18</v>
      </c>
    </row>
    <row r="1235" spans="1:11">
      <c r="A1235" s="31" t="s">
        <v>3510</v>
      </c>
      <c r="B1235" s="50">
        <v>5</v>
      </c>
      <c r="C1235" s="109">
        <v>45389</v>
      </c>
      <c r="D1235" s="116" t="s">
        <v>3512</v>
      </c>
      <c r="E1235" s="116">
        <f t="shared" si="19"/>
        <v>23</v>
      </c>
      <c r="F1235" s="31" t="s">
        <v>3511</v>
      </c>
      <c r="G1235" s="31" t="s">
        <v>29</v>
      </c>
      <c r="H1235" t="s">
        <v>23</v>
      </c>
      <c r="I1235" t="s">
        <v>16</v>
      </c>
      <c r="J1235" t="s">
        <v>30</v>
      </c>
      <c r="K1235" t="s">
        <v>18</v>
      </c>
    </row>
    <row r="1236" spans="1:11" ht="33">
      <c r="A1236" s="105" t="s">
        <v>3513</v>
      </c>
      <c r="B1236" s="112">
        <v>5</v>
      </c>
      <c r="C1236" s="108">
        <v>45389</v>
      </c>
      <c r="D1236" s="113" t="s">
        <v>3515</v>
      </c>
      <c r="E1236" s="116">
        <f t="shared" si="19"/>
        <v>23</v>
      </c>
      <c r="F1236" s="132" t="s">
        <v>3514</v>
      </c>
      <c r="G1236" s="105" t="s">
        <v>1188</v>
      </c>
      <c r="H1236" t="s">
        <v>23</v>
      </c>
      <c r="I1236" t="s">
        <v>16</v>
      </c>
      <c r="J1236" t="s">
        <v>1189</v>
      </c>
      <c r="K1236" t="s">
        <v>18</v>
      </c>
    </row>
    <row r="1237" spans="1:11">
      <c r="A1237" s="105" t="s">
        <v>3516</v>
      </c>
      <c r="B1237" s="112">
        <v>5</v>
      </c>
      <c r="C1237" s="108">
        <v>45395</v>
      </c>
      <c r="D1237" s="110" t="s">
        <v>3517</v>
      </c>
      <c r="E1237" s="116">
        <f t="shared" si="19"/>
        <v>23</v>
      </c>
      <c r="F1237" s="105" t="s">
        <v>554</v>
      </c>
      <c r="G1237" s="105" t="s">
        <v>34</v>
      </c>
      <c r="H1237" t="s">
        <v>23</v>
      </c>
      <c r="I1237" t="s">
        <v>16</v>
      </c>
      <c r="J1237" t="s">
        <v>24</v>
      </c>
      <c r="K1237" t="s">
        <v>18</v>
      </c>
    </row>
    <row r="1238" spans="1:11" ht="33">
      <c r="A1238" s="105" t="s">
        <v>3518</v>
      </c>
      <c r="B1238" s="112">
        <v>5</v>
      </c>
      <c r="C1238" s="108">
        <v>45394</v>
      </c>
      <c r="D1238" s="110" t="s">
        <v>3520</v>
      </c>
      <c r="E1238" s="116">
        <f t="shared" si="19"/>
        <v>23</v>
      </c>
      <c r="F1238" s="113" t="s">
        <v>3519</v>
      </c>
      <c r="G1238" s="105" t="s">
        <v>34</v>
      </c>
      <c r="H1238" t="s">
        <v>23</v>
      </c>
      <c r="I1238" t="s">
        <v>16</v>
      </c>
      <c r="J1238" t="s">
        <v>24</v>
      </c>
      <c r="K1238" t="s">
        <v>18</v>
      </c>
    </row>
    <row r="1239" spans="1:11">
      <c r="A1239" s="105" t="s">
        <v>3521</v>
      </c>
      <c r="B1239" s="112">
        <v>5</v>
      </c>
      <c r="C1239" s="108">
        <v>45393</v>
      </c>
      <c r="D1239" s="113" t="s">
        <v>3522</v>
      </c>
      <c r="E1239" s="116">
        <f t="shared" si="19"/>
        <v>23</v>
      </c>
      <c r="F1239" s="118" t="s">
        <v>3383</v>
      </c>
      <c r="G1239" s="105" t="s">
        <v>34</v>
      </c>
      <c r="H1239" t="s">
        <v>23</v>
      </c>
      <c r="I1239" t="s">
        <v>16</v>
      </c>
      <c r="J1239" t="s">
        <v>24</v>
      </c>
      <c r="K1239" t="s">
        <v>18</v>
      </c>
    </row>
    <row r="1240" spans="1:11">
      <c r="A1240" s="31" t="s">
        <v>3523</v>
      </c>
      <c r="B1240" s="50">
        <v>5</v>
      </c>
      <c r="C1240" s="109">
        <v>45392</v>
      </c>
      <c r="D1240" s="116" t="s">
        <v>3525</v>
      </c>
      <c r="E1240" s="116">
        <f t="shared" si="19"/>
        <v>23</v>
      </c>
      <c r="F1240" s="31" t="s">
        <v>3524</v>
      </c>
      <c r="G1240" s="31" t="s">
        <v>34</v>
      </c>
      <c r="H1240" t="s">
        <v>23</v>
      </c>
      <c r="I1240" t="s">
        <v>16</v>
      </c>
      <c r="J1240" t="s">
        <v>24</v>
      </c>
      <c r="K1240" t="s">
        <v>18</v>
      </c>
    </row>
    <row r="1241" spans="1:11">
      <c r="A1241" s="105" t="s">
        <v>3526</v>
      </c>
      <c r="B1241" s="112">
        <v>5</v>
      </c>
      <c r="C1241" s="108">
        <v>45391</v>
      </c>
      <c r="D1241" s="113" t="s">
        <v>3527</v>
      </c>
      <c r="E1241" s="116">
        <f t="shared" si="19"/>
        <v>23</v>
      </c>
      <c r="F1241" s="118" t="s">
        <v>716</v>
      </c>
      <c r="G1241" s="105" t="s">
        <v>34</v>
      </c>
      <c r="H1241" t="s">
        <v>23</v>
      </c>
      <c r="I1241" t="s">
        <v>16</v>
      </c>
      <c r="J1241" t="s">
        <v>24</v>
      </c>
      <c r="K1241" t="s">
        <v>18</v>
      </c>
    </row>
    <row r="1242" spans="1:11">
      <c r="A1242" s="105" t="s">
        <v>2540</v>
      </c>
      <c r="B1242" s="112">
        <v>3</v>
      </c>
      <c r="C1242" s="108">
        <v>45394</v>
      </c>
      <c r="D1242" s="110" t="s">
        <v>3528</v>
      </c>
      <c r="E1242" s="116">
        <f t="shared" si="19"/>
        <v>23</v>
      </c>
      <c r="F1242" s="105" t="s">
        <v>1862</v>
      </c>
      <c r="G1242" s="105" t="s">
        <v>22</v>
      </c>
      <c r="H1242" t="s">
        <v>23</v>
      </c>
      <c r="I1242" t="s">
        <v>16</v>
      </c>
      <c r="J1242" t="s">
        <v>24</v>
      </c>
      <c r="K1242" t="s">
        <v>25</v>
      </c>
    </row>
    <row r="1243" spans="1:11">
      <c r="A1243" s="105" t="s">
        <v>1003</v>
      </c>
      <c r="B1243" s="112">
        <v>5</v>
      </c>
      <c r="C1243" s="108">
        <v>45393</v>
      </c>
      <c r="D1243" s="110" t="s">
        <v>3529</v>
      </c>
      <c r="E1243" s="116">
        <f t="shared" si="19"/>
        <v>23</v>
      </c>
      <c r="F1243" s="105" t="s">
        <v>2492</v>
      </c>
      <c r="G1243" s="105" t="s">
        <v>22</v>
      </c>
      <c r="H1243" s="31" t="s">
        <v>23</v>
      </c>
      <c r="I1243" s="31" t="s">
        <v>16</v>
      </c>
      <c r="J1243" s="31" t="s">
        <v>24</v>
      </c>
      <c r="K1243" s="31" t="s">
        <v>25</v>
      </c>
    </row>
    <row r="1244" spans="1:11">
      <c r="A1244" s="105" t="s">
        <v>3530</v>
      </c>
      <c r="B1244" s="112">
        <v>5</v>
      </c>
      <c r="C1244" s="108">
        <v>45393</v>
      </c>
      <c r="D1244" s="110" t="s">
        <v>3531</v>
      </c>
      <c r="E1244" s="116">
        <f t="shared" si="19"/>
        <v>23</v>
      </c>
      <c r="F1244" s="105" t="s">
        <v>1775</v>
      </c>
      <c r="G1244" s="105" t="s">
        <v>22</v>
      </c>
      <c r="H1244" s="31" t="s">
        <v>23</v>
      </c>
      <c r="I1244" s="31" t="s">
        <v>16</v>
      </c>
      <c r="J1244" s="31" t="s">
        <v>24</v>
      </c>
      <c r="K1244" s="31" t="s">
        <v>25</v>
      </c>
    </row>
    <row r="1245" spans="1:11">
      <c r="A1245" s="105" t="s">
        <v>3407</v>
      </c>
      <c r="B1245" s="112">
        <v>5</v>
      </c>
      <c r="C1245" s="108">
        <v>45392</v>
      </c>
      <c r="D1245" s="110" t="s">
        <v>3533</v>
      </c>
      <c r="E1245" s="116">
        <f t="shared" si="19"/>
        <v>23</v>
      </c>
      <c r="F1245" s="105" t="s">
        <v>3532</v>
      </c>
      <c r="G1245" s="105" t="s">
        <v>22</v>
      </c>
      <c r="H1245" s="31" t="s">
        <v>23</v>
      </c>
      <c r="I1245" s="31" t="s">
        <v>16</v>
      </c>
      <c r="J1245" s="31" t="s">
        <v>24</v>
      </c>
      <c r="K1245" s="31" t="s">
        <v>25</v>
      </c>
    </row>
    <row r="1246" spans="1:11" ht="33">
      <c r="A1246" s="105" t="s">
        <v>3534</v>
      </c>
      <c r="B1246" s="112">
        <v>5</v>
      </c>
      <c r="C1246" s="108">
        <v>45392</v>
      </c>
      <c r="D1246" s="110" t="s">
        <v>3535</v>
      </c>
      <c r="E1246" s="116">
        <f t="shared" si="19"/>
        <v>23</v>
      </c>
      <c r="F1246" s="113" t="s">
        <v>795</v>
      </c>
      <c r="G1246" s="105" t="s">
        <v>22</v>
      </c>
      <c r="H1246" s="31" t="s">
        <v>23</v>
      </c>
      <c r="I1246" s="31" t="s">
        <v>16</v>
      </c>
      <c r="J1246" s="31" t="s">
        <v>24</v>
      </c>
      <c r="K1246" s="31" t="s">
        <v>25</v>
      </c>
    </row>
    <row r="1247" spans="1:11">
      <c r="A1247" s="105" t="s">
        <v>3536</v>
      </c>
      <c r="B1247" s="112">
        <v>5</v>
      </c>
      <c r="C1247" s="108">
        <v>45389</v>
      </c>
      <c r="D1247" s="110" t="s">
        <v>3537</v>
      </c>
      <c r="E1247" s="116">
        <f t="shared" si="19"/>
        <v>23</v>
      </c>
      <c r="F1247" s="105" t="s">
        <v>1422</v>
      </c>
      <c r="G1247" s="105" t="s">
        <v>22</v>
      </c>
      <c r="H1247" s="31" t="s">
        <v>23</v>
      </c>
      <c r="I1247" s="31" t="s">
        <v>16</v>
      </c>
      <c r="J1247" s="31" t="s">
        <v>24</v>
      </c>
      <c r="K1247" s="31" t="s">
        <v>25</v>
      </c>
    </row>
    <row r="1248" spans="1:11">
      <c r="A1248" s="31" t="s">
        <v>3538</v>
      </c>
      <c r="B1248" s="50">
        <v>5</v>
      </c>
      <c r="C1248" s="109">
        <v>45389</v>
      </c>
      <c r="D1248" s="116" t="s">
        <v>3539</v>
      </c>
      <c r="E1248" s="116">
        <f t="shared" si="19"/>
        <v>23</v>
      </c>
      <c r="F1248" s="31" t="s">
        <v>3166</v>
      </c>
      <c r="G1248" s="31" t="s">
        <v>22</v>
      </c>
      <c r="H1248" s="31" t="s">
        <v>23</v>
      </c>
      <c r="I1248" s="31" t="s">
        <v>16</v>
      </c>
      <c r="J1248" s="31" t="s">
        <v>24</v>
      </c>
      <c r="K1248" s="31" t="s">
        <v>25</v>
      </c>
    </row>
    <row r="1249" spans="1:11">
      <c r="A1249" s="31" t="s">
        <v>3540</v>
      </c>
      <c r="B1249" s="50">
        <v>5</v>
      </c>
      <c r="C1249" s="109">
        <v>45394</v>
      </c>
      <c r="D1249" s="116" t="s">
        <v>3542</v>
      </c>
      <c r="E1249" s="116">
        <f t="shared" si="19"/>
        <v>23</v>
      </c>
      <c r="F1249" s="118" t="s">
        <v>3541</v>
      </c>
      <c r="G1249" s="31" t="s">
        <v>101</v>
      </c>
      <c r="H1249" t="s">
        <v>39</v>
      </c>
      <c r="I1249" t="s">
        <v>16</v>
      </c>
      <c r="J1249" t="s">
        <v>102</v>
      </c>
      <c r="K1249" t="s">
        <v>18</v>
      </c>
    </row>
    <row r="1250" spans="1:11">
      <c r="A1250" s="105" t="s">
        <v>3168</v>
      </c>
      <c r="B1250" s="112">
        <v>5</v>
      </c>
      <c r="C1250" s="108">
        <v>45391</v>
      </c>
      <c r="D1250" s="113" t="s">
        <v>3544</v>
      </c>
      <c r="E1250" s="116">
        <f t="shared" si="19"/>
        <v>23</v>
      </c>
      <c r="F1250" s="118" t="s">
        <v>3543</v>
      </c>
      <c r="G1250" s="105" t="s">
        <v>432</v>
      </c>
      <c r="H1250" t="s">
        <v>23</v>
      </c>
      <c r="I1250" t="s">
        <v>16</v>
      </c>
      <c r="J1250" t="s">
        <v>433</v>
      </c>
      <c r="K1250" t="s">
        <v>306</v>
      </c>
    </row>
    <row r="1251" spans="1:11">
      <c r="A1251" s="105" t="s">
        <v>3545</v>
      </c>
      <c r="B1251" s="112">
        <v>5</v>
      </c>
      <c r="C1251" s="108">
        <v>45391</v>
      </c>
      <c r="D1251" s="110" t="s">
        <v>3547</v>
      </c>
      <c r="E1251" s="116">
        <f t="shared" si="19"/>
        <v>23</v>
      </c>
      <c r="F1251" s="105" t="s">
        <v>3546</v>
      </c>
      <c r="G1251" s="105" t="s">
        <v>112</v>
      </c>
      <c r="H1251" s="31" t="s">
        <v>39</v>
      </c>
      <c r="I1251" s="31" t="s">
        <v>16</v>
      </c>
      <c r="J1251" s="31" t="s">
        <v>63</v>
      </c>
      <c r="K1251" s="31" t="s">
        <v>18</v>
      </c>
    </row>
    <row r="1252" spans="1:11">
      <c r="A1252" s="31" t="s">
        <v>3548</v>
      </c>
      <c r="B1252" s="50">
        <v>5</v>
      </c>
      <c r="C1252" s="109">
        <v>45395</v>
      </c>
      <c r="D1252" s="116" t="s">
        <v>3550</v>
      </c>
      <c r="E1252" s="116">
        <f t="shared" si="19"/>
        <v>23</v>
      </c>
      <c r="F1252" s="118" t="s">
        <v>3549</v>
      </c>
      <c r="G1252" s="31" t="s">
        <v>192</v>
      </c>
      <c r="H1252" t="s">
        <v>39</v>
      </c>
      <c r="I1252" t="s">
        <v>132</v>
      </c>
      <c r="J1252" t="s">
        <v>193</v>
      </c>
      <c r="K1252" t="s">
        <v>18</v>
      </c>
    </row>
    <row r="1253" spans="1:11" ht="82.5">
      <c r="A1253" s="105" t="s">
        <v>3551</v>
      </c>
      <c r="B1253" s="112">
        <v>5</v>
      </c>
      <c r="C1253" s="108">
        <v>45394</v>
      </c>
      <c r="D1253" s="110" t="s">
        <v>3553</v>
      </c>
      <c r="E1253" s="116">
        <f t="shared" si="19"/>
        <v>23</v>
      </c>
      <c r="F1253" s="113" t="s">
        <v>3552</v>
      </c>
      <c r="G1253" s="105" t="s">
        <v>192</v>
      </c>
      <c r="H1253" t="s">
        <v>39</v>
      </c>
      <c r="I1253" t="s">
        <v>132</v>
      </c>
      <c r="J1253" t="s">
        <v>193</v>
      </c>
      <c r="K1253" t="s">
        <v>18</v>
      </c>
    </row>
    <row r="1254" spans="1:11" ht="66">
      <c r="A1254" s="31" t="s">
        <v>3554</v>
      </c>
      <c r="B1254" s="50">
        <v>5</v>
      </c>
      <c r="C1254" s="109">
        <v>45392</v>
      </c>
      <c r="D1254" s="116" t="s">
        <v>3556</v>
      </c>
      <c r="E1254" s="116">
        <f t="shared" si="19"/>
        <v>23</v>
      </c>
      <c r="F1254" s="116" t="s">
        <v>3555</v>
      </c>
      <c r="G1254" s="31" t="s">
        <v>192</v>
      </c>
      <c r="H1254" t="s">
        <v>39</v>
      </c>
      <c r="I1254" t="s">
        <v>132</v>
      </c>
      <c r="J1254" t="s">
        <v>193</v>
      </c>
      <c r="K1254" t="s">
        <v>18</v>
      </c>
    </row>
    <row r="1255" spans="1:11">
      <c r="A1255" s="105" t="s">
        <v>3557</v>
      </c>
      <c r="B1255" s="112">
        <v>5</v>
      </c>
      <c r="C1255" s="108">
        <v>45391</v>
      </c>
      <c r="D1255" s="113" t="s">
        <v>3559</v>
      </c>
      <c r="E1255" s="116">
        <f t="shared" si="19"/>
        <v>23</v>
      </c>
      <c r="F1255" s="118" t="s">
        <v>3558</v>
      </c>
      <c r="G1255" s="105" t="s">
        <v>192</v>
      </c>
      <c r="H1255" t="s">
        <v>39</v>
      </c>
      <c r="I1255" t="s">
        <v>132</v>
      </c>
      <c r="J1255" t="s">
        <v>193</v>
      </c>
      <c r="K1255" t="s">
        <v>18</v>
      </c>
    </row>
    <row r="1256" spans="1:11">
      <c r="A1256" s="105" t="s">
        <v>3560</v>
      </c>
      <c r="B1256" s="112">
        <v>5</v>
      </c>
      <c r="C1256" s="108">
        <v>45390</v>
      </c>
      <c r="D1256" s="110" t="s">
        <v>3562</v>
      </c>
      <c r="E1256" s="116">
        <f t="shared" si="19"/>
        <v>23</v>
      </c>
      <c r="F1256" s="105" t="s">
        <v>3561</v>
      </c>
      <c r="G1256" s="105" t="s">
        <v>192</v>
      </c>
      <c r="H1256" t="s">
        <v>39</v>
      </c>
      <c r="I1256" t="s">
        <v>132</v>
      </c>
      <c r="J1256" t="s">
        <v>193</v>
      </c>
      <c r="K1256" t="s">
        <v>18</v>
      </c>
    </row>
    <row r="1257" spans="1:11">
      <c r="A1257" s="31" t="s">
        <v>3563</v>
      </c>
      <c r="B1257" s="50">
        <v>5</v>
      </c>
      <c r="C1257" s="109">
        <v>45389</v>
      </c>
      <c r="D1257" s="116" t="s">
        <v>3565</v>
      </c>
      <c r="E1257" s="116">
        <f t="shared" si="19"/>
        <v>23</v>
      </c>
      <c r="F1257" s="118" t="s">
        <v>3564</v>
      </c>
      <c r="G1257" s="31" t="s">
        <v>192</v>
      </c>
      <c r="H1257" t="s">
        <v>39</v>
      </c>
      <c r="I1257" t="s">
        <v>132</v>
      </c>
      <c r="J1257" t="s">
        <v>193</v>
      </c>
      <c r="K1257" t="s">
        <v>18</v>
      </c>
    </row>
    <row r="1258" spans="1:11">
      <c r="A1258" s="31" t="s">
        <v>3566</v>
      </c>
      <c r="B1258" s="50">
        <v>5</v>
      </c>
      <c r="C1258" s="109">
        <v>45389</v>
      </c>
      <c r="D1258" s="116" t="s">
        <v>3568</v>
      </c>
      <c r="E1258" s="116">
        <f t="shared" si="19"/>
        <v>23</v>
      </c>
      <c r="F1258" s="118" t="s">
        <v>3567</v>
      </c>
      <c r="G1258" s="31" t="s">
        <v>192</v>
      </c>
      <c r="H1258" t="s">
        <v>39</v>
      </c>
      <c r="I1258" t="s">
        <v>132</v>
      </c>
      <c r="J1258" t="s">
        <v>193</v>
      </c>
      <c r="K1258" t="s">
        <v>18</v>
      </c>
    </row>
    <row r="1259" spans="1:11">
      <c r="A1259" s="31" t="s">
        <v>3569</v>
      </c>
      <c r="B1259" s="50">
        <v>5</v>
      </c>
      <c r="C1259" s="109">
        <v>45392</v>
      </c>
      <c r="D1259" s="116" t="s">
        <v>3571</v>
      </c>
      <c r="E1259" s="116">
        <f t="shared" si="19"/>
        <v>23</v>
      </c>
      <c r="F1259" s="31" t="s">
        <v>3570</v>
      </c>
      <c r="G1259" s="31" t="s">
        <v>3572</v>
      </c>
      <c r="H1259" t="s">
        <v>39</v>
      </c>
      <c r="I1259" t="s">
        <v>132</v>
      </c>
      <c r="J1259" t="s">
        <v>193</v>
      </c>
      <c r="K1259" t="s">
        <v>18</v>
      </c>
    </row>
    <row r="1260" spans="1:11" ht="33">
      <c r="A1260" s="31" t="s">
        <v>1090</v>
      </c>
      <c r="B1260" s="50">
        <v>5</v>
      </c>
      <c r="C1260" s="109">
        <v>45394</v>
      </c>
      <c r="D1260" s="116" t="s">
        <v>3573</v>
      </c>
      <c r="E1260" s="116">
        <f t="shared" si="19"/>
        <v>22</v>
      </c>
      <c r="F1260" s="116" t="s">
        <v>1259</v>
      </c>
      <c r="G1260" s="31" t="s">
        <v>403</v>
      </c>
      <c r="H1260" t="s">
        <v>39</v>
      </c>
      <c r="I1260" t="s">
        <v>16</v>
      </c>
      <c r="J1260" t="s">
        <v>404</v>
      </c>
      <c r="K1260" t="s">
        <v>405</v>
      </c>
    </row>
    <row r="1261" spans="1:11">
      <c r="A1261" s="105" t="s">
        <v>3574</v>
      </c>
      <c r="B1261" s="112">
        <v>5</v>
      </c>
      <c r="C1261" s="108">
        <v>45394</v>
      </c>
      <c r="D1261" s="110" t="s">
        <v>3575</v>
      </c>
      <c r="E1261" s="116">
        <f t="shared" si="19"/>
        <v>22</v>
      </c>
      <c r="F1261" s="105" t="s">
        <v>299</v>
      </c>
      <c r="G1261" s="105" t="s">
        <v>45</v>
      </c>
      <c r="H1261" s="105" t="s">
        <v>23</v>
      </c>
      <c r="I1261" s="105" t="s">
        <v>16</v>
      </c>
      <c r="J1261" s="105" t="s">
        <v>46</v>
      </c>
      <c r="K1261" s="105" t="s">
        <v>47</v>
      </c>
    </row>
    <row r="1262" spans="1:11">
      <c r="A1262" s="31" t="s">
        <v>2410</v>
      </c>
      <c r="B1262" s="50">
        <v>5</v>
      </c>
      <c r="C1262" s="109">
        <v>45392</v>
      </c>
      <c r="D1262" s="116" t="s">
        <v>3577</v>
      </c>
      <c r="E1262" s="116">
        <f t="shared" si="19"/>
        <v>22</v>
      </c>
      <c r="F1262" s="118" t="s">
        <v>3576</v>
      </c>
      <c r="G1262" s="31" t="s">
        <v>45</v>
      </c>
      <c r="H1262" t="s">
        <v>23</v>
      </c>
      <c r="I1262" t="s">
        <v>16</v>
      </c>
      <c r="J1262" t="s">
        <v>46</v>
      </c>
      <c r="K1262" t="s">
        <v>47</v>
      </c>
    </row>
    <row r="1263" spans="1:11">
      <c r="A1263" s="105" t="s">
        <v>3578</v>
      </c>
      <c r="B1263" s="112">
        <v>5</v>
      </c>
      <c r="C1263" s="108">
        <v>45395</v>
      </c>
      <c r="D1263" s="110" t="s">
        <v>3580</v>
      </c>
      <c r="E1263" s="116">
        <f t="shared" si="19"/>
        <v>22</v>
      </c>
      <c r="F1263" s="105" t="s">
        <v>3579</v>
      </c>
      <c r="G1263" s="105" t="s">
        <v>81</v>
      </c>
      <c r="H1263" s="105" t="s">
        <v>82</v>
      </c>
      <c r="I1263" s="105" t="s">
        <v>16</v>
      </c>
      <c r="J1263" s="105" t="s">
        <v>83</v>
      </c>
      <c r="K1263" s="105" t="s">
        <v>18</v>
      </c>
    </row>
    <row r="1264" spans="1:11">
      <c r="A1264" s="105" t="s">
        <v>1985</v>
      </c>
      <c r="B1264" s="112">
        <v>5</v>
      </c>
      <c r="C1264" s="108">
        <v>45392</v>
      </c>
      <c r="D1264" s="110" t="s">
        <v>3582</v>
      </c>
      <c r="E1264" s="116">
        <f t="shared" si="19"/>
        <v>22</v>
      </c>
      <c r="F1264" s="105" t="s">
        <v>3581</v>
      </c>
      <c r="G1264" s="105" t="s">
        <v>184</v>
      </c>
      <c r="H1264" s="31" t="s">
        <v>15</v>
      </c>
      <c r="I1264" s="31" t="s">
        <v>16</v>
      </c>
      <c r="J1264" s="31" t="s">
        <v>185</v>
      </c>
      <c r="K1264" s="31" t="s">
        <v>47</v>
      </c>
    </row>
    <row r="1265" spans="1:11">
      <c r="A1265" s="31" t="s">
        <v>3583</v>
      </c>
      <c r="B1265" s="50">
        <v>5</v>
      </c>
      <c r="C1265" s="109">
        <v>45392</v>
      </c>
      <c r="D1265" s="116" t="s">
        <v>3585</v>
      </c>
      <c r="E1265" s="116">
        <f t="shared" si="19"/>
        <v>22</v>
      </c>
      <c r="F1265" s="31" t="s">
        <v>3584</v>
      </c>
      <c r="G1265" s="31" t="s">
        <v>184</v>
      </c>
      <c r="H1265" t="s">
        <v>15</v>
      </c>
      <c r="I1265" t="s">
        <v>16</v>
      </c>
      <c r="J1265" t="s">
        <v>185</v>
      </c>
      <c r="K1265" t="s">
        <v>47</v>
      </c>
    </row>
    <row r="1266" spans="1:11">
      <c r="A1266" s="105" t="s">
        <v>3586</v>
      </c>
      <c r="B1266" s="112">
        <v>5</v>
      </c>
      <c r="C1266" s="108">
        <v>45395</v>
      </c>
      <c r="D1266" s="110" t="s">
        <v>3588</v>
      </c>
      <c r="E1266" s="116">
        <f t="shared" si="19"/>
        <v>22</v>
      </c>
      <c r="F1266" s="105" t="s">
        <v>3587</v>
      </c>
      <c r="G1266" s="105" t="s">
        <v>72</v>
      </c>
      <c r="H1266" s="105" t="s">
        <v>6053</v>
      </c>
      <c r="I1266" t="s">
        <v>16</v>
      </c>
      <c r="J1266" t="s">
        <v>73</v>
      </c>
      <c r="K1266" t="s">
        <v>74</v>
      </c>
    </row>
    <row r="1267" spans="1:11">
      <c r="A1267" s="105" t="s">
        <v>3589</v>
      </c>
      <c r="B1267" s="112">
        <v>3</v>
      </c>
      <c r="C1267" s="108">
        <v>45392</v>
      </c>
      <c r="D1267" s="110" t="s">
        <v>3590</v>
      </c>
      <c r="E1267" s="116">
        <f t="shared" si="19"/>
        <v>22</v>
      </c>
      <c r="F1267" s="105" t="s">
        <v>3075</v>
      </c>
      <c r="G1267" s="105" t="s">
        <v>211</v>
      </c>
      <c r="H1267" s="105" t="s">
        <v>39</v>
      </c>
      <c r="I1267" s="105" t="s">
        <v>16</v>
      </c>
      <c r="J1267" s="105" t="s">
        <v>212</v>
      </c>
      <c r="K1267" s="105" t="s">
        <v>18</v>
      </c>
    </row>
    <row r="1268" spans="1:11">
      <c r="A1268" s="105" t="s">
        <v>3591</v>
      </c>
      <c r="B1268" s="112">
        <v>5</v>
      </c>
      <c r="C1268" s="108">
        <v>45395</v>
      </c>
      <c r="D1268" s="110" t="s">
        <v>3593</v>
      </c>
      <c r="E1268" s="116">
        <f t="shared" si="19"/>
        <v>22</v>
      </c>
      <c r="F1268" s="105" t="s">
        <v>3592</v>
      </c>
      <c r="G1268" s="105" t="s">
        <v>211</v>
      </c>
      <c r="H1268" t="s">
        <v>39</v>
      </c>
      <c r="I1268" t="s">
        <v>16</v>
      </c>
      <c r="J1268" t="s">
        <v>212</v>
      </c>
      <c r="K1268" t="s">
        <v>18</v>
      </c>
    </row>
    <row r="1269" spans="1:11">
      <c r="A1269" s="105" t="s">
        <v>3594</v>
      </c>
      <c r="B1269" s="112">
        <v>5</v>
      </c>
      <c r="C1269" s="108">
        <v>45391</v>
      </c>
      <c r="D1269" s="110" t="s">
        <v>3596</v>
      </c>
      <c r="E1269" s="116">
        <f t="shared" si="19"/>
        <v>22</v>
      </c>
      <c r="F1269" s="105" t="s">
        <v>3595</v>
      </c>
      <c r="G1269" s="105" t="s">
        <v>51</v>
      </c>
      <c r="H1269" t="s">
        <v>23</v>
      </c>
      <c r="I1269" t="s">
        <v>16</v>
      </c>
      <c r="J1269" t="s">
        <v>52</v>
      </c>
      <c r="K1269" t="s">
        <v>25</v>
      </c>
    </row>
    <row r="1270" spans="1:11" ht="33">
      <c r="A1270" s="31" t="s">
        <v>3597</v>
      </c>
      <c r="B1270" s="50">
        <v>3</v>
      </c>
      <c r="C1270" s="109">
        <v>45390</v>
      </c>
      <c r="D1270" s="116" t="s">
        <v>3598</v>
      </c>
      <c r="E1270" s="116">
        <f t="shared" si="19"/>
        <v>22</v>
      </c>
      <c r="F1270" s="116" t="s">
        <v>728</v>
      </c>
      <c r="G1270" s="31" t="s">
        <v>577</v>
      </c>
      <c r="H1270" s="105" t="s">
        <v>39</v>
      </c>
      <c r="I1270" s="105" t="s">
        <v>16</v>
      </c>
      <c r="J1270" s="105" t="s">
        <v>578</v>
      </c>
      <c r="K1270" s="105" t="s">
        <v>18</v>
      </c>
    </row>
    <row r="1271" spans="1:11">
      <c r="A1271" s="105" t="s">
        <v>3599</v>
      </c>
      <c r="B1271" s="112">
        <v>5</v>
      </c>
      <c r="C1271" s="108">
        <v>45394</v>
      </c>
      <c r="D1271" s="113" t="s">
        <v>3601</v>
      </c>
      <c r="E1271" s="116">
        <f t="shared" si="19"/>
        <v>22</v>
      </c>
      <c r="F1271" s="118" t="s">
        <v>3600</v>
      </c>
      <c r="G1271" s="105" t="s">
        <v>3602</v>
      </c>
      <c r="H1271" t="s">
        <v>39</v>
      </c>
      <c r="I1271" t="s">
        <v>16</v>
      </c>
      <c r="J1271" t="s">
        <v>3603</v>
      </c>
      <c r="K1271" t="s">
        <v>405</v>
      </c>
    </row>
    <row r="1272" spans="1:11">
      <c r="A1272" s="105" t="s">
        <v>3599</v>
      </c>
      <c r="B1272" s="112">
        <v>5</v>
      </c>
      <c r="C1272" s="108">
        <v>45393</v>
      </c>
      <c r="D1272" s="110" t="s">
        <v>3605</v>
      </c>
      <c r="E1272" s="116">
        <f t="shared" si="19"/>
        <v>22</v>
      </c>
      <c r="F1272" s="105" t="s">
        <v>3604</v>
      </c>
      <c r="G1272" s="105" t="s">
        <v>3602</v>
      </c>
      <c r="H1272" t="s">
        <v>39</v>
      </c>
      <c r="I1272" t="s">
        <v>16</v>
      </c>
      <c r="J1272" t="s">
        <v>3603</v>
      </c>
      <c r="K1272" t="s">
        <v>405</v>
      </c>
    </row>
    <row r="1273" spans="1:11" ht="33">
      <c r="A1273" s="105" t="s">
        <v>2651</v>
      </c>
      <c r="B1273" s="112">
        <v>5</v>
      </c>
      <c r="C1273" s="108">
        <v>45392</v>
      </c>
      <c r="D1273" s="113" t="s">
        <v>3606</v>
      </c>
      <c r="E1273" s="116">
        <f t="shared" si="19"/>
        <v>22</v>
      </c>
      <c r="F1273" s="118" t="s">
        <v>3090</v>
      </c>
      <c r="G1273" s="105" t="s">
        <v>1235</v>
      </c>
      <c r="H1273" t="s">
        <v>39</v>
      </c>
      <c r="I1273" t="s">
        <v>16</v>
      </c>
      <c r="J1273" t="s">
        <v>1236</v>
      </c>
      <c r="K1273" t="s">
        <v>18</v>
      </c>
    </row>
    <row r="1274" spans="1:11">
      <c r="A1274" s="105" t="s">
        <v>3607</v>
      </c>
      <c r="B1274" s="112">
        <v>5</v>
      </c>
      <c r="C1274" s="108">
        <v>45391</v>
      </c>
      <c r="D1274" s="113" t="s">
        <v>3609</v>
      </c>
      <c r="E1274" s="116">
        <f t="shared" si="19"/>
        <v>22</v>
      </c>
      <c r="F1274" s="105" t="s">
        <v>3608</v>
      </c>
      <c r="G1274" s="105" t="s">
        <v>1235</v>
      </c>
      <c r="H1274" t="s">
        <v>39</v>
      </c>
      <c r="I1274" t="s">
        <v>16</v>
      </c>
      <c r="J1274" t="s">
        <v>1236</v>
      </c>
      <c r="K1274" t="s">
        <v>18</v>
      </c>
    </row>
    <row r="1275" spans="1:11">
      <c r="A1275" s="31" t="s">
        <v>3610</v>
      </c>
      <c r="B1275" s="50">
        <v>5</v>
      </c>
      <c r="C1275" s="109">
        <v>45391</v>
      </c>
      <c r="D1275" s="116" t="s">
        <v>3612</v>
      </c>
      <c r="E1275" s="116">
        <f t="shared" si="19"/>
        <v>22</v>
      </c>
      <c r="F1275" s="31" t="s">
        <v>3611</v>
      </c>
      <c r="G1275" s="31" t="s">
        <v>1235</v>
      </c>
      <c r="H1275" t="s">
        <v>39</v>
      </c>
      <c r="I1275" t="s">
        <v>16</v>
      </c>
      <c r="J1275" t="s">
        <v>1236</v>
      </c>
      <c r="K1275" t="s">
        <v>18</v>
      </c>
    </row>
    <row r="1276" spans="1:11">
      <c r="A1276" s="31" t="s">
        <v>3613</v>
      </c>
      <c r="B1276" s="50">
        <v>5</v>
      </c>
      <c r="C1276" s="109">
        <v>45395</v>
      </c>
      <c r="D1276" s="116" t="s">
        <v>3615</v>
      </c>
      <c r="E1276" s="116">
        <f t="shared" si="19"/>
        <v>22</v>
      </c>
      <c r="F1276" s="31" t="s">
        <v>3614</v>
      </c>
      <c r="G1276" s="31" t="s">
        <v>3616</v>
      </c>
      <c r="H1276" t="s">
        <v>39</v>
      </c>
      <c r="I1276" t="s">
        <v>16</v>
      </c>
      <c r="J1276" t="s">
        <v>3617</v>
      </c>
      <c r="K1276" t="s">
        <v>18</v>
      </c>
    </row>
    <row r="1277" spans="1:11">
      <c r="A1277" s="105" t="s">
        <v>3618</v>
      </c>
      <c r="B1277" s="112">
        <v>5</v>
      </c>
      <c r="C1277" s="108">
        <v>45395</v>
      </c>
      <c r="D1277" s="110" t="s">
        <v>3620</v>
      </c>
      <c r="E1277" s="116">
        <f t="shared" si="19"/>
        <v>22</v>
      </c>
      <c r="F1277" s="105" t="s">
        <v>3619</v>
      </c>
      <c r="G1277" s="105" t="s">
        <v>67</v>
      </c>
      <c r="H1277" t="s">
        <v>15</v>
      </c>
      <c r="I1277" t="s">
        <v>16</v>
      </c>
      <c r="J1277" t="s">
        <v>68</v>
      </c>
      <c r="K1277" t="s">
        <v>47</v>
      </c>
    </row>
    <row r="1278" spans="1:11" ht="49.5">
      <c r="A1278" s="31" t="s">
        <v>2574</v>
      </c>
      <c r="B1278" s="50">
        <v>5</v>
      </c>
      <c r="C1278" s="109">
        <v>45395</v>
      </c>
      <c r="D1278" s="116" t="s">
        <v>3621</v>
      </c>
      <c r="E1278" s="116">
        <f t="shared" si="19"/>
        <v>22</v>
      </c>
      <c r="F1278" s="116" t="s">
        <v>756</v>
      </c>
      <c r="G1278" s="31" t="s">
        <v>67</v>
      </c>
      <c r="H1278" t="s">
        <v>15</v>
      </c>
      <c r="I1278" t="s">
        <v>16</v>
      </c>
      <c r="J1278" t="s">
        <v>68</v>
      </c>
      <c r="K1278" t="s">
        <v>47</v>
      </c>
    </row>
    <row r="1279" spans="1:11">
      <c r="A1279" s="105" t="s">
        <v>325</v>
      </c>
      <c r="B1279" s="112">
        <v>5</v>
      </c>
      <c r="C1279" s="108">
        <v>45393</v>
      </c>
      <c r="D1279" s="110" t="s">
        <v>3623</v>
      </c>
      <c r="E1279" s="116">
        <f t="shared" si="19"/>
        <v>22</v>
      </c>
      <c r="F1279" s="105" t="s">
        <v>3622</v>
      </c>
      <c r="G1279" s="105" t="s">
        <v>137</v>
      </c>
      <c r="H1279" t="s">
        <v>23</v>
      </c>
      <c r="I1279" t="s">
        <v>16</v>
      </c>
      <c r="J1279" t="s">
        <v>138</v>
      </c>
      <c r="K1279" t="s">
        <v>18</v>
      </c>
    </row>
    <row r="1280" spans="1:11">
      <c r="A1280" s="105" t="s">
        <v>3624</v>
      </c>
      <c r="B1280" s="112">
        <v>5</v>
      </c>
      <c r="C1280" s="108">
        <v>45394</v>
      </c>
      <c r="D1280" s="110" t="s">
        <v>3626</v>
      </c>
      <c r="E1280" s="116">
        <f t="shared" si="19"/>
        <v>22</v>
      </c>
      <c r="F1280" s="105" t="s">
        <v>3625</v>
      </c>
      <c r="G1280" s="105" t="s">
        <v>304</v>
      </c>
      <c r="H1280" s="105" t="s">
        <v>23</v>
      </c>
      <c r="I1280" s="105" t="s">
        <v>16</v>
      </c>
      <c r="J1280" s="105" t="s">
        <v>305</v>
      </c>
      <c r="K1280" s="105" t="s">
        <v>306</v>
      </c>
    </row>
    <row r="1281" spans="1:11">
      <c r="A1281" s="105" t="s">
        <v>75</v>
      </c>
      <c r="B1281" s="112">
        <v>5</v>
      </c>
      <c r="C1281" s="108">
        <v>45391</v>
      </c>
      <c r="D1281" s="110" t="s">
        <v>3628</v>
      </c>
      <c r="E1281" s="116">
        <f t="shared" si="19"/>
        <v>22</v>
      </c>
      <c r="F1281" s="105" t="s">
        <v>3627</v>
      </c>
      <c r="G1281" s="105" t="s">
        <v>841</v>
      </c>
      <c r="H1281" t="s">
        <v>15</v>
      </c>
      <c r="I1281" t="s">
        <v>16</v>
      </c>
      <c r="J1281" t="s">
        <v>399</v>
      </c>
      <c r="K1281" t="s">
        <v>47</v>
      </c>
    </row>
    <row r="1282" spans="1:11">
      <c r="A1282" s="105" t="s">
        <v>3629</v>
      </c>
      <c r="B1282" s="112">
        <v>5</v>
      </c>
      <c r="C1282" s="108">
        <v>45394</v>
      </c>
      <c r="D1282" s="113" t="s">
        <v>3631</v>
      </c>
      <c r="E1282" s="116">
        <f t="shared" si="19"/>
        <v>22</v>
      </c>
      <c r="F1282" s="118" t="s">
        <v>3630</v>
      </c>
      <c r="G1282" s="105" t="s">
        <v>663</v>
      </c>
      <c r="H1282" t="s">
        <v>82</v>
      </c>
      <c r="I1282" t="s">
        <v>16</v>
      </c>
      <c r="J1282" t="s">
        <v>204</v>
      </c>
      <c r="K1282" t="s">
        <v>18</v>
      </c>
    </row>
    <row r="1283" spans="1:11" ht="33">
      <c r="A1283" s="31" t="s">
        <v>3632</v>
      </c>
      <c r="B1283" s="50">
        <v>5</v>
      </c>
      <c r="C1283" s="109">
        <v>45393</v>
      </c>
      <c r="D1283" s="116" t="s">
        <v>3634</v>
      </c>
      <c r="E1283" s="116">
        <f t="shared" ref="E1283:E1346" si="20">LEN(D1283)</f>
        <v>22</v>
      </c>
      <c r="F1283" s="116" t="s">
        <v>3633</v>
      </c>
      <c r="G1283" s="31" t="s">
        <v>29</v>
      </c>
      <c r="H1283" s="105" t="s">
        <v>23</v>
      </c>
      <c r="I1283" s="105" t="s">
        <v>16</v>
      </c>
      <c r="J1283" s="105" t="s">
        <v>30</v>
      </c>
      <c r="K1283" s="105" t="s">
        <v>18</v>
      </c>
    </row>
    <row r="1284" spans="1:11">
      <c r="A1284" s="31" t="s">
        <v>3129</v>
      </c>
      <c r="B1284" s="50">
        <v>5</v>
      </c>
      <c r="C1284" s="109">
        <v>45390</v>
      </c>
      <c r="D1284" s="116" t="s">
        <v>3636</v>
      </c>
      <c r="E1284" s="116">
        <f t="shared" si="20"/>
        <v>22</v>
      </c>
      <c r="F1284" s="118" t="s">
        <v>3635</v>
      </c>
      <c r="G1284" s="31" t="s">
        <v>29</v>
      </c>
      <c r="H1284" s="105" t="s">
        <v>23</v>
      </c>
      <c r="I1284" s="105" t="s">
        <v>16</v>
      </c>
      <c r="J1284" s="105" t="s">
        <v>30</v>
      </c>
      <c r="K1284" s="105" t="s">
        <v>18</v>
      </c>
    </row>
    <row r="1285" spans="1:11">
      <c r="A1285" s="31" t="s">
        <v>3637</v>
      </c>
      <c r="B1285" s="50">
        <v>5</v>
      </c>
      <c r="C1285" s="109">
        <v>45390</v>
      </c>
      <c r="D1285" s="116" t="s">
        <v>3639</v>
      </c>
      <c r="E1285" s="116">
        <f t="shared" si="20"/>
        <v>22</v>
      </c>
      <c r="F1285" s="31" t="s">
        <v>3638</v>
      </c>
      <c r="G1285" s="31" t="s">
        <v>1116</v>
      </c>
      <c r="H1285" s="105" t="s">
        <v>82</v>
      </c>
      <c r="I1285" s="105" t="s">
        <v>16</v>
      </c>
      <c r="J1285" s="105" t="s">
        <v>1117</v>
      </c>
      <c r="K1285" s="105" t="s">
        <v>18</v>
      </c>
    </row>
    <row r="1286" spans="1:11">
      <c r="A1286" s="31" t="s">
        <v>3640</v>
      </c>
      <c r="B1286" s="50">
        <v>5</v>
      </c>
      <c r="C1286" s="109">
        <v>45394</v>
      </c>
      <c r="D1286" s="116" t="s">
        <v>3642</v>
      </c>
      <c r="E1286" s="116">
        <f t="shared" si="20"/>
        <v>22</v>
      </c>
      <c r="F1286" s="118" t="s">
        <v>3641</v>
      </c>
      <c r="G1286" s="31" t="s">
        <v>34</v>
      </c>
      <c r="H1286" t="s">
        <v>23</v>
      </c>
      <c r="I1286" t="s">
        <v>16</v>
      </c>
      <c r="J1286" t="s">
        <v>24</v>
      </c>
      <c r="K1286" t="s">
        <v>18</v>
      </c>
    </row>
    <row r="1287" spans="1:11">
      <c r="A1287" s="105" t="s">
        <v>3643</v>
      </c>
      <c r="B1287" s="112">
        <v>5</v>
      </c>
      <c r="C1287" s="108">
        <v>45393</v>
      </c>
      <c r="D1287" s="110" t="s">
        <v>3644</v>
      </c>
      <c r="E1287" s="116">
        <f t="shared" si="20"/>
        <v>22</v>
      </c>
      <c r="F1287" s="105" t="s">
        <v>371</v>
      </c>
      <c r="G1287" s="105" t="s">
        <v>34</v>
      </c>
      <c r="H1287" t="s">
        <v>23</v>
      </c>
      <c r="I1287" t="s">
        <v>16</v>
      </c>
      <c r="J1287" t="s">
        <v>24</v>
      </c>
      <c r="K1287" t="s">
        <v>18</v>
      </c>
    </row>
    <row r="1288" spans="1:11">
      <c r="A1288" s="105" t="s">
        <v>3645</v>
      </c>
      <c r="B1288" s="112">
        <v>5</v>
      </c>
      <c r="C1288" s="108">
        <v>45393</v>
      </c>
      <c r="D1288" s="110" t="s">
        <v>3647</v>
      </c>
      <c r="E1288" s="116">
        <f t="shared" si="20"/>
        <v>22</v>
      </c>
      <c r="F1288" s="105" t="s">
        <v>3646</v>
      </c>
      <c r="G1288" s="105" t="s">
        <v>34</v>
      </c>
      <c r="H1288" t="s">
        <v>23</v>
      </c>
      <c r="I1288" t="s">
        <v>16</v>
      </c>
      <c r="J1288" t="s">
        <v>24</v>
      </c>
      <c r="K1288" t="s">
        <v>18</v>
      </c>
    </row>
    <row r="1289" spans="1:11" ht="33">
      <c r="A1289" s="31" t="s">
        <v>3648</v>
      </c>
      <c r="B1289" s="50">
        <v>1</v>
      </c>
      <c r="C1289" s="109">
        <v>45390</v>
      </c>
      <c r="D1289" s="116" t="s">
        <v>3649</v>
      </c>
      <c r="E1289" s="116">
        <f t="shared" si="20"/>
        <v>22</v>
      </c>
      <c r="F1289" s="116" t="s">
        <v>1394</v>
      </c>
      <c r="G1289" s="31" t="s">
        <v>22</v>
      </c>
      <c r="H1289" s="31" t="s">
        <v>23</v>
      </c>
      <c r="I1289" s="31" t="s">
        <v>16</v>
      </c>
      <c r="J1289" s="31" t="s">
        <v>24</v>
      </c>
      <c r="K1289" s="31" t="s">
        <v>25</v>
      </c>
    </row>
    <row r="1290" spans="1:11" ht="33">
      <c r="A1290" s="31" t="s">
        <v>2199</v>
      </c>
      <c r="B1290" s="50">
        <v>5</v>
      </c>
      <c r="C1290" s="109">
        <v>45393</v>
      </c>
      <c r="D1290" s="116" t="s">
        <v>3651</v>
      </c>
      <c r="E1290" s="116">
        <f t="shared" si="20"/>
        <v>22</v>
      </c>
      <c r="F1290" s="116" t="s">
        <v>3650</v>
      </c>
      <c r="G1290" s="31" t="s">
        <v>22</v>
      </c>
      <c r="H1290" s="31" t="s">
        <v>23</v>
      </c>
      <c r="I1290" s="31" t="s">
        <v>16</v>
      </c>
      <c r="J1290" s="31" t="s">
        <v>24</v>
      </c>
      <c r="K1290" s="31" t="s">
        <v>25</v>
      </c>
    </row>
    <row r="1291" spans="1:11">
      <c r="A1291" s="105" t="s">
        <v>2643</v>
      </c>
      <c r="B1291" s="112">
        <v>5</v>
      </c>
      <c r="C1291" s="108">
        <v>45391</v>
      </c>
      <c r="D1291" s="110" t="s">
        <v>3653</v>
      </c>
      <c r="E1291" s="116">
        <f t="shared" si="20"/>
        <v>22</v>
      </c>
      <c r="F1291" s="105" t="s">
        <v>3652</v>
      </c>
      <c r="G1291" s="105" t="s">
        <v>22</v>
      </c>
      <c r="H1291" s="31" t="s">
        <v>23</v>
      </c>
      <c r="I1291" s="31" t="s">
        <v>16</v>
      </c>
      <c r="J1291" s="31" t="s">
        <v>24</v>
      </c>
      <c r="K1291" s="31" t="s">
        <v>25</v>
      </c>
    </row>
    <row r="1292" spans="1:11" ht="33">
      <c r="A1292" s="31" t="s">
        <v>3654</v>
      </c>
      <c r="B1292" s="50">
        <v>5</v>
      </c>
      <c r="C1292" s="109">
        <v>45389</v>
      </c>
      <c r="D1292" s="116" t="s">
        <v>3656</v>
      </c>
      <c r="E1292" s="116">
        <f t="shared" si="20"/>
        <v>22</v>
      </c>
      <c r="F1292" s="116" t="s">
        <v>3655</v>
      </c>
      <c r="G1292" s="31" t="s">
        <v>22</v>
      </c>
      <c r="H1292" s="31" t="s">
        <v>23</v>
      </c>
      <c r="I1292" s="31" t="s">
        <v>16</v>
      </c>
      <c r="J1292" s="31" t="s">
        <v>24</v>
      </c>
      <c r="K1292" s="31" t="s">
        <v>25</v>
      </c>
    </row>
    <row r="1293" spans="1:11" ht="33">
      <c r="A1293" s="31" t="s">
        <v>3657</v>
      </c>
      <c r="B1293" s="50">
        <v>5</v>
      </c>
      <c r="C1293" s="109">
        <v>45389</v>
      </c>
      <c r="D1293" s="116" t="s">
        <v>3659</v>
      </c>
      <c r="E1293" s="116">
        <f t="shared" si="20"/>
        <v>22</v>
      </c>
      <c r="F1293" s="116" t="s">
        <v>3658</v>
      </c>
      <c r="G1293" s="31" t="s">
        <v>22</v>
      </c>
      <c r="H1293" s="31" t="s">
        <v>23</v>
      </c>
      <c r="I1293" s="31" t="s">
        <v>16</v>
      </c>
      <c r="J1293" s="31" t="s">
        <v>24</v>
      </c>
      <c r="K1293" s="31" t="s">
        <v>25</v>
      </c>
    </row>
    <row r="1294" spans="1:11" ht="33">
      <c r="A1294" s="31" t="s">
        <v>3660</v>
      </c>
      <c r="B1294" s="50">
        <v>5</v>
      </c>
      <c r="C1294" s="109">
        <v>45394</v>
      </c>
      <c r="D1294" s="116" t="s">
        <v>3661</v>
      </c>
      <c r="E1294" s="116">
        <f t="shared" si="20"/>
        <v>22</v>
      </c>
      <c r="F1294" s="118" t="s">
        <v>2015</v>
      </c>
      <c r="G1294" s="31" t="s">
        <v>221</v>
      </c>
      <c r="H1294" s="31" t="s">
        <v>23</v>
      </c>
      <c r="I1294" s="31" t="s">
        <v>16</v>
      </c>
      <c r="J1294" s="31" t="s">
        <v>102</v>
      </c>
      <c r="K1294" s="31" t="s">
        <v>18</v>
      </c>
    </row>
    <row r="1295" spans="1:11">
      <c r="A1295" s="31" t="s">
        <v>3170</v>
      </c>
      <c r="B1295" s="50">
        <v>5</v>
      </c>
      <c r="C1295" s="109">
        <v>45395</v>
      </c>
      <c r="D1295" s="116" t="s">
        <v>3662</v>
      </c>
      <c r="E1295" s="116">
        <f t="shared" si="20"/>
        <v>22</v>
      </c>
      <c r="F1295" s="118" t="s">
        <v>3045</v>
      </c>
      <c r="G1295" s="31" t="s">
        <v>112</v>
      </c>
      <c r="H1295" t="s">
        <v>39</v>
      </c>
      <c r="I1295" t="s">
        <v>16</v>
      </c>
      <c r="J1295" t="s">
        <v>63</v>
      </c>
      <c r="K1295" t="s">
        <v>18</v>
      </c>
    </row>
    <row r="1296" spans="1:11">
      <c r="A1296" s="31" t="s">
        <v>1631</v>
      </c>
      <c r="B1296" s="50">
        <v>5</v>
      </c>
      <c r="C1296" s="109">
        <v>45394</v>
      </c>
      <c r="D1296" s="116" t="s">
        <v>3663</v>
      </c>
      <c r="E1296" s="116">
        <f t="shared" si="20"/>
        <v>22</v>
      </c>
      <c r="F1296" s="118" t="s">
        <v>1632</v>
      </c>
      <c r="G1296" s="31" t="s">
        <v>62</v>
      </c>
      <c r="H1296" s="31" t="s">
        <v>23</v>
      </c>
      <c r="I1296" s="31" t="s">
        <v>16</v>
      </c>
      <c r="J1296" s="31" t="s">
        <v>63</v>
      </c>
      <c r="K1296" s="31" t="s">
        <v>18</v>
      </c>
    </row>
    <row r="1297" spans="1:11">
      <c r="A1297" s="31" t="s">
        <v>3664</v>
      </c>
      <c r="B1297" s="50">
        <v>5</v>
      </c>
      <c r="C1297" s="109">
        <v>45394</v>
      </c>
      <c r="D1297" s="116" t="s">
        <v>3666</v>
      </c>
      <c r="E1297" s="116">
        <f t="shared" si="20"/>
        <v>22</v>
      </c>
      <c r="F1297" s="118" t="s">
        <v>3665</v>
      </c>
      <c r="G1297" s="31" t="s">
        <v>192</v>
      </c>
      <c r="H1297" t="s">
        <v>39</v>
      </c>
      <c r="I1297" t="s">
        <v>132</v>
      </c>
      <c r="J1297" t="s">
        <v>193</v>
      </c>
      <c r="K1297" t="s">
        <v>18</v>
      </c>
    </row>
    <row r="1298" spans="1:11">
      <c r="A1298" s="31" t="s">
        <v>3667</v>
      </c>
      <c r="B1298" s="50">
        <v>5</v>
      </c>
      <c r="C1298" s="109">
        <v>45393</v>
      </c>
      <c r="D1298" s="116" t="s">
        <v>3669</v>
      </c>
      <c r="E1298" s="116">
        <f t="shared" si="20"/>
        <v>22</v>
      </c>
      <c r="F1298" s="31" t="s">
        <v>3668</v>
      </c>
      <c r="G1298" s="31" t="s">
        <v>192</v>
      </c>
      <c r="H1298" t="s">
        <v>39</v>
      </c>
      <c r="I1298" t="s">
        <v>132</v>
      </c>
      <c r="J1298" t="s">
        <v>193</v>
      </c>
      <c r="K1298" t="s">
        <v>18</v>
      </c>
    </row>
    <row r="1299" spans="1:11">
      <c r="A1299" s="31" t="s">
        <v>3670</v>
      </c>
      <c r="B1299" s="50">
        <v>5</v>
      </c>
      <c r="C1299" s="109">
        <v>45393</v>
      </c>
      <c r="D1299" s="116" t="s">
        <v>3672</v>
      </c>
      <c r="E1299" s="116">
        <f t="shared" si="20"/>
        <v>22</v>
      </c>
      <c r="F1299" s="118" t="s">
        <v>3671</v>
      </c>
      <c r="G1299" s="31" t="s">
        <v>192</v>
      </c>
      <c r="H1299" t="s">
        <v>39</v>
      </c>
      <c r="I1299" t="s">
        <v>132</v>
      </c>
      <c r="J1299" t="s">
        <v>193</v>
      </c>
      <c r="K1299" t="s">
        <v>18</v>
      </c>
    </row>
    <row r="1300" spans="1:11">
      <c r="A1300" s="105" t="s">
        <v>3673</v>
      </c>
      <c r="B1300" s="112">
        <v>5</v>
      </c>
      <c r="C1300" s="108">
        <v>45390</v>
      </c>
      <c r="D1300" s="110" t="s">
        <v>3675</v>
      </c>
      <c r="E1300" s="116">
        <f t="shared" si="20"/>
        <v>22</v>
      </c>
      <c r="F1300" s="105" t="s">
        <v>3674</v>
      </c>
      <c r="G1300" s="105" t="s">
        <v>192</v>
      </c>
      <c r="H1300" t="s">
        <v>39</v>
      </c>
      <c r="I1300" t="s">
        <v>132</v>
      </c>
      <c r="J1300" t="s">
        <v>193</v>
      </c>
      <c r="K1300" t="s">
        <v>18</v>
      </c>
    </row>
    <row r="1301" spans="1:11">
      <c r="A1301" s="31" t="s">
        <v>3676</v>
      </c>
      <c r="B1301" s="50">
        <v>5</v>
      </c>
      <c r="C1301" s="109">
        <v>45390</v>
      </c>
      <c r="D1301" s="116" t="s">
        <v>3678</v>
      </c>
      <c r="E1301" s="116">
        <f t="shared" si="20"/>
        <v>22</v>
      </c>
      <c r="F1301" s="31" t="s">
        <v>3677</v>
      </c>
      <c r="G1301" s="31" t="s">
        <v>192</v>
      </c>
      <c r="H1301" t="s">
        <v>39</v>
      </c>
      <c r="I1301" t="s">
        <v>132</v>
      </c>
      <c r="J1301" t="s">
        <v>193</v>
      </c>
      <c r="K1301" t="s">
        <v>18</v>
      </c>
    </row>
    <row r="1302" spans="1:11">
      <c r="A1302" s="105" t="s">
        <v>3679</v>
      </c>
      <c r="B1302" s="112">
        <v>5</v>
      </c>
      <c r="C1302" s="108">
        <v>45389</v>
      </c>
      <c r="D1302" s="110" t="s">
        <v>3681</v>
      </c>
      <c r="E1302" s="116">
        <f t="shared" si="20"/>
        <v>22</v>
      </c>
      <c r="F1302" s="105" t="s">
        <v>3680</v>
      </c>
      <c r="G1302" s="105" t="s">
        <v>192</v>
      </c>
      <c r="H1302" t="s">
        <v>39</v>
      </c>
      <c r="I1302" t="s">
        <v>132</v>
      </c>
      <c r="J1302" t="s">
        <v>193</v>
      </c>
      <c r="K1302" t="s">
        <v>18</v>
      </c>
    </row>
    <row r="1303" spans="1:11">
      <c r="A1303" s="31" t="s">
        <v>3682</v>
      </c>
      <c r="B1303" s="50"/>
      <c r="C1303" s="109">
        <v>45393</v>
      </c>
      <c r="D1303" s="116" t="s">
        <v>3684</v>
      </c>
      <c r="E1303" s="116">
        <f t="shared" si="20"/>
        <v>21</v>
      </c>
      <c r="F1303" s="118" t="s">
        <v>3683</v>
      </c>
      <c r="G1303" s="31" t="s">
        <v>3685</v>
      </c>
      <c r="H1303" t="s">
        <v>39</v>
      </c>
      <c r="I1303" t="s">
        <v>3686</v>
      </c>
      <c r="J1303" t="s">
        <v>3687</v>
      </c>
      <c r="K1303" t="s">
        <v>18</v>
      </c>
    </row>
    <row r="1304" spans="1:11">
      <c r="A1304" s="31" t="s">
        <v>3688</v>
      </c>
      <c r="B1304" s="50">
        <v>5</v>
      </c>
      <c r="C1304" s="109">
        <v>45391</v>
      </c>
      <c r="D1304" s="116" t="s">
        <v>3690</v>
      </c>
      <c r="E1304" s="116">
        <f t="shared" si="20"/>
        <v>21</v>
      </c>
      <c r="F1304" s="31" t="s">
        <v>3689</v>
      </c>
      <c r="G1304" s="31" t="s">
        <v>1095</v>
      </c>
      <c r="H1304" t="s">
        <v>39</v>
      </c>
      <c r="I1304" t="s">
        <v>16</v>
      </c>
      <c r="J1304" t="s">
        <v>1096</v>
      </c>
      <c r="K1304" t="s">
        <v>18</v>
      </c>
    </row>
    <row r="1305" spans="1:11">
      <c r="A1305" s="31" t="s">
        <v>3691</v>
      </c>
      <c r="B1305" s="50">
        <v>4</v>
      </c>
      <c r="C1305" s="109">
        <v>45393</v>
      </c>
      <c r="D1305" s="116" t="s">
        <v>3693</v>
      </c>
      <c r="E1305" s="116">
        <f t="shared" si="20"/>
        <v>21</v>
      </c>
      <c r="F1305" s="31" t="s">
        <v>3692</v>
      </c>
      <c r="G1305" s="31" t="s">
        <v>81</v>
      </c>
      <c r="H1305" t="s">
        <v>82</v>
      </c>
      <c r="I1305" t="s">
        <v>16</v>
      </c>
      <c r="J1305" t="s">
        <v>83</v>
      </c>
      <c r="K1305" t="s">
        <v>18</v>
      </c>
    </row>
    <row r="1306" spans="1:11">
      <c r="A1306" s="105" t="s">
        <v>1097</v>
      </c>
      <c r="B1306" s="112">
        <v>5</v>
      </c>
      <c r="C1306" s="108">
        <v>45394</v>
      </c>
      <c r="D1306" s="110" t="s">
        <v>3694</v>
      </c>
      <c r="E1306" s="116">
        <f t="shared" si="20"/>
        <v>21</v>
      </c>
      <c r="F1306" s="105" t="s">
        <v>1587</v>
      </c>
      <c r="G1306" s="105" t="s">
        <v>81</v>
      </c>
      <c r="H1306" s="31" t="s">
        <v>82</v>
      </c>
      <c r="I1306" s="31" t="s">
        <v>16</v>
      </c>
      <c r="J1306" s="31" t="s">
        <v>83</v>
      </c>
      <c r="K1306" s="31" t="s">
        <v>18</v>
      </c>
    </row>
    <row r="1307" spans="1:11">
      <c r="A1307" s="31" t="s">
        <v>3695</v>
      </c>
      <c r="B1307" s="50">
        <v>5</v>
      </c>
      <c r="C1307" s="109">
        <v>45392</v>
      </c>
      <c r="D1307" s="116" t="s">
        <v>3697</v>
      </c>
      <c r="E1307" s="116">
        <f t="shared" si="20"/>
        <v>21</v>
      </c>
      <c r="F1307" s="118" t="s">
        <v>3696</v>
      </c>
      <c r="G1307" s="31" t="s">
        <v>81</v>
      </c>
      <c r="H1307" t="s">
        <v>82</v>
      </c>
      <c r="I1307" t="s">
        <v>16</v>
      </c>
      <c r="J1307" t="s">
        <v>83</v>
      </c>
      <c r="K1307" t="s">
        <v>18</v>
      </c>
    </row>
    <row r="1308" spans="1:11">
      <c r="A1308" s="105" t="s">
        <v>3698</v>
      </c>
      <c r="B1308" s="112">
        <v>5</v>
      </c>
      <c r="C1308" s="108">
        <v>45391</v>
      </c>
      <c r="D1308" s="110" t="s">
        <v>3700</v>
      </c>
      <c r="E1308" s="116">
        <f t="shared" si="20"/>
        <v>21</v>
      </c>
      <c r="F1308" s="105" t="s">
        <v>3699</v>
      </c>
      <c r="G1308" s="105" t="s">
        <v>3701</v>
      </c>
      <c r="H1308" t="s">
        <v>23</v>
      </c>
      <c r="I1308" t="s">
        <v>16</v>
      </c>
      <c r="J1308" t="s">
        <v>3702</v>
      </c>
      <c r="K1308" t="s">
        <v>18</v>
      </c>
    </row>
    <row r="1309" spans="1:11">
      <c r="A1309" s="105" t="s">
        <v>3703</v>
      </c>
      <c r="B1309" s="112">
        <v>5</v>
      </c>
      <c r="C1309" s="108">
        <v>45391</v>
      </c>
      <c r="D1309" s="110" t="s">
        <v>3705</v>
      </c>
      <c r="E1309" s="116">
        <f t="shared" si="20"/>
        <v>21</v>
      </c>
      <c r="F1309" s="105" t="s">
        <v>3704</v>
      </c>
      <c r="G1309" s="105" t="s">
        <v>211</v>
      </c>
      <c r="H1309" t="s">
        <v>39</v>
      </c>
      <c r="I1309" t="s">
        <v>16</v>
      </c>
      <c r="J1309" t="s">
        <v>212</v>
      </c>
      <c r="K1309" t="s">
        <v>18</v>
      </c>
    </row>
    <row r="1310" spans="1:11" ht="33">
      <c r="A1310" s="105" t="s">
        <v>3706</v>
      </c>
      <c r="B1310" s="112">
        <v>5</v>
      </c>
      <c r="C1310" s="108">
        <v>45390</v>
      </c>
      <c r="D1310" s="110" t="s">
        <v>3708</v>
      </c>
      <c r="E1310" s="116">
        <f t="shared" si="20"/>
        <v>21</v>
      </c>
      <c r="F1310" s="113" t="s">
        <v>3707</v>
      </c>
      <c r="G1310" s="105" t="s">
        <v>211</v>
      </c>
      <c r="H1310" t="s">
        <v>39</v>
      </c>
      <c r="I1310" t="s">
        <v>16</v>
      </c>
      <c r="J1310" t="s">
        <v>212</v>
      </c>
      <c r="K1310" t="s">
        <v>18</v>
      </c>
    </row>
    <row r="1311" spans="1:11">
      <c r="A1311" s="31" t="s">
        <v>3709</v>
      </c>
      <c r="B1311" s="50">
        <v>5</v>
      </c>
      <c r="C1311" s="109">
        <v>45393</v>
      </c>
      <c r="D1311" s="116" t="s">
        <v>3711</v>
      </c>
      <c r="E1311" s="116">
        <f t="shared" si="20"/>
        <v>21</v>
      </c>
      <c r="F1311" s="31" t="s">
        <v>3710</v>
      </c>
      <c r="G1311" s="31" t="s">
        <v>51</v>
      </c>
      <c r="H1311" s="105" t="s">
        <v>23</v>
      </c>
      <c r="I1311" s="105" t="s">
        <v>16</v>
      </c>
      <c r="J1311" s="105" t="s">
        <v>52</v>
      </c>
      <c r="K1311" s="105" t="s">
        <v>25</v>
      </c>
    </row>
    <row r="1312" spans="1:11">
      <c r="A1312" s="105" t="s">
        <v>3712</v>
      </c>
      <c r="B1312" s="112">
        <v>5</v>
      </c>
      <c r="C1312" s="108">
        <v>45390</v>
      </c>
      <c r="D1312" s="110" t="s">
        <v>3714</v>
      </c>
      <c r="E1312" s="116">
        <f t="shared" si="20"/>
        <v>21</v>
      </c>
      <c r="F1312" s="105" t="s">
        <v>3713</v>
      </c>
      <c r="G1312" s="105" t="s">
        <v>51</v>
      </c>
      <c r="H1312" s="105" t="s">
        <v>23</v>
      </c>
      <c r="I1312" s="105" t="s">
        <v>16</v>
      </c>
      <c r="J1312" s="105" t="s">
        <v>52</v>
      </c>
      <c r="K1312" s="105" t="s">
        <v>25</v>
      </c>
    </row>
    <row r="1313" spans="1:11">
      <c r="A1313" s="31" t="s">
        <v>1757</v>
      </c>
      <c r="B1313" s="50">
        <v>5</v>
      </c>
      <c r="C1313" s="109">
        <v>45392</v>
      </c>
      <c r="D1313" s="116" t="s">
        <v>3716</v>
      </c>
      <c r="E1313" s="116">
        <f t="shared" si="20"/>
        <v>21</v>
      </c>
      <c r="F1313" s="31" t="s">
        <v>3715</v>
      </c>
      <c r="G1313" s="31" t="s">
        <v>1760</v>
      </c>
      <c r="H1313" t="s">
        <v>39</v>
      </c>
      <c r="I1313" t="s">
        <v>16</v>
      </c>
      <c r="J1313" t="s">
        <v>1761</v>
      </c>
      <c r="K1313" t="s">
        <v>405</v>
      </c>
    </row>
    <row r="1314" spans="1:11">
      <c r="A1314" s="105" t="s">
        <v>151</v>
      </c>
      <c r="B1314" s="112">
        <v>5</v>
      </c>
      <c r="C1314" s="108">
        <v>45394</v>
      </c>
      <c r="D1314" s="113" t="s">
        <v>3718</v>
      </c>
      <c r="E1314" s="116">
        <f t="shared" si="20"/>
        <v>21</v>
      </c>
      <c r="F1314" s="118" t="s">
        <v>3717</v>
      </c>
      <c r="G1314" s="105" t="s">
        <v>2282</v>
      </c>
      <c r="H1314" t="s">
        <v>39</v>
      </c>
      <c r="I1314" t="s">
        <v>16</v>
      </c>
      <c r="J1314" t="s">
        <v>2283</v>
      </c>
      <c r="K1314" t="s">
        <v>18</v>
      </c>
    </row>
    <row r="1315" spans="1:11">
      <c r="A1315" s="105" t="s">
        <v>3719</v>
      </c>
      <c r="B1315" s="112">
        <v>5</v>
      </c>
      <c r="C1315" s="108">
        <v>45391</v>
      </c>
      <c r="D1315" s="110" t="s">
        <v>3721</v>
      </c>
      <c r="E1315" s="116">
        <f t="shared" si="20"/>
        <v>21</v>
      </c>
      <c r="F1315" s="105" t="s">
        <v>3720</v>
      </c>
      <c r="G1315" s="105" t="s">
        <v>755</v>
      </c>
      <c r="H1315" s="31" t="s">
        <v>39</v>
      </c>
      <c r="I1315" s="31" t="s">
        <v>16</v>
      </c>
      <c r="J1315" s="31" t="s">
        <v>391</v>
      </c>
      <c r="K1315" s="31" t="s">
        <v>18</v>
      </c>
    </row>
    <row r="1316" spans="1:11">
      <c r="A1316" s="31" t="s">
        <v>3722</v>
      </c>
      <c r="B1316" s="50">
        <v>5</v>
      </c>
      <c r="C1316" s="109">
        <v>45390</v>
      </c>
      <c r="D1316" s="116" t="s">
        <v>3723</v>
      </c>
      <c r="E1316" s="116">
        <f t="shared" si="20"/>
        <v>21</v>
      </c>
      <c r="F1316" s="31" t="s">
        <v>3093</v>
      </c>
      <c r="G1316" s="31" t="s">
        <v>1235</v>
      </c>
      <c r="H1316" t="s">
        <v>39</v>
      </c>
      <c r="I1316" t="s">
        <v>16</v>
      </c>
      <c r="J1316" t="s">
        <v>1236</v>
      </c>
      <c r="K1316" t="s">
        <v>18</v>
      </c>
    </row>
    <row r="1317" spans="1:11">
      <c r="A1317" s="31" t="s">
        <v>3724</v>
      </c>
      <c r="B1317" s="50">
        <v>5</v>
      </c>
      <c r="C1317" s="109">
        <v>45389</v>
      </c>
      <c r="D1317" s="116" t="s">
        <v>3726</v>
      </c>
      <c r="E1317" s="116">
        <f t="shared" si="20"/>
        <v>21</v>
      </c>
      <c r="F1317" s="118" t="s">
        <v>3725</v>
      </c>
      <c r="G1317" s="31" t="s">
        <v>1235</v>
      </c>
      <c r="H1317" t="s">
        <v>39</v>
      </c>
      <c r="I1317" t="s">
        <v>16</v>
      </c>
      <c r="J1317" t="s">
        <v>1236</v>
      </c>
      <c r="K1317" t="s">
        <v>18</v>
      </c>
    </row>
    <row r="1318" spans="1:11">
      <c r="A1318" s="105" t="s">
        <v>3727</v>
      </c>
      <c r="B1318" s="112">
        <v>4</v>
      </c>
      <c r="C1318" s="108">
        <v>45393</v>
      </c>
      <c r="D1318" s="110" t="s">
        <v>3728</v>
      </c>
      <c r="E1318" s="116">
        <f t="shared" si="20"/>
        <v>21</v>
      </c>
      <c r="F1318" s="105" t="s">
        <v>956</v>
      </c>
      <c r="G1318" s="105" t="s">
        <v>216</v>
      </c>
      <c r="H1318" s="105" t="s">
        <v>82</v>
      </c>
      <c r="I1318" s="105" t="s">
        <v>16</v>
      </c>
      <c r="J1318" s="105" t="s">
        <v>217</v>
      </c>
      <c r="K1318" s="105" t="s">
        <v>18</v>
      </c>
    </row>
    <row r="1319" spans="1:11" ht="33">
      <c r="A1319" s="105" t="s">
        <v>3729</v>
      </c>
      <c r="B1319" s="112">
        <v>5</v>
      </c>
      <c r="C1319" s="108">
        <v>45391</v>
      </c>
      <c r="D1319" s="110" t="s">
        <v>3731</v>
      </c>
      <c r="E1319" s="116">
        <f t="shared" si="20"/>
        <v>21</v>
      </c>
      <c r="F1319" s="105" t="s">
        <v>3730</v>
      </c>
      <c r="G1319" s="105" t="s">
        <v>483</v>
      </c>
      <c r="H1319" t="s">
        <v>39</v>
      </c>
      <c r="I1319" t="s">
        <v>16</v>
      </c>
      <c r="J1319" t="s">
        <v>484</v>
      </c>
      <c r="K1319" t="s">
        <v>18</v>
      </c>
    </row>
    <row r="1320" spans="1:11" ht="49.5">
      <c r="A1320" s="31" t="s">
        <v>233</v>
      </c>
      <c r="B1320" s="50">
        <v>5</v>
      </c>
      <c r="C1320" s="109">
        <v>45393</v>
      </c>
      <c r="D1320" s="116" t="s">
        <v>3733</v>
      </c>
      <c r="E1320" s="116">
        <f t="shared" si="20"/>
        <v>21</v>
      </c>
      <c r="F1320" s="116" t="s">
        <v>3732</v>
      </c>
      <c r="G1320" s="31" t="s">
        <v>518</v>
      </c>
      <c r="H1320" t="s">
        <v>39</v>
      </c>
      <c r="I1320" t="s">
        <v>16</v>
      </c>
      <c r="J1320" t="s">
        <v>519</v>
      </c>
      <c r="K1320" t="s">
        <v>18</v>
      </c>
    </row>
    <row r="1321" spans="1:11" ht="33">
      <c r="A1321" s="31" t="s">
        <v>3734</v>
      </c>
      <c r="B1321" s="50">
        <v>5</v>
      </c>
      <c r="C1321" s="109">
        <v>45392</v>
      </c>
      <c r="D1321" s="116" t="s">
        <v>3736</v>
      </c>
      <c r="E1321" s="116">
        <f t="shared" si="20"/>
        <v>21</v>
      </c>
      <c r="F1321" s="116" t="s">
        <v>3735</v>
      </c>
      <c r="G1321" s="31" t="s">
        <v>38</v>
      </c>
      <c r="H1321" s="31" t="s">
        <v>39</v>
      </c>
      <c r="I1321" s="31" t="s">
        <v>40</v>
      </c>
      <c r="J1321" s="31" t="s">
        <v>41</v>
      </c>
      <c r="K1321" s="31" t="s">
        <v>18</v>
      </c>
    </row>
    <row r="1322" spans="1:11" ht="33">
      <c r="A1322" s="105" t="s">
        <v>3737</v>
      </c>
      <c r="B1322" s="112">
        <v>5</v>
      </c>
      <c r="C1322" s="108">
        <v>45394</v>
      </c>
      <c r="D1322" s="110" t="s">
        <v>3739</v>
      </c>
      <c r="E1322" s="116">
        <f t="shared" si="20"/>
        <v>21</v>
      </c>
      <c r="F1322" s="105" t="s">
        <v>3738</v>
      </c>
      <c r="G1322" s="105" t="s">
        <v>29</v>
      </c>
      <c r="H1322" s="105" t="s">
        <v>23</v>
      </c>
      <c r="I1322" s="105" t="s">
        <v>16</v>
      </c>
      <c r="J1322" s="105" t="s">
        <v>30</v>
      </c>
      <c r="K1322" s="105" t="s">
        <v>18</v>
      </c>
    </row>
    <row r="1323" spans="1:11">
      <c r="A1323" s="105" t="s">
        <v>3740</v>
      </c>
      <c r="B1323" s="112">
        <v>5</v>
      </c>
      <c r="C1323" s="108">
        <v>45389</v>
      </c>
      <c r="D1323" s="110" t="s">
        <v>3742</v>
      </c>
      <c r="E1323" s="116">
        <f t="shared" si="20"/>
        <v>21</v>
      </c>
      <c r="F1323" s="105" t="s">
        <v>3741</v>
      </c>
      <c r="G1323" s="105" t="s">
        <v>29</v>
      </c>
      <c r="H1323" s="105" t="s">
        <v>23</v>
      </c>
      <c r="I1323" s="105" t="s">
        <v>16</v>
      </c>
      <c r="J1323" s="105" t="s">
        <v>30</v>
      </c>
      <c r="K1323" s="105" t="s">
        <v>18</v>
      </c>
    </row>
    <row r="1324" spans="1:11">
      <c r="A1324" s="31" t="s">
        <v>3743</v>
      </c>
      <c r="B1324" s="50">
        <v>5</v>
      </c>
      <c r="C1324" s="109">
        <v>45389</v>
      </c>
      <c r="D1324" s="116" t="s">
        <v>3745</v>
      </c>
      <c r="E1324" s="116">
        <f t="shared" si="20"/>
        <v>21</v>
      </c>
      <c r="F1324" s="31" t="s">
        <v>3744</v>
      </c>
      <c r="G1324" s="31" t="s">
        <v>3746</v>
      </c>
      <c r="H1324" t="s">
        <v>15</v>
      </c>
      <c r="I1324" t="s">
        <v>16</v>
      </c>
      <c r="J1324" t="s">
        <v>3747</v>
      </c>
      <c r="K1324" t="s">
        <v>47</v>
      </c>
    </row>
    <row r="1325" spans="1:11">
      <c r="A1325" s="31" t="s">
        <v>3456</v>
      </c>
      <c r="B1325" s="50">
        <v>5</v>
      </c>
      <c r="C1325" s="109">
        <v>45395</v>
      </c>
      <c r="D1325" s="116" t="s">
        <v>3749</v>
      </c>
      <c r="E1325" s="116">
        <f t="shared" si="20"/>
        <v>21</v>
      </c>
      <c r="F1325" s="118" t="s">
        <v>3748</v>
      </c>
      <c r="G1325" s="31" t="s">
        <v>34</v>
      </c>
      <c r="H1325" t="s">
        <v>23</v>
      </c>
      <c r="I1325" t="s">
        <v>16</v>
      </c>
      <c r="J1325" t="s">
        <v>24</v>
      </c>
      <c r="K1325" t="s">
        <v>18</v>
      </c>
    </row>
    <row r="1326" spans="1:11">
      <c r="A1326" s="31" t="s">
        <v>3750</v>
      </c>
      <c r="B1326" s="50">
        <v>5</v>
      </c>
      <c r="C1326" s="109">
        <v>45393</v>
      </c>
      <c r="D1326" s="116" t="s">
        <v>3751</v>
      </c>
      <c r="E1326" s="116">
        <f t="shared" si="20"/>
        <v>21</v>
      </c>
      <c r="F1326" s="118" t="s">
        <v>57</v>
      </c>
      <c r="G1326" s="31" t="s">
        <v>34</v>
      </c>
      <c r="H1326" t="s">
        <v>23</v>
      </c>
      <c r="I1326" t="s">
        <v>16</v>
      </c>
      <c r="J1326" t="s">
        <v>24</v>
      </c>
      <c r="K1326" t="s">
        <v>18</v>
      </c>
    </row>
    <row r="1327" spans="1:11" ht="33">
      <c r="A1327" s="31" t="s">
        <v>3752</v>
      </c>
      <c r="B1327" s="50">
        <v>5</v>
      </c>
      <c r="C1327" s="109">
        <v>45393</v>
      </c>
      <c r="D1327" s="116" t="s">
        <v>3754</v>
      </c>
      <c r="E1327" s="116">
        <f t="shared" si="20"/>
        <v>21</v>
      </c>
      <c r="F1327" s="116" t="s">
        <v>3753</v>
      </c>
      <c r="G1327" s="31" t="s">
        <v>34</v>
      </c>
      <c r="H1327" t="s">
        <v>23</v>
      </c>
      <c r="I1327" t="s">
        <v>16</v>
      </c>
      <c r="J1327" t="s">
        <v>24</v>
      </c>
      <c r="K1327" t="s">
        <v>18</v>
      </c>
    </row>
    <row r="1328" spans="1:11">
      <c r="A1328" s="105" t="s">
        <v>1132</v>
      </c>
      <c r="B1328" s="112">
        <v>5</v>
      </c>
      <c r="C1328" s="108">
        <v>45391</v>
      </c>
      <c r="D1328" s="113" t="s">
        <v>3756</v>
      </c>
      <c r="E1328" s="116">
        <f t="shared" si="20"/>
        <v>21</v>
      </c>
      <c r="F1328" s="118" t="s">
        <v>3755</v>
      </c>
      <c r="G1328" s="105" t="s">
        <v>34</v>
      </c>
      <c r="H1328" t="s">
        <v>23</v>
      </c>
      <c r="I1328" t="s">
        <v>16</v>
      </c>
      <c r="J1328" t="s">
        <v>24</v>
      </c>
      <c r="K1328" t="s">
        <v>18</v>
      </c>
    </row>
    <row r="1329" spans="1:11">
      <c r="A1329" s="31" t="s">
        <v>3757</v>
      </c>
      <c r="B1329" s="50">
        <v>5</v>
      </c>
      <c r="C1329" s="109">
        <v>45391</v>
      </c>
      <c r="D1329" s="116" t="s">
        <v>3759</v>
      </c>
      <c r="E1329" s="116">
        <f t="shared" si="20"/>
        <v>21</v>
      </c>
      <c r="F1329" s="31" t="s">
        <v>3758</v>
      </c>
      <c r="G1329" s="31" t="s">
        <v>34</v>
      </c>
      <c r="H1329" t="s">
        <v>23</v>
      </c>
      <c r="I1329" t="s">
        <v>16</v>
      </c>
      <c r="J1329" t="s">
        <v>24</v>
      </c>
      <c r="K1329" t="s">
        <v>18</v>
      </c>
    </row>
    <row r="1330" spans="1:11">
      <c r="A1330" s="31" t="s">
        <v>3760</v>
      </c>
      <c r="B1330" s="50">
        <v>5</v>
      </c>
      <c r="C1330" s="109">
        <v>45391</v>
      </c>
      <c r="D1330" s="116" t="s">
        <v>3762</v>
      </c>
      <c r="E1330" s="116">
        <f t="shared" si="20"/>
        <v>21</v>
      </c>
      <c r="F1330" s="31" t="s">
        <v>3761</v>
      </c>
      <c r="G1330" s="31" t="s">
        <v>34</v>
      </c>
      <c r="H1330" s="31" t="s">
        <v>23</v>
      </c>
      <c r="I1330" s="31" t="s">
        <v>16</v>
      </c>
      <c r="J1330" s="31" t="s">
        <v>24</v>
      </c>
      <c r="K1330" s="31" t="s">
        <v>18</v>
      </c>
    </row>
    <row r="1331" spans="1:11" ht="33">
      <c r="A1331" s="105" t="s">
        <v>3763</v>
      </c>
      <c r="B1331" s="112">
        <v>5</v>
      </c>
      <c r="C1331" s="108">
        <v>45391</v>
      </c>
      <c r="D1331" s="110" t="s">
        <v>3765</v>
      </c>
      <c r="E1331" s="116">
        <f t="shared" si="20"/>
        <v>21</v>
      </c>
      <c r="F1331" s="113" t="s">
        <v>3764</v>
      </c>
      <c r="G1331" s="105" t="s">
        <v>34</v>
      </c>
      <c r="H1331" s="31" t="s">
        <v>23</v>
      </c>
      <c r="I1331" s="31" t="s">
        <v>16</v>
      </c>
      <c r="J1331" s="31" t="s">
        <v>24</v>
      </c>
      <c r="K1331" s="31" t="s">
        <v>18</v>
      </c>
    </row>
    <row r="1332" spans="1:11" ht="33">
      <c r="A1332" s="105" t="s">
        <v>3766</v>
      </c>
      <c r="B1332" s="112">
        <v>5</v>
      </c>
      <c r="C1332" s="108">
        <v>45391</v>
      </c>
      <c r="D1332" s="110" t="s">
        <v>3768</v>
      </c>
      <c r="E1332" s="116">
        <f t="shared" si="20"/>
        <v>21</v>
      </c>
      <c r="F1332" s="113" t="s">
        <v>3767</v>
      </c>
      <c r="G1332" s="105" t="s">
        <v>34</v>
      </c>
      <c r="H1332" s="31" t="s">
        <v>23</v>
      </c>
      <c r="I1332" s="31" t="s">
        <v>16</v>
      </c>
      <c r="J1332" s="31" t="s">
        <v>24</v>
      </c>
      <c r="K1332" s="31" t="s">
        <v>18</v>
      </c>
    </row>
    <row r="1333" spans="1:11">
      <c r="A1333" s="105" t="s">
        <v>2773</v>
      </c>
      <c r="B1333" s="112">
        <v>5</v>
      </c>
      <c r="C1333" s="108">
        <v>45390</v>
      </c>
      <c r="D1333" s="110" t="s">
        <v>3770</v>
      </c>
      <c r="E1333" s="116">
        <f t="shared" si="20"/>
        <v>21</v>
      </c>
      <c r="F1333" s="105" t="s">
        <v>3769</v>
      </c>
      <c r="G1333" s="105" t="s">
        <v>34</v>
      </c>
      <c r="H1333" s="31" t="s">
        <v>23</v>
      </c>
      <c r="I1333" s="31" t="s">
        <v>16</v>
      </c>
      <c r="J1333" s="31" t="s">
        <v>24</v>
      </c>
      <c r="K1333" s="31" t="s">
        <v>18</v>
      </c>
    </row>
    <row r="1334" spans="1:11">
      <c r="A1334" s="31" t="s">
        <v>3771</v>
      </c>
      <c r="B1334" s="50">
        <v>5</v>
      </c>
      <c r="C1334" s="109">
        <v>45390</v>
      </c>
      <c r="D1334" s="116" t="s">
        <v>3773</v>
      </c>
      <c r="E1334" s="116">
        <f t="shared" si="20"/>
        <v>21</v>
      </c>
      <c r="F1334" s="31" t="s">
        <v>3772</v>
      </c>
      <c r="G1334" s="31" t="s">
        <v>34</v>
      </c>
      <c r="H1334" s="31" t="s">
        <v>23</v>
      </c>
      <c r="I1334" s="31" t="s">
        <v>16</v>
      </c>
      <c r="J1334" s="31" t="s">
        <v>24</v>
      </c>
      <c r="K1334" s="31" t="s">
        <v>18</v>
      </c>
    </row>
    <row r="1335" spans="1:11">
      <c r="A1335" s="31" t="s">
        <v>3774</v>
      </c>
      <c r="B1335" s="50">
        <v>5</v>
      </c>
      <c r="C1335" s="109">
        <v>45390</v>
      </c>
      <c r="D1335" s="116" t="s">
        <v>3775</v>
      </c>
      <c r="E1335" s="116">
        <f t="shared" si="20"/>
        <v>21</v>
      </c>
      <c r="F1335" s="118" t="s">
        <v>2364</v>
      </c>
      <c r="G1335" s="31" t="s">
        <v>34</v>
      </c>
      <c r="H1335" t="s">
        <v>23</v>
      </c>
      <c r="I1335" t="s">
        <v>16</v>
      </c>
      <c r="J1335" t="s">
        <v>24</v>
      </c>
      <c r="K1335" t="s">
        <v>18</v>
      </c>
    </row>
    <row r="1336" spans="1:11">
      <c r="A1336" s="31" t="s">
        <v>3776</v>
      </c>
      <c r="B1336" s="50">
        <v>5</v>
      </c>
      <c r="C1336" s="109">
        <v>45389</v>
      </c>
      <c r="D1336" s="116" t="s">
        <v>3777</v>
      </c>
      <c r="E1336" s="116">
        <f t="shared" si="20"/>
        <v>21</v>
      </c>
      <c r="F1336" s="31" t="s">
        <v>2774</v>
      </c>
      <c r="G1336" s="31" t="s">
        <v>34</v>
      </c>
      <c r="H1336" t="s">
        <v>23</v>
      </c>
      <c r="I1336" t="s">
        <v>16</v>
      </c>
      <c r="J1336" t="s">
        <v>24</v>
      </c>
      <c r="K1336" t="s">
        <v>18</v>
      </c>
    </row>
    <row r="1337" spans="1:11" ht="33">
      <c r="A1337" s="31" t="s">
        <v>3778</v>
      </c>
      <c r="B1337" s="50">
        <v>5</v>
      </c>
      <c r="C1337" s="109">
        <v>45393</v>
      </c>
      <c r="D1337" s="116" t="s">
        <v>3780</v>
      </c>
      <c r="E1337" s="116">
        <f t="shared" si="20"/>
        <v>21</v>
      </c>
      <c r="F1337" s="118" t="s">
        <v>3779</v>
      </c>
      <c r="G1337" s="31" t="s">
        <v>101</v>
      </c>
      <c r="H1337" t="s">
        <v>39</v>
      </c>
      <c r="I1337" t="s">
        <v>16</v>
      </c>
      <c r="J1337" t="s">
        <v>102</v>
      </c>
      <c r="K1337" t="s">
        <v>18</v>
      </c>
    </row>
    <row r="1338" spans="1:11">
      <c r="A1338" s="31" t="s">
        <v>3781</v>
      </c>
      <c r="B1338" s="50">
        <v>5</v>
      </c>
      <c r="C1338" s="109">
        <v>45389</v>
      </c>
      <c r="D1338" s="116" t="s">
        <v>3783</v>
      </c>
      <c r="E1338" s="116">
        <f t="shared" si="20"/>
        <v>21</v>
      </c>
      <c r="F1338" s="118" t="s">
        <v>3782</v>
      </c>
      <c r="G1338" s="31" t="s">
        <v>101</v>
      </c>
      <c r="H1338" t="s">
        <v>39</v>
      </c>
      <c r="I1338" t="s">
        <v>16</v>
      </c>
      <c r="J1338" t="s">
        <v>102</v>
      </c>
      <c r="K1338" t="s">
        <v>18</v>
      </c>
    </row>
    <row r="1339" spans="1:11">
      <c r="A1339" s="105" t="s">
        <v>3784</v>
      </c>
      <c r="B1339" s="112">
        <v>3</v>
      </c>
      <c r="C1339" s="108">
        <v>45395</v>
      </c>
      <c r="D1339" s="110" t="s">
        <v>3786</v>
      </c>
      <c r="E1339" s="116">
        <f t="shared" si="20"/>
        <v>21</v>
      </c>
      <c r="F1339" s="105" t="s">
        <v>3785</v>
      </c>
      <c r="G1339" s="105" t="s">
        <v>192</v>
      </c>
      <c r="H1339" t="s">
        <v>39</v>
      </c>
      <c r="I1339" t="s">
        <v>132</v>
      </c>
      <c r="J1339" t="s">
        <v>193</v>
      </c>
      <c r="K1339" t="s">
        <v>18</v>
      </c>
    </row>
    <row r="1340" spans="1:11" ht="66">
      <c r="A1340" s="31" t="s">
        <v>2972</v>
      </c>
      <c r="B1340" s="50">
        <v>4</v>
      </c>
      <c r="C1340" s="109">
        <v>45389</v>
      </c>
      <c r="D1340" s="116" t="s">
        <v>3787</v>
      </c>
      <c r="E1340" s="116">
        <f t="shared" si="20"/>
        <v>21</v>
      </c>
      <c r="F1340" s="116" t="s">
        <v>2208</v>
      </c>
      <c r="G1340" s="31" t="s">
        <v>192</v>
      </c>
      <c r="H1340" s="105" t="s">
        <v>39</v>
      </c>
      <c r="I1340" s="105" t="s">
        <v>132</v>
      </c>
      <c r="J1340" s="105" t="s">
        <v>193</v>
      </c>
      <c r="K1340" s="105" t="s">
        <v>18</v>
      </c>
    </row>
    <row r="1341" spans="1:11" ht="66">
      <c r="A1341" s="31" t="s">
        <v>3788</v>
      </c>
      <c r="B1341" s="50">
        <v>4.3</v>
      </c>
      <c r="C1341" s="109">
        <v>45393</v>
      </c>
      <c r="D1341" s="116" t="s">
        <v>3790</v>
      </c>
      <c r="E1341" s="116">
        <f t="shared" si="20"/>
        <v>21</v>
      </c>
      <c r="F1341" s="116" t="s">
        <v>3789</v>
      </c>
      <c r="G1341" s="31" t="s">
        <v>192</v>
      </c>
      <c r="H1341" s="105" t="s">
        <v>39</v>
      </c>
      <c r="I1341" s="105" t="s">
        <v>132</v>
      </c>
      <c r="J1341" s="105" t="s">
        <v>193</v>
      </c>
      <c r="K1341" s="105" t="s">
        <v>18</v>
      </c>
    </row>
    <row r="1342" spans="1:11">
      <c r="A1342" s="105" t="s">
        <v>3791</v>
      </c>
      <c r="B1342" s="112">
        <v>4.5</v>
      </c>
      <c r="C1342" s="108">
        <v>45393</v>
      </c>
      <c r="D1342" s="110" t="s">
        <v>3793</v>
      </c>
      <c r="E1342" s="116">
        <f t="shared" si="20"/>
        <v>21</v>
      </c>
      <c r="F1342" s="105" t="s">
        <v>3792</v>
      </c>
      <c r="G1342" s="105" t="s">
        <v>192</v>
      </c>
      <c r="H1342" s="31" t="s">
        <v>39</v>
      </c>
      <c r="I1342" s="31" t="s">
        <v>132</v>
      </c>
      <c r="J1342" s="31" t="s">
        <v>193</v>
      </c>
      <c r="K1342" s="31" t="s">
        <v>18</v>
      </c>
    </row>
    <row r="1343" spans="1:11">
      <c r="A1343" s="105" t="s">
        <v>3794</v>
      </c>
      <c r="B1343" s="112">
        <v>5</v>
      </c>
      <c r="C1343" s="108">
        <v>45394</v>
      </c>
      <c r="D1343" s="110" t="s">
        <v>3796</v>
      </c>
      <c r="E1343" s="116">
        <f t="shared" si="20"/>
        <v>21</v>
      </c>
      <c r="F1343" s="105" t="s">
        <v>3795</v>
      </c>
      <c r="G1343" s="105" t="s">
        <v>192</v>
      </c>
      <c r="H1343" t="s">
        <v>39</v>
      </c>
      <c r="I1343" t="s">
        <v>132</v>
      </c>
      <c r="J1343" t="s">
        <v>193</v>
      </c>
      <c r="K1343" t="s">
        <v>18</v>
      </c>
    </row>
    <row r="1344" spans="1:11" ht="82.5">
      <c r="A1344" s="31" t="s">
        <v>3797</v>
      </c>
      <c r="B1344" s="50">
        <v>5</v>
      </c>
      <c r="C1344" s="109">
        <v>45394</v>
      </c>
      <c r="D1344" s="116" t="s">
        <v>3799</v>
      </c>
      <c r="E1344" s="116">
        <f t="shared" si="20"/>
        <v>21</v>
      </c>
      <c r="F1344" s="116" t="s">
        <v>3798</v>
      </c>
      <c r="G1344" s="31" t="s">
        <v>192</v>
      </c>
      <c r="H1344" t="s">
        <v>39</v>
      </c>
      <c r="I1344" t="s">
        <v>132</v>
      </c>
      <c r="J1344" t="s">
        <v>193</v>
      </c>
      <c r="K1344" t="s">
        <v>18</v>
      </c>
    </row>
    <row r="1345" spans="1:11" ht="49.5">
      <c r="A1345" s="31" t="s">
        <v>3800</v>
      </c>
      <c r="B1345" s="50">
        <v>5</v>
      </c>
      <c r="C1345" s="109">
        <v>45392</v>
      </c>
      <c r="D1345" s="116" t="s">
        <v>3802</v>
      </c>
      <c r="E1345" s="116">
        <f t="shared" si="20"/>
        <v>21</v>
      </c>
      <c r="F1345" s="116" t="s">
        <v>3801</v>
      </c>
      <c r="G1345" s="31" t="s">
        <v>192</v>
      </c>
      <c r="H1345" t="s">
        <v>39</v>
      </c>
      <c r="I1345" t="s">
        <v>132</v>
      </c>
      <c r="J1345" t="s">
        <v>193</v>
      </c>
      <c r="K1345" t="s">
        <v>18</v>
      </c>
    </row>
    <row r="1346" spans="1:11">
      <c r="A1346" s="105" t="s">
        <v>3803</v>
      </c>
      <c r="B1346" s="112">
        <v>5</v>
      </c>
      <c r="C1346" s="108">
        <v>45392</v>
      </c>
      <c r="D1346" s="110" t="s">
        <v>3805</v>
      </c>
      <c r="E1346" s="116">
        <f t="shared" si="20"/>
        <v>21</v>
      </c>
      <c r="F1346" s="105" t="s">
        <v>3804</v>
      </c>
      <c r="G1346" s="105" t="s">
        <v>192</v>
      </c>
      <c r="H1346" t="s">
        <v>39</v>
      </c>
      <c r="I1346" t="s">
        <v>132</v>
      </c>
      <c r="J1346" t="s">
        <v>193</v>
      </c>
      <c r="K1346" t="s">
        <v>18</v>
      </c>
    </row>
    <row r="1347" spans="1:11">
      <c r="A1347" s="105" t="s">
        <v>3806</v>
      </c>
      <c r="B1347" s="112">
        <v>5</v>
      </c>
      <c r="C1347" s="108">
        <v>45391</v>
      </c>
      <c r="D1347" s="113" t="s">
        <v>3808</v>
      </c>
      <c r="E1347" s="116">
        <f t="shared" ref="E1347:E1410" si="21">LEN(D1347)</f>
        <v>21</v>
      </c>
      <c r="F1347" s="118" t="s">
        <v>3807</v>
      </c>
      <c r="G1347" s="105" t="s">
        <v>192</v>
      </c>
      <c r="H1347" t="s">
        <v>39</v>
      </c>
      <c r="I1347" t="s">
        <v>132</v>
      </c>
      <c r="J1347" t="s">
        <v>193</v>
      </c>
      <c r="K1347" t="s">
        <v>18</v>
      </c>
    </row>
    <row r="1348" spans="1:11">
      <c r="A1348" s="105" t="s">
        <v>3809</v>
      </c>
      <c r="B1348" s="112">
        <v>5</v>
      </c>
      <c r="C1348" s="108">
        <v>45391</v>
      </c>
      <c r="D1348" s="110" t="s">
        <v>3811</v>
      </c>
      <c r="E1348" s="116">
        <f t="shared" si="21"/>
        <v>21</v>
      </c>
      <c r="F1348" s="105" t="s">
        <v>3810</v>
      </c>
      <c r="G1348" s="105" t="s">
        <v>192</v>
      </c>
      <c r="H1348" t="s">
        <v>39</v>
      </c>
      <c r="I1348" t="s">
        <v>132</v>
      </c>
      <c r="J1348" t="s">
        <v>193</v>
      </c>
      <c r="K1348" t="s">
        <v>18</v>
      </c>
    </row>
    <row r="1349" spans="1:11">
      <c r="A1349" s="105" t="s">
        <v>2501</v>
      </c>
      <c r="B1349" s="112">
        <v>5</v>
      </c>
      <c r="C1349" s="108">
        <v>45389</v>
      </c>
      <c r="D1349" s="110" t="s">
        <v>3813</v>
      </c>
      <c r="E1349" s="116">
        <f t="shared" si="21"/>
        <v>21</v>
      </c>
      <c r="F1349" s="105" t="s">
        <v>3812</v>
      </c>
      <c r="G1349" s="105" t="s">
        <v>192</v>
      </c>
      <c r="H1349" t="s">
        <v>39</v>
      </c>
      <c r="I1349" t="s">
        <v>132</v>
      </c>
      <c r="J1349" t="s">
        <v>193</v>
      </c>
      <c r="K1349" t="s">
        <v>18</v>
      </c>
    </row>
    <row r="1350" spans="1:11">
      <c r="A1350" s="31" t="s">
        <v>3814</v>
      </c>
      <c r="B1350" s="50">
        <v>5</v>
      </c>
      <c r="C1350" s="109">
        <v>45394</v>
      </c>
      <c r="D1350" s="116" t="s">
        <v>3816</v>
      </c>
      <c r="E1350" s="116">
        <f t="shared" si="21"/>
        <v>21</v>
      </c>
      <c r="F1350" s="31" t="s">
        <v>3815</v>
      </c>
      <c r="G1350" s="31" t="s">
        <v>3817</v>
      </c>
      <c r="H1350" t="s">
        <v>15</v>
      </c>
      <c r="I1350" t="s">
        <v>132</v>
      </c>
      <c r="J1350" t="s">
        <v>3818</v>
      </c>
      <c r="K1350" t="s">
        <v>18</v>
      </c>
    </row>
    <row r="1351" spans="1:11">
      <c r="A1351" s="31" t="s">
        <v>3819</v>
      </c>
      <c r="B1351" s="50">
        <v>5</v>
      </c>
      <c r="C1351" s="109">
        <v>45395</v>
      </c>
      <c r="D1351" s="116" t="s">
        <v>3821</v>
      </c>
      <c r="E1351" s="116">
        <f t="shared" si="21"/>
        <v>21</v>
      </c>
      <c r="F1351" s="31" t="s">
        <v>3820</v>
      </c>
      <c r="G1351" s="31" t="s">
        <v>3822</v>
      </c>
      <c r="H1351" t="s">
        <v>23</v>
      </c>
      <c r="I1351" t="s">
        <v>132</v>
      </c>
      <c r="J1351" t="s">
        <v>590</v>
      </c>
      <c r="K1351" t="s">
        <v>1342</v>
      </c>
    </row>
    <row r="1352" spans="1:11">
      <c r="A1352" s="31" t="s">
        <v>3823</v>
      </c>
      <c r="B1352" s="50">
        <v>5</v>
      </c>
      <c r="C1352" s="109">
        <v>45393</v>
      </c>
      <c r="D1352" s="116" t="s">
        <v>3825</v>
      </c>
      <c r="E1352" s="116">
        <f t="shared" si="21"/>
        <v>21</v>
      </c>
      <c r="F1352" s="31" t="s">
        <v>3824</v>
      </c>
      <c r="G1352" s="31" t="s">
        <v>1341</v>
      </c>
      <c r="H1352" t="s">
        <v>39</v>
      </c>
      <c r="I1352" t="s">
        <v>132</v>
      </c>
      <c r="J1352" t="s">
        <v>590</v>
      </c>
      <c r="K1352" t="s">
        <v>1342</v>
      </c>
    </row>
    <row r="1353" spans="1:11" ht="33">
      <c r="A1353" s="31" t="s">
        <v>3826</v>
      </c>
      <c r="B1353" s="50">
        <v>4</v>
      </c>
      <c r="C1353" s="109">
        <v>45390</v>
      </c>
      <c r="D1353" s="116" t="s">
        <v>3828</v>
      </c>
      <c r="E1353" s="116">
        <f t="shared" si="21"/>
        <v>21</v>
      </c>
      <c r="F1353" s="31" t="s">
        <v>3827</v>
      </c>
      <c r="G1353" s="31" t="s">
        <v>764</v>
      </c>
      <c r="H1353" t="s">
        <v>39</v>
      </c>
      <c r="I1353" t="s">
        <v>589</v>
      </c>
      <c r="J1353" t="s">
        <v>590</v>
      </c>
      <c r="K1353" t="s">
        <v>765</v>
      </c>
    </row>
    <row r="1354" spans="1:11">
      <c r="A1354" s="31" t="s">
        <v>3829</v>
      </c>
      <c r="B1354" s="50">
        <v>5</v>
      </c>
      <c r="C1354" s="109">
        <v>45390</v>
      </c>
      <c r="D1354" s="116" t="s">
        <v>3830</v>
      </c>
      <c r="E1354" s="116">
        <f t="shared" si="21"/>
        <v>20</v>
      </c>
      <c r="F1354" s="31" t="s">
        <v>1259</v>
      </c>
      <c r="G1354" s="31" t="s">
        <v>403</v>
      </c>
      <c r="H1354" s="105" t="s">
        <v>39</v>
      </c>
      <c r="I1354" s="105" t="s">
        <v>16</v>
      </c>
      <c r="J1354" s="105" t="s">
        <v>404</v>
      </c>
      <c r="K1354" s="105" t="s">
        <v>405</v>
      </c>
    </row>
    <row r="1355" spans="1:11">
      <c r="A1355" s="31" t="s">
        <v>3187</v>
      </c>
      <c r="B1355" s="50">
        <v>5</v>
      </c>
      <c r="C1355" s="109">
        <v>45392</v>
      </c>
      <c r="D1355" s="116" t="s">
        <v>3832</v>
      </c>
      <c r="E1355" s="116">
        <f t="shared" si="21"/>
        <v>20</v>
      </c>
      <c r="F1355" s="31" t="s">
        <v>3831</v>
      </c>
      <c r="G1355" s="31" t="s">
        <v>540</v>
      </c>
      <c r="H1355" t="s">
        <v>23</v>
      </c>
      <c r="I1355" t="s">
        <v>16</v>
      </c>
      <c r="J1355" t="s">
        <v>212</v>
      </c>
      <c r="K1355" t="s">
        <v>541</v>
      </c>
    </row>
    <row r="1356" spans="1:11">
      <c r="A1356" s="31" t="s">
        <v>3833</v>
      </c>
      <c r="B1356" s="50">
        <v>5</v>
      </c>
      <c r="C1356" s="109">
        <v>45394</v>
      </c>
      <c r="D1356" s="116" t="s">
        <v>3835</v>
      </c>
      <c r="E1356" s="116">
        <f t="shared" si="21"/>
        <v>20</v>
      </c>
      <c r="F1356" s="31" t="s">
        <v>3834</v>
      </c>
      <c r="G1356" s="31" t="s">
        <v>45</v>
      </c>
      <c r="H1356" t="s">
        <v>23</v>
      </c>
      <c r="I1356" t="s">
        <v>16</v>
      </c>
      <c r="J1356" t="s">
        <v>46</v>
      </c>
      <c r="K1356" t="s">
        <v>47</v>
      </c>
    </row>
    <row r="1357" spans="1:11">
      <c r="A1357" s="105" t="s">
        <v>3836</v>
      </c>
      <c r="B1357" s="112">
        <v>5</v>
      </c>
      <c r="C1357" s="108">
        <v>45395</v>
      </c>
      <c r="D1357" s="110" t="s">
        <v>3838</v>
      </c>
      <c r="E1357" s="116">
        <f t="shared" si="21"/>
        <v>20</v>
      </c>
      <c r="F1357" s="105" t="s">
        <v>3837</v>
      </c>
      <c r="G1357" s="105" t="s">
        <v>2908</v>
      </c>
      <c r="H1357" s="105" t="s">
        <v>39</v>
      </c>
      <c r="I1357" s="105" t="s">
        <v>16</v>
      </c>
      <c r="J1357" s="105" t="s">
        <v>2909</v>
      </c>
      <c r="K1357" s="105" t="s">
        <v>18</v>
      </c>
    </row>
    <row r="1358" spans="1:11">
      <c r="A1358" s="31" t="s">
        <v>3839</v>
      </c>
      <c r="B1358" s="50">
        <v>4</v>
      </c>
      <c r="C1358" s="109">
        <v>45390</v>
      </c>
      <c r="D1358" s="116" t="s">
        <v>3840</v>
      </c>
      <c r="E1358" s="116">
        <f t="shared" si="21"/>
        <v>20</v>
      </c>
      <c r="F1358" s="31" t="s">
        <v>268</v>
      </c>
      <c r="G1358" s="31" t="s">
        <v>81</v>
      </c>
      <c r="H1358" s="31" t="s">
        <v>82</v>
      </c>
      <c r="I1358" s="31" t="s">
        <v>16</v>
      </c>
      <c r="J1358" s="31" t="s">
        <v>83</v>
      </c>
      <c r="K1358" s="31" t="s">
        <v>18</v>
      </c>
    </row>
    <row r="1359" spans="1:11">
      <c r="A1359" s="31" t="s">
        <v>3841</v>
      </c>
      <c r="B1359" s="50">
        <v>5</v>
      </c>
      <c r="C1359" s="109">
        <v>45393</v>
      </c>
      <c r="D1359" s="116" t="s">
        <v>3842</v>
      </c>
      <c r="E1359" s="116">
        <f t="shared" si="21"/>
        <v>20</v>
      </c>
      <c r="F1359" s="118" t="s">
        <v>3064</v>
      </c>
      <c r="G1359" s="31" t="s">
        <v>81</v>
      </c>
      <c r="H1359" t="s">
        <v>82</v>
      </c>
      <c r="I1359" t="s">
        <v>16</v>
      </c>
      <c r="J1359" t="s">
        <v>83</v>
      </c>
      <c r="K1359" t="s">
        <v>18</v>
      </c>
    </row>
    <row r="1360" spans="1:11" ht="66">
      <c r="A1360" s="31" t="s">
        <v>3843</v>
      </c>
      <c r="B1360" s="50">
        <v>5</v>
      </c>
      <c r="C1360" s="109">
        <v>45391</v>
      </c>
      <c r="D1360" s="116" t="s">
        <v>3844</v>
      </c>
      <c r="E1360" s="116">
        <f t="shared" si="21"/>
        <v>20</v>
      </c>
      <c r="F1360" s="116" t="s">
        <v>2510</v>
      </c>
      <c r="G1360" s="31" t="s">
        <v>81</v>
      </c>
      <c r="H1360" t="s">
        <v>82</v>
      </c>
      <c r="I1360" t="s">
        <v>16</v>
      </c>
      <c r="J1360" t="s">
        <v>83</v>
      </c>
      <c r="K1360" t="s">
        <v>18</v>
      </c>
    </row>
    <row r="1361" spans="1:11">
      <c r="A1361" s="31" t="s">
        <v>3845</v>
      </c>
      <c r="B1361" s="50">
        <v>5</v>
      </c>
      <c r="C1361" s="109">
        <v>45391</v>
      </c>
      <c r="D1361" s="116" t="s">
        <v>3847</v>
      </c>
      <c r="E1361" s="116">
        <f t="shared" si="21"/>
        <v>20</v>
      </c>
      <c r="F1361" s="31" t="s">
        <v>3846</v>
      </c>
      <c r="G1361" s="31" t="s">
        <v>81</v>
      </c>
      <c r="H1361" t="s">
        <v>82</v>
      </c>
      <c r="I1361" t="s">
        <v>16</v>
      </c>
      <c r="J1361" t="s">
        <v>83</v>
      </c>
      <c r="K1361" t="s">
        <v>18</v>
      </c>
    </row>
    <row r="1362" spans="1:11">
      <c r="A1362" s="31" t="s">
        <v>3848</v>
      </c>
      <c r="B1362" s="50">
        <v>5</v>
      </c>
      <c r="C1362" s="109">
        <v>45390</v>
      </c>
      <c r="D1362" s="116" t="s">
        <v>3850</v>
      </c>
      <c r="E1362" s="116">
        <f t="shared" si="21"/>
        <v>20</v>
      </c>
      <c r="F1362" s="31" t="s">
        <v>3849</v>
      </c>
      <c r="G1362" s="31" t="s">
        <v>81</v>
      </c>
      <c r="H1362" t="s">
        <v>82</v>
      </c>
      <c r="I1362" t="s">
        <v>16</v>
      </c>
      <c r="J1362" t="s">
        <v>83</v>
      </c>
      <c r="K1362" t="s">
        <v>18</v>
      </c>
    </row>
    <row r="1363" spans="1:11">
      <c r="A1363" s="31" t="s">
        <v>727</v>
      </c>
      <c r="B1363" s="50">
        <v>4</v>
      </c>
      <c r="C1363" s="109">
        <v>45392</v>
      </c>
      <c r="D1363" s="116" t="s">
        <v>3852</v>
      </c>
      <c r="E1363" s="116">
        <f t="shared" si="21"/>
        <v>20</v>
      </c>
      <c r="F1363" s="31" t="s">
        <v>3851</v>
      </c>
      <c r="G1363" s="31" t="s">
        <v>14</v>
      </c>
      <c r="H1363" t="s">
        <v>15</v>
      </c>
      <c r="I1363" t="s">
        <v>16</v>
      </c>
      <c r="J1363" t="s">
        <v>17</v>
      </c>
      <c r="K1363" t="s">
        <v>18</v>
      </c>
    </row>
    <row r="1364" spans="1:11">
      <c r="A1364" s="31" t="s">
        <v>3853</v>
      </c>
      <c r="B1364" s="50">
        <v>5</v>
      </c>
      <c r="C1364" s="109">
        <v>45393</v>
      </c>
      <c r="D1364" s="116" t="s">
        <v>3855</v>
      </c>
      <c r="E1364" s="116">
        <f t="shared" si="21"/>
        <v>20</v>
      </c>
      <c r="F1364" s="118" t="s">
        <v>3854</v>
      </c>
      <c r="G1364" s="31" t="s">
        <v>14</v>
      </c>
      <c r="H1364" t="s">
        <v>15</v>
      </c>
      <c r="I1364" t="s">
        <v>16</v>
      </c>
      <c r="J1364" t="s">
        <v>17</v>
      </c>
      <c r="K1364" t="s">
        <v>18</v>
      </c>
    </row>
    <row r="1365" spans="1:11" ht="33">
      <c r="A1365" s="31" t="s">
        <v>2676</v>
      </c>
      <c r="B1365" s="50">
        <v>5</v>
      </c>
      <c r="C1365" s="109">
        <v>45389</v>
      </c>
      <c r="D1365" s="116" t="s">
        <v>3857</v>
      </c>
      <c r="E1365" s="116">
        <f t="shared" si="21"/>
        <v>20</v>
      </c>
      <c r="F1365" s="116" t="s">
        <v>3856</v>
      </c>
      <c r="G1365" s="31" t="s">
        <v>14</v>
      </c>
      <c r="H1365" t="s">
        <v>15</v>
      </c>
      <c r="I1365" t="s">
        <v>16</v>
      </c>
      <c r="J1365" t="s">
        <v>17</v>
      </c>
      <c r="K1365" t="s">
        <v>18</v>
      </c>
    </row>
    <row r="1366" spans="1:11">
      <c r="A1366" s="105" t="s">
        <v>2437</v>
      </c>
      <c r="B1366" s="112">
        <v>5</v>
      </c>
      <c r="C1366" s="108">
        <v>45393</v>
      </c>
      <c r="D1366" s="113" t="s">
        <v>3859</v>
      </c>
      <c r="E1366" s="116">
        <f t="shared" si="21"/>
        <v>20</v>
      </c>
      <c r="F1366" s="118" t="s">
        <v>3858</v>
      </c>
      <c r="G1366" s="105" t="s">
        <v>184</v>
      </c>
      <c r="H1366" t="s">
        <v>15</v>
      </c>
      <c r="I1366" t="s">
        <v>16</v>
      </c>
      <c r="J1366" t="s">
        <v>185</v>
      </c>
      <c r="K1366" t="s">
        <v>47</v>
      </c>
    </row>
    <row r="1367" spans="1:11" ht="33">
      <c r="A1367" s="31" t="s">
        <v>3860</v>
      </c>
      <c r="B1367" s="50">
        <v>5</v>
      </c>
      <c r="C1367" s="109">
        <v>45393</v>
      </c>
      <c r="D1367" s="116" t="s">
        <v>3861</v>
      </c>
      <c r="E1367" s="116">
        <f t="shared" si="21"/>
        <v>20</v>
      </c>
      <c r="F1367" s="31" t="s">
        <v>3197</v>
      </c>
      <c r="G1367" s="31" t="s">
        <v>1668</v>
      </c>
      <c r="H1367" t="s">
        <v>82</v>
      </c>
      <c r="I1367" t="s">
        <v>16</v>
      </c>
      <c r="J1367" t="s">
        <v>1669</v>
      </c>
      <c r="K1367" t="s">
        <v>18</v>
      </c>
    </row>
    <row r="1368" spans="1:11">
      <c r="A1368" s="105" t="s">
        <v>3862</v>
      </c>
      <c r="B1368" s="112">
        <v>5</v>
      </c>
      <c r="C1368" s="108">
        <v>45394</v>
      </c>
      <c r="D1368" s="110" t="s">
        <v>3864</v>
      </c>
      <c r="E1368" s="116">
        <f t="shared" si="21"/>
        <v>20</v>
      </c>
      <c r="F1368" s="105" t="s">
        <v>3863</v>
      </c>
      <c r="G1368" s="105" t="s">
        <v>211</v>
      </c>
      <c r="H1368" t="s">
        <v>39</v>
      </c>
      <c r="I1368" t="s">
        <v>16</v>
      </c>
      <c r="J1368" t="s">
        <v>212</v>
      </c>
      <c r="K1368" t="s">
        <v>18</v>
      </c>
    </row>
    <row r="1369" spans="1:11">
      <c r="A1369" s="105" t="s">
        <v>2268</v>
      </c>
      <c r="B1369" s="112">
        <v>5</v>
      </c>
      <c r="C1369" s="108">
        <v>45394</v>
      </c>
      <c r="D1369" s="110" t="s">
        <v>3866</v>
      </c>
      <c r="E1369" s="116">
        <f t="shared" si="21"/>
        <v>20</v>
      </c>
      <c r="F1369" s="105" t="s">
        <v>3865</v>
      </c>
      <c r="G1369" s="105" t="s">
        <v>211</v>
      </c>
      <c r="H1369" t="s">
        <v>39</v>
      </c>
      <c r="I1369" t="s">
        <v>16</v>
      </c>
      <c r="J1369" t="s">
        <v>212</v>
      </c>
      <c r="K1369" t="s">
        <v>18</v>
      </c>
    </row>
    <row r="1370" spans="1:11">
      <c r="A1370" s="105" t="s">
        <v>3594</v>
      </c>
      <c r="B1370" s="112">
        <v>5</v>
      </c>
      <c r="C1370" s="108">
        <v>45391</v>
      </c>
      <c r="D1370" s="110" t="s">
        <v>3868</v>
      </c>
      <c r="E1370" s="116">
        <f t="shared" si="21"/>
        <v>20</v>
      </c>
      <c r="F1370" s="105" t="s">
        <v>3867</v>
      </c>
      <c r="G1370" s="105" t="s">
        <v>51</v>
      </c>
      <c r="H1370" s="105" t="s">
        <v>23</v>
      </c>
      <c r="I1370" s="105" t="s">
        <v>16</v>
      </c>
      <c r="J1370" s="105" t="s">
        <v>52</v>
      </c>
      <c r="K1370" s="105" t="s">
        <v>25</v>
      </c>
    </row>
    <row r="1371" spans="1:11" ht="49.5">
      <c r="A1371" s="105" t="s">
        <v>3869</v>
      </c>
      <c r="B1371" s="112">
        <v>5</v>
      </c>
      <c r="C1371" s="108">
        <v>45391</v>
      </c>
      <c r="D1371" s="113" t="s">
        <v>3871</v>
      </c>
      <c r="E1371" s="116">
        <f t="shared" si="21"/>
        <v>20</v>
      </c>
      <c r="F1371" s="132" t="s">
        <v>3870</v>
      </c>
      <c r="G1371" s="105" t="s">
        <v>51</v>
      </c>
      <c r="H1371" t="s">
        <v>23</v>
      </c>
      <c r="I1371" t="s">
        <v>16</v>
      </c>
      <c r="J1371" t="s">
        <v>52</v>
      </c>
      <c r="K1371" t="s">
        <v>25</v>
      </c>
    </row>
    <row r="1372" spans="1:11">
      <c r="A1372" s="105" t="s">
        <v>3872</v>
      </c>
      <c r="B1372" s="112">
        <v>5</v>
      </c>
      <c r="C1372" s="108">
        <v>45389</v>
      </c>
      <c r="D1372" s="113" t="s">
        <v>3873</v>
      </c>
      <c r="E1372" s="116">
        <f t="shared" si="21"/>
        <v>20</v>
      </c>
      <c r="F1372" s="118" t="s">
        <v>3595</v>
      </c>
      <c r="G1372" s="105" t="s">
        <v>51</v>
      </c>
      <c r="H1372" t="s">
        <v>23</v>
      </c>
      <c r="I1372" t="s">
        <v>16</v>
      </c>
      <c r="J1372" t="s">
        <v>52</v>
      </c>
      <c r="K1372" t="s">
        <v>25</v>
      </c>
    </row>
    <row r="1373" spans="1:11">
      <c r="A1373" s="31" t="s">
        <v>3874</v>
      </c>
      <c r="B1373" s="50">
        <v>5</v>
      </c>
      <c r="C1373" s="109">
        <v>45392</v>
      </c>
      <c r="D1373" s="116" t="s">
        <v>3876</v>
      </c>
      <c r="E1373" s="116">
        <f t="shared" si="21"/>
        <v>20</v>
      </c>
      <c r="F1373" s="31" t="s">
        <v>3875</v>
      </c>
      <c r="G1373" s="31" t="s">
        <v>577</v>
      </c>
      <c r="H1373" t="s">
        <v>39</v>
      </c>
      <c r="I1373" t="s">
        <v>16</v>
      </c>
      <c r="J1373" t="s">
        <v>578</v>
      </c>
      <c r="K1373" t="s">
        <v>18</v>
      </c>
    </row>
    <row r="1374" spans="1:11">
      <c r="A1374" s="31" t="s">
        <v>3877</v>
      </c>
      <c r="B1374" s="50">
        <v>5</v>
      </c>
      <c r="C1374" s="109">
        <v>45389</v>
      </c>
      <c r="D1374" s="116" t="s">
        <v>3879</v>
      </c>
      <c r="E1374" s="116">
        <f t="shared" si="21"/>
        <v>20</v>
      </c>
      <c r="F1374" s="31" t="s">
        <v>3878</v>
      </c>
      <c r="G1374" s="31" t="s">
        <v>577</v>
      </c>
      <c r="H1374" t="s">
        <v>39</v>
      </c>
      <c r="I1374" t="s">
        <v>16</v>
      </c>
      <c r="J1374" t="s">
        <v>578</v>
      </c>
      <c r="K1374" t="s">
        <v>18</v>
      </c>
    </row>
    <row r="1375" spans="1:11">
      <c r="A1375" s="105" t="s">
        <v>3880</v>
      </c>
      <c r="B1375" s="112">
        <v>5</v>
      </c>
      <c r="C1375" s="108">
        <v>45389</v>
      </c>
      <c r="D1375" s="110" t="s">
        <v>3882</v>
      </c>
      <c r="E1375" s="116">
        <f t="shared" si="21"/>
        <v>20</v>
      </c>
      <c r="F1375" s="105" t="s">
        <v>3881</v>
      </c>
      <c r="G1375" s="105" t="s">
        <v>1479</v>
      </c>
      <c r="H1375" t="s">
        <v>39</v>
      </c>
      <c r="I1375" t="s">
        <v>16</v>
      </c>
      <c r="J1375" t="s">
        <v>1480</v>
      </c>
      <c r="K1375" t="s">
        <v>18</v>
      </c>
    </row>
    <row r="1376" spans="1:11">
      <c r="A1376" s="105" t="s">
        <v>3089</v>
      </c>
      <c r="B1376" s="112">
        <v>5</v>
      </c>
      <c r="C1376" s="108">
        <v>45394</v>
      </c>
      <c r="D1376" s="113" t="s">
        <v>3883</v>
      </c>
      <c r="E1376" s="116">
        <f t="shared" si="21"/>
        <v>20</v>
      </c>
      <c r="F1376" s="118" t="s">
        <v>1477</v>
      </c>
      <c r="G1376" s="105" t="s">
        <v>1235</v>
      </c>
      <c r="H1376" t="s">
        <v>39</v>
      </c>
      <c r="I1376" t="s">
        <v>16</v>
      </c>
      <c r="J1376" t="s">
        <v>1236</v>
      </c>
      <c r="K1376" t="s">
        <v>18</v>
      </c>
    </row>
    <row r="1377" spans="1:11" ht="33">
      <c r="A1377" s="105" t="s">
        <v>3884</v>
      </c>
      <c r="B1377" s="112">
        <v>5</v>
      </c>
      <c r="C1377" s="108">
        <v>45391</v>
      </c>
      <c r="D1377" s="110" t="s">
        <v>3886</v>
      </c>
      <c r="E1377" s="116">
        <f t="shared" si="21"/>
        <v>20</v>
      </c>
      <c r="F1377" s="113" t="s">
        <v>3885</v>
      </c>
      <c r="G1377" s="105" t="s">
        <v>1235</v>
      </c>
      <c r="H1377" t="s">
        <v>39</v>
      </c>
      <c r="I1377" t="s">
        <v>16</v>
      </c>
      <c r="J1377" t="s">
        <v>1236</v>
      </c>
      <c r="K1377" t="s">
        <v>18</v>
      </c>
    </row>
    <row r="1378" spans="1:11" ht="49.5">
      <c r="A1378" s="31" t="s">
        <v>3887</v>
      </c>
      <c r="B1378" s="50">
        <v>5</v>
      </c>
      <c r="C1378" s="109">
        <v>45392</v>
      </c>
      <c r="D1378" s="116" t="s">
        <v>3889</v>
      </c>
      <c r="E1378" s="116">
        <f t="shared" si="21"/>
        <v>20</v>
      </c>
      <c r="F1378" s="116" t="s">
        <v>3888</v>
      </c>
      <c r="G1378" s="31" t="s">
        <v>595</v>
      </c>
      <c r="H1378" t="s">
        <v>82</v>
      </c>
      <c r="I1378" t="s">
        <v>16</v>
      </c>
      <c r="J1378" t="s">
        <v>596</v>
      </c>
      <c r="K1378" t="s">
        <v>18</v>
      </c>
    </row>
    <row r="1379" spans="1:11">
      <c r="A1379" s="105" t="s">
        <v>1679</v>
      </c>
      <c r="B1379" s="112">
        <v>4</v>
      </c>
      <c r="C1379" s="108">
        <v>45391</v>
      </c>
      <c r="D1379" s="110" t="s">
        <v>3890</v>
      </c>
      <c r="E1379" s="116">
        <f t="shared" si="21"/>
        <v>20</v>
      </c>
      <c r="F1379" s="105" t="s">
        <v>3482</v>
      </c>
      <c r="G1379" s="105" t="s">
        <v>67</v>
      </c>
      <c r="H1379" t="s">
        <v>15</v>
      </c>
      <c r="I1379" t="s">
        <v>16</v>
      </c>
      <c r="J1379" t="s">
        <v>68</v>
      </c>
      <c r="K1379" t="s">
        <v>47</v>
      </c>
    </row>
    <row r="1380" spans="1:11">
      <c r="A1380" s="105" t="s">
        <v>3891</v>
      </c>
      <c r="B1380" s="112">
        <v>5</v>
      </c>
      <c r="C1380" s="108">
        <v>45395</v>
      </c>
      <c r="D1380" s="110" t="s">
        <v>3893</v>
      </c>
      <c r="E1380" s="116">
        <f t="shared" si="21"/>
        <v>20</v>
      </c>
      <c r="F1380" s="105" t="s">
        <v>3892</v>
      </c>
      <c r="G1380" s="105" t="s">
        <v>137</v>
      </c>
      <c r="H1380" t="s">
        <v>23</v>
      </c>
      <c r="I1380" t="s">
        <v>16</v>
      </c>
      <c r="J1380" t="s">
        <v>138</v>
      </c>
      <c r="K1380" t="s">
        <v>18</v>
      </c>
    </row>
    <row r="1381" spans="1:11">
      <c r="A1381" s="31" t="s">
        <v>3894</v>
      </c>
      <c r="B1381" s="50">
        <v>5</v>
      </c>
      <c r="C1381" s="109">
        <v>45393</v>
      </c>
      <c r="D1381" s="116" t="s">
        <v>3896</v>
      </c>
      <c r="E1381" s="116">
        <f t="shared" si="21"/>
        <v>20</v>
      </c>
      <c r="F1381" s="31" t="s">
        <v>3895</v>
      </c>
      <c r="G1381" s="31" t="s">
        <v>518</v>
      </c>
      <c r="H1381" t="s">
        <v>39</v>
      </c>
      <c r="I1381" t="s">
        <v>16</v>
      </c>
      <c r="J1381" t="s">
        <v>519</v>
      </c>
      <c r="K1381" t="s">
        <v>18</v>
      </c>
    </row>
    <row r="1382" spans="1:11" ht="33">
      <c r="A1382" s="105" t="s">
        <v>3897</v>
      </c>
      <c r="B1382" s="112">
        <v>4</v>
      </c>
      <c r="C1382" s="108">
        <v>45389</v>
      </c>
      <c r="D1382" s="113" t="s">
        <v>3898</v>
      </c>
      <c r="E1382" s="116">
        <f t="shared" si="21"/>
        <v>20</v>
      </c>
      <c r="F1382" s="118" t="s">
        <v>461</v>
      </c>
      <c r="G1382" s="105" t="s">
        <v>38</v>
      </c>
      <c r="H1382" t="s">
        <v>39</v>
      </c>
      <c r="I1382" t="s">
        <v>40</v>
      </c>
      <c r="J1382" t="s">
        <v>41</v>
      </c>
      <c r="K1382" t="s">
        <v>18</v>
      </c>
    </row>
    <row r="1383" spans="1:11">
      <c r="A1383" s="105" t="s">
        <v>3899</v>
      </c>
      <c r="B1383" s="112">
        <v>5</v>
      </c>
      <c r="C1383" s="108">
        <v>45393</v>
      </c>
      <c r="D1383" s="110" t="s">
        <v>3901</v>
      </c>
      <c r="E1383" s="116">
        <f t="shared" si="21"/>
        <v>20</v>
      </c>
      <c r="F1383" s="105" t="s">
        <v>3900</v>
      </c>
      <c r="G1383" s="105" t="s">
        <v>29</v>
      </c>
      <c r="H1383" s="105" t="s">
        <v>23</v>
      </c>
      <c r="I1383" s="105" t="s">
        <v>16</v>
      </c>
      <c r="J1383" s="105" t="s">
        <v>30</v>
      </c>
      <c r="K1383" s="105" t="s">
        <v>18</v>
      </c>
    </row>
    <row r="1384" spans="1:11">
      <c r="A1384" s="105" t="s">
        <v>730</v>
      </c>
      <c r="B1384" s="112">
        <v>5</v>
      </c>
      <c r="C1384" s="108">
        <v>45393</v>
      </c>
      <c r="D1384" s="110" t="s">
        <v>3903</v>
      </c>
      <c r="E1384" s="116">
        <f t="shared" si="21"/>
        <v>20</v>
      </c>
      <c r="F1384" s="105" t="s">
        <v>3902</v>
      </c>
      <c r="G1384" s="105" t="s">
        <v>29</v>
      </c>
      <c r="H1384" s="105" t="s">
        <v>23</v>
      </c>
      <c r="I1384" s="105" t="s">
        <v>16</v>
      </c>
      <c r="J1384" s="105" t="s">
        <v>30</v>
      </c>
      <c r="K1384" s="105" t="s">
        <v>18</v>
      </c>
    </row>
    <row r="1385" spans="1:11">
      <c r="A1385" s="31" t="s">
        <v>3904</v>
      </c>
      <c r="B1385" s="50">
        <v>5</v>
      </c>
      <c r="C1385" s="109">
        <v>45391</v>
      </c>
      <c r="D1385" s="116" t="s">
        <v>3905</v>
      </c>
      <c r="E1385" s="116">
        <f t="shared" si="21"/>
        <v>20</v>
      </c>
      <c r="F1385" s="31" t="s">
        <v>3111</v>
      </c>
      <c r="G1385" s="31" t="s">
        <v>29</v>
      </c>
      <c r="H1385" s="105" t="s">
        <v>23</v>
      </c>
      <c r="I1385" s="105" t="s">
        <v>16</v>
      </c>
      <c r="J1385" s="105" t="s">
        <v>30</v>
      </c>
      <c r="K1385" s="105" t="s">
        <v>18</v>
      </c>
    </row>
    <row r="1386" spans="1:11">
      <c r="A1386" s="31" t="s">
        <v>3906</v>
      </c>
      <c r="B1386" s="50">
        <v>5</v>
      </c>
      <c r="C1386" s="109">
        <v>45391</v>
      </c>
      <c r="D1386" s="116" t="s">
        <v>3907</v>
      </c>
      <c r="E1386" s="116">
        <f t="shared" si="21"/>
        <v>20</v>
      </c>
      <c r="F1386" s="31" t="s">
        <v>3130</v>
      </c>
      <c r="G1386" s="31" t="s">
        <v>29</v>
      </c>
      <c r="H1386" t="s">
        <v>23</v>
      </c>
      <c r="I1386" t="s">
        <v>16</v>
      </c>
      <c r="J1386" t="s">
        <v>30</v>
      </c>
      <c r="K1386" t="s">
        <v>18</v>
      </c>
    </row>
    <row r="1387" spans="1:11" ht="33">
      <c r="A1387" s="31" t="s">
        <v>3908</v>
      </c>
      <c r="B1387" s="50">
        <v>5</v>
      </c>
      <c r="C1387" s="109">
        <v>45390</v>
      </c>
      <c r="D1387" s="116" t="s">
        <v>3910</v>
      </c>
      <c r="E1387" s="116">
        <f t="shared" si="21"/>
        <v>20</v>
      </c>
      <c r="F1387" s="116" t="s">
        <v>3909</v>
      </c>
      <c r="G1387" s="31" t="s">
        <v>1188</v>
      </c>
      <c r="H1387" t="s">
        <v>23</v>
      </c>
      <c r="I1387" t="s">
        <v>16</v>
      </c>
      <c r="J1387" t="s">
        <v>1189</v>
      </c>
      <c r="K1387" t="s">
        <v>18</v>
      </c>
    </row>
    <row r="1388" spans="1:11">
      <c r="A1388" s="31" t="s">
        <v>3911</v>
      </c>
      <c r="B1388" s="50">
        <v>4</v>
      </c>
      <c r="C1388" s="109">
        <v>45395</v>
      </c>
      <c r="D1388" s="116" t="s">
        <v>3913</v>
      </c>
      <c r="E1388" s="116">
        <f t="shared" si="21"/>
        <v>20</v>
      </c>
      <c r="F1388" s="118" t="s">
        <v>3912</v>
      </c>
      <c r="G1388" s="31" t="s">
        <v>1116</v>
      </c>
      <c r="H1388" s="105" t="s">
        <v>82</v>
      </c>
      <c r="I1388" s="105" t="s">
        <v>16</v>
      </c>
      <c r="J1388" s="105" t="s">
        <v>1117</v>
      </c>
      <c r="K1388" s="105" t="s">
        <v>18</v>
      </c>
    </row>
    <row r="1389" spans="1:11">
      <c r="A1389" s="105" t="s">
        <v>3914</v>
      </c>
      <c r="B1389" s="112">
        <v>5</v>
      </c>
      <c r="C1389" s="108">
        <v>45393</v>
      </c>
      <c r="D1389" s="110" t="s">
        <v>3916</v>
      </c>
      <c r="E1389" s="116">
        <f t="shared" si="21"/>
        <v>20</v>
      </c>
      <c r="F1389" s="105" t="s">
        <v>3915</v>
      </c>
      <c r="G1389" s="105" t="s">
        <v>1116</v>
      </c>
      <c r="H1389" s="105" t="s">
        <v>82</v>
      </c>
      <c r="I1389" s="105" t="s">
        <v>16</v>
      </c>
      <c r="J1389" s="105" t="s">
        <v>1117</v>
      </c>
      <c r="K1389" s="105" t="s">
        <v>18</v>
      </c>
    </row>
    <row r="1390" spans="1:11">
      <c r="A1390" s="105" t="s">
        <v>3917</v>
      </c>
      <c r="B1390" s="112">
        <v>5</v>
      </c>
      <c r="C1390" s="108">
        <v>45395</v>
      </c>
      <c r="D1390" s="110" t="s">
        <v>3919</v>
      </c>
      <c r="E1390" s="116">
        <f t="shared" si="21"/>
        <v>20</v>
      </c>
      <c r="F1390" s="105" t="s">
        <v>3918</v>
      </c>
      <c r="G1390" s="105" t="s">
        <v>34</v>
      </c>
      <c r="H1390" t="s">
        <v>23</v>
      </c>
      <c r="I1390" t="s">
        <v>16</v>
      </c>
      <c r="J1390" t="s">
        <v>24</v>
      </c>
      <c r="K1390" t="s">
        <v>18</v>
      </c>
    </row>
    <row r="1391" spans="1:11">
      <c r="A1391" s="105" t="s">
        <v>3920</v>
      </c>
      <c r="B1391" s="112">
        <v>5</v>
      </c>
      <c r="C1391" s="108">
        <v>45393</v>
      </c>
      <c r="D1391" s="110" t="s">
        <v>3921</v>
      </c>
      <c r="E1391" s="116">
        <f t="shared" si="21"/>
        <v>20</v>
      </c>
      <c r="F1391" s="105" t="s">
        <v>967</v>
      </c>
      <c r="G1391" s="105" t="s">
        <v>34</v>
      </c>
      <c r="H1391" t="s">
        <v>23</v>
      </c>
      <c r="I1391" t="s">
        <v>16</v>
      </c>
      <c r="J1391" t="s">
        <v>24</v>
      </c>
      <c r="K1391" t="s">
        <v>18</v>
      </c>
    </row>
    <row r="1392" spans="1:11">
      <c r="A1392" s="31" t="s">
        <v>3922</v>
      </c>
      <c r="B1392" s="50">
        <v>5</v>
      </c>
      <c r="C1392" s="109">
        <v>45392</v>
      </c>
      <c r="D1392" s="116" t="s">
        <v>3923</v>
      </c>
      <c r="E1392" s="116">
        <f t="shared" si="21"/>
        <v>20</v>
      </c>
      <c r="F1392" s="31" t="s">
        <v>3378</v>
      </c>
      <c r="G1392" s="31" t="s">
        <v>34</v>
      </c>
      <c r="H1392" t="s">
        <v>23</v>
      </c>
      <c r="I1392" t="s">
        <v>16</v>
      </c>
      <c r="J1392" t="s">
        <v>24</v>
      </c>
      <c r="K1392" t="s">
        <v>18</v>
      </c>
    </row>
    <row r="1393" spans="1:11">
      <c r="A1393" s="31" t="s">
        <v>3924</v>
      </c>
      <c r="B1393" s="50">
        <v>5</v>
      </c>
      <c r="C1393" s="109">
        <v>45392</v>
      </c>
      <c r="D1393" s="116" t="s">
        <v>3926</v>
      </c>
      <c r="E1393" s="116">
        <f t="shared" si="21"/>
        <v>20</v>
      </c>
      <c r="F1393" s="31" t="s">
        <v>3925</v>
      </c>
      <c r="G1393" s="31" t="s">
        <v>34</v>
      </c>
      <c r="H1393" t="s">
        <v>23</v>
      </c>
      <c r="I1393" t="s">
        <v>16</v>
      </c>
      <c r="J1393" t="s">
        <v>24</v>
      </c>
      <c r="K1393" t="s">
        <v>18</v>
      </c>
    </row>
    <row r="1394" spans="1:11">
      <c r="A1394" s="105" t="s">
        <v>3927</v>
      </c>
      <c r="B1394" s="112">
        <v>5</v>
      </c>
      <c r="C1394" s="108">
        <v>45390</v>
      </c>
      <c r="D1394" s="110" t="s">
        <v>3928</v>
      </c>
      <c r="E1394" s="116">
        <f t="shared" si="21"/>
        <v>20</v>
      </c>
      <c r="F1394" s="105" t="s">
        <v>554</v>
      </c>
      <c r="G1394" s="105" t="s">
        <v>34</v>
      </c>
      <c r="H1394" t="s">
        <v>23</v>
      </c>
      <c r="I1394" t="s">
        <v>16</v>
      </c>
      <c r="J1394" t="s">
        <v>24</v>
      </c>
      <c r="K1394" t="s">
        <v>18</v>
      </c>
    </row>
    <row r="1395" spans="1:11">
      <c r="A1395" s="105" t="s">
        <v>3929</v>
      </c>
      <c r="B1395" s="112">
        <v>5</v>
      </c>
      <c r="C1395" s="108">
        <v>45390</v>
      </c>
      <c r="D1395" s="110" t="s">
        <v>3930</v>
      </c>
      <c r="E1395" s="116">
        <f t="shared" si="21"/>
        <v>20</v>
      </c>
      <c r="F1395" s="105" t="s">
        <v>825</v>
      </c>
      <c r="G1395" s="105" t="s">
        <v>34</v>
      </c>
      <c r="H1395" s="105" t="s">
        <v>23</v>
      </c>
      <c r="I1395" s="105" t="s">
        <v>16</v>
      </c>
      <c r="J1395" s="105" t="s">
        <v>24</v>
      </c>
      <c r="K1395" s="105" t="s">
        <v>18</v>
      </c>
    </row>
    <row r="1396" spans="1:11">
      <c r="A1396" s="105" t="s">
        <v>3931</v>
      </c>
      <c r="B1396" s="112">
        <v>5</v>
      </c>
      <c r="C1396" s="108">
        <v>45390</v>
      </c>
      <c r="D1396" s="110" t="s">
        <v>3932</v>
      </c>
      <c r="E1396" s="116">
        <f t="shared" si="21"/>
        <v>20</v>
      </c>
      <c r="F1396" s="105" t="s">
        <v>1207</v>
      </c>
      <c r="G1396" s="105" t="s">
        <v>34</v>
      </c>
      <c r="H1396" s="105" t="s">
        <v>23</v>
      </c>
      <c r="I1396" s="105" t="s">
        <v>16</v>
      </c>
      <c r="J1396" s="105" t="s">
        <v>24</v>
      </c>
      <c r="K1396" s="105" t="s">
        <v>18</v>
      </c>
    </row>
    <row r="1397" spans="1:11">
      <c r="A1397" s="105" t="s">
        <v>3933</v>
      </c>
      <c r="B1397" s="112">
        <v>5</v>
      </c>
      <c r="C1397" s="108">
        <v>45390</v>
      </c>
      <c r="D1397" s="110" t="s">
        <v>3935</v>
      </c>
      <c r="E1397" s="116">
        <f t="shared" si="21"/>
        <v>20</v>
      </c>
      <c r="F1397" s="105" t="s">
        <v>3934</v>
      </c>
      <c r="G1397" s="105" t="s">
        <v>34</v>
      </c>
      <c r="H1397" s="105" t="s">
        <v>23</v>
      </c>
      <c r="I1397" s="105" t="s">
        <v>16</v>
      </c>
      <c r="J1397" s="105" t="s">
        <v>24</v>
      </c>
      <c r="K1397" s="105" t="s">
        <v>18</v>
      </c>
    </row>
    <row r="1398" spans="1:11" ht="33">
      <c r="A1398" s="105" t="s">
        <v>3936</v>
      </c>
      <c r="B1398" s="112">
        <v>5</v>
      </c>
      <c r="C1398" s="108">
        <v>45395</v>
      </c>
      <c r="D1398" s="110" t="s">
        <v>3938</v>
      </c>
      <c r="E1398" s="116">
        <f t="shared" si="21"/>
        <v>20</v>
      </c>
      <c r="F1398" s="105" t="s">
        <v>3937</v>
      </c>
      <c r="G1398" s="105" t="s">
        <v>22</v>
      </c>
      <c r="H1398" t="s">
        <v>23</v>
      </c>
      <c r="I1398" t="s">
        <v>16</v>
      </c>
      <c r="J1398" t="s">
        <v>24</v>
      </c>
      <c r="K1398" t="s">
        <v>25</v>
      </c>
    </row>
    <row r="1399" spans="1:11" ht="33">
      <c r="A1399" s="105" t="s">
        <v>1132</v>
      </c>
      <c r="B1399" s="112">
        <v>5</v>
      </c>
      <c r="C1399" s="108">
        <v>45393</v>
      </c>
      <c r="D1399" s="110" t="s">
        <v>3939</v>
      </c>
      <c r="E1399" s="116">
        <f t="shared" si="21"/>
        <v>20</v>
      </c>
      <c r="F1399" s="105" t="s">
        <v>3034</v>
      </c>
      <c r="G1399" s="105" t="s">
        <v>22</v>
      </c>
      <c r="H1399" t="s">
        <v>23</v>
      </c>
      <c r="I1399" t="s">
        <v>16</v>
      </c>
      <c r="J1399" t="s">
        <v>24</v>
      </c>
      <c r="K1399" t="s">
        <v>25</v>
      </c>
    </row>
    <row r="1400" spans="1:11">
      <c r="A1400" s="105" t="s">
        <v>3940</v>
      </c>
      <c r="B1400" s="112">
        <v>5</v>
      </c>
      <c r="C1400" s="108">
        <v>45392</v>
      </c>
      <c r="D1400" s="110" t="s">
        <v>3941</v>
      </c>
      <c r="E1400" s="116">
        <f t="shared" si="21"/>
        <v>20</v>
      </c>
      <c r="F1400" s="105" t="s">
        <v>1081</v>
      </c>
      <c r="G1400" s="105" t="s">
        <v>22</v>
      </c>
      <c r="H1400" t="s">
        <v>23</v>
      </c>
      <c r="I1400" t="s">
        <v>16</v>
      </c>
      <c r="J1400" t="s">
        <v>24</v>
      </c>
      <c r="K1400" t="s">
        <v>25</v>
      </c>
    </row>
    <row r="1401" spans="1:11">
      <c r="A1401" s="31" t="s">
        <v>3942</v>
      </c>
      <c r="B1401" s="50">
        <v>5</v>
      </c>
      <c r="C1401" s="109">
        <v>45392</v>
      </c>
      <c r="D1401" s="116" t="s">
        <v>3944</v>
      </c>
      <c r="E1401" s="116">
        <f t="shared" si="21"/>
        <v>20</v>
      </c>
      <c r="F1401" s="118" t="s">
        <v>3943</v>
      </c>
      <c r="G1401" s="31" t="s">
        <v>101</v>
      </c>
      <c r="H1401" s="31" t="s">
        <v>39</v>
      </c>
      <c r="I1401" s="31" t="s">
        <v>16</v>
      </c>
      <c r="J1401" s="31" t="s">
        <v>102</v>
      </c>
      <c r="K1401" s="31" t="s">
        <v>18</v>
      </c>
    </row>
    <row r="1402" spans="1:11">
      <c r="A1402" s="105" t="s">
        <v>3945</v>
      </c>
      <c r="B1402" s="112">
        <v>5</v>
      </c>
      <c r="C1402" s="108">
        <v>45389</v>
      </c>
      <c r="D1402" s="113" t="s">
        <v>3947</v>
      </c>
      <c r="E1402" s="116">
        <f t="shared" si="21"/>
        <v>20</v>
      </c>
      <c r="F1402" s="118" t="s">
        <v>3946</v>
      </c>
      <c r="G1402" s="105" t="s">
        <v>101</v>
      </c>
      <c r="H1402" s="31" t="s">
        <v>39</v>
      </c>
      <c r="I1402" s="31" t="s">
        <v>16</v>
      </c>
      <c r="J1402" s="31" t="s">
        <v>102</v>
      </c>
      <c r="K1402" s="31" t="s">
        <v>18</v>
      </c>
    </row>
    <row r="1403" spans="1:11">
      <c r="A1403" s="105" t="s">
        <v>3948</v>
      </c>
      <c r="B1403" s="112">
        <v>5</v>
      </c>
      <c r="C1403" s="108">
        <v>45395</v>
      </c>
      <c r="D1403" s="113" t="s">
        <v>3950</v>
      </c>
      <c r="E1403" s="116">
        <f t="shared" si="21"/>
        <v>20</v>
      </c>
      <c r="F1403" s="118" t="s">
        <v>3949</v>
      </c>
      <c r="G1403" s="105" t="s">
        <v>112</v>
      </c>
      <c r="H1403" t="s">
        <v>39</v>
      </c>
      <c r="I1403" t="s">
        <v>16</v>
      </c>
      <c r="J1403" t="s">
        <v>63</v>
      </c>
      <c r="K1403" t="s">
        <v>18</v>
      </c>
    </row>
    <row r="1404" spans="1:11">
      <c r="A1404" s="31" t="s">
        <v>3951</v>
      </c>
      <c r="B1404" s="50">
        <v>5</v>
      </c>
      <c r="C1404" s="109">
        <v>45395</v>
      </c>
      <c r="D1404" s="116" t="s">
        <v>3953</v>
      </c>
      <c r="E1404" s="116">
        <f t="shared" si="21"/>
        <v>20</v>
      </c>
      <c r="F1404" s="118" t="s">
        <v>3952</v>
      </c>
      <c r="G1404" s="31" t="s">
        <v>112</v>
      </c>
      <c r="H1404" t="s">
        <v>39</v>
      </c>
      <c r="I1404" t="s">
        <v>16</v>
      </c>
      <c r="J1404" t="s">
        <v>63</v>
      </c>
      <c r="K1404" t="s">
        <v>18</v>
      </c>
    </row>
    <row r="1405" spans="1:11">
      <c r="A1405" s="105" t="s">
        <v>3954</v>
      </c>
      <c r="B1405" s="112">
        <v>5</v>
      </c>
      <c r="C1405" s="108">
        <v>45391</v>
      </c>
      <c r="D1405" s="110" t="s">
        <v>3956</v>
      </c>
      <c r="E1405" s="116">
        <f t="shared" si="21"/>
        <v>20</v>
      </c>
      <c r="F1405" s="105" t="s">
        <v>3955</v>
      </c>
      <c r="G1405" s="105" t="s">
        <v>112</v>
      </c>
      <c r="H1405" t="s">
        <v>39</v>
      </c>
      <c r="I1405" t="s">
        <v>16</v>
      </c>
      <c r="J1405" t="s">
        <v>63</v>
      </c>
      <c r="K1405" t="s">
        <v>18</v>
      </c>
    </row>
    <row r="1406" spans="1:11">
      <c r="A1406" s="31" t="s">
        <v>3957</v>
      </c>
      <c r="B1406" s="50">
        <v>5</v>
      </c>
      <c r="C1406" s="109">
        <v>45391</v>
      </c>
      <c r="D1406" s="116" t="s">
        <v>3959</v>
      </c>
      <c r="E1406" s="116">
        <f t="shared" si="21"/>
        <v>20</v>
      </c>
      <c r="F1406" s="31" t="s">
        <v>3958</v>
      </c>
      <c r="G1406" s="31" t="s">
        <v>112</v>
      </c>
      <c r="H1406" t="s">
        <v>39</v>
      </c>
      <c r="I1406" t="s">
        <v>16</v>
      </c>
      <c r="J1406" t="s">
        <v>63</v>
      </c>
      <c r="K1406" t="s">
        <v>18</v>
      </c>
    </row>
    <row r="1407" spans="1:11">
      <c r="A1407" s="105" t="s">
        <v>3960</v>
      </c>
      <c r="B1407" s="112">
        <v>3.3</v>
      </c>
      <c r="C1407" s="108">
        <v>45390</v>
      </c>
      <c r="D1407" s="110" t="s">
        <v>6065</v>
      </c>
      <c r="E1407" s="116">
        <f t="shared" si="21"/>
        <v>20</v>
      </c>
      <c r="F1407" s="105" t="s">
        <v>3961</v>
      </c>
      <c r="G1407" s="105" t="s">
        <v>192</v>
      </c>
      <c r="H1407" t="s">
        <v>39</v>
      </c>
      <c r="I1407" t="s">
        <v>132</v>
      </c>
      <c r="J1407" t="s">
        <v>193</v>
      </c>
      <c r="K1407" t="s">
        <v>18</v>
      </c>
    </row>
    <row r="1408" spans="1:11">
      <c r="A1408" s="105" t="s">
        <v>3962</v>
      </c>
      <c r="B1408" s="112">
        <v>4.3</v>
      </c>
      <c r="C1408" s="108">
        <v>45389</v>
      </c>
      <c r="D1408" s="113" t="s">
        <v>3964</v>
      </c>
      <c r="E1408" s="116">
        <f t="shared" si="21"/>
        <v>20</v>
      </c>
      <c r="F1408" s="118" t="s">
        <v>3963</v>
      </c>
      <c r="G1408" s="105" t="s">
        <v>192</v>
      </c>
      <c r="H1408" s="105" t="s">
        <v>39</v>
      </c>
      <c r="I1408" s="105" t="s">
        <v>132</v>
      </c>
      <c r="J1408" s="105" t="s">
        <v>193</v>
      </c>
      <c r="K1408" s="105" t="s">
        <v>18</v>
      </c>
    </row>
    <row r="1409" spans="1:11">
      <c r="A1409" s="105" t="s">
        <v>3965</v>
      </c>
      <c r="B1409" s="112">
        <v>4.3</v>
      </c>
      <c r="C1409" s="108">
        <v>45389</v>
      </c>
      <c r="D1409" s="113" t="s">
        <v>3967</v>
      </c>
      <c r="E1409" s="116">
        <f t="shared" si="21"/>
        <v>20</v>
      </c>
      <c r="F1409" s="118" t="s">
        <v>3966</v>
      </c>
      <c r="G1409" s="105" t="s">
        <v>192</v>
      </c>
      <c r="H1409" s="105" t="s">
        <v>39</v>
      </c>
      <c r="I1409" s="105" t="s">
        <v>132</v>
      </c>
      <c r="J1409" s="105" t="s">
        <v>193</v>
      </c>
      <c r="K1409" s="105" t="s">
        <v>18</v>
      </c>
    </row>
    <row r="1410" spans="1:11">
      <c r="A1410" s="31" t="s">
        <v>3968</v>
      </c>
      <c r="B1410" s="50">
        <v>4.8</v>
      </c>
      <c r="C1410" s="109">
        <v>45393</v>
      </c>
      <c r="D1410" s="116" t="s">
        <v>3970</v>
      </c>
      <c r="E1410" s="116">
        <f t="shared" si="21"/>
        <v>20</v>
      </c>
      <c r="F1410" s="118" t="s">
        <v>3969</v>
      </c>
      <c r="G1410" s="31" t="s">
        <v>192</v>
      </c>
      <c r="H1410" t="s">
        <v>39</v>
      </c>
      <c r="I1410" t="s">
        <v>132</v>
      </c>
      <c r="J1410" t="s">
        <v>193</v>
      </c>
      <c r="K1410" t="s">
        <v>18</v>
      </c>
    </row>
    <row r="1411" spans="1:11">
      <c r="A1411" s="31" t="s">
        <v>3971</v>
      </c>
      <c r="B1411" s="50">
        <v>5</v>
      </c>
      <c r="C1411" s="109">
        <v>45393</v>
      </c>
      <c r="D1411" s="116" t="s">
        <v>3972</v>
      </c>
      <c r="E1411" s="116">
        <f t="shared" ref="E1411:E1474" si="22">LEN(D1411)</f>
        <v>20</v>
      </c>
      <c r="F1411" s="31" t="s">
        <v>3564</v>
      </c>
      <c r="G1411" s="31" t="s">
        <v>192</v>
      </c>
      <c r="H1411" t="s">
        <v>39</v>
      </c>
      <c r="I1411" t="s">
        <v>132</v>
      </c>
      <c r="J1411" t="s">
        <v>193</v>
      </c>
      <c r="K1411" t="s">
        <v>18</v>
      </c>
    </row>
    <row r="1412" spans="1:11">
      <c r="A1412" s="31" t="s">
        <v>3973</v>
      </c>
      <c r="B1412" s="50">
        <v>5</v>
      </c>
      <c r="C1412" s="109">
        <v>45391</v>
      </c>
      <c r="D1412" s="116" t="s">
        <v>3974</v>
      </c>
      <c r="E1412" s="116">
        <f t="shared" si="22"/>
        <v>20</v>
      </c>
      <c r="F1412" s="118" t="s">
        <v>945</v>
      </c>
      <c r="G1412" s="31" t="s">
        <v>192</v>
      </c>
      <c r="H1412" s="105" t="s">
        <v>39</v>
      </c>
      <c r="I1412" s="105" t="s">
        <v>132</v>
      </c>
      <c r="J1412" s="105" t="s">
        <v>193</v>
      </c>
      <c r="K1412" s="105" t="s">
        <v>18</v>
      </c>
    </row>
    <row r="1413" spans="1:11">
      <c r="A1413" s="31" t="s">
        <v>3809</v>
      </c>
      <c r="B1413" s="50">
        <v>5</v>
      </c>
      <c r="C1413" s="109">
        <v>45391</v>
      </c>
      <c r="D1413" s="116" t="s">
        <v>3976</v>
      </c>
      <c r="E1413" s="116">
        <f t="shared" si="22"/>
        <v>20</v>
      </c>
      <c r="F1413" s="31" t="s">
        <v>3975</v>
      </c>
      <c r="G1413" s="31" t="s">
        <v>192</v>
      </c>
      <c r="H1413" s="105" t="s">
        <v>39</v>
      </c>
      <c r="I1413" s="105" t="s">
        <v>132</v>
      </c>
      <c r="J1413" s="105" t="s">
        <v>193</v>
      </c>
      <c r="K1413" s="105" t="s">
        <v>18</v>
      </c>
    </row>
    <row r="1414" spans="1:11">
      <c r="A1414" s="31" t="s">
        <v>3977</v>
      </c>
      <c r="B1414" s="50">
        <v>5</v>
      </c>
      <c r="C1414" s="109">
        <v>45390</v>
      </c>
      <c r="D1414" s="116" t="s">
        <v>3979</v>
      </c>
      <c r="E1414" s="116">
        <f t="shared" si="22"/>
        <v>20</v>
      </c>
      <c r="F1414" s="118" t="s">
        <v>3978</v>
      </c>
      <c r="G1414" s="31" t="s">
        <v>192</v>
      </c>
      <c r="H1414" s="105" t="s">
        <v>39</v>
      </c>
      <c r="I1414" s="105" t="s">
        <v>132</v>
      </c>
      <c r="J1414" s="105" t="s">
        <v>193</v>
      </c>
      <c r="K1414" s="105" t="s">
        <v>18</v>
      </c>
    </row>
    <row r="1415" spans="1:11">
      <c r="A1415" s="31" t="s">
        <v>3432</v>
      </c>
      <c r="B1415" s="50">
        <v>5</v>
      </c>
      <c r="C1415" s="109">
        <v>45389</v>
      </c>
      <c r="D1415" s="116" t="s">
        <v>3981</v>
      </c>
      <c r="E1415" s="116">
        <f t="shared" si="22"/>
        <v>20</v>
      </c>
      <c r="F1415" s="118" t="s">
        <v>3980</v>
      </c>
      <c r="G1415" s="31" t="s">
        <v>192</v>
      </c>
      <c r="H1415" s="105" t="s">
        <v>39</v>
      </c>
      <c r="I1415" s="105" t="s">
        <v>132</v>
      </c>
      <c r="J1415" s="105" t="s">
        <v>193</v>
      </c>
      <c r="K1415" s="105" t="s">
        <v>18</v>
      </c>
    </row>
    <row r="1416" spans="1:11">
      <c r="A1416" s="31" t="s">
        <v>3982</v>
      </c>
      <c r="B1416" s="50"/>
      <c r="C1416" s="109">
        <v>45394</v>
      </c>
      <c r="D1416" s="116" t="s">
        <v>3984</v>
      </c>
      <c r="E1416" s="116">
        <f t="shared" si="22"/>
        <v>19</v>
      </c>
      <c r="F1416" s="118" t="s">
        <v>3983</v>
      </c>
      <c r="G1416" s="31" t="s">
        <v>3985</v>
      </c>
      <c r="H1416" s="31" t="s">
        <v>39</v>
      </c>
      <c r="I1416" s="31" t="s">
        <v>3686</v>
      </c>
      <c r="J1416" s="31" t="s">
        <v>3986</v>
      </c>
      <c r="K1416" s="31" t="s">
        <v>765</v>
      </c>
    </row>
    <row r="1417" spans="1:11" ht="66">
      <c r="A1417" s="31" t="s">
        <v>3682</v>
      </c>
      <c r="B1417" s="50"/>
      <c r="C1417" s="109">
        <v>45393</v>
      </c>
      <c r="D1417" s="116" t="s">
        <v>3984</v>
      </c>
      <c r="E1417" s="116">
        <f t="shared" si="22"/>
        <v>19</v>
      </c>
      <c r="F1417" s="116" t="s">
        <v>3987</v>
      </c>
      <c r="G1417" s="31" t="s">
        <v>3685</v>
      </c>
      <c r="H1417" t="s">
        <v>39</v>
      </c>
      <c r="I1417" t="s">
        <v>3686</v>
      </c>
      <c r="J1417" t="s">
        <v>3687</v>
      </c>
      <c r="K1417" t="s">
        <v>18</v>
      </c>
    </row>
    <row r="1418" spans="1:11">
      <c r="A1418" s="31" t="s">
        <v>3988</v>
      </c>
      <c r="B1418" s="50">
        <v>5</v>
      </c>
      <c r="C1418" s="109">
        <v>45395</v>
      </c>
      <c r="D1418" s="116" t="s">
        <v>3990</v>
      </c>
      <c r="E1418" s="116">
        <f t="shared" si="22"/>
        <v>19</v>
      </c>
      <c r="F1418" s="118" t="s">
        <v>3989</v>
      </c>
      <c r="G1418" s="31" t="s">
        <v>403</v>
      </c>
      <c r="H1418" t="s">
        <v>39</v>
      </c>
      <c r="I1418" t="s">
        <v>16</v>
      </c>
      <c r="J1418" t="s">
        <v>404</v>
      </c>
      <c r="K1418" t="s">
        <v>405</v>
      </c>
    </row>
    <row r="1419" spans="1:11">
      <c r="A1419" s="105" t="s">
        <v>3991</v>
      </c>
      <c r="B1419" s="112">
        <v>5</v>
      </c>
      <c r="C1419" s="108">
        <v>45393</v>
      </c>
      <c r="D1419" s="113" t="s">
        <v>3993</v>
      </c>
      <c r="E1419" s="116">
        <f t="shared" si="22"/>
        <v>19</v>
      </c>
      <c r="F1419" s="118" t="s">
        <v>3992</v>
      </c>
      <c r="G1419" s="105" t="s">
        <v>45</v>
      </c>
      <c r="H1419" t="s">
        <v>23</v>
      </c>
      <c r="I1419" t="s">
        <v>16</v>
      </c>
      <c r="J1419" t="s">
        <v>46</v>
      </c>
      <c r="K1419" t="s">
        <v>47</v>
      </c>
    </row>
    <row r="1420" spans="1:11">
      <c r="A1420" s="105" t="s">
        <v>3994</v>
      </c>
      <c r="B1420" s="112">
        <v>5</v>
      </c>
      <c r="C1420" s="108">
        <v>45393</v>
      </c>
      <c r="D1420" s="113" t="s">
        <v>3995</v>
      </c>
      <c r="E1420" s="116">
        <f t="shared" si="22"/>
        <v>19</v>
      </c>
      <c r="F1420" s="118" t="s">
        <v>3189</v>
      </c>
      <c r="G1420" s="105" t="s">
        <v>45</v>
      </c>
      <c r="H1420" t="s">
        <v>23</v>
      </c>
      <c r="I1420" t="s">
        <v>16</v>
      </c>
      <c r="J1420" t="s">
        <v>46</v>
      </c>
      <c r="K1420" t="s">
        <v>47</v>
      </c>
    </row>
    <row r="1421" spans="1:11">
      <c r="A1421" s="31" t="s">
        <v>3996</v>
      </c>
      <c r="B1421" s="50">
        <v>5</v>
      </c>
      <c r="C1421" s="109">
        <v>45392</v>
      </c>
      <c r="D1421" s="116" t="s">
        <v>3998</v>
      </c>
      <c r="E1421" s="116">
        <f t="shared" si="22"/>
        <v>19</v>
      </c>
      <c r="F1421" s="31" t="s">
        <v>3997</v>
      </c>
      <c r="G1421" s="31" t="s">
        <v>45</v>
      </c>
      <c r="H1421" t="s">
        <v>23</v>
      </c>
      <c r="I1421" t="s">
        <v>16</v>
      </c>
      <c r="J1421" t="s">
        <v>46</v>
      </c>
      <c r="K1421" t="s">
        <v>47</v>
      </c>
    </row>
    <row r="1422" spans="1:11" ht="49.5">
      <c r="A1422" s="31" t="s">
        <v>3999</v>
      </c>
      <c r="B1422" s="50">
        <v>5</v>
      </c>
      <c r="C1422" s="109">
        <v>45391</v>
      </c>
      <c r="D1422" s="116" t="s">
        <v>4000</v>
      </c>
      <c r="E1422" s="116">
        <f t="shared" si="22"/>
        <v>19</v>
      </c>
      <c r="F1422" s="116" t="s">
        <v>1497</v>
      </c>
      <c r="G1422" s="31" t="s">
        <v>45</v>
      </c>
      <c r="H1422" s="105" t="s">
        <v>23</v>
      </c>
      <c r="I1422" s="105" t="s">
        <v>16</v>
      </c>
      <c r="J1422" s="105" t="s">
        <v>46</v>
      </c>
      <c r="K1422" s="105" t="s">
        <v>47</v>
      </c>
    </row>
    <row r="1423" spans="1:11">
      <c r="A1423" s="31" t="s">
        <v>4001</v>
      </c>
      <c r="B1423" s="50">
        <v>5</v>
      </c>
      <c r="C1423" s="109">
        <v>45390</v>
      </c>
      <c r="D1423" s="116" t="s">
        <v>4002</v>
      </c>
      <c r="E1423" s="116">
        <f t="shared" si="22"/>
        <v>19</v>
      </c>
      <c r="F1423" s="31" t="s">
        <v>778</v>
      </c>
      <c r="G1423" s="31" t="s">
        <v>45</v>
      </c>
      <c r="H1423" t="s">
        <v>23</v>
      </c>
      <c r="I1423" t="s">
        <v>16</v>
      </c>
      <c r="J1423" t="s">
        <v>46</v>
      </c>
      <c r="K1423" t="s">
        <v>47</v>
      </c>
    </row>
    <row r="1424" spans="1:11">
      <c r="A1424" s="31" t="s">
        <v>4003</v>
      </c>
      <c r="B1424" s="50">
        <v>5</v>
      </c>
      <c r="C1424" s="109">
        <v>45389</v>
      </c>
      <c r="D1424" s="116" t="s">
        <v>4004</v>
      </c>
      <c r="E1424" s="116">
        <f t="shared" si="22"/>
        <v>19</v>
      </c>
      <c r="F1424" s="118" t="s">
        <v>1459</v>
      </c>
      <c r="G1424" s="31" t="s">
        <v>45</v>
      </c>
      <c r="H1424" t="s">
        <v>23</v>
      </c>
      <c r="I1424" t="s">
        <v>16</v>
      </c>
      <c r="J1424" t="s">
        <v>46</v>
      </c>
      <c r="K1424" t="s">
        <v>47</v>
      </c>
    </row>
    <row r="1425" spans="1:11">
      <c r="A1425" s="105" t="s">
        <v>4005</v>
      </c>
      <c r="B1425" s="112">
        <v>5</v>
      </c>
      <c r="C1425" s="108">
        <v>45391</v>
      </c>
      <c r="D1425" s="113" t="s">
        <v>4007</v>
      </c>
      <c r="E1425" s="116">
        <f t="shared" si="22"/>
        <v>19</v>
      </c>
      <c r="F1425" s="118" t="s">
        <v>4006</v>
      </c>
      <c r="G1425" s="105" t="s">
        <v>81</v>
      </c>
      <c r="H1425" t="s">
        <v>82</v>
      </c>
      <c r="I1425" t="s">
        <v>16</v>
      </c>
      <c r="J1425" t="s">
        <v>83</v>
      </c>
      <c r="K1425" t="s">
        <v>18</v>
      </c>
    </row>
    <row r="1426" spans="1:11">
      <c r="A1426" s="31" t="s">
        <v>4008</v>
      </c>
      <c r="B1426" s="50">
        <v>5</v>
      </c>
      <c r="C1426" s="109">
        <v>45394</v>
      </c>
      <c r="D1426" s="116" t="s">
        <v>4010</v>
      </c>
      <c r="E1426" s="116">
        <f t="shared" si="22"/>
        <v>19</v>
      </c>
      <c r="F1426" s="118" t="s">
        <v>4009</v>
      </c>
      <c r="G1426" s="31" t="s">
        <v>184</v>
      </c>
      <c r="H1426" t="s">
        <v>15</v>
      </c>
      <c r="I1426" t="s">
        <v>16</v>
      </c>
      <c r="J1426" t="s">
        <v>185</v>
      </c>
      <c r="K1426" t="s">
        <v>47</v>
      </c>
    </row>
    <row r="1427" spans="1:11" ht="33">
      <c r="A1427" s="31" t="s">
        <v>4011</v>
      </c>
      <c r="B1427" s="50">
        <v>5</v>
      </c>
      <c r="C1427" s="109">
        <v>45391</v>
      </c>
      <c r="D1427" s="116" t="s">
        <v>4013</v>
      </c>
      <c r="E1427" s="116">
        <f t="shared" si="22"/>
        <v>19</v>
      </c>
      <c r="F1427" s="132" t="s">
        <v>4012</v>
      </c>
      <c r="G1427" s="31" t="s">
        <v>72</v>
      </c>
      <c r="H1427" s="105" t="s">
        <v>6053</v>
      </c>
      <c r="I1427" t="s">
        <v>16</v>
      </c>
      <c r="J1427" t="s">
        <v>73</v>
      </c>
      <c r="K1427" t="s">
        <v>74</v>
      </c>
    </row>
    <row r="1428" spans="1:11">
      <c r="A1428" s="105" t="s">
        <v>1765</v>
      </c>
      <c r="B1428" s="112">
        <v>5</v>
      </c>
      <c r="C1428" s="108">
        <v>45389</v>
      </c>
      <c r="D1428" s="110" t="s">
        <v>4015</v>
      </c>
      <c r="E1428" s="116">
        <f t="shared" si="22"/>
        <v>19</v>
      </c>
      <c r="F1428" s="105" t="s">
        <v>4014</v>
      </c>
      <c r="G1428" s="105" t="s">
        <v>211</v>
      </c>
      <c r="H1428" s="105" t="s">
        <v>39</v>
      </c>
      <c r="I1428" s="105" t="s">
        <v>16</v>
      </c>
      <c r="J1428" s="105" t="s">
        <v>212</v>
      </c>
      <c r="K1428" s="105" t="s">
        <v>18</v>
      </c>
    </row>
    <row r="1429" spans="1:11" ht="49.5">
      <c r="A1429" s="105" t="s">
        <v>4016</v>
      </c>
      <c r="B1429" s="112">
        <v>5</v>
      </c>
      <c r="C1429" s="108">
        <v>45391</v>
      </c>
      <c r="D1429" s="110" t="s">
        <v>4018</v>
      </c>
      <c r="E1429" s="116">
        <f t="shared" si="22"/>
        <v>19</v>
      </c>
      <c r="F1429" s="113" t="s">
        <v>4017</v>
      </c>
      <c r="G1429" s="105" t="s">
        <v>51</v>
      </c>
      <c r="H1429" s="31" t="s">
        <v>23</v>
      </c>
      <c r="I1429" s="31" t="s">
        <v>16</v>
      </c>
      <c r="J1429" s="31" t="s">
        <v>52</v>
      </c>
      <c r="K1429" s="31" t="s">
        <v>25</v>
      </c>
    </row>
    <row r="1430" spans="1:11" ht="33">
      <c r="A1430" s="105" t="s">
        <v>3204</v>
      </c>
      <c r="B1430" s="112">
        <v>5</v>
      </c>
      <c r="C1430" s="108">
        <v>45390</v>
      </c>
      <c r="D1430" s="110" t="s">
        <v>4020</v>
      </c>
      <c r="E1430" s="116">
        <f t="shared" si="22"/>
        <v>19</v>
      </c>
      <c r="F1430" s="105" t="s">
        <v>4019</v>
      </c>
      <c r="G1430" s="105" t="s">
        <v>51</v>
      </c>
      <c r="H1430" s="31" t="s">
        <v>23</v>
      </c>
      <c r="I1430" s="31" t="s">
        <v>16</v>
      </c>
      <c r="J1430" s="31" t="s">
        <v>52</v>
      </c>
      <c r="K1430" s="31" t="s">
        <v>25</v>
      </c>
    </row>
    <row r="1431" spans="1:11" ht="33">
      <c r="A1431" s="31" t="s">
        <v>4021</v>
      </c>
      <c r="B1431" s="50">
        <v>5</v>
      </c>
      <c r="C1431" s="109">
        <v>45395</v>
      </c>
      <c r="D1431" s="116" t="s">
        <v>4023</v>
      </c>
      <c r="E1431" s="116">
        <f t="shared" si="22"/>
        <v>19</v>
      </c>
      <c r="F1431" s="116" t="s">
        <v>4022</v>
      </c>
      <c r="G1431" s="31" t="s">
        <v>655</v>
      </c>
      <c r="H1431" t="s">
        <v>23</v>
      </c>
      <c r="I1431" t="s">
        <v>16</v>
      </c>
      <c r="J1431" t="s">
        <v>656</v>
      </c>
      <c r="K1431" t="s">
        <v>18</v>
      </c>
    </row>
    <row r="1432" spans="1:11">
      <c r="A1432" s="105" t="s">
        <v>4024</v>
      </c>
      <c r="B1432" s="112">
        <v>5</v>
      </c>
      <c r="C1432" s="108">
        <v>45394</v>
      </c>
      <c r="D1432" s="110" t="s">
        <v>4026</v>
      </c>
      <c r="E1432" s="116">
        <f t="shared" si="22"/>
        <v>19</v>
      </c>
      <c r="F1432" s="105" t="s">
        <v>4025</v>
      </c>
      <c r="G1432" s="105" t="s">
        <v>2526</v>
      </c>
      <c r="H1432" t="s">
        <v>39</v>
      </c>
      <c r="I1432" t="s">
        <v>16</v>
      </c>
      <c r="J1432" t="s">
        <v>1236</v>
      </c>
      <c r="K1432" t="s">
        <v>18</v>
      </c>
    </row>
    <row r="1433" spans="1:11">
      <c r="A1433" s="31" t="s">
        <v>463</v>
      </c>
      <c r="B1433" s="50">
        <v>5</v>
      </c>
      <c r="C1433" s="109">
        <v>45394</v>
      </c>
      <c r="D1433" s="116" t="s">
        <v>4028</v>
      </c>
      <c r="E1433" s="116">
        <f t="shared" si="22"/>
        <v>19</v>
      </c>
      <c r="F1433" s="31" t="s">
        <v>4027</v>
      </c>
      <c r="G1433" s="31" t="s">
        <v>4029</v>
      </c>
      <c r="H1433" s="105" t="s">
        <v>39</v>
      </c>
      <c r="I1433" s="105" t="s">
        <v>16</v>
      </c>
      <c r="J1433" s="105" t="s">
        <v>1236</v>
      </c>
      <c r="K1433" s="105" t="s">
        <v>18</v>
      </c>
    </row>
    <row r="1434" spans="1:11">
      <c r="A1434" s="31" t="s">
        <v>4030</v>
      </c>
      <c r="B1434" s="50">
        <v>4</v>
      </c>
      <c r="C1434" s="109">
        <v>45394</v>
      </c>
      <c r="D1434" s="116" t="s">
        <v>4032</v>
      </c>
      <c r="E1434" s="116">
        <f t="shared" si="22"/>
        <v>19</v>
      </c>
      <c r="F1434" s="31" t="s">
        <v>4031</v>
      </c>
      <c r="G1434" s="31" t="s">
        <v>1235</v>
      </c>
      <c r="H1434" t="s">
        <v>39</v>
      </c>
      <c r="I1434" t="s">
        <v>16</v>
      </c>
      <c r="J1434" t="s">
        <v>1236</v>
      </c>
      <c r="K1434" t="s">
        <v>18</v>
      </c>
    </row>
    <row r="1435" spans="1:11" ht="33">
      <c r="A1435" s="31" t="s">
        <v>4033</v>
      </c>
      <c r="B1435" s="50">
        <v>5</v>
      </c>
      <c r="C1435" s="109">
        <v>45390</v>
      </c>
      <c r="D1435" s="116" t="s">
        <v>4034</v>
      </c>
      <c r="E1435" s="116">
        <f t="shared" si="22"/>
        <v>19</v>
      </c>
      <c r="F1435" s="116" t="s">
        <v>2048</v>
      </c>
      <c r="G1435" s="31" t="s">
        <v>1235</v>
      </c>
      <c r="H1435" t="s">
        <v>39</v>
      </c>
      <c r="I1435" t="s">
        <v>16</v>
      </c>
      <c r="J1435" t="s">
        <v>1236</v>
      </c>
      <c r="K1435" t="s">
        <v>18</v>
      </c>
    </row>
    <row r="1436" spans="1:11" ht="49.5">
      <c r="A1436" s="31" t="s">
        <v>4035</v>
      </c>
      <c r="B1436" s="50">
        <v>4</v>
      </c>
      <c r="C1436" s="109">
        <v>45392</v>
      </c>
      <c r="D1436" s="116" t="s">
        <v>4036</v>
      </c>
      <c r="E1436" s="116">
        <f t="shared" si="22"/>
        <v>19</v>
      </c>
      <c r="F1436" s="116" t="s">
        <v>3482</v>
      </c>
      <c r="G1436" s="31" t="s">
        <v>67</v>
      </c>
      <c r="H1436" t="s">
        <v>15</v>
      </c>
      <c r="I1436" t="s">
        <v>16</v>
      </c>
      <c r="J1436" t="s">
        <v>68</v>
      </c>
      <c r="K1436" t="s">
        <v>47</v>
      </c>
    </row>
    <row r="1437" spans="1:11" ht="33">
      <c r="A1437" s="105" t="s">
        <v>4037</v>
      </c>
      <c r="B1437" s="112">
        <v>5</v>
      </c>
      <c r="C1437" s="108">
        <v>45392</v>
      </c>
      <c r="D1437" s="110" t="s">
        <v>4038</v>
      </c>
      <c r="E1437" s="116">
        <f t="shared" si="22"/>
        <v>19</v>
      </c>
      <c r="F1437" s="105" t="s">
        <v>2577</v>
      </c>
      <c r="G1437" s="105" t="s">
        <v>67</v>
      </c>
      <c r="H1437" s="105" t="s">
        <v>15</v>
      </c>
      <c r="I1437" s="105" t="s">
        <v>16</v>
      </c>
      <c r="J1437" s="105" t="s">
        <v>68</v>
      </c>
      <c r="K1437" s="105" t="s">
        <v>47</v>
      </c>
    </row>
    <row r="1438" spans="1:11">
      <c r="A1438" s="31" t="s">
        <v>4039</v>
      </c>
      <c r="B1438" s="50">
        <v>5</v>
      </c>
      <c r="C1438" s="109">
        <v>45392</v>
      </c>
      <c r="D1438" s="116" t="s">
        <v>4040</v>
      </c>
      <c r="E1438" s="116">
        <f t="shared" si="22"/>
        <v>19</v>
      </c>
      <c r="F1438" s="118" t="s">
        <v>2577</v>
      </c>
      <c r="G1438" s="31" t="s">
        <v>67</v>
      </c>
      <c r="H1438" s="105" t="s">
        <v>15</v>
      </c>
      <c r="I1438" s="105" t="s">
        <v>16</v>
      </c>
      <c r="J1438" s="105" t="s">
        <v>68</v>
      </c>
      <c r="K1438" s="105" t="s">
        <v>47</v>
      </c>
    </row>
    <row r="1439" spans="1:11" ht="49.5">
      <c r="A1439" s="31" t="s">
        <v>4041</v>
      </c>
      <c r="B1439" s="50">
        <v>5</v>
      </c>
      <c r="C1439" s="109">
        <v>45394</v>
      </c>
      <c r="D1439" s="116" t="s">
        <v>4043</v>
      </c>
      <c r="E1439" s="116">
        <f t="shared" si="22"/>
        <v>19</v>
      </c>
      <c r="F1439" s="116" t="s">
        <v>4042</v>
      </c>
      <c r="G1439" s="31" t="s">
        <v>3007</v>
      </c>
      <c r="H1439" s="105" t="s">
        <v>39</v>
      </c>
      <c r="I1439" s="105" t="s">
        <v>16</v>
      </c>
      <c r="J1439" s="105" t="s">
        <v>3008</v>
      </c>
      <c r="K1439" s="105" t="s">
        <v>405</v>
      </c>
    </row>
    <row r="1440" spans="1:11">
      <c r="A1440" s="31" t="s">
        <v>4044</v>
      </c>
      <c r="B1440" s="50">
        <v>5</v>
      </c>
      <c r="C1440" s="109">
        <v>45393</v>
      </c>
      <c r="D1440" s="116" t="s">
        <v>4046</v>
      </c>
      <c r="E1440" s="116">
        <f t="shared" si="22"/>
        <v>19</v>
      </c>
      <c r="F1440" s="118" t="s">
        <v>4045</v>
      </c>
      <c r="G1440" s="31" t="s">
        <v>986</v>
      </c>
      <c r="H1440" t="s">
        <v>23</v>
      </c>
      <c r="I1440" t="s">
        <v>16</v>
      </c>
      <c r="J1440" t="s">
        <v>987</v>
      </c>
      <c r="K1440" t="s">
        <v>18</v>
      </c>
    </row>
    <row r="1441" spans="1:11">
      <c r="A1441" s="31" t="s">
        <v>4047</v>
      </c>
      <c r="B1441" s="50">
        <v>5</v>
      </c>
      <c r="C1441" s="109">
        <v>45390</v>
      </c>
      <c r="D1441" s="116" t="s">
        <v>4049</v>
      </c>
      <c r="E1441" s="116">
        <f t="shared" si="22"/>
        <v>19</v>
      </c>
      <c r="F1441" s="118" t="s">
        <v>4048</v>
      </c>
      <c r="G1441" s="31" t="s">
        <v>986</v>
      </c>
      <c r="H1441" t="s">
        <v>23</v>
      </c>
      <c r="I1441" t="s">
        <v>16</v>
      </c>
      <c r="J1441" t="s">
        <v>987</v>
      </c>
      <c r="K1441" t="s">
        <v>18</v>
      </c>
    </row>
    <row r="1442" spans="1:11">
      <c r="A1442" s="31" t="s">
        <v>4050</v>
      </c>
      <c r="B1442" s="50">
        <v>5</v>
      </c>
      <c r="C1442" s="109">
        <v>45389</v>
      </c>
      <c r="D1442" s="116" t="s">
        <v>4052</v>
      </c>
      <c r="E1442" s="116">
        <f t="shared" si="22"/>
        <v>19</v>
      </c>
      <c r="F1442" s="31" t="s">
        <v>4051</v>
      </c>
      <c r="G1442" s="31" t="s">
        <v>137</v>
      </c>
      <c r="H1442" t="s">
        <v>23</v>
      </c>
      <c r="I1442" t="s">
        <v>16</v>
      </c>
      <c r="J1442" t="s">
        <v>138</v>
      </c>
      <c r="K1442" t="s">
        <v>18</v>
      </c>
    </row>
    <row r="1443" spans="1:11">
      <c r="A1443" s="31" t="s">
        <v>4053</v>
      </c>
      <c r="B1443" s="50">
        <v>4</v>
      </c>
      <c r="C1443" s="109">
        <v>45389</v>
      </c>
      <c r="D1443" s="116" t="s">
        <v>4055</v>
      </c>
      <c r="E1443" s="116">
        <f t="shared" si="22"/>
        <v>19</v>
      </c>
      <c r="F1443" s="118" t="s">
        <v>4054</v>
      </c>
      <c r="G1443" s="31" t="s">
        <v>518</v>
      </c>
      <c r="H1443" s="31" t="s">
        <v>39</v>
      </c>
      <c r="I1443" s="31" t="s">
        <v>16</v>
      </c>
      <c r="J1443" s="31" t="s">
        <v>519</v>
      </c>
      <c r="K1443" s="31" t="s">
        <v>18</v>
      </c>
    </row>
    <row r="1444" spans="1:11">
      <c r="A1444" s="105" t="s">
        <v>4056</v>
      </c>
      <c r="B1444" s="112">
        <v>5</v>
      </c>
      <c r="C1444" s="108">
        <v>45389</v>
      </c>
      <c r="D1444" s="113" t="s">
        <v>4058</v>
      </c>
      <c r="E1444" s="116">
        <f t="shared" si="22"/>
        <v>19</v>
      </c>
      <c r="F1444" s="118" t="s">
        <v>4057</v>
      </c>
      <c r="G1444" s="105" t="s">
        <v>2140</v>
      </c>
      <c r="H1444" t="s">
        <v>82</v>
      </c>
      <c r="I1444" t="s">
        <v>16</v>
      </c>
      <c r="J1444" t="s">
        <v>204</v>
      </c>
      <c r="K1444" t="s">
        <v>18</v>
      </c>
    </row>
    <row r="1445" spans="1:11" ht="33">
      <c r="A1445" s="105" t="s">
        <v>4059</v>
      </c>
      <c r="B1445" s="112">
        <v>5</v>
      </c>
      <c r="C1445" s="108">
        <v>45390</v>
      </c>
      <c r="D1445" s="110" t="s">
        <v>4061</v>
      </c>
      <c r="E1445" s="116">
        <f t="shared" si="22"/>
        <v>19</v>
      </c>
      <c r="F1445" s="105" t="s">
        <v>4060</v>
      </c>
      <c r="G1445" s="105" t="s">
        <v>304</v>
      </c>
      <c r="H1445" s="105" t="s">
        <v>23</v>
      </c>
      <c r="I1445" s="105" t="s">
        <v>16</v>
      </c>
      <c r="J1445" s="105" t="s">
        <v>305</v>
      </c>
      <c r="K1445" s="105" t="s">
        <v>306</v>
      </c>
    </row>
    <row r="1446" spans="1:11">
      <c r="A1446" s="31" t="s">
        <v>4062</v>
      </c>
      <c r="B1446" s="50">
        <v>5</v>
      </c>
      <c r="C1446" s="109">
        <v>45395</v>
      </c>
      <c r="D1446" s="116" t="s">
        <v>4064</v>
      </c>
      <c r="E1446" s="116">
        <f t="shared" si="22"/>
        <v>19</v>
      </c>
      <c r="F1446" s="31" t="s">
        <v>4063</v>
      </c>
      <c r="G1446" s="31" t="s">
        <v>29</v>
      </c>
      <c r="H1446" t="s">
        <v>23</v>
      </c>
      <c r="I1446" t="s">
        <v>16</v>
      </c>
      <c r="J1446" t="s">
        <v>30</v>
      </c>
      <c r="K1446" t="s">
        <v>18</v>
      </c>
    </row>
    <row r="1447" spans="1:11" ht="33">
      <c r="A1447" s="31" t="s">
        <v>4065</v>
      </c>
      <c r="B1447" s="50">
        <v>5</v>
      </c>
      <c r="C1447" s="109">
        <v>45395</v>
      </c>
      <c r="D1447" s="116" t="s">
        <v>4066</v>
      </c>
      <c r="E1447" s="116">
        <f t="shared" si="22"/>
        <v>19</v>
      </c>
      <c r="F1447" s="116" t="s">
        <v>1027</v>
      </c>
      <c r="G1447" s="31" t="s">
        <v>29</v>
      </c>
      <c r="H1447" t="s">
        <v>23</v>
      </c>
      <c r="I1447" t="s">
        <v>16</v>
      </c>
      <c r="J1447" t="s">
        <v>30</v>
      </c>
      <c r="K1447" t="s">
        <v>18</v>
      </c>
    </row>
    <row r="1448" spans="1:11">
      <c r="A1448" s="105" t="s">
        <v>4067</v>
      </c>
      <c r="B1448" s="112">
        <v>5</v>
      </c>
      <c r="C1448" s="108">
        <v>45395</v>
      </c>
      <c r="D1448" s="110" t="s">
        <v>4068</v>
      </c>
      <c r="E1448" s="116">
        <f t="shared" si="22"/>
        <v>19</v>
      </c>
      <c r="F1448" s="105" t="s">
        <v>2535</v>
      </c>
      <c r="G1448" s="105" t="s">
        <v>29</v>
      </c>
      <c r="H1448" t="s">
        <v>23</v>
      </c>
      <c r="I1448" t="s">
        <v>16</v>
      </c>
      <c r="J1448" t="s">
        <v>30</v>
      </c>
      <c r="K1448" t="s">
        <v>18</v>
      </c>
    </row>
    <row r="1449" spans="1:11">
      <c r="A1449" s="105" t="s">
        <v>4069</v>
      </c>
      <c r="B1449" s="112">
        <v>5</v>
      </c>
      <c r="C1449" s="108">
        <v>45394</v>
      </c>
      <c r="D1449" s="110" t="s">
        <v>4070</v>
      </c>
      <c r="E1449" s="116">
        <f t="shared" si="22"/>
        <v>19</v>
      </c>
      <c r="F1449" s="105" t="s">
        <v>1972</v>
      </c>
      <c r="G1449" s="105" t="s">
        <v>29</v>
      </c>
      <c r="H1449" s="31" t="s">
        <v>23</v>
      </c>
      <c r="I1449" s="31" t="s">
        <v>16</v>
      </c>
      <c r="J1449" s="31" t="s">
        <v>30</v>
      </c>
      <c r="K1449" s="31" t="s">
        <v>18</v>
      </c>
    </row>
    <row r="1450" spans="1:11" ht="33">
      <c r="A1450" s="105" t="s">
        <v>4071</v>
      </c>
      <c r="B1450" s="112">
        <v>5</v>
      </c>
      <c r="C1450" s="108">
        <v>45393</v>
      </c>
      <c r="D1450" s="113" t="s">
        <v>4073</v>
      </c>
      <c r="E1450" s="116">
        <f t="shared" si="22"/>
        <v>19</v>
      </c>
      <c r="F1450" s="132" t="s">
        <v>4072</v>
      </c>
      <c r="G1450" s="105" t="s">
        <v>29</v>
      </c>
      <c r="H1450" s="31" t="s">
        <v>23</v>
      </c>
      <c r="I1450" s="31" t="s">
        <v>16</v>
      </c>
      <c r="J1450" s="31" t="s">
        <v>30</v>
      </c>
      <c r="K1450" s="31" t="s">
        <v>18</v>
      </c>
    </row>
    <row r="1451" spans="1:11">
      <c r="A1451" s="105" t="s">
        <v>4074</v>
      </c>
      <c r="B1451" s="112">
        <v>5</v>
      </c>
      <c r="C1451" s="108">
        <v>45393</v>
      </c>
      <c r="D1451" s="110" t="s">
        <v>4075</v>
      </c>
      <c r="E1451" s="116">
        <f t="shared" si="22"/>
        <v>19</v>
      </c>
      <c r="F1451" s="105" t="s">
        <v>1001</v>
      </c>
      <c r="G1451" s="105" t="s">
        <v>29</v>
      </c>
      <c r="H1451" s="31" t="s">
        <v>23</v>
      </c>
      <c r="I1451" s="31" t="s">
        <v>16</v>
      </c>
      <c r="J1451" s="31" t="s">
        <v>30</v>
      </c>
      <c r="K1451" s="31" t="s">
        <v>18</v>
      </c>
    </row>
    <row r="1452" spans="1:11">
      <c r="A1452" s="105" t="s">
        <v>4076</v>
      </c>
      <c r="B1452" s="112">
        <v>5</v>
      </c>
      <c r="C1452" s="108">
        <v>45392</v>
      </c>
      <c r="D1452" s="110" t="s">
        <v>4078</v>
      </c>
      <c r="E1452" s="116">
        <f t="shared" si="22"/>
        <v>19</v>
      </c>
      <c r="F1452" s="105" t="s">
        <v>4077</v>
      </c>
      <c r="G1452" s="105" t="s">
        <v>29</v>
      </c>
      <c r="H1452" s="31" t="s">
        <v>23</v>
      </c>
      <c r="I1452" s="31" t="s">
        <v>16</v>
      </c>
      <c r="J1452" s="31" t="s">
        <v>30</v>
      </c>
      <c r="K1452" s="31" t="s">
        <v>18</v>
      </c>
    </row>
    <row r="1453" spans="1:11">
      <c r="A1453" s="31" t="s">
        <v>3743</v>
      </c>
      <c r="B1453" s="50">
        <v>5</v>
      </c>
      <c r="C1453" s="109">
        <v>45394</v>
      </c>
      <c r="D1453" s="116" t="s">
        <v>4080</v>
      </c>
      <c r="E1453" s="116">
        <f t="shared" si="22"/>
        <v>19</v>
      </c>
      <c r="F1453" s="118" t="s">
        <v>4079</v>
      </c>
      <c r="G1453" s="31" t="s">
        <v>3746</v>
      </c>
      <c r="H1453" t="s">
        <v>15</v>
      </c>
      <c r="I1453" t="s">
        <v>16</v>
      </c>
      <c r="J1453" t="s">
        <v>3747</v>
      </c>
      <c r="K1453" t="s">
        <v>47</v>
      </c>
    </row>
    <row r="1454" spans="1:11" ht="33">
      <c r="A1454" s="31" t="s">
        <v>4081</v>
      </c>
      <c r="B1454" s="50">
        <v>5</v>
      </c>
      <c r="C1454" s="109">
        <v>45395</v>
      </c>
      <c r="D1454" s="116" t="s">
        <v>4083</v>
      </c>
      <c r="E1454" s="116">
        <f t="shared" si="22"/>
        <v>19</v>
      </c>
      <c r="F1454" s="116" t="s">
        <v>4082</v>
      </c>
      <c r="G1454" s="31" t="s">
        <v>34</v>
      </c>
      <c r="H1454" s="105" t="s">
        <v>23</v>
      </c>
      <c r="I1454" s="105" t="s">
        <v>16</v>
      </c>
      <c r="J1454" s="105" t="s">
        <v>24</v>
      </c>
      <c r="K1454" s="105" t="s">
        <v>18</v>
      </c>
    </row>
    <row r="1455" spans="1:11" ht="33">
      <c r="A1455" s="105" t="s">
        <v>4084</v>
      </c>
      <c r="B1455" s="112">
        <v>5</v>
      </c>
      <c r="C1455" s="108">
        <v>45394</v>
      </c>
      <c r="D1455" s="113" t="s">
        <v>4086</v>
      </c>
      <c r="E1455" s="116">
        <f t="shared" si="22"/>
        <v>19</v>
      </c>
      <c r="F1455" s="132" t="s">
        <v>4085</v>
      </c>
      <c r="G1455" s="105" t="s">
        <v>34</v>
      </c>
      <c r="H1455" s="105" t="s">
        <v>23</v>
      </c>
      <c r="I1455" s="105" t="s">
        <v>16</v>
      </c>
      <c r="J1455" s="105" t="s">
        <v>24</v>
      </c>
      <c r="K1455" s="105" t="s">
        <v>18</v>
      </c>
    </row>
    <row r="1456" spans="1:11" ht="49.5">
      <c r="A1456" s="31" t="s">
        <v>4087</v>
      </c>
      <c r="B1456" s="50">
        <v>5</v>
      </c>
      <c r="C1456" s="109">
        <v>45394</v>
      </c>
      <c r="D1456" s="116" t="s">
        <v>4088</v>
      </c>
      <c r="E1456" s="116">
        <f t="shared" si="22"/>
        <v>19</v>
      </c>
      <c r="F1456" s="118" t="s">
        <v>126</v>
      </c>
      <c r="G1456" s="31" t="s">
        <v>34</v>
      </c>
      <c r="H1456" s="105" t="s">
        <v>23</v>
      </c>
      <c r="I1456" s="105" t="s">
        <v>16</v>
      </c>
      <c r="J1456" s="105" t="s">
        <v>24</v>
      </c>
      <c r="K1456" s="105" t="s">
        <v>18</v>
      </c>
    </row>
    <row r="1457" spans="1:11" ht="33">
      <c r="A1457" s="105" t="s">
        <v>4089</v>
      </c>
      <c r="B1457" s="112">
        <v>5</v>
      </c>
      <c r="C1457" s="108">
        <v>45393</v>
      </c>
      <c r="D1457" s="110" t="s">
        <v>4090</v>
      </c>
      <c r="E1457" s="116">
        <f t="shared" si="22"/>
        <v>19</v>
      </c>
      <c r="F1457" s="113" t="s">
        <v>3283</v>
      </c>
      <c r="G1457" s="105" t="s">
        <v>34</v>
      </c>
      <c r="H1457" s="105" t="s">
        <v>23</v>
      </c>
      <c r="I1457" s="105" t="s">
        <v>16</v>
      </c>
      <c r="J1457" s="105" t="s">
        <v>24</v>
      </c>
      <c r="K1457" s="105" t="s">
        <v>18</v>
      </c>
    </row>
    <row r="1458" spans="1:11" ht="33">
      <c r="A1458" s="31" t="s">
        <v>4091</v>
      </c>
      <c r="B1458" s="50">
        <v>5</v>
      </c>
      <c r="C1458" s="109">
        <v>45391</v>
      </c>
      <c r="D1458" s="116" t="s">
        <v>4093</v>
      </c>
      <c r="E1458" s="116">
        <f t="shared" si="22"/>
        <v>19</v>
      </c>
      <c r="F1458" s="116" t="s">
        <v>4092</v>
      </c>
      <c r="G1458" s="31" t="s">
        <v>34</v>
      </c>
      <c r="H1458" s="105" t="s">
        <v>23</v>
      </c>
      <c r="I1458" s="105" t="s">
        <v>16</v>
      </c>
      <c r="J1458" s="105" t="s">
        <v>24</v>
      </c>
      <c r="K1458" s="105" t="s">
        <v>18</v>
      </c>
    </row>
    <row r="1459" spans="1:11">
      <c r="A1459" s="31" t="s">
        <v>4094</v>
      </c>
      <c r="B1459" s="50">
        <v>5</v>
      </c>
      <c r="C1459" s="109">
        <v>45391</v>
      </c>
      <c r="D1459" s="116" t="s">
        <v>4095</v>
      </c>
      <c r="E1459" s="116">
        <f t="shared" si="22"/>
        <v>19</v>
      </c>
      <c r="F1459" s="31" t="s">
        <v>3646</v>
      </c>
      <c r="G1459" s="31" t="s">
        <v>34</v>
      </c>
      <c r="H1459" s="105" t="s">
        <v>23</v>
      </c>
      <c r="I1459" s="105" t="s">
        <v>16</v>
      </c>
      <c r="J1459" s="105" t="s">
        <v>24</v>
      </c>
      <c r="K1459" s="105" t="s">
        <v>18</v>
      </c>
    </row>
    <row r="1460" spans="1:11">
      <c r="A1460" s="31" t="s">
        <v>4096</v>
      </c>
      <c r="B1460" s="50">
        <v>5</v>
      </c>
      <c r="C1460" s="109">
        <v>45391</v>
      </c>
      <c r="D1460" s="116" t="s">
        <v>4098</v>
      </c>
      <c r="E1460" s="116">
        <f t="shared" si="22"/>
        <v>19</v>
      </c>
      <c r="F1460" s="31" t="s">
        <v>4097</v>
      </c>
      <c r="G1460" s="31" t="s">
        <v>34</v>
      </c>
      <c r="H1460" s="105" t="s">
        <v>23</v>
      </c>
      <c r="I1460" s="105" t="s">
        <v>16</v>
      </c>
      <c r="J1460" s="105" t="s">
        <v>24</v>
      </c>
      <c r="K1460" s="105" t="s">
        <v>18</v>
      </c>
    </row>
    <row r="1461" spans="1:11" ht="33">
      <c r="A1461" s="31" t="s">
        <v>4099</v>
      </c>
      <c r="B1461" s="50">
        <v>5</v>
      </c>
      <c r="C1461" s="109">
        <v>45391</v>
      </c>
      <c r="D1461" s="116" t="s">
        <v>4100</v>
      </c>
      <c r="E1461" s="116">
        <f t="shared" si="22"/>
        <v>19</v>
      </c>
      <c r="F1461" s="116" t="s">
        <v>674</v>
      </c>
      <c r="G1461" s="31" t="s">
        <v>34</v>
      </c>
      <c r="H1461" s="105" t="s">
        <v>23</v>
      </c>
      <c r="I1461" s="105" t="s">
        <v>16</v>
      </c>
      <c r="J1461" s="105" t="s">
        <v>24</v>
      </c>
      <c r="K1461" s="105" t="s">
        <v>18</v>
      </c>
    </row>
    <row r="1462" spans="1:11" ht="33">
      <c r="A1462" s="31" t="s">
        <v>3407</v>
      </c>
      <c r="B1462" s="50">
        <v>5</v>
      </c>
      <c r="C1462" s="109">
        <v>45392</v>
      </c>
      <c r="D1462" s="116" t="s">
        <v>4101</v>
      </c>
      <c r="E1462" s="116">
        <f t="shared" si="22"/>
        <v>19</v>
      </c>
      <c r="F1462" s="116" t="s">
        <v>2200</v>
      </c>
      <c r="G1462" s="31" t="s">
        <v>22</v>
      </c>
      <c r="H1462" t="s">
        <v>23</v>
      </c>
      <c r="I1462" t="s">
        <v>16</v>
      </c>
      <c r="J1462" t="s">
        <v>24</v>
      </c>
      <c r="K1462" t="s">
        <v>25</v>
      </c>
    </row>
    <row r="1463" spans="1:11">
      <c r="A1463" s="31" t="s">
        <v>4102</v>
      </c>
      <c r="B1463" s="50">
        <v>5</v>
      </c>
      <c r="C1463" s="109">
        <v>45392</v>
      </c>
      <c r="D1463" s="116" t="s">
        <v>4104</v>
      </c>
      <c r="E1463" s="116">
        <f t="shared" si="22"/>
        <v>19</v>
      </c>
      <c r="F1463" s="31" t="s">
        <v>4103</v>
      </c>
      <c r="G1463" s="31" t="s">
        <v>22</v>
      </c>
      <c r="H1463" s="105" t="s">
        <v>23</v>
      </c>
      <c r="I1463" s="105" t="s">
        <v>16</v>
      </c>
      <c r="J1463" s="105" t="s">
        <v>24</v>
      </c>
      <c r="K1463" s="105" t="s">
        <v>25</v>
      </c>
    </row>
    <row r="1464" spans="1:11">
      <c r="A1464" s="31" t="s">
        <v>4105</v>
      </c>
      <c r="B1464" s="50">
        <v>5</v>
      </c>
      <c r="C1464" s="109">
        <v>45391</v>
      </c>
      <c r="D1464" s="116" t="s">
        <v>4107</v>
      </c>
      <c r="E1464" s="116">
        <f t="shared" si="22"/>
        <v>19</v>
      </c>
      <c r="F1464" s="118" t="s">
        <v>4106</v>
      </c>
      <c r="G1464" s="31" t="s">
        <v>22</v>
      </c>
      <c r="H1464" s="105" t="s">
        <v>23</v>
      </c>
      <c r="I1464" s="105" t="s">
        <v>16</v>
      </c>
      <c r="J1464" s="105" t="s">
        <v>24</v>
      </c>
      <c r="K1464" s="105" t="s">
        <v>25</v>
      </c>
    </row>
    <row r="1465" spans="1:11">
      <c r="A1465" s="31" t="s">
        <v>4108</v>
      </c>
      <c r="B1465" s="50">
        <v>5</v>
      </c>
      <c r="C1465" s="109">
        <v>45390</v>
      </c>
      <c r="D1465" s="116" t="s">
        <v>4109</v>
      </c>
      <c r="E1465" s="116">
        <f t="shared" si="22"/>
        <v>19</v>
      </c>
      <c r="F1465" s="31" t="s">
        <v>455</v>
      </c>
      <c r="G1465" s="31" t="s">
        <v>22</v>
      </c>
      <c r="H1465" s="105" t="s">
        <v>23</v>
      </c>
      <c r="I1465" s="105" t="s">
        <v>16</v>
      </c>
      <c r="J1465" s="105" t="s">
        <v>24</v>
      </c>
      <c r="K1465" s="105" t="s">
        <v>25</v>
      </c>
    </row>
    <row r="1466" spans="1:11">
      <c r="A1466" s="31" t="s">
        <v>4110</v>
      </c>
      <c r="B1466" s="50">
        <v>5</v>
      </c>
      <c r="C1466" s="109">
        <v>45390</v>
      </c>
      <c r="D1466" s="116" t="s">
        <v>4112</v>
      </c>
      <c r="E1466" s="116">
        <f t="shared" si="22"/>
        <v>19</v>
      </c>
      <c r="F1466" s="118" t="s">
        <v>4111</v>
      </c>
      <c r="G1466" s="31" t="s">
        <v>22</v>
      </c>
      <c r="H1466" s="105" t="s">
        <v>23</v>
      </c>
      <c r="I1466" s="105" t="s">
        <v>16</v>
      </c>
      <c r="J1466" s="105" t="s">
        <v>24</v>
      </c>
      <c r="K1466" s="105" t="s">
        <v>25</v>
      </c>
    </row>
    <row r="1467" spans="1:11">
      <c r="A1467" s="105" t="s">
        <v>4113</v>
      </c>
      <c r="B1467" s="112">
        <v>5</v>
      </c>
      <c r="C1467" s="108">
        <v>45390</v>
      </c>
      <c r="D1467" s="113" t="s">
        <v>4114</v>
      </c>
      <c r="E1467" s="116">
        <f t="shared" si="22"/>
        <v>19</v>
      </c>
      <c r="F1467" s="118" t="s">
        <v>1808</v>
      </c>
      <c r="G1467" s="105" t="s">
        <v>101</v>
      </c>
      <c r="H1467" s="31" t="s">
        <v>39</v>
      </c>
      <c r="I1467" s="31" t="s">
        <v>16</v>
      </c>
      <c r="J1467" s="31" t="s">
        <v>102</v>
      </c>
      <c r="K1467" s="31" t="s">
        <v>18</v>
      </c>
    </row>
    <row r="1468" spans="1:11">
      <c r="A1468" s="31" t="s">
        <v>3781</v>
      </c>
      <c r="B1468" s="50">
        <v>5</v>
      </c>
      <c r="C1468" s="109">
        <v>45389</v>
      </c>
      <c r="D1468" s="116" t="s">
        <v>4116</v>
      </c>
      <c r="E1468" s="116">
        <f t="shared" si="22"/>
        <v>19</v>
      </c>
      <c r="F1468" s="118" t="s">
        <v>4115</v>
      </c>
      <c r="G1468" s="31" t="s">
        <v>101</v>
      </c>
      <c r="H1468" s="31" t="s">
        <v>39</v>
      </c>
      <c r="I1468" s="31" t="s">
        <v>16</v>
      </c>
      <c r="J1468" s="31" t="s">
        <v>102</v>
      </c>
      <c r="K1468" s="31" t="s">
        <v>18</v>
      </c>
    </row>
    <row r="1469" spans="1:11" ht="33">
      <c r="A1469" s="31" t="s">
        <v>1505</v>
      </c>
      <c r="B1469" s="50">
        <v>5</v>
      </c>
      <c r="C1469" s="109">
        <v>45391</v>
      </c>
      <c r="D1469" s="116" t="s">
        <v>4118</v>
      </c>
      <c r="E1469" s="116">
        <f t="shared" si="22"/>
        <v>19</v>
      </c>
      <c r="F1469" s="116" t="s">
        <v>4117</v>
      </c>
      <c r="G1469" s="31" t="s">
        <v>112</v>
      </c>
      <c r="H1469" t="s">
        <v>39</v>
      </c>
      <c r="I1469" t="s">
        <v>16</v>
      </c>
      <c r="J1469" t="s">
        <v>63</v>
      </c>
      <c r="K1469" t="s">
        <v>18</v>
      </c>
    </row>
    <row r="1470" spans="1:11" ht="33">
      <c r="A1470" s="105" t="s">
        <v>4119</v>
      </c>
      <c r="B1470" s="112">
        <v>5</v>
      </c>
      <c r="C1470" s="108">
        <v>45389</v>
      </c>
      <c r="D1470" s="110" t="s">
        <v>4121</v>
      </c>
      <c r="E1470" s="116">
        <f t="shared" si="22"/>
        <v>19</v>
      </c>
      <c r="F1470" s="105" t="s">
        <v>4120</v>
      </c>
      <c r="G1470" s="105" t="s">
        <v>112</v>
      </c>
      <c r="H1470" t="s">
        <v>39</v>
      </c>
      <c r="I1470" t="s">
        <v>16</v>
      </c>
      <c r="J1470" t="s">
        <v>63</v>
      </c>
      <c r="K1470" t="s">
        <v>18</v>
      </c>
    </row>
    <row r="1471" spans="1:11">
      <c r="A1471" s="105" t="s">
        <v>4122</v>
      </c>
      <c r="B1471" s="112">
        <v>5</v>
      </c>
      <c r="C1471" s="108">
        <v>45395</v>
      </c>
      <c r="D1471" s="113" t="s">
        <v>4124</v>
      </c>
      <c r="E1471" s="116">
        <f t="shared" si="22"/>
        <v>18</v>
      </c>
      <c r="F1471" s="118" t="s">
        <v>4123</v>
      </c>
      <c r="G1471" s="105" t="s">
        <v>45</v>
      </c>
      <c r="H1471" t="s">
        <v>23</v>
      </c>
      <c r="I1471" t="s">
        <v>16</v>
      </c>
      <c r="J1471" t="s">
        <v>46</v>
      </c>
      <c r="K1471" t="s">
        <v>47</v>
      </c>
    </row>
    <row r="1472" spans="1:11">
      <c r="A1472" s="105" t="s">
        <v>4125</v>
      </c>
      <c r="B1472" s="112">
        <v>5</v>
      </c>
      <c r="C1472" s="108">
        <v>45392</v>
      </c>
      <c r="D1472" s="113" t="s">
        <v>4127</v>
      </c>
      <c r="E1472" s="116">
        <f t="shared" si="22"/>
        <v>18</v>
      </c>
      <c r="F1472" s="118" t="s">
        <v>4126</v>
      </c>
      <c r="G1472" s="105" t="s">
        <v>45</v>
      </c>
      <c r="H1472" t="s">
        <v>23</v>
      </c>
      <c r="I1472" t="s">
        <v>16</v>
      </c>
      <c r="J1472" t="s">
        <v>46</v>
      </c>
      <c r="K1472" t="s">
        <v>47</v>
      </c>
    </row>
    <row r="1473" spans="1:11" ht="49.5">
      <c r="A1473" s="31" t="s">
        <v>4001</v>
      </c>
      <c r="B1473" s="50">
        <v>5</v>
      </c>
      <c r="C1473" s="109">
        <v>45390</v>
      </c>
      <c r="D1473" s="116" t="s">
        <v>4129</v>
      </c>
      <c r="E1473" s="116">
        <f t="shared" si="22"/>
        <v>18</v>
      </c>
      <c r="F1473" s="132" t="s">
        <v>4128</v>
      </c>
      <c r="G1473" s="31" t="s">
        <v>45</v>
      </c>
      <c r="H1473" t="s">
        <v>23</v>
      </c>
      <c r="I1473" t="s">
        <v>16</v>
      </c>
      <c r="J1473" t="s">
        <v>46</v>
      </c>
      <c r="K1473" t="s">
        <v>47</v>
      </c>
    </row>
    <row r="1474" spans="1:11">
      <c r="A1474" s="31" t="s">
        <v>4130</v>
      </c>
      <c r="B1474" s="50">
        <v>5</v>
      </c>
      <c r="C1474" s="109">
        <v>45390</v>
      </c>
      <c r="D1474" s="116" t="s">
        <v>4131</v>
      </c>
      <c r="E1474" s="116">
        <f t="shared" si="22"/>
        <v>18</v>
      </c>
      <c r="F1474" s="31" t="s">
        <v>646</v>
      </c>
      <c r="G1474" s="31" t="s">
        <v>45</v>
      </c>
      <c r="H1474" s="105" t="s">
        <v>23</v>
      </c>
      <c r="I1474" s="105" t="s">
        <v>16</v>
      </c>
      <c r="J1474" s="105" t="s">
        <v>46</v>
      </c>
      <c r="K1474" s="105" t="s">
        <v>47</v>
      </c>
    </row>
    <row r="1475" spans="1:11">
      <c r="A1475" s="105" t="s">
        <v>4132</v>
      </c>
      <c r="B1475" s="112">
        <v>5</v>
      </c>
      <c r="C1475" s="108">
        <v>45393</v>
      </c>
      <c r="D1475" s="110" t="s">
        <v>4134</v>
      </c>
      <c r="E1475" s="116">
        <f t="shared" ref="E1475:E1538" si="23">LEN(D1475)</f>
        <v>18</v>
      </c>
      <c r="F1475" s="105" t="s">
        <v>4133</v>
      </c>
      <c r="G1475" s="105" t="s">
        <v>1095</v>
      </c>
      <c r="H1475" s="31" t="s">
        <v>39</v>
      </c>
      <c r="I1475" s="31" t="s">
        <v>16</v>
      </c>
      <c r="J1475" s="31" t="s">
        <v>1096</v>
      </c>
      <c r="K1475" s="31" t="s">
        <v>18</v>
      </c>
    </row>
    <row r="1476" spans="1:11" ht="33">
      <c r="A1476" s="31" t="s">
        <v>4135</v>
      </c>
      <c r="B1476" s="50">
        <v>5</v>
      </c>
      <c r="C1476" s="109">
        <v>45390</v>
      </c>
      <c r="D1476" s="116" t="s">
        <v>4137</v>
      </c>
      <c r="E1476" s="116">
        <f t="shared" si="23"/>
        <v>18</v>
      </c>
      <c r="F1476" s="116" t="s">
        <v>4136</v>
      </c>
      <c r="G1476" s="31" t="s">
        <v>1038</v>
      </c>
      <c r="H1476" s="105" t="s">
        <v>39</v>
      </c>
      <c r="I1476" s="105" t="s">
        <v>16</v>
      </c>
      <c r="J1476" s="105" t="s">
        <v>1039</v>
      </c>
      <c r="K1476" s="105" t="s">
        <v>18</v>
      </c>
    </row>
    <row r="1477" spans="1:11" ht="66">
      <c r="A1477" s="105" t="s">
        <v>4138</v>
      </c>
      <c r="B1477" s="112">
        <v>4</v>
      </c>
      <c r="C1477" s="108">
        <v>45390</v>
      </c>
      <c r="D1477" s="110" t="s">
        <v>4140</v>
      </c>
      <c r="E1477" s="116">
        <f t="shared" si="23"/>
        <v>18</v>
      </c>
      <c r="F1477" s="113" t="s">
        <v>4139</v>
      </c>
      <c r="G1477" s="105" t="s">
        <v>81</v>
      </c>
      <c r="H1477" t="s">
        <v>82</v>
      </c>
      <c r="I1477" t="s">
        <v>16</v>
      </c>
      <c r="J1477" t="s">
        <v>83</v>
      </c>
      <c r="K1477" t="s">
        <v>18</v>
      </c>
    </row>
    <row r="1478" spans="1:11">
      <c r="A1478" s="31" t="s">
        <v>4141</v>
      </c>
      <c r="B1478" s="50">
        <v>5</v>
      </c>
      <c r="C1478" s="109">
        <v>45393</v>
      </c>
      <c r="D1478" s="116" t="s">
        <v>4143</v>
      </c>
      <c r="E1478" s="116">
        <f t="shared" si="23"/>
        <v>18</v>
      </c>
      <c r="F1478" s="118" t="s">
        <v>4142</v>
      </c>
      <c r="G1478" s="31" t="s">
        <v>81</v>
      </c>
      <c r="H1478" t="s">
        <v>82</v>
      </c>
      <c r="I1478" t="s">
        <v>16</v>
      </c>
      <c r="J1478" t="s">
        <v>83</v>
      </c>
      <c r="K1478" t="s">
        <v>18</v>
      </c>
    </row>
    <row r="1479" spans="1:11">
      <c r="A1479" s="31" t="s">
        <v>4144</v>
      </c>
      <c r="B1479" s="50">
        <v>5</v>
      </c>
      <c r="C1479" s="109">
        <v>45395</v>
      </c>
      <c r="D1479" s="116" t="s">
        <v>4146</v>
      </c>
      <c r="E1479" s="116">
        <f t="shared" si="23"/>
        <v>18</v>
      </c>
      <c r="F1479" s="118" t="s">
        <v>4145</v>
      </c>
      <c r="G1479" s="31" t="s">
        <v>14</v>
      </c>
      <c r="H1479" t="s">
        <v>15</v>
      </c>
      <c r="I1479" t="s">
        <v>16</v>
      </c>
      <c r="J1479" t="s">
        <v>17</v>
      </c>
      <c r="K1479" t="s">
        <v>18</v>
      </c>
    </row>
    <row r="1480" spans="1:11">
      <c r="A1480" s="31" t="s">
        <v>4147</v>
      </c>
      <c r="B1480" s="50">
        <v>5</v>
      </c>
      <c r="C1480" s="109">
        <v>45392</v>
      </c>
      <c r="D1480" s="116" t="s">
        <v>4148</v>
      </c>
      <c r="E1480" s="116">
        <f t="shared" si="23"/>
        <v>18</v>
      </c>
      <c r="F1480" s="118" t="s">
        <v>1879</v>
      </c>
      <c r="G1480" s="31" t="s">
        <v>14</v>
      </c>
      <c r="H1480" t="s">
        <v>15</v>
      </c>
      <c r="I1480" t="s">
        <v>16</v>
      </c>
      <c r="J1480" t="s">
        <v>17</v>
      </c>
      <c r="K1480" t="s">
        <v>18</v>
      </c>
    </row>
    <row r="1481" spans="1:11">
      <c r="A1481" s="105" t="s">
        <v>4149</v>
      </c>
      <c r="B1481" s="112">
        <v>5</v>
      </c>
      <c r="C1481" s="108">
        <v>45391</v>
      </c>
      <c r="D1481" s="110" t="s">
        <v>4150</v>
      </c>
      <c r="E1481" s="116">
        <f t="shared" si="23"/>
        <v>18</v>
      </c>
      <c r="F1481" s="105" t="s">
        <v>332</v>
      </c>
      <c r="G1481" s="105" t="s">
        <v>14</v>
      </c>
      <c r="H1481" s="105" t="s">
        <v>15</v>
      </c>
      <c r="I1481" s="105" t="s">
        <v>16</v>
      </c>
      <c r="J1481" s="105" t="s">
        <v>17</v>
      </c>
      <c r="K1481" s="105" t="s">
        <v>18</v>
      </c>
    </row>
    <row r="1482" spans="1:11">
      <c r="A1482" s="31" t="s">
        <v>2205</v>
      </c>
      <c r="B1482" s="50">
        <v>5</v>
      </c>
      <c r="C1482" s="109">
        <v>45391</v>
      </c>
      <c r="D1482" s="116" t="s">
        <v>4152</v>
      </c>
      <c r="E1482" s="116">
        <f t="shared" si="23"/>
        <v>18</v>
      </c>
      <c r="F1482" s="31" t="s">
        <v>4151</v>
      </c>
      <c r="G1482" s="31" t="s">
        <v>14</v>
      </c>
      <c r="H1482" s="105" t="s">
        <v>15</v>
      </c>
      <c r="I1482" s="105" t="s">
        <v>16</v>
      </c>
      <c r="J1482" s="105" t="s">
        <v>17</v>
      </c>
      <c r="K1482" s="105" t="s">
        <v>18</v>
      </c>
    </row>
    <row r="1483" spans="1:11">
      <c r="A1483" s="105" t="s">
        <v>1385</v>
      </c>
      <c r="B1483" s="112">
        <v>5</v>
      </c>
      <c r="C1483" s="108">
        <v>45394</v>
      </c>
      <c r="D1483" s="113" t="s">
        <v>4154</v>
      </c>
      <c r="E1483" s="116">
        <f t="shared" si="23"/>
        <v>18</v>
      </c>
      <c r="F1483" s="118" t="s">
        <v>4153</v>
      </c>
      <c r="G1483" s="105" t="s">
        <v>211</v>
      </c>
      <c r="H1483" s="105" t="s">
        <v>39</v>
      </c>
      <c r="I1483" s="105" t="s">
        <v>16</v>
      </c>
      <c r="J1483" s="105" t="s">
        <v>212</v>
      </c>
      <c r="K1483" s="105" t="s">
        <v>18</v>
      </c>
    </row>
    <row r="1484" spans="1:11">
      <c r="A1484" s="105" t="s">
        <v>4155</v>
      </c>
      <c r="B1484" s="112">
        <v>5</v>
      </c>
      <c r="C1484" s="108">
        <v>45391</v>
      </c>
      <c r="D1484" s="110" t="s">
        <v>4156</v>
      </c>
      <c r="E1484" s="116">
        <f t="shared" si="23"/>
        <v>18</v>
      </c>
      <c r="F1484" s="105" t="s">
        <v>2455</v>
      </c>
      <c r="G1484" s="105" t="s">
        <v>211</v>
      </c>
      <c r="H1484" s="105" t="s">
        <v>39</v>
      </c>
      <c r="I1484" s="105" t="s">
        <v>16</v>
      </c>
      <c r="J1484" s="105" t="s">
        <v>212</v>
      </c>
      <c r="K1484" s="105" t="s">
        <v>18</v>
      </c>
    </row>
    <row r="1485" spans="1:11">
      <c r="A1485" s="105" t="s">
        <v>4157</v>
      </c>
      <c r="B1485" s="112">
        <v>5</v>
      </c>
      <c r="C1485" s="108">
        <v>45390</v>
      </c>
      <c r="D1485" s="110" t="s">
        <v>4159</v>
      </c>
      <c r="E1485" s="116">
        <f t="shared" si="23"/>
        <v>18</v>
      </c>
      <c r="F1485" s="105" t="s">
        <v>4158</v>
      </c>
      <c r="G1485" s="105" t="s">
        <v>211</v>
      </c>
      <c r="H1485" s="105" t="s">
        <v>39</v>
      </c>
      <c r="I1485" s="105" t="s">
        <v>16</v>
      </c>
      <c r="J1485" s="105" t="s">
        <v>212</v>
      </c>
      <c r="K1485" s="105" t="s">
        <v>18</v>
      </c>
    </row>
    <row r="1486" spans="1:11">
      <c r="A1486" s="105" t="s">
        <v>4160</v>
      </c>
      <c r="B1486" s="112">
        <v>5</v>
      </c>
      <c r="C1486" s="108">
        <v>45389</v>
      </c>
      <c r="D1486" s="110" t="s">
        <v>4162</v>
      </c>
      <c r="E1486" s="116">
        <f t="shared" si="23"/>
        <v>18</v>
      </c>
      <c r="F1486" s="105" t="s">
        <v>4161</v>
      </c>
      <c r="G1486" s="105" t="s">
        <v>211</v>
      </c>
      <c r="H1486" s="105" t="s">
        <v>39</v>
      </c>
      <c r="I1486" s="105" t="s">
        <v>16</v>
      </c>
      <c r="J1486" s="105" t="s">
        <v>212</v>
      </c>
      <c r="K1486" s="105" t="s">
        <v>18</v>
      </c>
    </row>
    <row r="1487" spans="1:11">
      <c r="A1487" s="31" t="s">
        <v>4163</v>
      </c>
      <c r="B1487" s="50">
        <v>5</v>
      </c>
      <c r="C1487" s="109">
        <v>45389</v>
      </c>
      <c r="D1487" s="116" t="s">
        <v>4164</v>
      </c>
      <c r="E1487" s="116">
        <f t="shared" si="23"/>
        <v>18</v>
      </c>
      <c r="F1487" s="31" t="s">
        <v>3078</v>
      </c>
      <c r="G1487" s="31" t="s">
        <v>211</v>
      </c>
      <c r="H1487" t="s">
        <v>39</v>
      </c>
      <c r="I1487" t="s">
        <v>16</v>
      </c>
      <c r="J1487" t="s">
        <v>212</v>
      </c>
      <c r="K1487" t="s">
        <v>18</v>
      </c>
    </row>
    <row r="1488" spans="1:11">
      <c r="A1488" s="31" t="s">
        <v>1757</v>
      </c>
      <c r="B1488" s="50">
        <v>5</v>
      </c>
      <c r="C1488" s="109">
        <v>45392</v>
      </c>
      <c r="D1488" s="116" t="s">
        <v>4166</v>
      </c>
      <c r="E1488" s="116">
        <f t="shared" si="23"/>
        <v>18</v>
      </c>
      <c r="F1488" s="31" t="s">
        <v>4165</v>
      </c>
      <c r="G1488" s="31" t="s">
        <v>1760</v>
      </c>
      <c r="H1488" t="s">
        <v>39</v>
      </c>
      <c r="I1488" t="s">
        <v>16</v>
      </c>
      <c r="J1488" t="s">
        <v>1761</v>
      </c>
      <c r="K1488" t="s">
        <v>405</v>
      </c>
    </row>
    <row r="1489" spans="1:11">
      <c r="A1489" s="105" t="s">
        <v>4167</v>
      </c>
      <c r="B1489" s="112">
        <v>5</v>
      </c>
      <c r="C1489" s="108">
        <v>45392</v>
      </c>
      <c r="D1489" s="110" t="s">
        <v>4169</v>
      </c>
      <c r="E1489" s="116">
        <f t="shared" si="23"/>
        <v>18</v>
      </c>
      <c r="F1489" s="105" t="s">
        <v>4168</v>
      </c>
      <c r="G1489" s="105" t="s">
        <v>2465</v>
      </c>
      <c r="H1489" s="31" t="s">
        <v>39</v>
      </c>
      <c r="I1489" s="31" t="s">
        <v>16</v>
      </c>
      <c r="J1489" s="31" t="s">
        <v>2466</v>
      </c>
      <c r="K1489" s="31" t="s">
        <v>18</v>
      </c>
    </row>
    <row r="1490" spans="1:11" ht="33">
      <c r="A1490" s="31" t="s">
        <v>4170</v>
      </c>
      <c r="B1490" s="50">
        <v>5</v>
      </c>
      <c r="C1490" s="109">
        <v>45390</v>
      </c>
      <c r="D1490" s="116" t="s">
        <v>4172</v>
      </c>
      <c r="E1490" s="116">
        <f t="shared" si="23"/>
        <v>18</v>
      </c>
      <c r="F1490" s="118" t="s">
        <v>4171</v>
      </c>
      <c r="G1490" s="31" t="s">
        <v>4173</v>
      </c>
      <c r="H1490" t="s">
        <v>39</v>
      </c>
      <c r="I1490" t="s">
        <v>16</v>
      </c>
      <c r="J1490" t="s">
        <v>4174</v>
      </c>
      <c r="K1490" t="s">
        <v>18</v>
      </c>
    </row>
    <row r="1491" spans="1:11">
      <c r="A1491" s="105" t="s">
        <v>4175</v>
      </c>
      <c r="B1491" s="112">
        <v>5</v>
      </c>
      <c r="C1491" s="108">
        <v>45393</v>
      </c>
      <c r="D1491" s="110" t="s">
        <v>4177</v>
      </c>
      <c r="E1491" s="116">
        <f t="shared" si="23"/>
        <v>18</v>
      </c>
      <c r="F1491" s="105" t="s">
        <v>4176</v>
      </c>
      <c r="G1491" s="105" t="s">
        <v>513</v>
      </c>
      <c r="H1491" s="31" t="s">
        <v>23</v>
      </c>
      <c r="I1491" s="31" t="s">
        <v>16</v>
      </c>
      <c r="J1491" s="31" t="s">
        <v>514</v>
      </c>
      <c r="K1491" s="31" t="s">
        <v>18</v>
      </c>
    </row>
    <row r="1492" spans="1:11" ht="33">
      <c r="A1492" s="31" t="s">
        <v>4178</v>
      </c>
      <c r="B1492" s="50">
        <v>5</v>
      </c>
      <c r="C1492" s="109">
        <v>45391</v>
      </c>
      <c r="D1492" s="116" t="s">
        <v>4180</v>
      </c>
      <c r="E1492" s="116">
        <f t="shared" si="23"/>
        <v>18</v>
      </c>
      <c r="F1492" s="118" t="s">
        <v>4179</v>
      </c>
      <c r="G1492" s="31" t="s">
        <v>2526</v>
      </c>
      <c r="H1492" t="s">
        <v>39</v>
      </c>
      <c r="I1492" t="s">
        <v>16</v>
      </c>
      <c r="J1492" t="s">
        <v>1236</v>
      </c>
      <c r="K1492" t="s">
        <v>18</v>
      </c>
    </row>
    <row r="1493" spans="1:11" ht="33">
      <c r="A1493" s="31" t="s">
        <v>4181</v>
      </c>
      <c r="B1493" s="50">
        <v>5</v>
      </c>
      <c r="C1493" s="109">
        <v>45390</v>
      </c>
      <c r="D1493" s="116" t="s">
        <v>4183</v>
      </c>
      <c r="E1493" s="116">
        <f t="shared" si="23"/>
        <v>18</v>
      </c>
      <c r="F1493" s="116" t="s">
        <v>4182</v>
      </c>
      <c r="G1493" s="31" t="s">
        <v>424</v>
      </c>
      <c r="H1493" s="105" t="s">
        <v>23</v>
      </c>
      <c r="I1493" s="105" t="s">
        <v>16</v>
      </c>
      <c r="J1493" s="105" t="s">
        <v>425</v>
      </c>
      <c r="K1493" s="105" t="s">
        <v>47</v>
      </c>
    </row>
    <row r="1494" spans="1:11" ht="33">
      <c r="A1494" s="31" t="s">
        <v>4184</v>
      </c>
      <c r="B1494" s="50">
        <v>5</v>
      </c>
      <c r="C1494" s="109">
        <v>45394</v>
      </c>
      <c r="D1494" s="116" t="s">
        <v>4186</v>
      </c>
      <c r="E1494" s="116">
        <f t="shared" si="23"/>
        <v>18</v>
      </c>
      <c r="F1494" s="132" t="s">
        <v>4185</v>
      </c>
      <c r="G1494" s="31" t="s">
        <v>1235</v>
      </c>
      <c r="H1494" t="s">
        <v>39</v>
      </c>
      <c r="I1494" t="s">
        <v>16</v>
      </c>
      <c r="J1494" t="s">
        <v>1236</v>
      </c>
      <c r="K1494" t="s">
        <v>18</v>
      </c>
    </row>
    <row r="1495" spans="1:11">
      <c r="A1495" s="31" t="s">
        <v>4187</v>
      </c>
      <c r="B1495" s="50">
        <v>5</v>
      </c>
      <c r="C1495" s="109">
        <v>45393</v>
      </c>
      <c r="D1495" s="116" t="s">
        <v>4189</v>
      </c>
      <c r="E1495" s="116">
        <f t="shared" si="23"/>
        <v>18</v>
      </c>
      <c r="F1495" s="31" t="s">
        <v>4188</v>
      </c>
      <c r="G1495" s="31" t="s">
        <v>1235</v>
      </c>
      <c r="H1495" t="s">
        <v>39</v>
      </c>
      <c r="I1495" t="s">
        <v>16</v>
      </c>
      <c r="J1495" t="s">
        <v>1236</v>
      </c>
      <c r="K1495" t="s">
        <v>18</v>
      </c>
    </row>
    <row r="1496" spans="1:11" ht="49.5">
      <c r="A1496" s="31" t="s">
        <v>4190</v>
      </c>
      <c r="B1496" s="50">
        <v>5</v>
      </c>
      <c r="C1496" s="109">
        <v>45389</v>
      </c>
      <c r="D1496" s="116" t="s">
        <v>4192</v>
      </c>
      <c r="E1496" s="116">
        <f t="shared" si="23"/>
        <v>18</v>
      </c>
      <c r="F1496" s="116" t="s">
        <v>4191</v>
      </c>
      <c r="G1496" s="31" t="s">
        <v>595</v>
      </c>
      <c r="H1496" t="s">
        <v>82</v>
      </c>
      <c r="I1496" t="s">
        <v>16</v>
      </c>
      <c r="J1496" t="s">
        <v>596</v>
      </c>
      <c r="K1496" t="s">
        <v>18</v>
      </c>
    </row>
    <row r="1497" spans="1:11" ht="49.5">
      <c r="A1497" s="105" t="s">
        <v>4193</v>
      </c>
      <c r="B1497" s="112">
        <v>5</v>
      </c>
      <c r="C1497" s="108">
        <v>45389</v>
      </c>
      <c r="D1497" s="110" t="s">
        <v>4195</v>
      </c>
      <c r="E1497" s="116">
        <f t="shared" si="23"/>
        <v>18</v>
      </c>
      <c r="F1497" s="113" t="s">
        <v>4194</v>
      </c>
      <c r="G1497" s="105" t="s">
        <v>595</v>
      </c>
      <c r="H1497" s="105" t="s">
        <v>82</v>
      </c>
      <c r="I1497" s="105" t="s">
        <v>16</v>
      </c>
      <c r="J1497" s="105" t="s">
        <v>596</v>
      </c>
      <c r="K1497" s="105" t="s">
        <v>18</v>
      </c>
    </row>
    <row r="1498" spans="1:11">
      <c r="A1498" s="105" t="s">
        <v>4196</v>
      </c>
      <c r="B1498" s="112">
        <v>5</v>
      </c>
      <c r="C1498" s="108">
        <v>45392</v>
      </c>
      <c r="D1498" s="110" t="s">
        <v>4197</v>
      </c>
      <c r="E1498" s="116">
        <f t="shared" si="23"/>
        <v>18</v>
      </c>
      <c r="F1498" s="105" t="s">
        <v>1074</v>
      </c>
      <c r="G1498" s="105" t="s">
        <v>282</v>
      </c>
      <c r="H1498" s="105" t="s">
        <v>15</v>
      </c>
      <c r="I1498" s="105" t="s">
        <v>16</v>
      </c>
      <c r="J1498" s="105" t="s">
        <v>283</v>
      </c>
      <c r="K1498" s="105" t="s">
        <v>18</v>
      </c>
    </row>
    <row r="1499" spans="1:11">
      <c r="A1499" s="105" t="s">
        <v>4198</v>
      </c>
      <c r="B1499" s="112">
        <v>4</v>
      </c>
      <c r="C1499" s="108">
        <v>45394</v>
      </c>
      <c r="D1499" s="113" t="s">
        <v>4199</v>
      </c>
      <c r="E1499" s="116">
        <f t="shared" si="23"/>
        <v>18</v>
      </c>
      <c r="F1499" s="105" t="s">
        <v>2577</v>
      </c>
      <c r="G1499" s="105" t="s">
        <v>67</v>
      </c>
      <c r="H1499" t="s">
        <v>15</v>
      </c>
      <c r="I1499" t="s">
        <v>16</v>
      </c>
      <c r="J1499" t="s">
        <v>68</v>
      </c>
      <c r="K1499" t="s">
        <v>47</v>
      </c>
    </row>
    <row r="1500" spans="1:11">
      <c r="A1500" s="105" t="s">
        <v>4200</v>
      </c>
      <c r="B1500" s="112">
        <v>5</v>
      </c>
      <c r="C1500" s="108">
        <v>45394</v>
      </c>
      <c r="D1500" s="113" t="s">
        <v>4202</v>
      </c>
      <c r="E1500" s="116">
        <f t="shared" si="23"/>
        <v>18</v>
      </c>
      <c r="F1500" s="118" t="s">
        <v>4201</v>
      </c>
      <c r="G1500" s="105" t="s">
        <v>67</v>
      </c>
      <c r="H1500" s="105" t="s">
        <v>15</v>
      </c>
      <c r="I1500" s="105" t="s">
        <v>16</v>
      </c>
      <c r="J1500" s="105" t="s">
        <v>68</v>
      </c>
      <c r="K1500" s="105" t="s">
        <v>47</v>
      </c>
    </row>
    <row r="1501" spans="1:11">
      <c r="A1501" s="31" t="s">
        <v>4203</v>
      </c>
      <c r="B1501" s="50">
        <v>5</v>
      </c>
      <c r="C1501" s="109">
        <v>45393</v>
      </c>
      <c r="D1501" s="116" t="s">
        <v>4205</v>
      </c>
      <c r="E1501" s="116">
        <f t="shared" si="23"/>
        <v>18</v>
      </c>
      <c r="F1501" s="31" t="s">
        <v>4204</v>
      </c>
      <c r="G1501" s="31" t="s">
        <v>137</v>
      </c>
      <c r="H1501" t="s">
        <v>23</v>
      </c>
      <c r="I1501" t="s">
        <v>16</v>
      </c>
      <c r="J1501" t="s">
        <v>138</v>
      </c>
      <c r="K1501" t="s">
        <v>18</v>
      </c>
    </row>
    <row r="1502" spans="1:11">
      <c r="A1502" s="105" t="s">
        <v>1123</v>
      </c>
      <c r="B1502" s="112">
        <v>5</v>
      </c>
      <c r="C1502" s="108">
        <v>45395</v>
      </c>
      <c r="D1502" s="113" t="s">
        <v>4207</v>
      </c>
      <c r="E1502" s="116">
        <f t="shared" si="23"/>
        <v>18</v>
      </c>
      <c r="F1502" s="105" t="s">
        <v>4206</v>
      </c>
      <c r="G1502" s="105" t="s">
        <v>518</v>
      </c>
      <c r="H1502" t="s">
        <v>39</v>
      </c>
      <c r="I1502" t="s">
        <v>16</v>
      </c>
      <c r="J1502" t="s">
        <v>519</v>
      </c>
      <c r="K1502" t="s">
        <v>18</v>
      </c>
    </row>
    <row r="1503" spans="1:11">
      <c r="A1503" s="105" t="s">
        <v>4208</v>
      </c>
      <c r="B1503" s="112">
        <v>5</v>
      </c>
      <c r="C1503" s="108">
        <v>45394</v>
      </c>
      <c r="D1503" s="110" t="s">
        <v>4209</v>
      </c>
      <c r="E1503" s="116">
        <f t="shared" si="23"/>
        <v>18</v>
      </c>
      <c r="F1503" s="105" t="s">
        <v>2533</v>
      </c>
      <c r="G1503" s="105" t="s">
        <v>518</v>
      </c>
      <c r="H1503" t="s">
        <v>39</v>
      </c>
      <c r="I1503" t="s">
        <v>16</v>
      </c>
      <c r="J1503" t="s">
        <v>519</v>
      </c>
      <c r="K1503" t="s">
        <v>18</v>
      </c>
    </row>
    <row r="1504" spans="1:11">
      <c r="A1504" s="105" t="s">
        <v>4210</v>
      </c>
      <c r="B1504" s="112">
        <v>5</v>
      </c>
      <c r="C1504" s="108">
        <v>45390</v>
      </c>
      <c r="D1504" s="110" t="s">
        <v>4211</v>
      </c>
      <c r="E1504" s="116">
        <f t="shared" si="23"/>
        <v>18</v>
      </c>
      <c r="F1504" s="105" t="s">
        <v>2662</v>
      </c>
      <c r="G1504" s="105" t="s">
        <v>518</v>
      </c>
      <c r="H1504" t="s">
        <v>39</v>
      </c>
      <c r="I1504" t="s">
        <v>16</v>
      </c>
      <c r="J1504" t="s">
        <v>519</v>
      </c>
      <c r="K1504" t="s">
        <v>18</v>
      </c>
    </row>
    <row r="1505" spans="1:11">
      <c r="A1505" s="31" t="s">
        <v>4212</v>
      </c>
      <c r="B1505" s="50">
        <v>5</v>
      </c>
      <c r="C1505" s="109">
        <v>45392</v>
      </c>
      <c r="D1505" s="116" t="s">
        <v>4214</v>
      </c>
      <c r="E1505" s="116">
        <f t="shared" si="23"/>
        <v>18</v>
      </c>
      <c r="F1505" s="118" t="s">
        <v>4213</v>
      </c>
      <c r="G1505" s="31" t="s">
        <v>3358</v>
      </c>
      <c r="H1505" t="s">
        <v>82</v>
      </c>
      <c r="I1505" t="s">
        <v>16</v>
      </c>
      <c r="J1505" t="s">
        <v>204</v>
      </c>
      <c r="K1505" t="s">
        <v>18</v>
      </c>
    </row>
    <row r="1506" spans="1:11">
      <c r="A1506" s="31" t="s">
        <v>4215</v>
      </c>
      <c r="B1506" s="50">
        <v>5</v>
      </c>
      <c r="C1506" s="109">
        <v>45393</v>
      </c>
      <c r="D1506" s="116" t="s">
        <v>4216</v>
      </c>
      <c r="E1506" s="116">
        <f t="shared" si="23"/>
        <v>18</v>
      </c>
      <c r="F1506" s="31" t="s">
        <v>2832</v>
      </c>
      <c r="G1506" s="31" t="s">
        <v>304</v>
      </c>
      <c r="H1506" s="105" t="s">
        <v>23</v>
      </c>
      <c r="I1506" s="105" t="s">
        <v>16</v>
      </c>
      <c r="J1506" s="105" t="s">
        <v>305</v>
      </c>
      <c r="K1506" s="105" t="s">
        <v>306</v>
      </c>
    </row>
    <row r="1507" spans="1:11">
      <c r="A1507" s="31" t="s">
        <v>4217</v>
      </c>
      <c r="B1507" s="50">
        <v>5</v>
      </c>
      <c r="C1507" s="109">
        <v>45395</v>
      </c>
      <c r="D1507" s="116" t="s">
        <v>4219</v>
      </c>
      <c r="E1507" s="116">
        <f t="shared" si="23"/>
        <v>18</v>
      </c>
      <c r="F1507" s="118" t="s">
        <v>4218</v>
      </c>
      <c r="G1507" s="31" t="s">
        <v>29</v>
      </c>
      <c r="H1507" t="s">
        <v>23</v>
      </c>
      <c r="I1507" t="s">
        <v>16</v>
      </c>
      <c r="J1507" t="s">
        <v>30</v>
      </c>
      <c r="K1507" t="s">
        <v>18</v>
      </c>
    </row>
    <row r="1508" spans="1:11">
      <c r="A1508" s="31" t="s">
        <v>4220</v>
      </c>
      <c r="B1508" s="50">
        <v>5</v>
      </c>
      <c r="C1508" s="109">
        <v>45393</v>
      </c>
      <c r="D1508" s="116" t="s">
        <v>4221</v>
      </c>
      <c r="E1508" s="116">
        <f t="shared" si="23"/>
        <v>18</v>
      </c>
      <c r="F1508" s="118" t="s">
        <v>3025</v>
      </c>
      <c r="G1508" s="31" t="s">
        <v>29</v>
      </c>
      <c r="H1508" t="s">
        <v>23</v>
      </c>
      <c r="I1508" t="s">
        <v>16</v>
      </c>
      <c r="J1508" t="s">
        <v>30</v>
      </c>
      <c r="K1508" t="s">
        <v>18</v>
      </c>
    </row>
    <row r="1509" spans="1:11">
      <c r="A1509" s="105" t="s">
        <v>4222</v>
      </c>
      <c r="B1509" s="112">
        <v>5</v>
      </c>
      <c r="C1509" s="108">
        <v>45392</v>
      </c>
      <c r="D1509" s="113" t="s">
        <v>4223</v>
      </c>
      <c r="E1509" s="116">
        <f t="shared" si="23"/>
        <v>18</v>
      </c>
      <c r="F1509" s="118" t="s">
        <v>1001</v>
      </c>
      <c r="G1509" s="105" t="s">
        <v>29</v>
      </c>
      <c r="H1509" t="s">
        <v>23</v>
      </c>
      <c r="I1509" t="s">
        <v>16</v>
      </c>
      <c r="J1509" t="s">
        <v>30</v>
      </c>
      <c r="K1509" t="s">
        <v>18</v>
      </c>
    </row>
    <row r="1510" spans="1:11">
      <c r="A1510" s="105" t="s">
        <v>4224</v>
      </c>
      <c r="B1510" s="112">
        <v>5</v>
      </c>
      <c r="C1510" s="108">
        <v>45392</v>
      </c>
      <c r="D1510" s="110" t="s">
        <v>4225</v>
      </c>
      <c r="E1510" s="116">
        <f t="shared" si="23"/>
        <v>18</v>
      </c>
      <c r="F1510" s="105" t="s">
        <v>3118</v>
      </c>
      <c r="G1510" s="105" t="s">
        <v>29</v>
      </c>
      <c r="H1510" t="s">
        <v>23</v>
      </c>
      <c r="I1510" t="s">
        <v>16</v>
      </c>
      <c r="J1510" t="s">
        <v>30</v>
      </c>
      <c r="K1510" t="s">
        <v>18</v>
      </c>
    </row>
    <row r="1511" spans="1:11">
      <c r="A1511" s="105" t="s">
        <v>3880</v>
      </c>
      <c r="B1511" s="112">
        <v>5</v>
      </c>
      <c r="C1511" s="108">
        <v>45389</v>
      </c>
      <c r="D1511" s="113" t="s">
        <v>4227</v>
      </c>
      <c r="E1511" s="116">
        <f t="shared" si="23"/>
        <v>18</v>
      </c>
      <c r="F1511" s="118" t="s">
        <v>4226</v>
      </c>
      <c r="G1511" s="105" t="s">
        <v>29</v>
      </c>
      <c r="H1511" t="s">
        <v>23</v>
      </c>
      <c r="I1511" t="s">
        <v>16</v>
      </c>
      <c r="J1511" t="s">
        <v>30</v>
      </c>
      <c r="K1511" t="s">
        <v>18</v>
      </c>
    </row>
    <row r="1512" spans="1:11">
      <c r="A1512" s="31" t="s">
        <v>4228</v>
      </c>
      <c r="B1512" s="50">
        <v>5</v>
      </c>
      <c r="C1512" s="109">
        <v>45389</v>
      </c>
      <c r="D1512" s="116" t="s">
        <v>4230</v>
      </c>
      <c r="E1512" s="116">
        <f t="shared" si="23"/>
        <v>18</v>
      </c>
      <c r="F1512" s="118" t="s">
        <v>4229</v>
      </c>
      <c r="G1512" s="31" t="s">
        <v>2301</v>
      </c>
      <c r="H1512" t="s">
        <v>15</v>
      </c>
      <c r="I1512" t="s">
        <v>16</v>
      </c>
      <c r="J1512" t="s">
        <v>2302</v>
      </c>
      <c r="K1512" t="s">
        <v>18</v>
      </c>
    </row>
    <row r="1513" spans="1:11" ht="33">
      <c r="A1513" s="31" t="s">
        <v>4231</v>
      </c>
      <c r="B1513" s="50">
        <v>5</v>
      </c>
      <c r="C1513" s="109">
        <v>45395</v>
      </c>
      <c r="D1513" s="116" t="s">
        <v>4232</v>
      </c>
      <c r="E1513" s="116">
        <f t="shared" si="23"/>
        <v>18</v>
      </c>
      <c r="F1513" s="116" t="s">
        <v>296</v>
      </c>
      <c r="G1513" s="31" t="s">
        <v>34</v>
      </c>
      <c r="H1513" t="s">
        <v>23</v>
      </c>
      <c r="I1513" t="s">
        <v>16</v>
      </c>
      <c r="J1513" t="s">
        <v>24</v>
      </c>
      <c r="K1513" t="s">
        <v>18</v>
      </c>
    </row>
    <row r="1514" spans="1:11" ht="33">
      <c r="A1514" s="105" t="s">
        <v>4233</v>
      </c>
      <c r="B1514" s="112">
        <v>5</v>
      </c>
      <c r="C1514" s="108">
        <v>45395</v>
      </c>
      <c r="D1514" s="110" t="s">
        <v>4235</v>
      </c>
      <c r="E1514" s="116">
        <f t="shared" si="23"/>
        <v>18</v>
      </c>
      <c r="F1514" s="113" t="s">
        <v>4234</v>
      </c>
      <c r="G1514" s="105" t="s">
        <v>34</v>
      </c>
      <c r="H1514" t="s">
        <v>23</v>
      </c>
      <c r="I1514" t="s">
        <v>16</v>
      </c>
      <c r="J1514" t="s">
        <v>24</v>
      </c>
      <c r="K1514" t="s">
        <v>18</v>
      </c>
    </row>
    <row r="1515" spans="1:11" ht="33">
      <c r="A1515" s="105" t="s">
        <v>4236</v>
      </c>
      <c r="B1515" s="112">
        <v>5</v>
      </c>
      <c r="C1515" s="108">
        <v>45394</v>
      </c>
      <c r="D1515" s="110" t="s">
        <v>4237</v>
      </c>
      <c r="E1515" s="116">
        <f t="shared" si="23"/>
        <v>18</v>
      </c>
      <c r="F1515" s="113" t="s">
        <v>3519</v>
      </c>
      <c r="G1515" s="105" t="s">
        <v>34</v>
      </c>
      <c r="H1515" t="s">
        <v>23</v>
      </c>
      <c r="I1515" t="s">
        <v>16</v>
      </c>
      <c r="J1515" t="s">
        <v>24</v>
      </c>
      <c r="K1515" t="s">
        <v>18</v>
      </c>
    </row>
    <row r="1516" spans="1:11" ht="33">
      <c r="A1516" s="31" t="s">
        <v>2098</v>
      </c>
      <c r="B1516" s="50">
        <v>5</v>
      </c>
      <c r="C1516" s="109">
        <v>45393</v>
      </c>
      <c r="D1516" s="116" t="s">
        <v>4238</v>
      </c>
      <c r="E1516" s="116">
        <f t="shared" si="23"/>
        <v>18</v>
      </c>
      <c r="F1516" s="116" t="s">
        <v>2771</v>
      </c>
      <c r="G1516" s="31" t="s">
        <v>34</v>
      </c>
      <c r="H1516" t="s">
        <v>23</v>
      </c>
      <c r="I1516" t="s">
        <v>16</v>
      </c>
      <c r="J1516" t="s">
        <v>24</v>
      </c>
      <c r="K1516" t="s">
        <v>18</v>
      </c>
    </row>
    <row r="1517" spans="1:11">
      <c r="A1517" s="105" t="s">
        <v>3251</v>
      </c>
      <c r="B1517" s="112">
        <v>5</v>
      </c>
      <c r="C1517" s="108">
        <v>45393</v>
      </c>
      <c r="D1517" s="110" t="s">
        <v>4240</v>
      </c>
      <c r="E1517" s="116">
        <f t="shared" si="23"/>
        <v>18</v>
      </c>
      <c r="F1517" s="105" t="s">
        <v>4239</v>
      </c>
      <c r="G1517" s="105" t="s">
        <v>34</v>
      </c>
      <c r="H1517" t="s">
        <v>23</v>
      </c>
      <c r="I1517" t="s">
        <v>16</v>
      </c>
      <c r="J1517" t="s">
        <v>24</v>
      </c>
      <c r="K1517" t="s">
        <v>18</v>
      </c>
    </row>
    <row r="1518" spans="1:11">
      <c r="A1518" s="31" t="s">
        <v>4241</v>
      </c>
      <c r="B1518" s="50">
        <v>5</v>
      </c>
      <c r="C1518" s="109">
        <v>45392</v>
      </c>
      <c r="D1518" s="116" t="s">
        <v>4243</v>
      </c>
      <c r="E1518" s="116">
        <f t="shared" si="23"/>
        <v>18</v>
      </c>
      <c r="F1518" s="118" t="s">
        <v>4242</v>
      </c>
      <c r="G1518" s="31" t="s">
        <v>34</v>
      </c>
      <c r="H1518" s="31" t="s">
        <v>23</v>
      </c>
      <c r="I1518" s="31" t="s">
        <v>16</v>
      </c>
      <c r="J1518" s="31" t="s">
        <v>24</v>
      </c>
      <c r="K1518" s="31" t="s">
        <v>18</v>
      </c>
    </row>
    <row r="1519" spans="1:11" ht="33">
      <c r="A1519" s="31" t="s">
        <v>2770</v>
      </c>
      <c r="B1519" s="50">
        <v>5</v>
      </c>
      <c r="C1519" s="109">
        <v>45391</v>
      </c>
      <c r="D1519" s="116" t="s">
        <v>4244</v>
      </c>
      <c r="E1519" s="116">
        <f t="shared" si="23"/>
        <v>18</v>
      </c>
      <c r="F1519" s="116" t="s">
        <v>910</v>
      </c>
      <c r="G1519" s="31" t="s">
        <v>34</v>
      </c>
      <c r="H1519" t="s">
        <v>23</v>
      </c>
      <c r="I1519" t="s">
        <v>16</v>
      </c>
      <c r="J1519" t="s">
        <v>24</v>
      </c>
      <c r="K1519" t="s">
        <v>18</v>
      </c>
    </row>
    <row r="1520" spans="1:11">
      <c r="A1520" s="31" t="s">
        <v>2770</v>
      </c>
      <c r="B1520" s="50">
        <v>5</v>
      </c>
      <c r="C1520" s="109">
        <v>45391</v>
      </c>
      <c r="D1520" s="116" t="s">
        <v>4245</v>
      </c>
      <c r="E1520" s="116">
        <f t="shared" si="23"/>
        <v>18</v>
      </c>
      <c r="F1520" s="31" t="s">
        <v>352</v>
      </c>
      <c r="G1520" s="31" t="s">
        <v>34</v>
      </c>
      <c r="H1520" t="s">
        <v>23</v>
      </c>
      <c r="I1520" t="s">
        <v>16</v>
      </c>
      <c r="J1520" t="s">
        <v>24</v>
      </c>
      <c r="K1520" t="s">
        <v>18</v>
      </c>
    </row>
    <row r="1521" spans="1:11">
      <c r="A1521" s="31" t="s">
        <v>4246</v>
      </c>
      <c r="B1521" s="50">
        <v>5</v>
      </c>
      <c r="C1521" s="109">
        <v>45391</v>
      </c>
      <c r="D1521" s="116" t="s">
        <v>4248</v>
      </c>
      <c r="E1521" s="116">
        <f t="shared" si="23"/>
        <v>18</v>
      </c>
      <c r="F1521" s="31" t="s">
        <v>4247</v>
      </c>
      <c r="G1521" s="31" t="s">
        <v>34</v>
      </c>
      <c r="H1521" t="s">
        <v>23</v>
      </c>
      <c r="I1521" t="s">
        <v>16</v>
      </c>
      <c r="J1521" t="s">
        <v>24</v>
      </c>
      <c r="K1521" t="s">
        <v>18</v>
      </c>
    </row>
    <row r="1522" spans="1:11">
      <c r="A1522" s="31" t="s">
        <v>4249</v>
      </c>
      <c r="B1522" s="50">
        <v>5</v>
      </c>
      <c r="C1522" s="109">
        <v>45389</v>
      </c>
      <c r="D1522" s="116" t="s">
        <v>4251</v>
      </c>
      <c r="E1522" s="116">
        <f t="shared" si="23"/>
        <v>18</v>
      </c>
      <c r="F1522" s="118" t="s">
        <v>4250</v>
      </c>
      <c r="G1522" s="31" t="s">
        <v>34</v>
      </c>
      <c r="H1522" t="s">
        <v>23</v>
      </c>
      <c r="I1522" t="s">
        <v>16</v>
      </c>
      <c r="J1522" t="s">
        <v>24</v>
      </c>
      <c r="K1522" t="s">
        <v>18</v>
      </c>
    </row>
    <row r="1523" spans="1:11">
      <c r="A1523" s="31" t="s">
        <v>4252</v>
      </c>
      <c r="B1523" s="50">
        <v>5</v>
      </c>
      <c r="C1523" s="109">
        <v>45389</v>
      </c>
      <c r="D1523" s="116" t="s">
        <v>4253</v>
      </c>
      <c r="E1523" s="116">
        <f t="shared" si="23"/>
        <v>18</v>
      </c>
      <c r="F1523" s="118" t="s">
        <v>4085</v>
      </c>
      <c r="G1523" s="31" t="s">
        <v>34</v>
      </c>
      <c r="H1523" t="s">
        <v>23</v>
      </c>
      <c r="I1523" t="s">
        <v>16</v>
      </c>
      <c r="J1523" t="s">
        <v>24</v>
      </c>
      <c r="K1523" t="s">
        <v>18</v>
      </c>
    </row>
    <row r="1524" spans="1:11">
      <c r="A1524" s="31" t="s">
        <v>4254</v>
      </c>
      <c r="B1524" s="50">
        <v>5</v>
      </c>
      <c r="C1524" s="109">
        <v>45395</v>
      </c>
      <c r="D1524" s="116" t="s">
        <v>4255</v>
      </c>
      <c r="E1524" s="116">
        <f t="shared" si="23"/>
        <v>18</v>
      </c>
      <c r="F1524" s="31" t="s">
        <v>1330</v>
      </c>
      <c r="G1524" s="31" t="s">
        <v>22</v>
      </c>
      <c r="H1524" s="105" t="s">
        <v>23</v>
      </c>
      <c r="I1524" s="105" t="s">
        <v>16</v>
      </c>
      <c r="J1524" s="105" t="s">
        <v>24</v>
      </c>
      <c r="K1524" s="105" t="s">
        <v>25</v>
      </c>
    </row>
    <row r="1525" spans="1:11">
      <c r="A1525" s="31" t="s">
        <v>507</v>
      </c>
      <c r="B1525" s="50">
        <v>5</v>
      </c>
      <c r="C1525" s="109">
        <v>45394</v>
      </c>
      <c r="D1525" s="116" t="s">
        <v>4257</v>
      </c>
      <c r="E1525" s="116">
        <f t="shared" si="23"/>
        <v>18</v>
      </c>
      <c r="F1525" s="31" t="s">
        <v>4256</v>
      </c>
      <c r="G1525" s="31" t="s">
        <v>22</v>
      </c>
      <c r="H1525" s="105" t="s">
        <v>23</v>
      </c>
      <c r="I1525" s="105" t="s">
        <v>16</v>
      </c>
      <c r="J1525" s="105" t="s">
        <v>24</v>
      </c>
      <c r="K1525" s="105" t="s">
        <v>25</v>
      </c>
    </row>
    <row r="1526" spans="1:11">
      <c r="A1526" s="105" t="s">
        <v>4258</v>
      </c>
      <c r="B1526" s="112">
        <v>5</v>
      </c>
      <c r="C1526" s="108">
        <v>45393</v>
      </c>
      <c r="D1526" s="113" t="s">
        <v>4260</v>
      </c>
      <c r="E1526" s="116">
        <f t="shared" si="23"/>
        <v>18</v>
      </c>
      <c r="F1526" s="118" t="s">
        <v>4259</v>
      </c>
      <c r="G1526" s="105" t="s">
        <v>101</v>
      </c>
      <c r="H1526" s="31" t="s">
        <v>39</v>
      </c>
      <c r="I1526" s="31" t="s">
        <v>16</v>
      </c>
      <c r="J1526" s="31" t="s">
        <v>102</v>
      </c>
      <c r="K1526" s="31" t="s">
        <v>18</v>
      </c>
    </row>
    <row r="1527" spans="1:11">
      <c r="A1527" s="105" t="s">
        <v>4261</v>
      </c>
      <c r="B1527" s="112">
        <v>5</v>
      </c>
      <c r="C1527" s="108">
        <v>45393</v>
      </c>
      <c r="D1527" s="110" t="s">
        <v>4262</v>
      </c>
      <c r="E1527" s="116">
        <f t="shared" si="23"/>
        <v>18</v>
      </c>
      <c r="F1527" s="105" t="s">
        <v>1942</v>
      </c>
      <c r="G1527" s="105" t="s">
        <v>101</v>
      </c>
      <c r="H1527" s="31" t="s">
        <v>39</v>
      </c>
      <c r="I1527" s="31" t="s">
        <v>16</v>
      </c>
      <c r="J1527" s="31" t="s">
        <v>102</v>
      </c>
      <c r="K1527" s="31" t="s">
        <v>18</v>
      </c>
    </row>
    <row r="1528" spans="1:11">
      <c r="A1528" s="105" t="s">
        <v>4263</v>
      </c>
      <c r="B1528" s="112">
        <v>5</v>
      </c>
      <c r="C1528" s="108">
        <v>45392</v>
      </c>
      <c r="D1528" s="110" t="s">
        <v>4265</v>
      </c>
      <c r="E1528" s="116">
        <f t="shared" si="23"/>
        <v>18</v>
      </c>
      <c r="F1528" s="105" t="s">
        <v>4264</v>
      </c>
      <c r="G1528" s="105" t="s">
        <v>101</v>
      </c>
      <c r="H1528" s="31" t="s">
        <v>39</v>
      </c>
      <c r="I1528" s="31" t="s">
        <v>16</v>
      </c>
      <c r="J1528" s="31" t="s">
        <v>102</v>
      </c>
      <c r="K1528" s="31" t="s">
        <v>18</v>
      </c>
    </row>
    <row r="1529" spans="1:11" ht="33">
      <c r="A1529" s="31" t="s">
        <v>316</v>
      </c>
      <c r="B1529" s="50">
        <v>5</v>
      </c>
      <c r="C1529" s="109">
        <v>45391</v>
      </c>
      <c r="D1529" s="116" t="s">
        <v>4267</v>
      </c>
      <c r="E1529" s="116">
        <f t="shared" si="23"/>
        <v>18</v>
      </c>
      <c r="F1529" s="116" t="s">
        <v>4266</v>
      </c>
      <c r="G1529" s="31" t="s">
        <v>112</v>
      </c>
      <c r="H1529" t="s">
        <v>39</v>
      </c>
      <c r="I1529" t="s">
        <v>16</v>
      </c>
      <c r="J1529" t="s">
        <v>63</v>
      </c>
      <c r="K1529" t="s">
        <v>18</v>
      </c>
    </row>
    <row r="1530" spans="1:11" ht="33">
      <c r="A1530" s="31" t="s">
        <v>4268</v>
      </c>
      <c r="B1530" s="50">
        <v>5</v>
      </c>
      <c r="C1530" s="109">
        <v>45391</v>
      </c>
      <c r="D1530" s="116" t="s">
        <v>4270</v>
      </c>
      <c r="E1530" s="116">
        <f t="shared" si="23"/>
        <v>18</v>
      </c>
      <c r="F1530" s="116" t="s">
        <v>4269</v>
      </c>
      <c r="G1530" s="31" t="s">
        <v>112</v>
      </c>
      <c r="H1530" t="s">
        <v>39</v>
      </c>
      <c r="I1530" t="s">
        <v>16</v>
      </c>
      <c r="J1530" t="s">
        <v>63</v>
      </c>
      <c r="K1530" t="s">
        <v>18</v>
      </c>
    </row>
    <row r="1531" spans="1:11" ht="33">
      <c r="A1531" s="31" t="s">
        <v>4271</v>
      </c>
      <c r="B1531" s="50">
        <v>5</v>
      </c>
      <c r="C1531" s="109">
        <v>45390</v>
      </c>
      <c r="D1531" s="116" t="s">
        <v>4272</v>
      </c>
      <c r="E1531" s="116">
        <f t="shared" si="23"/>
        <v>18</v>
      </c>
      <c r="F1531" s="116" t="s">
        <v>4269</v>
      </c>
      <c r="G1531" s="31" t="s">
        <v>112</v>
      </c>
      <c r="H1531" t="s">
        <v>39</v>
      </c>
      <c r="I1531" t="s">
        <v>16</v>
      </c>
      <c r="J1531" t="s">
        <v>63</v>
      </c>
      <c r="K1531" t="s">
        <v>18</v>
      </c>
    </row>
    <row r="1532" spans="1:11">
      <c r="A1532" s="31" t="s">
        <v>4273</v>
      </c>
      <c r="B1532" s="50">
        <v>5</v>
      </c>
      <c r="C1532" s="109">
        <v>45389</v>
      </c>
      <c r="D1532" s="116" t="s">
        <v>4275</v>
      </c>
      <c r="E1532" s="116">
        <f t="shared" si="23"/>
        <v>18</v>
      </c>
      <c r="F1532" s="118" t="s">
        <v>4274</v>
      </c>
      <c r="G1532" s="31" t="s">
        <v>112</v>
      </c>
      <c r="H1532" t="s">
        <v>39</v>
      </c>
      <c r="I1532" t="s">
        <v>16</v>
      </c>
      <c r="J1532" t="s">
        <v>63</v>
      </c>
      <c r="K1532" t="s">
        <v>18</v>
      </c>
    </row>
    <row r="1533" spans="1:11">
      <c r="A1533" s="105" t="s">
        <v>4276</v>
      </c>
      <c r="B1533" s="112">
        <v>5</v>
      </c>
      <c r="C1533" s="108">
        <v>45389</v>
      </c>
      <c r="D1533" s="113" t="s">
        <v>4278</v>
      </c>
      <c r="E1533" s="116">
        <f t="shared" si="23"/>
        <v>18</v>
      </c>
      <c r="F1533" s="118" t="s">
        <v>4277</v>
      </c>
      <c r="G1533" s="105" t="s">
        <v>112</v>
      </c>
      <c r="H1533" t="s">
        <v>39</v>
      </c>
      <c r="I1533" t="s">
        <v>16</v>
      </c>
      <c r="J1533" t="s">
        <v>63</v>
      </c>
      <c r="K1533" t="s">
        <v>18</v>
      </c>
    </row>
    <row r="1534" spans="1:11" ht="99">
      <c r="A1534" s="31" t="s">
        <v>4279</v>
      </c>
      <c r="B1534" s="50">
        <v>5</v>
      </c>
      <c r="C1534" s="109">
        <v>45393</v>
      </c>
      <c r="D1534" s="116" t="s">
        <v>4281</v>
      </c>
      <c r="E1534" s="116">
        <f t="shared" si="23"/>
        <v>18</v>
      </c>
      <c r="F1534" s="116" t="s">
        <v>4280</v>
      </c>
      <c r="G1534" s="31" t="s">
        <v>192</v>
      </c>
      <c r="H1534" s="105" t="s">
        <v>39</v>
      </c>
      <c r="I1534" s="105" t="s">
        <v>132</v>
      </c>
      <c r="J1534" s="105" t="s">
        <v>193</v>
      </c>
      <c r="K1534" s="105" t="s">
        <v>18</v>
      </c>
    </row>
    <row r="1535" spans="1:11">
      <c r="A1535" s="31" t="s">
        <v>4282</v>
      </c>
      <c r="B1535" s="50"/>
      <c r="C1535" s="109">
        <v>45390</v>
      </c>
      <c r="D1535" s="116" t="s">
        <v>4284</v>
      </c>
      <c r="E1535" s="116">
        <f t="shared" si="23"/>
        <v>17</v>
      </c>
      <c r="F1535" s="118" t="s">
        <v>4283</v>
      </c>
      <c r="G1535" s="31" t="s">
        <v>4285</v>
      </c>
      <c r="H1535" t="s">
        <v>39</v>
      </c>
      <c r="I1535" t="s">
        <v>3686</v>
      </c>
      <c r="J1535" t="s">
        <v>4286</v>
      </c>
      <c r="K1535" t="s">
        <v>18</v>
      </c>
    </row>
    <row r="1536" spans="1:11">
      <c r="A1536" s="31" t="s">
        <v>4287</v>
      </c>
      <c r="B1536" s="50">
        <v>5</v>
      </c>
      <c r="C1536" s="109">
        <v>45390</v>
      </c>
      <c r="D1536" s="116" t="s">
        <v>4288</v>
      </c>
      <c r="E1536" s="116">
        <f t="shared" si="23"/>
        <v>17</v>
      </c>
      <c r="F1536" s="118" t="s">
        <v>2886</v>
      </c>
      <c r="G1536" s="31" t="s">
        <v>2888</v>
      </c>
      <c r="H1536" t="s">
        <v>39</v>
      </c>
      <c r="I1536" t="s">
        <v>2125</v>
      </c>
      <c r="J1536" t="s">
        <v>2126</v>
      </c>
      <c r="K1536" t="s">
        <v>18</v>
      </c>
    </row>
    <row r="1537" spans="1:11">
      <c r="A1537" s="105" t="s">
        <v>4289</v>
      </c>
      <c r="B1537" s="112">
        <v>4</v>
      </c>
      <c r="C1537" s="108">
        <v>45394</v>
      </c>
      <c r="D1537" s="113" t="s">
        <v>4290</v>
      </c>
      <c r="E1537" s="116">
        <f t="shared" si="23"/>
        <v>17</v>
      </c>
      <c r="F1537" s="118" t="s">
        <v>2890</v>
      </c>
      <c r="G1537" s="105" t="s">
        <v>2892</v>
      </c>
      <c r="H1537" t="s">
        <v>39</v>
      </c>
      <c r="I1537" t="s">
        <v>2125</v>
      </c>
      <c r="J1537" t="s">
        <v>41</v>
      </c>
      <c r="K1537" t="s">
        <v>18</v>
      </c>
    </row>
    <row r="1538" spans="1:11" ht="33">
      <c r="A1538" s="105" t="s">
        <v>4291</v>
      </c>
      <c r="B1538" s="112">
        <v>5</v>
      </c>
      <c r="C1538" s="108">
        <v>45394</v>
      </c>
      <c r="D1538" s="110" t="s">
        <v>4293</v>
      </c>
      <c r="E1538" s="116">
        <f t="shared" si="23"/>
        <v>17</v>
      </c>
      <c r="F1538" s="105" t="s">
        <v>4292</v>
      </c>
      <c r="G1538" s="105" t="s">
        <v>45</v>
      </c>
      <c r="H1538" s="105" t="s">
        <v>23</v>
      </c>
      <c r="I1538" s="105" t="s">
        <v>16</v>
      </c>
      <c r="J1538" s="105" t="s">
        <v>46</v>
      </c>
      <c r="K1538" s="105" t="s">
        <v>47</v>
      </c>
    </row>
    <row r="1539" spans="1:11">
      <c r="A1539" s="31" t="s">
        <v>1715</v>
      </c>
      <c r="B1539" s="50">
        <v>5</v>
      </c>
      <c r="C1539" s="109">
        <v>45393</v>
      </c>
      <c r="D1539" s="116" t="s">
        <v>4295</v>
      </c>
      <c r="E1539" s="116">
        <f t="shared" ref="E1539:E1602" si="24">LEN(D1539)</f>
        <v>17</v>
      </c>
      <c r="F1539" s="118" t="s">
        <v>4294</v>
      </c>
      <c r="G1539" s="31" t="s">
        <v>45</v>
      </c>
      <c r="H1539" s="31" t="s">
        <v>23</v>
      </c>
      <c r="I1539" s="31" t="s">
        <v>16</v>
      </c>
      <c r="J1539" s="31" t="s">
        <v>46</v>
      </c>
      <c r="K1539" s="31" t="s">
        <v>47</v>
      </c>
    </row>
    <row r="1540" spans="1:11">
      <c r="A1540" s="31" t="s">
        <v>2902</v>
      </c>
      <c r="B1540" s="50">
        <v>5</v>
      </c>
      <c r="C1540" s="109">
        <v>45389</v>
      </c>
      <c r="D1540" s="116" t="s">
        <v>4296</v>
      </c>
      <c r="E1540" s="116">
        <f t="shared" si="24"/>
        <v>17</v>
      </c>
      <c r="F1540" s="31" t="s">
        <v>2895</v>
      </c>
      <c r="G1540" s="31" t="s">
        <v>45</v>
      </c>
      <c r="H1540" t="s">
        <v>23</v>
      </c>
      <c r="I1540" t="s">
        <v>16</v>
      </c>
      <c r="J1540" t="s">
        <v>46</v>
      </c>
      <c r="K1540" t="s">
        <v>47</v>
      </c>
    </row>
    <row r="1541" spans="1:11" ht="33">
      <c r="A1541" s="31" t="s">
        <v>4297</v>
      </c>
      <c r="B1541" s="50">
        <v>5</v>
      </c>
      <c r="C1541" s="109">
        <v>45393</v>
      </c>
      <c r="D1541" s="116" t="s">
        <v>4299</v>
      </c>
      <c r="E1541" s="116">
        <f t="shared" si="24"/>
        <v>17</v>
      </c>
      <c r="F1541" s="116" t="s">
        <v>4298</v>
      </c>
      <c r="G1541" s="31" t="s">
        <v>259</v>
      </c>
      <c r="H1541" t="s">
        <v>39</v>
      </c>
      <c r="I1541" t="s">
        <v>16</v>
      </c>
      <c r="J1541" t="s">
        <v>260</v>
      </c>
      <c r="K1541" t="s">
        <v>18</v>
      </c>
    </row>
    <row r="1542" spans="1:11">
      <c r="A1542" s="105" t="s">
        <v>4300</v>
      </c>
      <c r="B1542" s="112">
        <v>3</v>
      </c>
      <c r="C1542" s="108">
        <v>45394</v>
      </c>
      <c r="D1542" s="110" t="s">
        <v>4302</v>
      </c>
      <c r="E1542" s="116">
        <f t="shared" si="24"/>
        <v>17</v>
      </c>
      <c r="F1542" s="105" t="s">
        <v>4301</v>
      </c>
      <c r="G1542" s="105" t="s">
        <v>81</v>
      </c>
      <c r="H1542" t="s">
        <v>82</v>
      </c>
      <c r="I1542" t="s">
        <v>16</v>
      </c>
      <c r="J1542" t="s">
        <v>83</v>
      </c>
      <c r="K1542" t="s">
        <v>18</v>
      </c>
    </row>
    <row r="1543" spans="1:11" ht="66">
      <c r="A1543" s="31" t="s">
        <v>4303</v>
      </c>
      <c r="B1543" s="50">
        <v>3</v>
      </c>
      <c r="C1543" s="109">
        <v>45393</v>
      </c>
      <c r="D1543" s="116" t="s">
        <v>4305</v>
      </c>
      <c r="E1543" s="116">
        <f t="shared" si="24"/>
        <v>17</v>
      </c>
      <c r="F1543" s="116" t="s">
        <v>4304</v>
      </c>
      <c r="G1543" s="31" t="s">
        <v>81</v>
      </c>
      <c r="H1543" t="s">
        <v>82</v>
      </c>
      <c r="I1543" t="s">
        <v>16</v>
      </c>
      <c r="J1543" t="s">
        <v>83</v>
      </c>
      <c r="K1543" t="s">
        <v>18</v>
      </c>
    </row>
    <row r="1544" spans="1:11">
      <c r="A1544" s="31" t="s">
        <v>777</v>
      </c>
      <c r="B1544" s="50">
        <v>5</v>
      </c>
      <c r="C1544" s="109">
        <v>45394</v>
      </c>
      <c r="D1544" s="116" t="s">
        <v>4306</v>
      </c>
      <c r="E1544" s="116">
        <f t="shared" si="24"/>
        <v>17</v>
      </c>
      <c r="F1544" s="31" t="s">
        <v>3692</v>
      </c>
      <c r="G1544" s="31" t="s">
        <v>81</v>
      </c>
      <c r="H1544" t="s">
        <v>82</v>
      </c>
      <c r="I1544" t="s">
        <v>16</v>
      </c>
      <c r="J1544" t="s">
        <v>83</v>
      </c>
      <c r="K1544" t="s">
        <v>18</v>
      </c>
    </row>
    <row r="1545" spans="1:11">
      <c r="A1545" s="105" t="s">
        <v>4307</v>
      </c>
      <c r="B1545" s="112">
        <v>5</v>
      </c>
      <c r="C1545" s="108">
        <v>45393</v>
      </c>
      <c r="D1545" s="113" t="s">
        <v>4309</v>
      </c>
      <c r="E1545" s="116">
        <f t="shared" si="24"/>
        <v>17</v>
      </c>
      <c r="F1545" s="118" t="s">
        <v>4308</v>
      </c>
      <c r="G1545" s="105" t="s">
        <v>81</v>
      </c>
      <c r="H1545" s="31" t="s">
        <v>82</v>
      </c>
      <c r="I1545" s="31" t="s">
        <v>16</v>
      </c>
      <c r="J1545" s="31" t="s">
        <v>83</v>
      </c>
      <c r="K1545" s="31" t="s">
        <v>18</v>
      </c>
    </row>
    <row r="1546" spans="1:11">
      <c r="A1546" s="31" t="s">
        <v>1052</v>
      </c>
      <c r="B1546" s="50">
        <v>5</v>
      </c>
      <c r="C1546" s="109">
        <v>45391</v>
      </c>
      <c r="D1546" s="116" t="s">
        <v>4311</v>
      </c>
      <c r="E1546" s="116">
        <f t="shared" si="24"/>
        <v>17</v>
      </c>
      <c r="F1546" s="118" t="s">
        <v>4310</v>
      </c>
      <c r="G1546" s="31" t="s">
        <v>81</v>
      </c>
      <c r="H1546" t="s">
        <v>82</v>
      </c>
      <c r="I1546" t="s">
        <v>16</v>
      </c>
      <c r="J1546" t="s">
        <v>83</v>
      </c>
      <c r="K1546" t="s">
        <v>18</v>
      </c>
    </row>
    <row r="1547" spans="1:11">
      <c r="A1547" s="105" t="s">
        <v>3586</v>
      </c>
      <c r="B1547" s="112">
        <v>5</v>
      </c>
      <c r="C1547" s="108">
        <v>45391</v>
      </c>
      <c r="D1547" s="110" t="s">
        <v>4313</v>
      </c>
      <c r="E1547" s="116">
        <f t="shared" si="24"/>
        <v>17</v>
      </c>
      <c r="F1547" s="105" t="s">
        <v>4312</v>
      </c>
      <c r="G1547" s="105" t="s">
        <v>81</v>
      </c>
      <c r="H1547" t="s">
        <v>82</v>
      </c>
      <c r="I1547" t="s">
        <v>16</v>
      </c>
      <c r="J1547" t="s">
        <v>83</v>
      </c>
      <c r="K1547" t="s">
        <v>18</v>
      </c>
    </row>
    <row r="1548" spans="1:11">
      <c r="A1548" s="105" t="s">
        <v>2268</v>
      </c>
      <c r="B1548" s="112">
        <v>5</v>
      </c>
      <c r="C1548" s="108">
        <v>45390</v>
      </c>
      <c r="D1548" s="110" t="s">
        <v>4315</v>
      </c>
      <c r="E1548" s="116">
        <f t="shared" si="24"/>
        <v>17</v>
      </c>
      <c r="F1548" s="105" t="s">
        <v>4314</v>
      </c>
      <c r="G1548" s="105" t="s">
        <v>81</v>
      </c>
      <c r="H1548" t="s">
        <v>82</v>
      </c>
      <c r="I1548" t="s">
        <v>16</v>
      </c>
      <c r="J1548" t="s">
        <v>83</v>
      </c>
      <c r="K1548" t="s">
        <v>18</v>
      </c>
    </row>
    <row r="1549" spans="1:11" ht="66">
      <c r="A1549" s="105" t="s">
        <v>687</v>
      </c>
      <c r="B1549" s="112">
        <v>5</v>
      </c>
      <c r="C1549" s="108">
        <v>45389</v>
      </c>
      <c r="D1549" s="110" t="s">
        <v>4317</v>
      </c>
      <c r="E1549" s="116">
        <f t="shared" si="24"/>
        <v>17</v>
      </c>
      <c r="F1549" s="113" t="s">
        <v>4316</v>
      </c>
      <c r="G1549" s="105" t="s">
        <v>81</v>
      </c>
      <c r="H1549" t="s">
        <v>82</v>
      </c>
      <c r="I1549" t="s">
        <v>16</v>
      </c>
      <c r="J1549" t="s">
        <v>83</v>
      </c>
      <c r="K1549" t="s">
        <v>18</v>
      </c>
    </row>
    <row r="1550" spans="1:11">
      <c r="A1550" s="105" t="s">
        <v>4318</v>
      </c>
      <c r="B1550" s="112">
        <v>5</v>
      </c>
      <c r="C1550" s="108">
        <v>45389</v>
      </c>
      <c r="D1550" s="110" t="s">
        <v>4320</v>
      </c>
      <c r="E1550" s="116">
        <f t="shared" si="24"/>
        <v>17</v>
      </c>
      <c r="F1550" s="105" t="s">
        <v>4319</v>
      </c>
      <c r="G1550" s="105" t="s">
        <v>81</v>
      </c>
      <c r="H1550" t="s">
        <v>82</v>
      </c>
      <c r="I1550" t="s">
        <v>16</v>
      </c>
      <c r="J1550" t="s">
        <v>83</v>
      </c>
      <c r="K1550" t="s">
        <v>18</v>
      </c>
    </row>
    <row r="1551" spans="1:11" ht="33">
      <c r="A1551" s="31" t="s">
        <v>4321</v>
      </c>
      <c r="B1551" s="50">
        <v>4</v>
      </c>
      <c r="C1551" s="109">
        <v>45392</v>
      </c>
      <c r="D1551" s="116" t="s">
        <v>4323</v>
      </c>
      <c r="E1551" s="116">
        <f t="shared" si="24"/>
        <v>17</v>
      </c>
      <c r="F1551" s="116" t="s">
        <v>4322</v>
      </c>
      <c r="G1551" s="31" t="s">
        <v>14</v>
      </c>
      <c r="H1551" t="s">
        <v>15</v>
      </c>
      <c r="I1551" t="s">
        <v>16</v>
      </c>
      <c r="J1551" t="s">
        <v>17</v>
      </c>
      <c r="K1551" t="s">
        <v>18</v>
      </c>
    </row>
    <row r="1552" spans="1:11">
      <c r="A1552" s="31" t="s">
        <v>4324</v>
      </c>
      <c r="B1552" s="50">
        <v>5</v>
      </c>
      <c r="C1552" s="109">
        <v>45393</v>
      </c>
      <c r="D1552" s="116" t="s">
        <v>4326</v>
      </c>
      <c r="E1552" s="116">
        <f t="shared" si="24"/>
        <v>17</v>
      </c>
      <c r="F1552" s="31" t="s">
        <v>4325</v>
      </c>
      <c r="G1552" s="31" t="s">
        <v>14</v>
      </c>
      <c r="H1552" t="s">
        <v>15</v>
      </c>
      <c r="I1552" t="s">
        <v>16</v>
      </c>
      <c r="J1552" t="s">
        <v>17</v>
      </c>
      <c r="K1552" t="s">
        <v>18</v>
      </c>
    </row>
    <row r="1553" spans="1:11" ht="49.5">
      <c r="A1553" s="31" t="s">
        <v>4327</v>
      </c>
      <c r="B1553" s="50">
        <v>5</v>
      </c>
      <c r="C1553" s="109">
        <v>45391</v>
      </c>
      <c r="D1553" s="116" t="s">
        <v>4329</v>
      </c>
      <c r="E1553" s="116">
        <f t="shared" si="24"/>
        <v>17</v>
      </c>
      <c r="F1553" s="116" t="s">
        <v>4328</v>
      </c>
      <c r="G1553" s="31" t="s">
        <v>535</v>
      </c>
      <c r="H1553" s="31" t="s">
        <v>39</v>
      </c>
      <c r="I1553" s="31" t="s">
        <v>16</v>
      </c>
      <c r="J1553" s="31" t="s">
        <v>536</v>
      </c>
      <c r="K1553" s="31" t="s">
        <v>405</v>
      </c>
    </row>
    <row r="1554" spans="1:11" ht="33">
      <c r="A1554" s="31" t="s">
        <v>4330</v>
      </c>
      <c r="B1554" s="50">
        <v>5</v>
      </c>
      <c r="C1554" s="109">
        <v>45395</v>
      </c>
      <c r="D1554" s="116" t="s">
        <v>4332</v>
      </c>
      <c r="E1554" s="116">
        <f t="shared" si="24"/>
        <v>17</v>
      </c>
      <c r="F1554" s="31" t="s">
        <v>4331</v>
      </c>
      <c r="G1554" s="31" t="s">
        <v>211</v>
      </c>
      <c r="H1554" t="s">
        <v>39</v>
      </c>
      <c r="I1554" t="s">
        <v>16</v>
      </c>
      <c r="J1554" t="s">
        <v>212</v>
      </c>
      <c r="K1554" t="s">
        <v>18</v>
      </c>
    </row>
    <row r="1555" spans="1:11">
      <c r="A1555" s="31" t="s">
        <v>3988</v>
      </c>
      <c r="B1555" s="50">
        <v>5</v>
      </c>
      <c r="C1555" s="109">
        <v>45395</v>
      </c>
      <c r="D1555" s="116" t="s">
        <v>4333</v>
      </c>
      <c r="E1555" s="116">
        <f t="shared" si="24"/>
        <v>17</v>
      </c>
      <c r="F1555" s="118" t="s">
        <v>3462</v>
      </c>
      <c r="G1555" s="31" t="s">
        <v>211</v>
      </c>
      <c r="H1555" t="s">
        <v>39</v>
      </c>
      <c r="I1555" t="s">
        <v>16</v>
      </c>
      <c r="J1555" t="s">
        <v>212</v>
      </c>
      <c r="K1555" t="s">
        <v>18</v>
      </c>
    </row>
    <row r="1556" spans="1:11">
      <c r="A1556" s="31" t="s">
        <v>4334</v>
      </c>
      <c r="B1556" s="50">
        <v>5</v>
      </c>
      <c r="C1556" s="109">
        <v>45394</v>
      </c>
      <c r="D1556" s="116" t="s">
        <v>4335</v>
      </c>
      <c r="E1556" s="116">
        <f t="shared" si="24"/>
        <v>17</v>
      </c>
      <c r="F1556" s="118" t="s">
        <v>601</v>
      </c>
      <c r="G1556" s="31" t="s">
        <v>211</v>
      </c>
      <c r="H1556" s="31" t="s">
        <v>39</v>
      </c>
      <c r="I1556" s="31" t="s">
        <v>16</v>
      </c>
      <c r="J1556" s="31" t="s">
        <v>212</v>
      </c>
      <c r="K1556" s="31" t="s">
        <v>18</v>
      </c>
    </row>
    <row r="1557" spans="1:11">
      <c r="A1557" s="31" t="s">
        <v>1553</v>
      </c>
      <c r="B1557" s="50">
        <v>5</v>
      </c>
      <c r="C1557" s="109">
        <v>45391</v>
      </c>
      <c r="D1557" s="116" t="s">
        <v>4336</v>
      </c>
      <c r="E1557" s="116">
        <f t="shared" si="24"/>
        <v>17</v>
      </c>
      <c r="F1557" s="31" t="s">
        <v>1551</v>
      </c>
      <c r="G1557" s="31" t="s">
        <v>51</v>
      </c>
      <c r="H1557" t="s">
        <v>23</v>
      </c>
      <c r="I1557" t="s">
        <v>16</v>
      </c>
      <c r="J1557" t="s">
        <v>52</v>
      </c>
      <c r="K1557" t="s">
        <v>25</v>
      </c>
    </row>
    <row r="1558" spans="1:11">
      <c r="A1558" s="31" t="s">
        <v>4337</v>
      </c>
      <c r="B1558" s="50">
        <v>5</v>
      </c>
      <c r="C1558" s="109">
        <v>45395</v>
      </c>
      <c r="D1558" s="116" t="s">
        <v>4339</v>
      </c>
      <c r="E1558" s="116">
        <f t="shared" si="24"/>
        <v>17</v>
      </c>
      <c r="F1558" s="118" t="s">
        <v>4338</v>
      </c>
      <c r="G1558" s="31" t="s">
        <v>390</v>
      </c>
      <c r="H1558" t="s">
        <v>39</v>
      </c>
      <c r="I1558" t="s">
        <v>16</v>
      </c>
      <c r="J1558" t="s">
        <v>391</v>
      </c>
      <c r="K1558" t="s">
        <v>18</v>
      </c>
    </row>
    <row r="1559" spans="1:11">
      <c r="A1559" s="31" t="s">
        <v>4340</v>
      </c>
      <c r="B1559" s="50">
        <v>5</v>
      </c>
      <c r="C1559" s="109">
        <v>45391</v>
      </c>
      <c r="D1559" s="116" t="s">
        <v>4342</v>
      </c>
      <c r="E1559" s="116">
        <f t="shared" si="24"/>
        <v>17</v>
      </c>
      <c r="F1559" s="31" t="s">
        <v>4341</v>
      </c>
      <c r="G1559" s="31" t="s">
        <v>390</v>
      </c>
      <c r="H1559" t="s">
        <v>39</v>
      </c>
      <c r="I1559" t="s">
        <v>16</v>
      </c>
      <c r="J1559" t="s">
        <v>391</v>
      </c>
      <c r="K1559" t="s">
        <v>18</v>
      </c>
    </row>
    <row r="1560" spans="1:11" ht="33">
      <c r="A1560" s="31" t="s">
        <v>4343</v>
      </c>
      <c r="B1560" s="50">
        <v>5</v>
      </c>
      <c r="C1560" s="109">
        <v>45390</v>
      </c>
      <c r="D1560" s="116" t="s">
        <v>4345</v>
      </c>
      <c r="E1560" s="116">
        <f t="shared" si="24"/>
        <v>17</v>
      </c>
      <c r="F1560" s="116" t="s">
        <v>4344</v>
      </c>
      <c r="G1560" s="31" t="s">
        <v>390</v>
      </c>
      <c r="H1560" t="s">
        <v>39</v>
      </c>
      <c r="I1560" t="s">
        <v>16</v>
      </c>
      <c r="J1560" t="s">
        <v>391</v>
      </c>
      <c r="K1560" t="s">
        <v>18</v>
      </c>
    </row>
    <row r="1561" spans="1:11">
      <c r="A1561" s="105" t="s">
        <v>4346</v>
      </c>
      <c r="B1561" s="112">
        <v>5</v>
      </c>
      <c r="C1561" s="108">
        <v>45394</v>
      </c>
      <c r="D1561" s="110" t="s">
        <v>4348</v>
      </c>
      <c r="E1561" s="116">
        <f t="shared" si="24"/>
        <v>17</v>
      </c>
      <c r="F1561" s="105" t="s">
        <v>4347</v>
      </c>
      <c r="G1561" s="105" t="s">
        <v>595</v>
      </c>
      <c r="H1561" s="105" t="s">
        <v>82</v>
      </c>
      <c r="I1561" s="105" t="s">
        <v>16</v>
      </c>
      <c r="J1561" s="105" t="s">
        <v>596</v>
      </c>
      <c r="K1561" s="105" t="s">
        <v>18</v>
      </c>
    </row>
    <row r="1562" spans="1:11">
      <c r="A1562" s="105" t="s">
        <v>2816</v>
      </c>
      <c r="B1562" s="112">
        <v>5</v>
      </c>
      <c r="C1562" s="108">
        <v>45390</v>
      </c>
      <c r="D1562" s="110" t="s">
        <v>4350</v>
      </c>
      <c r="E1562" s="116">
        <f t="shared" si="24"/>
        <v>17</v>
      </c>
      <c r="F1562" s="105" t="s">
        <v>4349</v>
      </c>
      <c r="G1562" s="105" t="s">
        <v>595</v>
      </c>
      <c r="H1562" s="105" t="s">
        <v>82</v>
      </c>
      <c r="I1562" s="105" t="s">
        <v>16</v>
      </c>
      <c r="J1562" s="105" t="s">
        <v>596</v>
      </c>
      <c r="K1562" s="105" t="s">
        <v>18</v>
      </c>
    </row>
    <row r="1563" spans="1:11">
      <c r="A1563" s="105" t="s">
        <v>4351</v>
      </c>
      <c r="B1563" s="112">
        <v>5</v>
      </c>
      <c r="C1563" s="108">
        <v>45389</v>
      </c>
      <c r="D1563" s="110" t="s">
        <v>4353</v>
      </c>
      <c r="E1563" s="116">
        <f t="shared" si="24"/>
        <v>17</v>
      </c>
      <c r="F1563" s="105" t="s">
        <v>4352</v>
      </c>
      <c r="G1563" s="105" t="s">
        <v>595</v>
      </c>
      <c r="H1563" s="105" t="s">
        <v>82</v>
      </c>
      <c r="I1563" s="105" t="s">
        <v>16</v>
      </c>
      <c r="J1563" s="105" t="s">
        <v>596</v>
      </c>
      <c r="K1563" s="105" t="s">
        <v>18</v>
      </c>
    </row>
    <row r="1564" spans="1:11">
      <c r="A1564" s="105" t="s">
        <v>2751</v>
      </c>
      <c r="B1564" s="112">
        <v>5</v>
      </c>
      <c r="C1564" s="108">
        <v>45394</v>
      </c>
      <c r="D1564" s="110" t="s">
        <v>4355</v>
      </c>
      <c r="E1564" s="116">
        <f t="shared" si="24"/>
        <v>17</v>
      </c>
      <c r="F1564" s="105" t="s">
        <v>4354</v>
      </c>
      <c r="G1564" s="105" t="s">
        <v>67</v>
      </c>
      <c r="H1564" s="105" t="s">
        <v>15</v>
      </c>
      <c r="I1564" s="105" t="s">
        <v>16</v>
      </c>
      <c r="J1564" s="105" t="s">
        <v>68</v>
      </c>
      <c r="K1564" s="105" t="s">
        <v>47</v>
      </c>
    </row>
    <row r="1565" spans="1:11">
      <c r="A1565" s="31" t="s">
        <v>4356</v>
      </c>
      <c r="B1565" s="50">
        <v>5</v>
      </c>
      <c r="C1565" s="109">
        <v>45391</v>
      </c>
      <c r="D1565" s="116" t="s">
        <v>4358</v>
      </c>
      <c r="E1565" s="116">
        <f t="shared" si="24"/>
        <v>17</v>
      </c>
      <c r="F1565" s="31" t="s">
        <v>4357</v>
      </c>
      <c r="G1565" s="31" t="s">
        <v>67</v>
      </c>
      <c r="H1565" t="s">
        <v>15</v>
      </c>
      <c r="I1565" t="s">
        <v>16</v>
      </c>
      <c r="J1565" t="s">
        <v>68</v>
      </c>
      <c r="K1565" t="s">
        <v>47</v>
      </c>
    </row>
    <row r="1566" spans="1:11">
      <c r="A1566" s="105" t="s">
        <v>4359</v>
      </c>
      <c r="B1566" s="112">
        <v>5</v>
      </c>
      <c r="C1566" s="108">
        <v>45390</v>
      </c>
      <c r="D1566" s="110" t="s">
        <v>4360</v>
      </c>
      <c r="E1566" s="116">
        <f t="shared" si="24"/>
        <v>17</v>
      </c>
      <c r="F1566" s="105" t="s">
        <v>411</v>
      </c>
      <c r="G1566" s="105" t="s">
        <v>67</v>
      </c>
      <c r="H1566" t="s">
        <v>15</v>
      </c>
      <c r="I1566" t="s">
        <v>16</v>
      </c>
      <c r="J1566" t="s">
        <v>68</v>
      </c>
      <c r="K1566" t="s">
        <v>47</v>
      </c>
    </row>
    <row r="1567" spans="1:11">
      <c r="A1567" s="105" t="s">
        <v>4361</v>
      </c>
      <c r="B1567" s="112">
        <v>5</v>
      </c>
      <c r="C1567" s="108">
        <v>45393</v>
      </c>
      <c r="D1567" s="110" t="s">
        <v>4363</v>
      </c>
      <c r="E1567" s="116">
        <f t="shared" si="24"/>
        <v>17</v>
      </c>
      <c r="F1567" s="105" t="s">
        <v>4362</v>
      </c>
      <c r="G1567" s="105" t="s">
        <v>562</v>
      </c>
      <c r="H1567" s="31" t="s">
        <v>39</v>
      </c>
      <c r="I1567" s="31" t="s">
        <v>16</v>
      </c>
      <c r="J1567" s="31" t="s">
        <v>563</v>
      </c>
      <c r="K1567" s="31" t="s">
        <v>18</v>
      </c>
    </row>
    <row r="1568" spans="1:11">
      <c r="A1568" s="31" t="s">
        <v>4364</v>
      </c>
      <c r="B1568" s="50">
        <v>5</v>
      </c>
      <c r="C1568" s="109">
        <v>45394</v>
      </c>
      <c r="D1568" s="116" t="s">
        <v>4366</v>
      </c>
      <c r="E1568" s="116">
        <f t="shared" si="24"/>
        <v>17</v>
      </c>
      <c r="F1568" s="118" t="s">
        <v>4365</v>
      </c>
      <c r="G1568" s="31" t="s">
        <v>986</v>
      </c>
      <c r="H1568" t="s">
        <v>23</v>
      </c>
      <c r="I1568" t="s">
        <v>16</v>
      </c>
      <c r="J1568" t="s">
        <v>987</v>
      </c>
      <c r="K1568" t="s">
        <v>18</v>
      </c>
    </row>
    <row r="1569" spans="1:11">
      <c r="A1569" s="31" t="s">
        <v>2407</v>
      </c>
      <c r="B1569" s="50">
        <v>5</v>
      </c>
      <c r="C1569" s="109">
        <v>45394</v>
      </c>
      <c r="D1569" s="116" t="s">
        <v>4368</v>
      </c>
      <c r="E1569" s="116">
        <f t="shared" si="24"/>
        <v>17</v>
      </c>
      <c r="F1569" s="31" t="s">
        <v>4367</v>
      </c>
      <c r="G1569" s="31" t="s">
        <v>685</v>
      </c>
      <c r="H1569" s="105" t="s">
        <v>15</v>
      </c>
      <c r="I1569" s="105" t="s">
        <v>16</v>
      </c>
      <c r="J1569" s="105" t="s">
        <v>686</v>
      </c>
      <c r="K1569" s="105" t="s">
        <v>18</v>
      </c>
    </row>
    <row r="1570" spans="1:11">
      <c r="A1570" s="105" t="s">
        <v>4369</v>
      </c>
      <c r="B1570" s="112">
        <v>5</v>
      </c>
      <c r="C1570" s="108">
        <v>45389</v>
      </c>
      <c r="D1570" s="113" t="s">
        <v>4371</v>
      </c>
      <c r="E1570" s="116">
        <f t="shared" si="24"/>
        <v>17</v>
      </c>
      <c r="F1570" s="118" t="s">
        <v>4370</v>
      </c>
      <c r="G1570" s="105" t="s">
        <v>518</v>
      </c>
      <c r="H1570" t="s">
        <v>39</v>
      </c>
      <c r="I1570" t="s">
        <v>16</v>
      </c>
      <c r="J1570" t="s">
        <v>519</v>
      </c>
      <c r="K1570" t="s">
        <v>18</v>
      </c>
    </row>
    <row r="1571" spans="1:11">
      <c r="A1571" s="105" t="s">
        <v>4372</v>
      </c>
      <c r="B1571" s="112">
        <v>5</v>
      </c>
      <c r="C1571" s="108">
        <v>45389</v>
      </c>
      <c r="D1571" s="110" t="s">
        <v>4374</v>
      </c>
      <c r="E1571" s="116">
        <f t="shared" si="24"/>
        <v>17</v>
      </c>
      <c r="F1571" s="105" t="s">
        <v>4373</v>
      </c>
      <c r="G1571" s="105" t="s">
        <v>663</v>
      </c>
      <c r="H1571" t="s">
        <v>82</v>
      </c>
      <c r="I1571" t="s">
        <v>16</v>
      </c>
      <c r="J1571" t="s">
        <v>204</v>
      </c>
      <c r="K1571" t="s">
        <v>18</v>
      </c>
    </row>
    <row r="1572" spans="1:11">
      <c r="A1572" s="31" t="s">
        <v>4375</v>
      </c>
      <c r="B1572" s="50">
        <v>5</v>
      </c>
      <c r="C1572" s="109">
        <v>45395</v>
      </c>
      <c r="D1572" s="116" t="s">
        <v>4376</v>
      </c>
      <c r="E1572" s="116">
        <f t="shared" si="24"/>
        <v>17</v>
      </c>
      <c r="F1572" s="31" t="s">
        <v>3118</v>
      </c>
      <c r="G1572" s="31" t="s">
        <v>29</v>
      </c>
      <c r="H1572" t="s">
        <v>23</v>
      </c>
      <c r="I1572" t="s">
        <v>16</v>
      </c>
      <c r="J1572" t="s">
        <v>30</v>
      </c>
      <c r="K1572" t="s">
        <v>18</v>
      </c>
    </row>
    <row r="1573" spans="1:11">
      <c r="A1573" s="31" t="s">
        <v>2423</v>
      </c>
      <c r="B1573" s="50">
        <v>5</v>
      </c>
      <c r="C1573" s="109">
        <v>45395</v>
      </c>
      <c r="D1573" s="116" t="s">
        <v>4378</v>
      </c>
      <c r="E1573" s="116">
        <f t="shared" si="24"/>
        <v>17</v>
      </c>
      <c r="F1573" s="118" t="s">
        <v>4377</v>
      </c>
      <c r="G1573" s="31" t="s">
        <v>29</v>
      </c>
      <c r="H1573" t="s">
        <v>23</v>
      </c>
      <c r="I1573" t="s">
        <v>16</v>
      </c>
      <c r="J1573" t="s">
        <v>30</v>
      </c>
      <c r="K1573" t="s">
        <v>18</v>
      </c>
    </row>
    <row r="1574" spans="1:11">
      <c r="A1574" s="31" t="s">
        <v>4379</v>
      </c>
      <c r="B1574" s="50">
        <v>5</v>
      </c>
      <c r="C1574" s="109">
        <v>45392</v>
      </c>
      <c r="D1574" s="116" t="s">
        <v>4381</v>
      </c>
      <c r="E1574" s="116">
        <f t="shared" si="24"/>
        <v>17</v>
      </c>
      <c r="F1574" s="118" t="s">
        <v>4380</v>
      </c>
      <c r="G1574" s="31" t="s">
        <v>29</v>
      </c>
      <c r="H1574" t="s">
        <v>23</v>
      </c>
      <c r="I1574" t="s">
        <v>16</v>
      </c>
      <c r="J1574" t="s">
        <v>30</v>
      </c>
      <c r="K1574" t="s">
        <v>18</v>
      </c>
    </row>
    <row r="1575" spans="1:11">
      <c r="A1575" s="31" t="s">
        <v>4382</v>
      </c>
      <c r="B1575" s="50">
        <v>4</v>
      </c>
      <c r="C1575" s="109">
        <v>45389</v>
      </c>
      <c r="D1575" s="116" t="s">
        <v>4384</v>
      </c>
      <c r="E1575" s="116">
        <f t="shared" si="24"/>
        <v>17</v>
      </c>
      <c r="F1575" s="118" t="s">
        <v>4383</v>
      </c>
      <c r="G1575" s="31" t="s">
        <v>34</v>
      </c>
      <c r="H1575" t="s">
        <v>23</v>
      </c>
      <c r="I1575" t="s">
        <v>16</v>
      </c>
      <c r="J1575" t="s">
        <v>24</v>
      </c>
      <c r="K1575" t="s">
        <v>18</v>
      </c>
    </row>
    <row r="1576" spans="1:11">
      <c r="A1576" s="31" t="s">
        <v>1132</v>
      </c>
      <c r="B1576" s="50">
        <v>5</v>
      </c>
      <c r="C1576" s="109">
        <v>45395</v>
      </c>
      <c r="D1576" s="116" t="s">
        <v>4385</v>
      </c>
      <c r="E1576" s="116">
        <f t="shared" si="24"/>
        <v>17</v>
      </c>
      <c r="F1576" s="118" t="s">
        <v>4239</v>
      </c>
      <c r="G1576" s="31" t="s">
        <v>34</v>
      </c>
      <c r="H1576" s="31" t="s">
        <v>23</v>
      </c>
      <c r="I1576" s="31" t="s">
        <v>16</v>
      </c>
      <c r="J1576" s="31" t="s">
        <v>24</v>
      </c>
      <c r="K1576" s="31" t="s">
        <v>18</v>
      </c>
    </row>
    <row r="1577" spans="1:11">
      <c r="A1577" s="105" t="s">
        <v>4231</v>
      </c>
      <c r="B1577" s="112">
        <v>5</v>
      </c>
      <c r="C1577" s="108">
        <v>45395</v>
      </c>
      <c r="D1577" s="110" t="s">
        <v>4386</v>
      </c>
      <c r="E1577" s="116">
        <f t="shared" si="24"/>
        <v>17</v>
      </c>
      <c r="F1577" s="105" t="s">
        <v>57</v>
      </c>
      <c r="G1577" s="105" t="s">
        <v>34</v>
      </c>
      <c r="H1577" s="31" t="s">
        <v>23</v>
      </c>
      <c r="I1577" s="31" t="s">
        <v>16</v>
      </c>
      <c r="J1577" s="31" t="s">
        <v>24</v>
      </c>
      <c r="K1577" s="31" t="s">
        <v>18</v>
      </c>
    </row>
    <row r="1578" spans="1:11">
      <c r="A1578" s="105" t="s">
        <v>4387</v>
      </c>
      <c r="B1578" s="112">
        <v>5</v>
      </c>
      <c r="C1578" s="108">
        <v>45395</v>
      </c>
      <c r="D1578" s="113" t="s">
        <v>4388</v>
      </c>
      <c r="E1578" s="116">
        <f t="shared" si="24"/>
        <v>17</v>
      </c>
      <c r="F1578" s="118" t="s">
        <v>554</v>
      </c>
      <c r="G1578" s="105" t="s">
        <v>34</v>
      </c>
      <c r="H1578" s="31" t="s">
        <v>23</v>
      </c>
      <c r="I1578" s="31" t="s">
        <v>16</v>
      </c>
      <c r="J1578" s="31" t="s">
        <v>24</v>
      </c>
      <c r="K1578" s="31" t="s">
        <v>18</v>
      </c>
    </row>
    <row r="1579" spans="1:11" ht="33">
      <c r="A1579" s="31" t="s">
        <v>307</v>
      </c>
      <c r="B1579" s="50">
        <v>5</v>
      </c>
      <c r="C1579" s="109">
        <v>45395</v>
      </c>
      <c r="D1579" s="116" t="s">
        <v>4389</v>
      </c>
      <c r="E1579" s="116">
        <f t="shared" si="24"/>
        <v>17</v>
      </c>
      <c r="F1579" s="116" t="s">
        <v>2257</v>
      </c>
      <c r="G1579" s="31" t="s">
        <v>34</v>
      </c>
      <c r="H1579" s="31" t="s">
        <v>23</v>
      </c>
      <c r="I1579" s="31" t="s">
        <v>16</v>
      </c>
      <c r="J1579" s="31" t="s">
        <v>24</v>
      </c>
      <c r="K1579" s="31" t="s">
        <v>18</v>
      </c>
    </row>
    <row r="1580" spans="1:11">
      <c r="A1580" s="31" t="s">
        <v>3251</v>
      </c>
      <c r="B1580" s="50">
        <v>5</v>
      </c>
      <c r="C1580" s="109">
        <v>45393</v>
      </c>
      <c r="D1580" s="116" t="s">
        <v>4390</v>
      </c>
      <c r="E1580" s="116">
        <f t="shared" si="24"/>
        <v>17</v>
      </c>
      <c r="F1580" s="118" t="s">
        <v>4239</v>
      </c>
      <c r="G1580" s="31" t="s">
        <v>34</v>
      </c>
      <c r="H1580" t="s">
        <v>23</v>
      </c>
      <c r="I1580" t="s">
        <v>16</v>
      </c>
      <c r="J1580" t="s">
        <v>24</v>
      </c>
      <c r="K1580" t="s">
        <v>18</v>
      </c>
    </row>
    <row r="1581" spans="1:11">
      <c r="A1581" s="31" t="s">
        <v>2770</v>
      </c>
      <c r="B1581" s="50">
        <v>5</v>
      </c>
      <c r="C1581" s="109">
        <v>45391</v>
      </c>
      <c r="D1581" s="116" t="s">
        <v>4391</v>
      </c>
      <c r="E1581" s="116">
        <f t="shared" si="24"/>
        <v>17</v>
      </c>
      <c r="F1581" s="31" t="s">
        <v>554</v>
      </c>
      <c r="G1581" s="31" t="s">
        <v>34</v>
      </c>
      <c r="H1581" t="s">
        <v>23</v>
      </c>
      <c r="I1581" t="s">
        <v>16</v>
      </c>
      <c r="J1581" t="s">
        <v>24</v>
      </c>
      <c r="K1581" t="s">
        <v>18</v>
      </c>
    </row>
    <row r="1582" spans="1:11">
      <c r="A1582" s="105" t="s">
        <v>2770</v>
      </c>
      <c r="B1582" s="112">
        <v>5</v>
      </c>
      <c r="C1582" s="108">
        <v>45391</v>
      </c>
      <c r="D1582" s="110" t="s">
        <v>4392</v>
      </c>
      <c r="E1582" s="116">
        <f t="shared" si="24"/>
        <v>17</v>
      </c>
      <c r="F1582" s="105" t="s">
        <v>198</v>
      </c>
      <c r="G1582" s="105" t="s">
        <v>34</v>
      </c>
      <c r="H1582" t="s">
        <v>23</v>
      </c>
      <c r="I1582" t="s">
        <v>16</v>
      </c>
      <c r="J1582" t="s">
        <v>24</v>
      </c>
      <c r="K1582" t="s">
        <v>18</v>
      </c>
    </row>
    <row r="1583" spans="1:11">
      <c r="A1583" s="105" t="s">
        <v>4393</v>
      </c>
      <c r="B1583" s="112">
        <v>5</v>
      </c>
      <c r="C1583" s="108">
        <v>45391</v>
      </c>
      <c r="D1583" s="110" t="s">
        <v>4394</v>
      </c>
      <c r="E1583" s="116">
        <f t="shared" si="24"/>
        <v>17</v>
      </c>
      <c r="F1583" s="105" t="s">
        <v>3265</v>
      </c>
      <c r="G1583" s="105" t="s">
        <v>34</v>
      </c>
      <c r="H1583" t="s">
        <v>23</v>
      </c>
      <c r="I1583" t="s">
        <v>16</v>
      </c>
      <c r="J1583" t="s">
        <v>24</v>
      </c>
      <c r="K1583" t="s">
        <v>18</v>
      </c>
    </row>
    <row r="1584" spans="1:11">
      <c r="A1584" s="31" t="s">
        <v>3766</v>
      </c>
      <c r="B1584" s="50">
        <v>5</v>
      </c>
      <c r="C1584" s="109">
        <v>45391</v>
      </c>
      <c r="D1584" s="116" t="s">
        <v>4396</v>
      </c>
      <c r="E1584" s="116">
        <f t="shared" si="24"/>
        <v>17</v>
      </c>
      <c r="F1584" s="118" t="s">
        <v>4395</v>
      </c>
      <c r="G1584" s="31" t="s">
        <v>34</v>
      </c>
      <c r="H1584" t="s">
        <v>23</v>
      </c>
      <c r="I1584" t="s">
        <v>16</v>
      </c>
      <c r="J1584" t="s">
        <v>24</v>
      </c>
      <c r="K1584" t="s">
        <v>18</v>
      </c>
    </row>
    <row r="1585" spans="1:11" ht="33">
      <c r="A1585" s="31" t="s">
        <v>4397</v>
      </c>
      <c r="B1585" s="50">
        <v>5</v>
      </c>
      <c r="C1585" s="109">
        <v>45391</v>
      </c>
      <c r="D1585" s="116" t="s">
        <v>4398</v>
      </c>
      <c r="E1585" s="116">
        <f t="shared" si="24"/>
        <v>17</v>
      </c>
      <c r="F1585" s="116" t="s">
        <v>57</v>
      </c>
      <c r="G1585" s="31" t="s">
        <v>34</v>
      </c>
      <c r="H1585" t="s">
        <v>23</v>
      </c>
      <c r="I1585" t="s">
        <v>16</v>
      </c>
      <c r="J1585" t="s">
        <v>24</v>
      </c>
      <c r="K1585" t="s">
        <v>18</v>
      </c>
    </row>
    <row r="1586" spans="1:11">
      <c r="A1586" s="31" t="s">
        <v>4399</v>
      </c>
      <c r="B1586" s="50">
        <v>5</v>
      </c>
      <c r="C1586" s="109">
        <v>45390</v>
      </c>
      <c r="D1586" s="116" t="s">
        <v>4401</v>
      </c>
      <c r="E1586" s="116">
        <f t="shared" si="24"/>
        <v>17</v>
      </c>
      <c r="F1586" s="31" t="s">
        <v>4400</v>
      </c>
      <c r="G1586" s="31" t="s">
        <v>34</v>
      </c>
      <c r="H1586" t="s">
        <v>23</v>
      </c>
      <c r="I1586" t="s">
        <v>16</v>
      </c>
      <c r="J1586" t="s">
        <v>24</v>
      </c>
      <c r="K1586" t="s">
        <v>18</v>
      </c>
    </row>
    <row r="1587" spans="1:11">
      <c r="A1587" s="31" t="s">
        <v>4402</v>
      </c>
      <c r="B1587" s="50">
        <v>5</v>
      </c>
      <c r="C1587" s="109">
        <v>45390</v>
      </c>
      <c r="D1587" s="116" t="s">
        <v>4403</v>
      </c>
      <c r="E1587" s="116">
        <f t="shared" si="24"/>
        <v>17</v>
      </c>
      <c r="F1587" s="118" t="s">
        <v>3918</v>
      </c>
      <c r="G1587" s="31" t="s">
        <v>34</v>
      </c>
      <c r="H1587" t="s">
        <v>23</v>
      </c>
      <c r="I1587" t="s">
        <v>16</v>
      </c>
      <c r="J1587" t="s">
        <v>24</v>
      </c>
      <c r="K1587" t="s">
        <v>18</v>
      </c>
    </row>
    <row r="1588" spans="1:11">
      <c r="A1588" s="31" t="s">
        <v>4113</v>
      </c>
      <c r="B1588" s="50">
        <v>5</v>
      </c>
      <c r="C1588" s="109">
        <v>45389</v>
      </c>
      <c r="D1588" s="116" t="s">
        <v>4404</v>
      </c>
      <c r="E1588" s="116">
        <f t="shared" si="24"/>
        <v>17</v>
      </c>
      <c r="F1588" s="118" t="s">
        <v>2153</v>
      </c>
      <c r="G1588" s="31" t="s">
        <v>34</v>
      </c>
      <c r="H1588" t="s">
        <v>23</v>
      </c>
      <c r="I1588" t="s">
        <v>16</v>
      </c>
      <c r="J1588" t="s">
        <v>24</v>
      </c>
      <c r="K1588" t="s">
        <v>18</v>
      </c>
    </row>
    <row r="1589" spans="1:11">
      <c r="A1589" s="105" t="s">
        <v>4405</v>
      </c>
      <c r="B1589" s="112">
        <v>5</v>
      </c>
      <c r="C1589" s="108">
        <v>45389</v>
      </c>
      <c r="D1589" s="110" t="s">
        <v>4406</v>
      </c>
      <c r="E1589" s="116">
        <f t="shared" si="24"/>
        <v>17</v>
      </c>
      <c r="F1589" s="105" t="s">
        <v>2852</v>
      </c>
      <c r="G1589" s="105" t="s">
        <v>34</v>
      </c>
      <c r="H1589" t="s">
        <v>23</v>
      </c>
      <c r="I1589" t="s">
        <v>16</v>
      </c>
      <c r="J1589" t="s">
        <v>24</v>
      </c>
      <c r="K1589" t="s">
        <v>18</v>
      </c>
    </row>
    <row r="1590" spans="1:11">
      <c r="A1590" s="31" t="s">
        <v>4407</v>
      </c>
      <c r="B1590" s="50">
        <v>5</v>
      </c>
      <c r="C1590" s="109">
        <v>45395</v>
      </c>
      <c r="D1590" s="116" t="s">
        <v>4409</v>
      </c>
      <c r="E1590" s="116">
        <f t="shared" si="24"/>
        <v>17</v>
      </c>
      <c r="F1590" s="31" t="s">
        <v>4408</v>
      </c>
      <c r="G1590" s="31" t="s">
        <v>22</v>
      </c>
      <c r="H1590" s="105" t="s">
        <v>23</v>
      </c>
      <c r="I1590" s="105" t="s">
        <v>16</v>
      </c>
      <c r="J1590" s="105" t="s">
        <v>24</v>
      </c>
      <c r="K1590" s="105" t="s">
        <v>25</v>
      </c>
    </row>
    <row r="1591" spans="1:11" ht="33">
      <c r="A1591" s="31" t="s">
        <v>3936</v>
      </c>
      <c r="B1591" s="50">
        <v>5</v>
      </c>
      <c r="C1591" s="109">
        <v>45395</v>
      </c>
      <c r="D1591" s="116" t="s">
        <v>4411</v>
      </c>
      <c r="E1591" s="116">
        <f t="shared" si="24"/>
        <v>17</v>
      </c>
      <c r="F1591" s="116" t="s">
        <v>4410</v>
      </c>
      <c r="G1591" s="31" t="s">
        <v>22</v>
      </c>
      <c r="H1591" s="105" t="s">
        <v>23</v>
      </c>
      <c r="I1591" s="105" t="s">
        <v>16</v>
      </c>
      <c r="J1591" s="105" t="s">
        <v>24</v>
      </c>
      <c r="K1591" s="105" t="s">
        <v>25</v>
      </c>
    </row>
    <row r="1592" spans="1:11">
      <c r="A1592" s="31" t="s">
        <v>4412</v>
      </c>
      <c r="B1592" s="50">
        <v>5</v>
      </c>
      <c r="C1592" s="109">
        <v>45393</v>
      </c>
      <c r="D1592" s="116" t="s">
        <v>4413</v>
      </c>
      <c r="E1592" s="116">
        <f t="shared" si="24"/>
        <v>17</v>
      </c>
      <c r="F1592" s="31" t="s">
        <v>1482</v>
      </c>
      <c r="G1592" s="31" t="s">
        <v>22</v>
      </c>
      <c r="H1592" t="s">
        <v>23</v>
      </c>
      <c r="I1592" t="s">
        <v>16</v>
      </c>
      <c r="J1592" t="s">
        <v>24</v>
      </c>
      <c r="K1592" t="s">
        <v>25</v>
      </c>
    </row>
    <row r="1593" spans="1:11" ht="33">
      <c r="A1593" s="105" t="s">
        <v>1280</v>
      </c>
      <c r="B1593" s="112">
        <v>5</v>
      </c>
      <c r="C1593" s="108">
        <v>45391</v>
      </c>
      <c r="D1593" s="110" t="s">
        <v>4415</v>
      </c>
      <c r="E1593" s="116">
        <f t="shared" si="24"/>
        <v>17</v>
      </c>
      <c r="F1593" s="113" t="s">
        <v>4414</v>
      </c>
      <c r="G1593" s="105" t="s">
        <v>22</v>
      </c>
      <c r="H1593" t="s">
        <v>23</v>
      </c>
      <c r="I1593" t="s">
        <v>16</v>
      </c>
      <c r="J1593" t="s">
        <v>24</v>
      </c>
      <c r="K1593" t="s">
        <v>25</v>
      </c>
    </row>
    <row r="1594" spans="1:11">
      <c r="A1594" s="31" t="s">
        <v>4416</v>
      </c>
      <c r="B1594" s="50">
        <v>5</v>
      </c>
      <c r="C1594" s="109">
        <v>45389</v>
      </c>
      <c r="D1594" s="116" t="s">
        <v>4418</v>
      </c>
      <c r="E1594" s="116">
        <f t="shared" si="24"/>
        <v>17</v>
      </c>
      <c r="F1594" s="118" t="s">
        <v>4417</v>
      </c>
      <c r="G1594" s="31" t="s">
        <v>22</v>
      </c>
      <c r="H1594" s="31" t="s">
        <v>23</v>
      </c>
      <c r="I1594" s="31" t="s">
        <v>16</v>
      </c>
      <c r="J1594" s="31" t="s">
        <v>24</v>
      </c>
      <c r="K1594" s="31" t="s">
        <v>25</v>
      </c>
    </row>
    <row r="1595" spans="1:11">
      <c r="A1595" s="105" t="s">
        <v>649</v>
      </c>
      <c r="B1595" s="112">
        <v>5</v>
      </c>
      <c r="C1595" s="108">
        <v>45389</v>
      </c>
      <c r="D1595" s="113" t="s">
        <v>4419</v>
      </c>
      <c r="E1595" s="116">
        <f t="shared" si="24"/>
        <v>17</v>
      </c>
      <c r="F1595" s="118" t="s">
        <v>2104</v>
      </c>
      <c r="G1595" s="105" t="s">
        <v>22</v>
      </c>
      <c r="H1595" t="s">
        <v>23</v>
      </c>
      <c r="I1595" t="s">
        <v>16</v>
      </c>
      <c r="J1595" t="s">
        <v>24</v>
      </c>
      <c r="K1595" t="s">
        <v>25</v>
      </c>
    </row>
    <row r="1596" spans="1:11">
      <c r="A1596" s="31" t="s">
        <v>4420</v>
      </c>
      <c r="B1596" s="50">
        <v>5</v>
      </c>
      <c r="C1596" s="109">
        <v>45394</v>
      </c>
      <c r="D1596" s="116" t="s">
        <v>4422</v>
      </c>
      <c r="E1596" s="116">
        <f t="shared" si="24"/>
        <v>17</v>
      </c>
      <c r="F1596" s="31" t="s">
        <v>4421</v>
      </c>
      <c r="G1596" s="31" t="s">
        <v>101</v>
      </c>
      <c r="H1596" s="31" t="s">
        <v>39</v>
      </c>
      <c r="I1596" s="31" t="s">
        <v>16</v>
      </c>
      <c r="J1596" s="31" t="s">
        <v>102</v>
      </c>
      <c r="K1596" s="31" t="s">
        <v>18</v>
      </c>
    </row>
    <row r="1597" spans="1:11">
      <c r="A1597" s="31" t="s">
        <v>4423</v>
      </c>
      <c r="B1597" s="50">
        <v>5</v>
      </c>
      <c r="C1597" s="109">
        <v>45394</v>
      </c>
      <c r="D1597" s="116" t="s">
        <v>4425</v>
      </c>
      <c r="E1597" s="116">
        <f t="shared" si="24"/>
        <v>17</v>
      </c>
      <c r="F1597" s="31" t="s">
        <v>4424</v>
      </c>
      <c r="G1597" s="31" t="s">
        <v>101</v>
      </c>
      <c r="H1597" s="31" t="s">
        <v>39</v>
      </c>
      <c r="I1597" s="31" t="s">
        <v>16</v>
      </c>
      <c r="J1597" s="31" t="s">
        <v>102</v>
      </c>
      <c r="K1597" s="31" t="s">
        <v>18</v>
      </c>
    </row>
    <row r="1598" spans="1:11">
      <c r="A1598" s="31" t="s">
        <v>4426</v>
      </c>
      <c r="B1598" s="50">
        <v>5</v>
      </c>
      <c r="C1598" s="109">
        <v>45394</v>
      </c>
      <c r="D1598" s="116" t="s">
        <v>4428</v>
      </c>
      <c r="E1598" s="116">
        <f t="shared" si="24"/>
        <v>17</v>
      </c>
      <c r="F1598" s="118" t="s">
        <v>4427</v>
      </c>
      <c r="G1598" s="31" t="s">
        <v>101</v>
      </c>
      <c r="H1598" t="s">
        <v>39</v>
      </c>
      <c r="I1598" t="s">
        <v>16</v>
      </c>
      <c r="J1598" t="s">
        <v>102</v>
      </c>
      <c r="K1598" t="s">
        <v>18</v>
      </c>
    </row>
    <row r="1599" spans="1:11" ht="49.5">
      <c r="A1599" s="31" t="s">
        <v>4429</v>
      </c>
      <c r="B1599" s="50">
        <v>5</v>
      </c>
      <c r="C1599" s="109">
        <v>45393</v>
      </c>
      <c r="D1599" s="116" t="s">
        <v>4430</v>
      </c>
      <c r="E1599" s="116">
        <f t="shared" si="24"/>
        <v>17</v>
      </c>
      <c r="F1599" s="116" t="s">
        <v>3541</v>
      </c>
      <c r="G1599" s="31" t="s">
        <v>101</v>
      </c>
      <c r="H1599" t="s">
        <v>39</v>
      </c>
      <c r="I1599" t="s">
        <v>16</v>
      </c>
      <c r="J1599" t="s">
        <v>102</v>
      </c>
      <c r="K1599" t="s">
        <v>18</v>
      </c>
    </row>
    <row r="1600" spans="1:11">
      <c r="A1600" s="31" t="s">
        <v>3781</v>
      </c>
      <c r="B1600" s="50">
        <v>5</v>
      </c>
      <c r="C1600" s="109">
        <v>45389</v>
      </c>
      <c r="D1600" s="116" t="s">
        <v>4431</v>
      </c>
      <c r="E1600" s="116">
        <f t="shared" si="24"/>
        <v>17</v>
      </c>
      <c r="F1600" s="31" t="s">
        <v>2020</v>
      </c>
      <c r="G1600" s="31" t="s">
        <v>101</v>
      </c>
      <c r="H1600" t="s">
        <v>39</v>
      </c>
      <c r="I1600" t="s">
        <v>16</v>
      </c>
      <c r="J1600" t="s">
        <v>102</v>
      </c>
      <c r="K1600" t="s">
        <v>18</v>
      </c>
    </row>
    <row r="1601" spans="1:11">
      <c r="A1601" s="105" t="s">
        <v>1741</v>
      </c>
      <c r="B1601" s="112">
        <v>5</v>
      </c>
      <c r="C1601" s="108">
        <v>45393</v>
      </c>
      <c r="D1601" s="110" t="s">
        <v>4433</v>
      </c>
      <c r="E1601" s="116">
        <f t="shared" si="24"/>
        <v>17</v>
      </c>
      <c r="F1601" s="105" t="s">
        <v>4432</v>
      </c>
      <c r="G1601" s="105" t="s">
        <v>112</v>
      </c>
      <c r="H1601" t="s">
        <v>39</v>
      </c>
      <c r="I1601" t="s">
        <v>16</v>
      </c>
      <c r="J1601" t="s">
        <v>63</v>
      </c>
      <c r="K1601" t="s">
        <v>18</v>
      </c>
    </row>
    <row r="1602" spans="1:11">
      <c r="A1602" s="31" t="s">
        <v>4434</v>
      </c>
      <c r="B1602" s="50">
        <v>5</v>
      </c>
      <c r="C1602" s="109">
        <v>45392</v>
      </c>
      <c r="D1602" s="116" t="s">
        <v>4436</v>
      </c>
      <c r="E1602" s="116">
        <f t="shared" si="24"/>
        <v>17</v>
      </c>
      <c r="F1602" s="31" t="s">
        <v>4435</v>
      </c>
      <c r="G1602" s="31" t="s">
        <v>112</v>
      </c>
      <c r="H1602" t="s">
        <v>39</v>
      </c>
      <c r="I1602" t="s">
        <v>16</v>
      </c>
      <c r="J1602" t="s">
        <v>63</v>
      </c>
      <c r="K1602" t="s">
        <v>18</v>
      </c>
    </row>
    <row r="1603" spans="1:11">
      <c r="A1603" s="105" t="s">
        <v>4437</v>
      </c>
      <c r="B1603" s="112">
        <v>5</v>
      </c>
      <c r="C1603" s="108">
        <v>45391</v>
      </c>
      <c r="D1603" s="110" t="s">
        <v>4439</v>
      </c>
      <c r="E1603" s="116">
        <f t="shared" ref="E1603:E1666" si="25">LEN(D1603)</f>
        <v>17</v>
      </c>
      <c r="F1603" s="105" t="s">
        <v>4438</v>
      </c>
      <c r="G1603" s="105" t="s">
        <v>112</v>
      </c>
      <c r="H1603" t="s">
        <v>39</v>
      </c>
      <c r="I1603" t="s">
        <v>16</v>
      </c>
      <c r="J1603" t="s">
        <v>63</v>
      </c>
      <c r="K1603" t="s">
        <v>18</v>
      </c>
    </row>
    <row r="1604" spans="1:11" ht="33">
      <c r="A1604" s="31" t="s">
        <v>4440</v>
      </c>
      <c r="B1604" s="50">
        <v>5</v>
      </c>
      <c r="C1604" s="109">
        <v>45390</v>
      </c>
      <c r="D1604" s="116" t="s">
        <v>4442</v>
      </c>
      <c r="E1604" s="116">
        <f t="shared" si="25"/>
        <v>17</v>
      </c>
      <c r="F1604" s="116" t="s">
        <v>4441</v>
      </c>
      <c r="G1604" s="31" t="s">
        <v>112</v>
      </c>
      <c r="H1604" t="s">
        <v>39</v>
      </c>
      <c r="I1604" t="s">
        <v>16</v>
      </c>
      <c r="J1604" t="s">
        <v>63</v>
      </c>
      <c r="K1604" t="s">
        <v>18</v>
      </c>
    </row>
    <row r="1605" spans="1:11">
      <c r="A1605" s="105" t="s">
        <v>4443</v>
      </c>
      <c r="B1605" s="112">
        <v>5</v>
      </c>
      <c r="C1605" s="108">
        <v>45389</v>
      </c>
      <c r="D1605" s="110" t="s">
        <v>4445</v>
      </c>
      <c r="E1605" s="116">
        <f t="shared" si="25"/>
        <v>17</v>
      </c>
      <c r="F1605" s="105" t="s">
        <v>4444</v>
      </c>
      <c r="G1605" s="105" t="s">
        <v>112</v>
      </c>
      <c r="H1605" t="s">
        <v>39</v>
      </c>
      <c r="I1605" t="s">
        <v>16</v>
      </c>
      <c r="J1605" t="s">
        <v>63</v>
      </c>
      <c r="K1605" t="s">
        <v>18</v>
      </c>
    </row>
    <row r="1606" spans="1:11">
      <c r="A1606" s="105" t="s">
        <v>4446</v>
      </c>
      <c r="B1606" s="112">
        <v>4</v>
      </c>
      <c r="C1606" s="108">
        <v>45395</v>
      </c>
      <c r="D1606" s="110" t="s">
        <v>4448</v>
      </c>
      <c r="E1606" s="116">
        <f t="shared" si="25"/>
        <v>17</v>
      </c>
      <c r="F1606" s="105" t="s">
        <v>4447</v>
      </c>
      <c r="G1606" s="105" t="s">
        <v>62</v>
      </c>
      <c r="H1606" t="s">
        <v>23</v>
      </c>
      <c r="I1606" t="s">
        <v>16</v>
      </c>
      <c r="J1606" t="s">
        <v>63</v>
      </c>
      <c r="K1606" t="s">
        <v>18</v>
      </c>
    </row>
    <row r="1607" spans="1:11" ht="33">
      <c r="A1607" s="105" t="s">
        <v>4449</v>
      </c>
      <c r="B1607" s="112">
        <v>4</v>
      </c>
      <c r="C1607" s="108">
        <v>45392</v>
      </c>
      <c r="D1607" s="110" t="s">
        <v>4450</v>
      </c>
      <c r="E1607" s="116">
        <f t="shared" si="25"/>
        <v>16</v>
      </c>
      <c r="F1607" s="113" t="s">
        <v>2886</v>
      </c>
      <c r="G1607" s="105" t="s">
        <v>2888</v>
      </c>
      <c r="H1607" t="s">
        <v>39</v>
      </c>
      <c r="I1607" t="s">
        <v>2125</v>
      </c>
      <c r="J1607" t="s">
        <v>2126</v>
      </c>
      <c r="K1607" t="s">
        <v>18</v>
      </c>
    </row>
    <row r="1608" spans="1:11">
      <c r="A1608" s="105" t="s">
        <v>4160</v>
      </c>
      <c r="B1608" s="112">
        <v>5</v>
      </c>
      <c r="C1608" s="108">
        <v>45389</v>
      </c>
      <c r="D1608" s="110" t="s">
        <v>4452</v>
      </c>
      <c r="E1608" s="116">
        <f t="shared" si="25"/>
        <v>16</v>
      </c>
      <c r="F1608" s="105" t="s">
        <v>4451</v>
      </c>
      <c r="G1608" s="105" t="s">
        <v>403</v>
      </c>
      <c r="H1608" t="s">
        <v>39</v>
      </c>
      <c r="I1608" t="s">
        <v>16</v>
      </c>
      <c r="J1608" t="s">
        <v>404</v>
      </c>
      <c r="K1608" t="s">
        <v>405</v>
      </c>
    </row>
    <row r="1609" spans="1:11">
      <c r="A1609" s="105" t="s">
        <v>4453</v>
      </c>
      <c r="B1609" s="112">
        <v>5</v>
      </c>
      <c r="C1609" s="108">
        <v>45389</v>
      </c>
      <c r="D1609" s="110" t="s">
        <v>4455</v>
      </c>
      <c r="E1609" s="116">
        <f t="shared" si="25"/>
        <v>16</v>
      </c>
      <c r="F1609" s="105" t="s">
        <v>4454</v>
      </c>
      <c r="G1609" s="105" t="s">
        <v>540</v>
      </c>
      <c r="H1609" t="s">
        <v>23</v>
      </c>
      <c r="I1609" t="s">
        <v>16</v>
      </c>
      <c r="J1609" t="s">
        <v>212</v>
      </c>
      <c r="K1609" t="s">
        <v>541</v>
      </c>
    </row>
    <row r="1610" spans="1:11" ht="49.5">
      <c r="A1610" s="31" t="s">
        <v>4456</v>
      </c>
      <c r="B1610" s="50">
        <v>4</v>
      </c>
      <c r="C1610" s="109">
        <v>45392</v>
      </c>
      <c r="D1610" s="116" t="s">
        <v>4457</v>
      </c>
      <c r="E1610" s="116">
        <f t="shared" si="25"/>
        <v>16</v>
      </c>
      <c r="F1610" s="116" t="s">
        <v>299</v>
      </c>
      <c r="G1610" s="31" t="s">
        <v>45</v>
      </c>
      <c r="H1610" t="s">
        <v>23</v>
      </c>
      <c r="I1610" t="s">
        <v>16</v>
      </c>
      <c r="J1610" t="s">
        <v>46</v>
      </c>
      <c r="K1610" t="s">
        <v>47</v>
      </c>
    </row>
    <row r="1611" spans="1:11">
      <c r="A1611" s="105" t="s">
        <v>4458</v>
      </c>
      <c r="B1611" s="112">
        <v>5</v>
      </c>
      <c r="C1611" s="108">
        <v>45395</v>
      </c>
      <c r="D1611" s="113" t="s">
        <v>4459</v>
      </c>
      <c r="E1611" s="116">
        <f t="shared" si="25"/>
        <v>16</v>
      </c>
      <c r="F1611" s="118" t="s">
        <v>3189</v>
      </c>
      <c r="G1611" s="105" t="s">
        <v>45</v>
      </c>
      <c r="H1611" t="s">
        <v>23</v>
      </c>
      <c r="I1611" t="s">
        <v>16</v>
      </c>
      <c r="J1611" t="s">
        <v>46</v>
      </c>
      <c r="K1611" t="s">
        <v>47</v>
      </c>
    </row>
    <row r="1612" spans="1:11" ht="49.5">
      <c r="A1612" s="31" t="s">
        <v>2085</v>
      </c>
      <c r="B1612" s="50">
        <v>5</v>
      </c>
      <c r="C1612" s="109">
        <v>45394</v>
      </c>
      <c r="D1612" s="116" t="s">
        <v>4460</v>
      </c>
      <c r="E1612" s="116">
        <f t="shared" si="25"/>
        <v>16</v>
      </c>
      <c r="F1612" s="116" t="s">
        <v>3189</v>
      </c>
      <c r="G1612" s="31" t="s">
        <v>45</v>
      </c>
      <c r="H1612" t="s">
        <v>23</v>
      </c>
      <c r="I1612" t="s">
        <v>16</v>
      </c>
      <c r="J1612" t="s">
        <v>46</v>
      </c>
      <c r="K1612" t="s">
        <v>47</v>
      </c>
    </row>
    <row r="1613" spans="1:11">
      <c r="A1613" s="105" t="s">
        <v>3833</v>
      </c>
      <c r="B1613" s="112">
        <v>5</v>
      </c>
      <c r="C1613" s="108">
        <v>45394</v>
      </c>
      <c r="D1613" s="113" t="s">
        <v>4462</v>
      </c>
      <c r="E1613" s="116">
        <f t="shared" si="25"/>
        <v>16</v>
      </c>
      <c r="F1613" s="118" t="s">
        <v>4461</v>
      </c>
      <c r="G1613" s="105" t="s">
        <v>45</v>
      </c>
      <c r="H1613" t="s">
        <v>23</v>
      </c>
      <c r="I1613" t="s">
        <v>16</v>
      </c>
      <c r="J1613" t="s">
        <v>46</v>
      </c>
      <c r="K1613" t="s">
        <v>47</v>
      </c>
    </row>
    <row r="1614" spans="1:11">
      <c r="A1614" s="31" t="s">
        <v>3187</v>
      </c>
      <c r="B1614" s="50">
        <v>5</v>
      </c>
      <c r="C1614" s="109">
        <v>45392</v>
      </c>
      <c r="D1614" s="116" t="s">
        <v>4463</v>
      </c>
      <c r="E1614" s="116">
        <f t="shared" si="25"/>
        <v>16</v>
      </c>
      <c r="F1614" s="118" t="s">
        <v>288</v>
      </c>
      <c r="G1614" s="31" t="s">
        <v>45</v>
      </c>
      <c r="H1614" t="s">
        <v>23</v>
      </c>
      <c r="I1614" t="s">
        <v>16</v>
      </c>
      <c r="J1614" t="s">
        <v>46</v>
      </c>
      <c r="K1614" t="s">
        <v>47</v>
      </c>
    </row>
    <row r="1615" spans="1:11" ht="33">
      <c r="A1615" s="31" t="s">
        <v>4464</v>
      </c>
      <c r="B1615" s="50">
        <v>5</v>
      </c>
      <c r="C1615" s="109">
        <v>45392</v>
      </c>
      <c r="D1615" s="116" t="s">
        <v>4466</v>
      </c>
      <c r="E1615" s="116">
        <f t="shared" si="25"/>
        <v>16</v>
      </c>
      <c r="F1615" s="116" t="s">
        <v>4465</v>
      </c>
      <c r="G1615" s="31" t="s">
        <v>1038</v>
      </c>
      <c r="H1615" t="s">
        <v>39</v>
      </c>
      <c r="I1615" t="s">
        <v>16</v>
      </c>
      <c r="J1615" t="s">
        <v>1039</v>
      </c>
      <c r="K1615" t="s">
        <v>18</v>
      </c>
    </row>
    <row r="1616" spans="1:11">
      <c r="A1616" s="31" t="s">
        <v>4467</v>
      </c>
      <c r="B1616" s="50">
        <v>5</v>
      </c>
      <c r="C1616" s="109">
        <v>45393</v>
      </c>
      <c r="D1616" s="116" t="s">
        <v>4469</v>
      </c>
      <c r="E1616" s="116">
        <f t="shared" si="25"/>
        <v>16</v>
      </c>
      <c r="F1616" s="118" t="s">
        <v>4468</v>
      </c>
      <c r="G1616" s="31" t="s">
        <v>81</v>
      </c>
      <c r="H1616" t="s">
        <v>82</v>
      </c>
      <c r="I1616" t="s">
        <v>16</v>
      </c>
      <c r="J1616" t="s">
        <v>83</v>
      </c>
      <c r="K1616" t="s">
        <v>18</v>
      </c>
    </row>
    <row r="1617" spans="1:11">
      <c r="A1617" s="105" t="s">
        <v>4470</v>
      </c>
      <c r="B1617" s="112">
        <v>5</v>
      </c>
      <c r="C1617" s="108">
        <v>45393</v>
      </c>
      <c r="D1617" s="110" t="s">
        <v>4472</v>
      </c>
      <c r="E1617" s="116">
        <f t="shared" si="25"/>
        <v>16</v>
      </c>
      <c r="F1617" s="105" t="s">
        <v>4471</v>
      </c>
      <c r="G1617" s="105" t="s">
        <v>81</v>
      </c>
      <c r="H1617" t="s">
        <v>82</v>
      </c>
      <c r="I1617" t="s">
        <v>16</v>
      </c>
      <c r="J1617" t="s">
        <v>83</v>
      </c>
      <c r="K1617" t="s">
        <v>18</v>
      </c>
    </row>
    <row r="1618" spans="1:11" ht="33">
      <c r="A1618" s="105" t="s">
        <v>4473</v>
      </c>
      <c r="B1618" s="112">
        <v>5</v>
      </c>
      <c r="C1618" s="108">
        <v>45389</v>
      </c>
      <c r="D1618" s="110" t="s">
        <v>4475</v>
      </c>
      <c r="E1618" s="116">
        <f t="shared" si="25"/>
        <v>16</v>
      </c>
      <c r="F1618" s="105" t="s">
        <v>4474</v>
      </c>
      <c r="G1618" s="105" t="s">
        <v>81</v>
      </c>
      <c r="H1618" t="s">
        <v>82</v>
      </c>
      <c r="I1618" t="s">
        <v>16</v>
      </c>
      <c r="J1618" t="s">
        <v>83</v>
      </c>
      <c r="K1618" t="s">
        <v>18</v>
      </c>
    </row>
    <row r="1619" spans="1:11">
      <c r="A1619" s="105" t="s">
        <v>4476</v>
      </c>
      <c r="B1619" s="112">
        <v>5</v>
      </c>
      <c r="C1619" s="108">
        <v>45390</v>
      </c>
      <c r="D1619" s="110" t="s">
        <v>4478</v>
      </c>
      <c r="E1619" s="116">
        <f t="shared" si="25"/>
        <v>16</v>
      </c>
      <c r="F1619" s="105" t="s">
        <v>4477</v>
      </c>
      <c r="G1619" s="105" t="s">
        <v>14</v>
      </c>
      <c r="H1619" t="s">
        <v>15</v>
      </c>
      <c r="I1619" t="s">
        <v>16</v>
      </c>
      <c r="J1619" t="s">
        <v>17</v>
      </c>
      <c r="K1619" t="s">
        <v>18</v>
      </c>
    </row>
    <row r="1620" spans="1:11" ht="33">
      <c r="A1620" s="31" t="s">
        <v>3456</v>
      </c>
      <c r="B1620" s="50">
        <v>5</v>
      </c>
      <c r="C1620" s="109">
        <v>45393</v>
      </c>
      <c r="D1620" s="116" t="s">
        <v>4480</v>
      </c>
      <c r="E1620" s="116">
        <f t="shared" si="25"/>
        <v>16</v>
      </c>
      <c r="F1620" s="116" t="s">
        <v>4479</v>
      </c>
      <c r="G1620" s="31" t="s">
        <v>184</v>
      </c>
      <c r="H1620" t="s">
        <v>15</v>
      </c>
      <c r="I1620" t="s">
        <v>16</v>
      </c>
      <c r="J1620" t="s">
        <v>185</v>
      </c>
      <c r="K1620" t="s">
        <v>47</v>
      </c>
    </row>
    <row r="1621" spans="1:11" ht="33">
      <c r="A1621" s="105" t="s">
        <v>4481</v>
      </c>
      <c r="B1621" s="112">
        <v>5</v>
      </c>
      <c r="C1621" s="108">
        <v>45394</v>
      </c>
      <c r="D1621" s="110" t="s">
        <v>4483</v>
      </c>
      <c r="E1621" s="116">
        <f t="shared" si="25"/>
        <v>16</v>
      </c>
      <c r="F1621" s="105" t="s">
        <v>4482</v>
      </c>
      <c r="G1621" s="105" t="s">
        <v>211</v>
      </c>
      <c r="H1621" t="s">
        <v>39</v>
      </c>
      <c r="I1621" t="s">
        <v>16</v>
      </c>
      <c r="J1621" t="s">
        <v>212</v>
      </c>
      <c r="K1621" t="s">
        <v>18</v>
      </c>
    </row>
    <row r="1622" spans="1:11" ht="33">
      <c r="A1622" s="31" t="s">
        <v>4484</v>
      </c>
      <c r="B1622" s="50">
        <v>5</v>
      </c>
      <c r="C1622" s="109">
        <v>45392</v>
      </c>
      <c r="D1622" s="116" t="s">
        <v>4486</v>
      </c>
      <c r="E1622" s="116">
        <f t="shared" si="25"/>
        <v>16</v>
      </c>
      <c r="F1622" s="116" t="s">
        <v>4485</v>
      </c>
      <c r="G1622" s="31" t="s">
        <v>211</v>
      </c>
      <c r="H1622" t="s">
        <v>39</v>
      </c>
      <c r="I1622" t="s">
        <v>16</v>
      </c>
      <c r="J1622" t="s">
        <v>212</v>
      </c>
      <c r="K1622" t="s">
        <v>18</v>
      </c>
    </row>
    <row r="1623" spans="1:11">
      <c r="A1623" s="105" t="s">
        <v>4487</v>
      </c>
      <c r="B1623" s="112">
        <v>5</v>
      </c>
      <c r="C1623" s="108">
        <v>45391</v>
      </c>
      <c r="D1623" s="113" t="s">
        <v>4488</v>
      </c>
      <c r="E1623" s="116">
        <f t="shared" si="25"/>
        <v>16</v>
      </c>
      <c r="F1623" s="118" t="s">
        <v>3332</v>
      </c>
      <c r="G1623" s="105" t="s">
        <v>211</v>
      </c>
      <c r="H1623" t="s">
        <v>39</v>
      </c>
      <c r="I1623" t="s">
        <v>16</v>
      </c>
      <c r="J1623" t="s">
        <v>212</v>
      </c>
      <c r="K1623" t="s">
        <v>18</v>
      </c>
    </row>
    <row r="1624" spans="1:11">
      <c r="A1624" s="105" t="s">
        <v>4489</v>
      </c>
      <c r="B1624" s="112">
        <v>5</v>
      </c>
      <c r="C1624" s="108">
        <v>45394</v>
      </c>
      <c r="D1624" s="113" t="s">
        <v>4490</v>
      </c>
      <c r="E1624" s="116">
        <f t="shared" si="25"/>
        <v>16</v>
      </c>
      <c r="F1624" s="118" t="s">
        <v>1592</v>
      </c>
      <c r="G1624" s="105" t="s">
        <v>51</v>
      </c>
      <c r="H1624" t="s">
        <v>23</v>
      </c>
      <c r="I1624" t="s">
        <v>16</v>
      </c>
      <c r="J1624" t="s">
        <v>52</v>
      </c>
      <c r="K1624" t="s">
        <v>25</v>
      </c>
    </row>
    <row r="1625" spans="1:11">
      <c r="A1625" s="31" t="s">
        <v>3594</v>
      </c>
      <c r="B1625" s="50">
        <v>5</v>
      </c>
      <c r="C1625" s="109">
        <v>45391</v>
      </c>
      <c r="D1625" s="116" t="s">
        <v>4492</v>
      </c>
      <c r="E1625" s="116">
        <f t="shared" si="25"/>
        <v>16</v>
      </c>
      <c r="F1625" s="118" t="s">
        <v>4491</v>
      </c>
      <c r="G1625" s="31" t="s">
        <v>51</v>
      </c>
      <c r="H1625" t="s">
        <v>23</v>
      </c>
      <c r="I1625" t="s">
        <v>16</v>
      </c>
      <c r="J1625" t="s">
        <v>52</v>
      </c>
      <c r="K1625" t="s">
        <v>25</v>
      </c>
    </row>
    <row r="1626" spans="1:11" ht="49.5">
      <c r="A1626" s="31" t="s">
        <v>4493</v>
      </c>
      <c r="B1626" s="50">
        <v>5</v>
      </c>
      <c r="C1626" s="109">
        <v>45392</v>
      </c>
      <c r="D1626" s="116" t="s">
        <v>4495</v>
      </c>
      <c r="E1626" s="116">
        <f t="shared" si="25"/>
        <v>16</v>
      </c>
      <c r="F1626" s="116" t="s">
        <v>4494</v>
      </c>
      <c r="G1626" s="31" t="s">
        <v>751</v>
      </c>
      <c r="H1626" t="s">
        <v>39</v>
      </c>
      <c r="I1626" t="s">
        <v>16</v>
      </c>
      <c r="J1626" t="s">
        <v>391</v>
      </c>
      <c r="K1626" t="s">
        <v>18</v>
      </c>
    </row>
    <row r="1627" spans="1:11">
      <c r="A1627" s="31" t="s">
        <v>4496</v>
      </c>
      <c r="B1627" s="50">
        <v>5</v>
      </c>
      <c r="C1627" s="109">
        <v>45390</v>
      </c>
      <c r="D1627" s="116" t="s">
        <v>4498</v>
      </c>
      <c r="E1627" s="116">
        <f t="shared" si="25"/>
        <v>16</v>
      </c>
      <c r="F1627" s="31" t="s">
        <v>4497</v>
      </c>
      <c r="G1627" s="31" t="s">
        <v>2526</v>
      </c>
      <c r="H1627" s="105" t="s">
        <v>39</v>
      </c>
      <c r="I1627" s="105" t="s">
        <v>16</v>
      </c>
      <c r="J1627" s="105" t="s">
        <v>1236</v>
      </c>
      <c r="K1627" s="105" t="s">
        <v>18</v>
      </c>
    </row>
    <row r="1628" spans="1:11">
      <c r="A1628" s="31" t="s">
        <v>2042</v>
      </c>
      <c r="B1628" s="50">
        <v>5</v>
      </c>
      <c r="C1628" s="109">
        <v>45390</v>
      </c>
      <c r="D1628" s="116" t="s">
        <v>4500</v>
      </c>
      <c r="E1628" s="116">
        <f t="shared" si="25"/>
        <v>16</v>
      </c>
      <c r="F1628" s="118" t="s">
        <v>4499</v>
      </c>
      <c r="G1628" s="31" t="s">
        <v>390</v>
      </c>
      <c r="H1628" t="s">
        <v>39</v>
      </c>
      <c r="I1628" t="s">
        <v>16</v>
      </c>
      <c r="J1628" t="s">
        <v>391</v>
      </c>
      <c r="K1628" t="s">
        <v>18</v>
      </c>
    </row>
    <row r="1629" spans="1:11">
      <c r="A1629" s="105" t="s">
        <v>4501</v>
      </c>
      <c r="B1629" s="112">
        <v>5</v>
      </c>
      <c r="C1629" s="108">
        <v>45395</v>
      </c>
      <c r="D1629" s="110" t="s">
        <v>4503</v>
      </c>
      <c r="E1629" s="116">
        <f t="shared" si="25"/>
        <v>16</v>
      </c>
      <c r="F1629" s="105" t="s">
        <v>4502</v>
      </c>
      <c r="G1629" s="105" t="s">
        <v>1235</v>
      </c>
      <c r="H1629" t="s">
        <v>39</v>
      </c>
      <c r="I1629" t="s">
        <v>16</v>
      </c>
      <c r="J1629" t="s">
        <v>1236</v>
      </c>
      <c r="K1629" t="s">
        <v>18</v>
      </c>
    </row>
    <row r="1630" spans="1:11">
      <c r="A1630" s="105" t="s">
        <v>4504</v>
      </c>
      <c r="B1630" s="112">
        <v>5</v>
      </c>
      <c r="C1630" s="108">
        <v>45394</v>
      </c>
      <c r="D1630" s="110" t="s">
        <v>4506</v>
      </c>
      <c r="E1630" s="116">
        <f t="shared" si="25"/>
        <v>16</v>
      </c>
      <c r="F1630" s="105" t="s">
        <v>4505</v>
      </c>
      <c r="G1630" s="105" t="s">
        <v>1235</v>
      </c>
      <c r="H1630" t="s">
        <v>39</v>
      </c>
      <c r="I1630" t="s">
        <v>16</v>
      </c>
      <c r="J1630" t="s">
        <v>1236</v>
      </c>
      <c r="K1630" t="s">
        <v>18</v>
      </c>
    </row>
    <row r="1631" spans="1:11">
      <c r="A1631" s="105" t="s">
        <v>4507</v>
      </c>
      <c r="B1631" s="112">
        <v>5</v>
      </c>
      <c r="C1631" s="108">
        <v>45392</v>
      </c>
      <c r="D1631" s="110" t="s">
        <v>4509</v>
      </c>
      <c r="E1631" s="116">
        <f t="shared" si="25"/>
        <v>16</v>
      </c>
      <c r="F1631" s="105" t="s">
        <v>4508</v>
      </c>
      <c r="G1631" s="105" t="s">
        <v>595</v>
      </c>
      <c r="H1631" s="105" t="s">
        <v>82</v>
      </c>
      <c r="I1631" s="105" t="s">
        <v>16</v>
      </c>
      <c r="J1631" s="105" t="s">
        <v>596</v>
      </c>
      <c r="K1631" s="105" t="s">
        <v>18</v>
      </c>
    </row>
    <row r="1632" spans="1:11">
      <c r="A1632" s="31" t="s">
        <v>2851</v>
      </c>
      <c r="B1632" s="50">
        <v>5</v>
      </c>
      <c r="C1632" s="109">
        <v>45389</v>
      </c>
      <c r="D1632" s="116" t="s">
        <v>4511</v>
      </c>
      <c r="E1632" s="116">
        <f t="shared" si="25"/>
        <v>16</v>
      </c>
      <c r="F1632" s="31" t="s">
        <v>4510</v>
      </c>
      <c r="G1632" s="31" t="s">
        <v>595</v>
      </c>
      <c r="H1632" s="105" t="s">
        <v>82</v>
      </c>
      <c r="I1632" s="105" t="s">
        <v>16</v>
      </c>
      <c r="J1632" s="105" t="s">
        <v>596</v>
      </c>
      <c r="K1632" s="105" t="s">
        <v>18</v>
      </c>
    </row>
    <row r="1633" spans="1:11">
      <c r="A1633" s="31" t="s">
        <v>4512</v>
      </c>
      <c r="B1633" s="50">
        <v>4</v>
      </c>
      <c r="C1633" s="109">
        <v>45394</v>
      </c>
      <c r="D1633" s="116" t="s">
        <v>4514</v>
      </c>
      <c r="E1633" s="116">
        <f t="shared" si="25"/>
        <v>16</v>
      </c>
      <c r="F1633" s="31" t="s">
        <v>4513</v>
      </c>
      <c r="G1633" s="31" t="s">
        <v>282</v>
      </c>
      <c r="H1633" t="s">
        <v>15</v>
      </c>
      <c r="I1633" t="s">
        <v>16</v>
      </c>
      <c r="J1633" t="s">
        <v>283</v>
      </c>
      <c r="K1633" t="s">
        <v>18</v>
      </c>
    </row>
    <row r="1634" spans="1:11">
      <c r="A1634" s="31" t="s">
        <v>2103</v>
      </c>
      <c r="B1634" s="50">
        <v>5</v>
      </c>
      <c r="C1634" s="109">
        <v>45392</v>
      </c>
      <c r="D1634" s="116" t="s">
        <v>4515</v>
      </c>
      <c r="E1634" s="116">
        <f t="shared" si="25"/>
        <v>16</v>
      </c>
      <c r="F1634" s="31" t="s">
        <v>3482</v>
      </c>
      <c r="G1634" s="31" t="s">
        <v>67</v>
      </c>
      <c r="H1634" s="31" t="s">
        <v>15</v>
      </c>
      <c r="I1634" s="31" t="s">
        <v>16</v>
      </c>
      <c r="J1634" s="31" t="s">
        <v>68</v>
      </c>
      <c r="K1634" s="31" t="s">
        <v>47</v>
      </c>
    </row>
    <row r="1635" spans="1:11">
      <c r="A1635" s="105" t="s">
        <v>4516</v>
      </c>
      <c r="B1635" s="112">
        <v>5</v>
      </c>
      <c r="C1635" s="108">
        <v>45392</v>
      </c>
      <c r="D1635" s="113" t="s">
        <v>4518</v>
      </c>
      <c r="E1635" s="116">
        <f t="shared" si="25"/>
        <v>16</v>
      </c>
      <c r="F1635" s="118" t="s">
        <v>4517</v>
      </c>
      <c r="G1635" s="105" t="s">
        <v>216</v>
      </c>
      <c r="H1635" s="31" t="s">
        <v>82</v>
      </c>
      <c r="I1635" s="31" t="s">
        <v>16</v>
      </c>
      <c r="J1635" s="31" t="s">
        <v>217</v>
      </c>
      <c r="K1635" s="31" t="s">
        <v>18</v>
      </c>
    </row>
    <row r="1636" spans="1:11">
      <c r="A1636" s="105" t="s">
        <v>4519</v>
      </c>
      <c r="B1636" s="112">
        <v>5</v>
      </c>
      <c r="C1636" s="108">
        <v>45391</v>
      </c>
      <c r="D1636" s="113" t="s">
        <v>4521</v>
      </c>
      <c r="E1636" s="116">
        <f t="shared" si="25"/>
        <v>16</v>
      </c>
      <c r="F1636" s="118" t="s">
        <v>4520</v>
      </c>
      <c r="G1636" s="105" t="s">
        <v>986</v>
      </c>
      <c r="H1636" t="s">
        <v>23</v>
      </c>
      <c r="I1636" t="s">
        <v>16</v>
      </c>
      <c r="J1636" t="s">
        <v>987</v>
      </c>
      <c r="K1636" t="s">
        <v>18</v>
      </c>
    </row>
    <row r="1637" spans="1:11" ht="33">
      <c r="A1637" s="31" t="s">
        <v>4522</v>
      </c>
      <c r="B1637" s="50">
        <v>5</v>
      </c>
      <c r="C1637" s="109">
        <v>45389</v>
      </c>
      <c r="D1637" s="116" t="s">
        <v>4524</v>
      </c>
      <c r="E1637" s="116">
        <f t="shared" si="25"/>
        <v>16</v>
      </c>
      <c r="F1637" s="116" t="s">
        <v>4523</v>
      </c>
      <c r="G1637" s="31" t="s">
        <v>483</v>
      </c>
      <c r="H1637" t="s">
        <v>39</v>
      </c>
      <c r="I1637" t="s">
        <v>16</v>
      </c>
      <c r="J1637" t="s">
        <v>484</v>
      </c>
      <c r="K1637" t="s">
        <v>18</v>
      </c>
    </row>
    <row r="1638" spans="1:11">
      <c r="A1638" s="31" t="s">
        <v>4525</v>
      </c>
      <c r="B1638" s="50">
        <v>5</v>
      </c>
      <c r="C1638" s="109">
        <v>45395</v>
      </c>
      <c r="D1638" s="116" t="s">
        <v>4527</v>
      </c>
      <c r="E1638" s="116">
        <f t="shared" si="25"/>
        <v>16</v>
      </c>
      <c r="F1638" s="118" t="s">
        <v>4526</v>
      </c>
      <c r="G1638" s="31" t="s">
        <v>518</v>
      </c>
      <c r="H1638" t="s">
        <v>39</v>
      </c>
      <c r="I1638" t="s">
        <v>16</v>
      </c>
      <c r="J1638" t="s">
        <v>519</v>
      </c>
      <c r="K1638" t="s">
        <v>18</v>
      </c>
    </row>
    <row r="1639" spans="1:11">
      <c r="A1639" s="31" t="s">
        <v>4528</v>
      </c>
      <c r="B1639" s="50">
        <v>5</v>
      </c>
      <c r="C1639" s="109">
        <v>45395</v>
      </c>
      <c r="D1639" s="116" t="s">
        <v>4530</v>
      </c>
      <c r="E1639" s="116">
        <f t="shared" si="25"/>
        <v>16</v>
      </c>
      <c r="F1639" s="118" t="s">
        <v>4529</v>
      </c>
      <c r="G1639" s="31" t="s">
        <v>518</v>
      </c>
      <c r="H1639" t="s">
        <v>39</v>
      </c>
      <c r="I1639" t="s">
        <v>16</v>
      </c>
      <c r="J1639" t="s">
        <v>519</v>
      </c>
      <c r="K1639" t="s">
        <v>18</v>
      </c>
    </row>
    <row r="1640" spans="1:11">
      <c r="A1640" s="31" t="s">
        <v>4531</v>
      </c>
      <c r="B1640" s="50">
        <v>5</v>
      </c>
      <c r="C1640" s="109">
        <v>45390</v>
      </c>
      <c r="D1640" s="116" t="s">
        <v>4533</v>
      </c>
      <c r="E1640" s="116">
        <f t="shared" si="25"/>
        <v>16</v>
      </c>
      <c r="F1640" s="118" t="s">
        <v>4532</v>
      </c>
      <c r="G1640" s="31" t="s">
        <v>203</v>
      </c>
      <c r="H1640" s="31" t="s">
        <v>82</v>
      </c>
      <c r="I1640" s="31" t="s">
        <v>16</v>
      </c>
      <c r="J1640" s="31" t="s">
        <v>204</v>
      </c>
      <c r="K1640" s="31" t="s">
        <v>18</v>
      </c>
    </row>
    <row r="1641" spans="1:11">
      <c r="A1641" s="31" t="s">
        <v>4534</v>
      </c>
      <c r="B1641" s="50">
        <v>5</v>
      </c>
      <c r="C1641" s="109">
        <v>45393</v>
      </c>
      <c r="D1641" s="116" t="s">
        <v>4535</v>
      </c>
      <c r="E1641" s="116">
        <f t="shared" si="25"/>
        <v>16</v>
      </c>
      <c r="F1641" s="31" t="s">
        <v>3104</v>
      </c>
      <c r="G1641" s="31" t="s">
        <v>663</v>
      </c>
      <c r="H1641" s="105" t="s">
        <v>82</v>
      </c>
      <c r="I1641" s="105" t="s">
        <v>16</v>
      </c>
      <c r="J1641" s="105" t="s">
        <v>204</v>
      </c>
      <c r="K1641" s="105" t="s">
        <v>18</v>
      </c>
    </row>
    <row r="1642" spans="1:11" ht="33">
      <c r="A1642" s="31" t="s">
        <v>4536</v>
      </c>
      <c r="B1642" s="50">
        <v>4</v>
      </c>
      <c r="C1642" s="109">
        <v>45394</v>
      </c>
      <c r="D1642" s="116" t="s">
        <v>4538</v>
      </c>
      <c r="E1642" s="116">
        <f t="shared" si="25"/>
        <v>16</v>
      </c>
      <c r="F1642" s="31" t="s">
        <v>4537</v>
      </c>
      <c r="G1642" s="31" t="s">
        <v>29</v>
      </c>
      <c r="H1642" t="s">
        <v>23</v>
      </c>
      <c r="I1642" t="s">
        <v>16</v>
      </c>
      <c r="J1642" t="s">
        <v>30</v>
      </c>
      <c r="K1642" t="s">
        <v>18</v>
      </c>
    </row>
    <row r="1643" spans="1:11" ht="33">
      <c r="A1643" s="31" t="s">
        <v>4539</v>
      </c>
      <c r="B1643" s="50">
        <v>5</v>
      </c>
      <c r="C1643" s="109">
        <v>45394</v>
      </c>
      <c r="D1643" s="116" t="s">
        <v>4540</v>
      </c>
      <c r="E1643" s="116">
        <f t="shared" si="25"/>
        <v>16</v>
      </c>
      <c r="F1643" s="116" t="s">
        <v>3633</v>
      </c>
      <c r="G1643" s="31" t="s">
        <v>29</v>
      </c>
      <c r="H1643" t="s">
        <v>23</v>
      </c>
      <c r="I1643" t="s">
        <v>16</v>
      </c>
      <c r="J1643" t="s">
        <v>30</v>
      </c>
      <c r="K1643" t="s">
        <v>18</v>
      </c>
    </row>
    <row r="1644" spans="1:11">
      <c r="A1644" s="31" t="s">
        <v>4541</v>
      </c>
      <c r="B1644" s="50">
        <v>5</v>
      </c>
      <c r="C1644" s="109">
        <v>45394</v>
      </c>
      <c r="D1644" s="116" t="s">
        <v>4542</v>
      </c>
      <c r="E1644" s="116">
        <f t="shared" si="25"/>
        <v>16</v>
      </c>
      <c r="F1644" s="118" t="s">
        <v>164</v>
      </c>
      <c r="G1644" s="31" t="s">
        <v>29</v>
      </c>
      <c r="H1644" t="s">
        <v>23</v>
      </c>
      <c r="I1644" t="s">
        <v>16</v>
      </c>
      <c r="J1644" t="s">
        <v>30</v>
      </c>
      <c r="K1644" t="s">
        <v>18</v>
      </c>
    </row>
    <row r="1645" spans="1:11">
      <c r="A1645" s="31" t="s">
        <v>4543</v>
      </c>
      <c r="B1645" s="50">
        <v>5</v>
      </c>
      <c r="C1645" s="109">
        <v>45394</v>
      </c>
      <c r="D1645" s="116" t="s">
        <v>4544</v>
      </c>
      <c r="E1645" s="116">
        <f t="shared" si="25"/>
        <v>16</v>
      </c>
      <c r="F1645" s="31" t="s">
        <v>3124</v>
      </c>
      <c r="G1645" s="31" t="s">
        <v>29</v>
      </c>
      <c r="H1645" t="s">
        <v>23</v>
      </c>
      <c r="I1645" t="s">
        <v>16</v>
      </c>
      <c r="J1645" t="s">
        <v>30</v>
      </c>
      <c r="K1645" t="s">
        <v>18</v>
      </c>
    </row>
    <row r="1646" spans="1:11">
      <c r="A1646" s="105" t="s">
        <v>4545</v>
      </c>
      <c r="B1646" s="112">
        <v>5</v>
      </c>
      <c r="C1646" s="108">
        <v>45391</v>
      </c>
      <c r="D1646" s="110" t="s">
        <v>4498</v>
      </c>
      <c r="E1646" s="116">
        <f t="shared" si="25"/>
        <v>16</v>
      </c>
      <c r="F1646" s="105" t="s">
        <v>1001</v>
      </c>
      <c r="G1646" s="105" t="s">
        <v>29</v>
      </c>
      <c r="H1646" t="s">
        <v>23</v>
      </c>
      <c r="I1646" t="s">
        <v>16</v>
      </c>
      <c r="J1646" t="s">
        <v>30</v>
      </c>
      <c r="K1646" t="s">
        <v>18</v>
      </c>
    </row>
    <row r="1647" spans="1:11">
      <c r="A1647" s="105" t="s">
        <v>4021</v>
      </c>
      <c r="B1647" s="112">
        <v>5</v>
      </c>
      <c r="C1647" s="108">
        <v>45390</v>
      </c>
      <c r="D1647" s="110" t="s">
        <v>4546</v>
      </c>
      <c r="E1647" s="116">
        <f t="shared" si="25"/>
        <v>16</v>
      </c>
      <c r="F1647" s="105" t="s">
        <v>3371</v>
      </c>
      <c r="G1647" s="105" t="s">
        <v>29</v>
      </c>
      <c r="H1647" t="s">
        <v>23</v>
      </c>
      <c r="I1647" t="s">
        <v>16</v>
      </c>
      <c r="J1647" t="s">
        <v>30</v>
      </c>
      <c r="K1647" t="s">
        <v>18</v>
      </c>
    </row>
    <row r="1648" spans="1:11">
      <c r="A1648" s="105" t="s">
        <v>3743</v>
      </c>
      <c r="B1648" s="112">
        <v>5</v>
      </c>
      <c r="C1648" s="108">
        <v>45394</v>
      </c>
      <c r="D1648" s="110" t="s">
        <v>4547</v>
      </c>
      <c r="E1648" s="116">
        <f t="shared" si="25"/>
        <v>16</v>
      </c>
      <c r="F1648" s="105" t="s">
        <v>524</v>
      </c>
      <c r="G1648" s="105" t="s">
        <v>3746</v>
      </c>
      <c r="H1648" t="s">
        <v>15</v>
      </c>
      <c r="I1648" t="s">
        <v>16</v>
      </c>
      <c r="J1648" t="s">
        <v>3747</v>
      </c>
      <c r="K1648" t="s">
        <v>47</v>
      </c>
    </row>
    <row r="1649" spans="1:11">
      <c r="A1649" s="105" t="s">
        <v>4548</v>
      </c>
      <c r="B1649" s="112">
        <v>5</v>
      </c>
      <c r="C1649" s="108">
        <v>45390</v>
      </c>
      <c r="D1649" s="110" t="s">
        <v>4550</v>
      </c>
      <c r="E1649" s="116">
        <f t="shared" si="25"/>
        <v>16</v>
      </c>
      <c r="F1649" s="105" t="s">
        <v>4549</v>
      </c>
      <c r="G1649" s="105" t="s">
        <v>3746</v>
      </c>
      <c r="H1649" t="s">
        <v>15</v>
      </c>
      <c r="I1649" t="s">
        <v>16</v>
      </c>
      <c r="J1649" t="s">
        <v>3747</v>
      </c>
      <c r="K1649" t="s">
        <v>47</v>
      </c>
    </row>
    <row r="1650" spans="1:11">
      <c r="A1650" s="105" t="s">
        <v>4551</v>
      </c>
      <c r="B1650" s="112">
        <v>5</v>
      </c>
      <c r="C1650" s="108">
        <v>45393</v>
      </c>
      <c r="D1650" s="110" t="s">
        <v>4553</v>
      </c>
      <c r="E1650" s="116">
        <f t="shared" si="25"/>
        <v>16</v>
      </c>
      <c r="F1650" s="105" t="s">
        <v>4552</v>
      </c>
      <c r="G1650" s="105" t="s">
        <v>1188</v>
      </c>
      <c r="H1650" t="s">
        <v>23</v>
      </c>
      <c r="I1650" t="s">
        <v>16</v>
      </c>
      <c r="J1650" t="s">
        <v>1189</v>
      </c>
      <c r="K1650" t="s">
        <v>18</v>
      </c>
    </row>
    <row r="1651" spans="1:11">
      <c r="A1651" s="105" t="s">
        <v>4554</v>
      </c>
      <c r="B1651" s="112">
        <v>5</v>
      </c>
      <c r="C1651" s="108">
        <v>45395</v>
      </c>
      <c r="D1651" s="110" t="s">
        <v>4555</v>
      </c>
      <c r="E1651" s="116">
        <f t="shared" si="25"/>
        <v>16</v>
      </c>
      <c r="F1651" s="105" t="s">
        <v>913</v>
      </c>
      <c r="G1651" s="105" t="s">
        <v>34</v>
      </c>
      <c r="H1651" t="s">
        <v>23</v>
      </c>
      <c r="I1651" t="s">
        <v>16</v>
      </c>
      <c r="J1651" t="s">
        <v>24</v>
      </c>
      <c r="K1651" t="s">
        <v>18</v>
      </c>
    </row>
    <row r="1652" spans="1:11">
      <c r="A1652" s="105" t="s">
        <v>4556</v>
      </c>
      <c r="B1652" s="112">
        <v>5</v>
      </c>
      <c r="C1652" s="108">
        <v>45395</v>
      </c>
      <c r="D1652" s="113" t="s">
        <v>4557</v>
      </c>
      <c r="E1652" s="116">
        <f t="shared" si="25"/>
        <v>16</v>
      </c>
      <c r="F1652" s="118" t="s">
        <v>964</v>
      </c>
      <c r="G1652" s="105" t="s">
        <v>34</v>
      </c>
      <c r="H1652" t="s">
        <v>23</v>
      </c>
      <c r="I1652" t="s">
        <v>16</v>
      </c>
      <c r="J1652" t="s">
        <v>24</v>
      </c>
      <c r="K1652" t="s">
        <v>18</v>
      </c>
    </row>
    <row r="1653" spans="1:11">
      <c r="A1653" s="31" t="s">
        <v>4558</v>
      </c>
      <c r="B1653" s="50">
        <v>5</v>
      </c>
      <c r="C1653" s="109">
        <v>45394</v>
      </c>
      <c r="D1653" s="116" t="s">
        <v>4560</v>
      </c>
      <c r="E1653" s="116">
        <f t="shared" si="25"/>
        <v>16</v>
      </c>
      <c r="F1653" s="118" t="s">
        <v>4559</v>
      </c>
      <c r="G1653" s="31" t="s">
        <v>34</v>
      </c>
      <c r="H1653" t="s">
        <v>23</v>
      </c>
      <c r="I1653" t="s">
        <v>16</v>
      </c>
      <c r="J1653" t="s">
        <v>24</v>
      </c>
      <c r="K1653" t="s">
        <v>18</v>
      </c>
    </row>
    <row r="1654" spans="1:11">
      <c r="A1654" s="31" t="s">
        <v>4561</v>
      </c>
      <c r="B1654" s="50">
        <v>5</v>
      </c>
      <c r="C1654" s="109">
        <v>45393</v>
      </c>
      <c r="D1654" s="116" t="s">
        <v>4563</v>
      </c>
      <c r="E1654" s="116">
        <f t="shared" si="25"/>
        <v>16</v>
      </c>
      <c r="F1654" s="118" t="s">
        <v>4562</v>
      </c>
      <c r="G1654" s="31" t="s">
        <v>34</v>
      </c>
      <c r="H1654" t="s">
        <v>23</v>
      </c>
      <c r="I1654" t="s">
        <v>16</v>
      </c>
      <c r="J1654" t="s">
        <v>24</v>
      </c>
      <c r="K1654" t="s">
        <v>18</v>
      </c>
    </row>
    <row r="1655" spans="1:11" ht="33">
      <c r="A1655" s="31" t="s">
        <v>4564</v>
      </c>
      <c r="B1655" s="50">
        <v>5</v>
      </c>
      <c r="C1655" s="109">
        <v>45392</v>
      </c>
      <c r="D1655" s="116" t="s">
        <v>4565</v>
      </c>
      <c r="E1655" s="116">
        <f t="shared" si="25"/>
        <v>16</v>
      </c>
      <c r="F1655" s="116" t="s">
        <v>3378</v>
      </c>
      <c r="G1655" s="31" t="s">
        <v>34</v>
      </c>
      <c r="H1655" t="s">
        <v>23</v>
      </c>
      <c r="I1655" t="s">
        <v>16</v>
      </c>
      <c r="J1655" t="s">
        <v>24</v>
      </c>
      <c r="K1655" t="s">
        <v>18</v>
      </c>
    </row>
    <row r="1656" spans="1:11">
      <c r="A1656" s="31" t="s">
        <v>4566</v>
      </c>
      <c r="B1656" s="50">
        <v>5</v>
      </c>
      <c r="C1656" s="109">
        <v>45392</v>
      </c>
      <c r="D1656" s="116" t="s">
        <v>4567</v>
      </c>
      <c r="E1656" s="116">
        <f t="shared" si="25"/>
        <v>16</v>
      </c>
      <c r="F1656" s="118" t="s">
        <v>114</v>
      </c>
      <c r="G1656" s="31" t="s">
        <v>34</v>
      </c>
      <c r="H1656" t="s">
        <v>23</v>
      </c>
      <c r="I1656" t="s">
        <v>16</v>
      </c>
      <c r="J1656" t="s">
        <v>24</v>
      </c>
      <c r="K1656" t="s">
        <v>18</v>
      </c>
    </row>
    <row r="1657" spans="1:11">
      <c r="A1657" s="105" t="s">
        <v>4568</v>
      </c>
      <c r="B1657" s="112">
        <v>5</v>
      </c>
      <c r="C1657" s="108">
        <v>45391</v>
      </c>
      <c r="D1657" s="113" t="s">
        <v>4569</v>
      </c>
      <c r="E1657" s="116">
        <f t="shared" si="25"/>
        <v>16</v>
      </c>
      <c r="F1657" s="118" t="s">
        <v>57</v>
      </c>
      <c r="G1657" s="105" t="s">
        <v>34</v>
      </c>
      <c r="H1657" t="s">
        <v>23</v>
      </c>
      <c r="I1657" t="s">
        <v>16</v>
      </c>
      <c r="J1657" t="s">
        <v>24</v>
      </c>
      <c r="K1657" t="s">
        <v>18</v>
      </c>
    </row>
    <row r="1658" spans="1:11">
      <c r="A1658" s="31" t="s">
        <v>4570</v>
      </c>
      <c r="B1658" s="50">
        <v>5</v>
      </c>
      <c r="C1658" s="109">
        <v>45391</v>
      </c>
      <c r="D1658" s="116" t="s">
        <v>4572</v>
      </c>
      <c r="E1658" s="116">
        <f t="shared" si="25"/>
        <v>16</v>
      </c>
      <c r="F1658" s="31" t="s">
        <v>4571</v>
      </c>
      <c r="G1658" s="31" t="s">
        <v>34</v>
      </c>
      <c r="H1658" t="s">
        <v>23</v>
      </c>
      <c r="I1658" t="s">
        <v>16</v>
      </c>
      <c r="J1658" t="s">
        <v>24</v>
      </c>
      <c r="K1658" t="s">
        <v>18</v>
      </c>
    </row>
    <row r="1659" spans="1:11" ht="33">
      <c r="A1659" s="105" t="s">
        <v>4573</v>
      </c>
      <c r="B1659" s="112">
        <v>5</v>
      </c>
      <c r="C1659" s="108">
        <v>45390</v>
      </c>
      <c r="D1659" s="110" t="s">
        <v>4575</v>
      </c>
      <c r="E1659" s="116">
        <f t="shared" si="25"/>
        <v>16</v>
      </c>
      <c r="F1659" s="113" t="s">
        <v>4574</v>
      </c>
      <c r="G1659" s="105" t="s">
        <v>34</v>
      </c>
      <c r="H1659" t="s">
        <v>23</v>
      </c>
      <c r="I1659" t="s">
        <v>16</v>
      </c>
      <c r="J1659" t="s">
        <v>24</v>
      </c>
      <c r="K1659" t="s">
        <v>18</v>
      </c>
    </row>
    <row r="1660" spans="1:11" ht="33">
      <c r="A1660" s="105" t="s">
        <v>4576</v>
      </c>
      <c r="B1660" s="112">
        <v>5</v>
      </c>
      <c r="C1660" s="108">
        <v>45390</v>
      </c>
      <c r="D1660" s="113" t="s">
        <v>4578</v>
      </c>
      <c r="E1660" s="116">
        <f t="shared" si="25"/>
        <v>16</v>
      </c>
      <c r="F1660" s="118" t="s">
        <v>4577</v>
      </c>
      <c r="G1660" s="105" t="s">
        <v>34</v>
      </c>
      <c r="H1660" t="s">
        <v>23</v>
      </c>
      <c r="I1660" t="s">
        <v>16</v>
      </c>
      <c r="J1660" t="s">
        <v>24</v>
      </c>
      <c r="K1660" t="s">
        <v>18</v>
      </c>
    </row>
    <row r="1661" spans="1:11" ht="33">
      <c r="A1661" s="31" t="s">
        <v>4579</v>
      </c>
      <c r="B1661" s="50">
        <v>5</v>
      </c>
      <c r="C1661" s="109">
        <v>45389</v>
      </c>
      <c r="D1661" s="116" t="s">
        <v>4581</v>
      </c>
      <c r="E1661" s="116">
        <f t="shared" si="25"/>
        <v>16</v>
      </c>
      <c r="F1661" s="132" t="s">
        <v>4580</v>
      </c>
      <c r="G1661" s="31" t="s">
        <v>34</v>
      </c>
      <c r="H1661" t="s">
        <v>23</v>
      </c>
      <c r="I1661" t="s">
        <v>16</v>
      </c>
      <c r="J1661" t="s">
        <v>24</v>
      </c>
      <c r="K1661" t="s">
        <v>18</v>
      </c>
    </row>
    <row r="1662" spans="1:11">
      <c r="A1662" s="105" t="s">
        <v>4582</v>
      </c>
      <c r="B1662" s="112">
        <v>5</v>
      </c>
      <c r="C1662" s="108">
        <v>45389</v>
      </c>
      <c r="D1662" s="110" t="s">
        <v>4584</v>
      </c>
      <c r="E1662" s="116">
        <f t="shared" si="25"/>
        <v>16</v>
      </c>
      <c r="F1662" s="105" t="s">
        <v>4583</v>
      </c>
      <c r="G1662" s="105" t="s">
        <v>34</v>
      </c>
      <c r="H1662" t="s">
        <v>23</v>
      </c>
      <c r="I1662" t="s">
        <v>16</v>
      </c>
      <c r="J1662" t="s">
        <v>24</v>
      </c>
      <c r="K1662" t="s">
        <v>18</v>
      </c>
    </row>
    <row r="1663" spans="1:11">
      <c r="A1663" s="105" t="s">
        <v>2011</v>
      </c>
      <c r="B1663" s="112">
        <v>5</v>
      </c>
      <c r="C1663" s="108">
        <v>45395</v>
      </c>
      <c r="D1663" s="110" t="s">
        <v>4585</v>
      </c>
      <c r="E1663" s="116">
        <f t="shared" si="25"/>
        <v>16</v>
      </c>
      <c r="F1663" s="105" t="s">
        <v>1394</v>
      </c>
      <c r="G1663" s="105" t="s">
        <v>22</v>
      </c>
      <c r="H1663" t="s">
        <v>23</v>
      </c>
      <c r="I1663" t="s">
        <v>16</v>
      </c>
      <c r="J1663" t="s">
        <v>24</v>
      </c>
      <c r="K1663" t="s">
        <v>25</v>
      </c>
    </row>
    <row r="1664" spans="1:11" ht="33">
      <c r="A1664" s="105" t="s">
        <v>4586</v>
      </c>
      <c r="B1664" s="112">
        <v>5</v>
      </c>
      <c r="C1664" s="108">
        <v>45395</v>
      </c>
      <c r="D1664" s="110" t="s">
        <v>4587</v>
      </c>
      <c r="E1664" s="116">
        <f t="shared" si="25"/>
        <v>16</v>
      </c>
      <c r="F1664" s="113" t="s">
        <v>1775</v>
      </c>
      <c r="G1664" s="105" t="s">
        <v>22</v>
      </c>
      <c r="H1664" s="31" t="s">
        <v>23</v>
      </c>
      <c r="I1664" s="31" t="s">
        <v>16</v>
      </c>
      <c r="J1664" s="31" t="s">
        <v>24</v>
      </c>
      <c r="K1664" s="31" t="s">
        <v>25</v>
      </c>
    </row>
    <row r="1665" spans="1:11">
      <c r="A1665" s="31" t="s">
        <v>3924</v>
      </c>
      <c r="B1665" s="50">
        <v>5</v>
      </c>
      <c r="C1665" s="109">
        <v>45392</v>
      </c>
      <c r="D1665" s="116" t="s">
        <v>4588</v>
      </c>
      <c r="E1665" s="116">
        <f t="shared" si="25"/>
        <v>16</v>
      </c>
      <c r="F1665" s="31" t="s">
        <v>2776</v>
      </c>
      <c r="G1665" s="31" t="s">
        <v>22</v>
      </c>
      <c r="H1665" s="31" t="s">
        <v>23</v>
      </c>
      <c r="I1665" s="31" t="s">
        <v>16</v>
      </c>
      <c r="J1665" s="31" t="s">
        <v>24</v>
      </c>
      <c r="K1665" s="31" t="s">
        <v>25</v>
      </c>
    </row>
    <row r="1666" spans="1:11">
      <c r="A1666" s="105" t="s">
        <v>2603</v>
      </c>
      <c r="B1666" s="112">
        <v>5</v>
      </c>
      <c r="C1666" s="108">
        <v>45389</v>
      </c>
      <c r="D1666" s="110" t="s">
        <v>4590</v>
      </c>
      <c r="E1666" s="116">
        <f t="shared" si="25"/>
        <v>16</v>
      </c>
      <c r="F1666" s="105" t="s">
        <v>4589</v>
      </c>
      <c r="G1666" s="105" t="s">
        <v>22</v>
      </c>
      <c r="H1666" s="31" t="s">
        <v>23</v>
      </c>
      <c r="I1666" s="31" t="s">
        <v>16</v>
      </c>
      <c r="J1666" s="31" t="s">
        <v>24</v>
      </c>
      <c r="K1666" s="31" t="s">
        <v>25</v>
      </c>
    </row>
    <row r="1667" spans="1:11">
      <c r="A1667" s="31" t="s">
        <v>4591</v>
      </c>
      <c r="B1667" s="50">
        <v>5</v>
      </c>
      <c r="C1667" s="109">
        <v>45389</v>
      </c>
      <c r="D1667" s="116" t="s">
        <v>4593</v>
      </c>
      <c r="E1667" s="116">
        <f t="shared" ref="E1667:E1730" si="26">LEN(D1667)</f>
        <v>16</v>
      </c>
      <c r="F1667" s="118" t="s">
        <v>4592</v>
      </c>
      <c r="G1667" s="31" t="s">
        <v>22</v>
      </c>
      <c r="H1667" s="31" t="s">
        <v>23</v>
      </c>
      <c r="I1667" s="31" t="s">
        <v>16</v>
      </c>
      <c r="J1667" s="31" t="s">
        <v>24</v>
      </c>
      <c r="K1667" s="31" t="s">
        <v>25</v>
      </c>
    </row>
    <row r="1668" spans="1:11" ht="33">
      <c r="A1668" s="105" t="s">
        <v>4594</v>
      </c>
      <c r="B1668" s="112">
        <v>4</v>
      </c>
      <c r="C1668" s="108">
        <v>45395</v>
      </c>
      <c r="D1668" s="113" t="s">
        <v>4596</v>
      </c>
      <c r="E1668" s="116">
        <f t="shared" si="26"/>
        <v>16</v>
      </c>
      <c r="F1668" s="118" t="s">
        <v>4595</v>
      </c>
      <c r="G1668" s="105" t="s">
        <v>221</v>
      </c>
      <c r="H1668" t="s">
        <v>23</v>
      </c>
      <c r="I1668" t="s">
        <v>16</v>
      </c>
      <c r="J1668" t="s">
        <v>102</v>
      </c>
      <c r="K1668" t="s">
        <v>18</v>
      </c>
    </row>
    <row r="1669" spans="1:11" ht="49.5">
      <c r="A1669" s="31" t="s">
        <v>4597</v>
      </c>
      <c r="B1669" s="50">
        <v>5</v>
      </c>
      <c r="C1669" s="109">
        <v>45394</v>
      </c>
      <c r="D1669" s="116" t="s">
        <v>4599</v>
      </c>
      <c r="E1669" s="116">
        <f t="shared" si="26"/>
        <v>16</v>
      </c>
      <c r="F1669" s="116" t="s">
        <v>4598</v>
      </c>
      <c r="G1669" s="31" t="s">
        <v>101</v>
      </c>
      <c r="H1669" t="s">
        <v>39</v>
      </c>
      <c r="I1669" t="s">
        <v>16</v>
      </c>
      <c r="J1669" t="s">
        <v>102</v>
      </c>
      <c r="K1669" t="s">
        <v>18</v>
      </c>
    </row>
    <row r="1670" spans="1:11">
      <c r="A1670" s="105" t="s">
        <v>2517</v>
      </c>
      <c r="B1670" s="112">
        <v>5</v>
      </c>
      <c r="C1670" s="108">
        <v>45394</v>
      </c>
      <c r="D1670" s="110" t="s">
        <v>4601</v>
      </c>
      <c r="E1670" s="116">
        <f t="shared" si="26"/>
        <v>16</v>
      </c>
      <c r="F1670" s="105" t="s">
        <v>4600</v>
      </c>
      <c r="G1670" s="105" t="s">
        <v>112</v>
      </c>
      <c r="H1670" t="s">
        <v>39</v>
      </c>
      <c r="I1670" t="s">
        <v>16</v>
      </c>
      <c r="J1670" t="s">
        <v>63</v>
      </c>
      <c r="K1670" t="s">
        <v>18</v>
      </c>
    </row>
    <row r="1671" spans="1:11" ht="33">
      <c r="A1671" s="31" t="s">
        <v>4602</v>
      </c>
      <c r="B1671" s="50">
        <v>5</v>
      </c>
      <c r="C1671" s="109">
        <v>45393</v>
      </c>
      <c r="D1671" s="116" t="s">
        <v>4603</v>
      </c>
      <c r="E1671" s="116">
        <f t="shared" si="26"/>
        <v>16</v>
      </c>
      <c r="F1671" s="116" t="s">
        <v>2026</v>
      </c>
      <c r="G1671" s="31" t="s">
        <v>112</v>
      </c>
      <c r="H1671" t="s">
        <v>39</v>
      </c>
      <c r="I1671" t="s">
        <v>16</v>
      </c>
      <c r="J1671" t="s">
        <v>63</v>
      </c>
      <c r="K1671" t="s">
        <v>18</v>
      </c>
    </row>
    <row r="1672" spans="1:11">
      <c r="A1672" s="105" t="s">
        <v>4604</v>
      </c>
      <c r="B1672" s="112">
        <v>5</v>
      </c>
      <c r="C1672" s="108">
        <v>45392</v>
      </c>
      <c r="D1672" s="113" t="s">
        <v>4606</v>
      </c>
      <c r="E1672" s="116">
        <f t="shared" si="26"/>
        <v>16</v>
      </c>
      <c r="F1672" s="118" t="s">
        <v>4605</v>
      </c>
      <c r="G1672" s="105" t="s">
        <v>112</v>
      </c>
      <c r="H1672" t="s">
        <v>39</v>
      </c>
      <c r="I1672" t="s">
        <v>16</v>
      </c>
      <c r="J1672" t="s">
        <v>63</v>
      </c>
      <c r="K1672" t="s">
        <v>18</v>
      </c>
    </row>
    <row r="1673" spans="1:11" ht="33">
      <c r="A1673" s="31" t="s">
        <v>4607</v>
      </c>
      <c r="B1673" s="50">
        <v>5</v>
      </c>
      <c r="C1673" s="109">
        <v>45391</v>
      </c>
      <c r="D1673" s="116" t="s">
        <v>4609</v>
      </c>
      <c r="E1673" s="116">
        <f t="shared" si="26"/>
        <v>16</v>
      </c>
      <c r="F1673" s="116" t="s">
        <v>4608</v>
      </c>
      <c r="G1673" s="31" t="s">
        <v>62</v>
      </c>
      <c r="H1673" s="31" t="s">
        <v>23</v>
      </c>
      <c r="I1673" s="31" t="s">
        <v>16</v>
      </c>
      <c r="J1673" s="31" t="s">
        <v>63</v>
      </c>
      <c r="K1673" s="31" t="s">
        <v>18</v>
      </c>
    </row>
    <row r="1674" spans="1:11">
      <c r="A1674" s="31" t="s">
        <v>4610</v>
      </c>
      <c r="B1674" s="50">
        <v>5</v>
      </c>
      <c r="C1674" s="109">
        <v>45395</v>
      </c>
      <c r="D1674" s="116" t="s">
        <v>4612</v>
      </c>
      <c r="E1674" s="116">
        <f t="shared" si="26"/>
        <v>15</v>
      </c>
      <c r="F1674" s="118" t="s">
        <v>4611</v>
      </c>
      <c r="G1674" s="31" t="s">
        <v>403</v>
      </c>
      <c r="H1674" t="s">
        <v>39</v>
      </c>
      <c r="I1674" t="s">
        <v>16</v>
      </c>
      <c r="J1674" t="s">
        <v>404</v>
      </c>
      <c r="K1674" t="s">
        <v>405</v>
      </c>
    </row>
    <row r="1675" spans="1:11">
      <c r="A1675" s="105" t="s">
        <v>4215</v>
      </c>
      <c r="B1675" s="112">
        <v>5</v>
      </c>
      <c r="C1675" s="108">
        <v>45393</v>
      </c>
      <c r="D1675" s="110" t="s">
        <v>4614</v>
      </c>
      <c r="E1675" s="116">
        <f t="shared" si="26"/>
        <v>15</v>
      </c>
      <c r="F1675" s="105" t="s">
        <v>4613</v>
      </c>
      <c r="G1675" s="105" t="s">
        <v>540</v>
      </c>
      <c r="H1675" s="105" t="s">
        <v>23</v>
      </c>
      <c r="I1675" s="105" t="s">
        <v>16</v>
      </c>
      <c r="J1675" s="105" t="s">
        <v>212</v>
      </c>
      <c r="K1675" s="105" t="s">
        <v>541</v>
      </c>
    </row>
    <row r="1676" spans="1:11">
      <c r="A1676" s="31" t="s">
        <v>2626</v>
      </c>
      <c r="B1676" s="50">
        <v>5</v>
      </c>
      <c r="C1676" s="109">
        <v>45389</v>
      </c>
      <c r="D1676" s="116" t="s">
        <v>4616</v>
      </c>
      <c r="E1676" s="116">
        <f t="shared" si="26"/>
        <v>15</v>
      </c>
      <c r="F1676" s="31" t="s">
        <v>4615</v>
      </c>
      <c r="G1676" s="31" t="s">
        <v>540</v>
      </c>
      <c r="H1676" t="s">
        <v>23</v>
      </c>
      <c r="I1676" t="s">
        <v>16</v>
      </c>
      <c r="J1676" t="s">
        <v>212</v>
      </c>
      <c r="K1676" t="s">
        <v>541</v>
      </c>
    </row>
    <row r="1677" spans="1:11">
      <c r="A1677" s="31" t="s">
        <v>4617</v>
      </c>
      <c r="B1677" s="50">
        <v>5</v>
      </c>
      <c r="C1677" s="109">
        <v>45394</v>
      </c>
      <c r="D1677" s="116" t="s">
        <v>4619</v>
      </c>
      <c r="E1677" s="116">
        <f t="shared" si="26"/>
        <v>15</v>
      </c>
      <c r="F1677" s="118" t="s">
        <v>4618</v>
      </c>
      <c r="G1677" s="31" t="s">
        <v>45</v>
      </c>
      <c r="H1677" t="s">
        <v>23</v>
      </c>
      <c r="I1677" t="s">
        <v>16</v>
      </c>
      <c r="J1677" t="s">
        <v>46</v>
      </c>
      <c r="K1677" t="s">
        <v>47</v>
      </c>
    </row>
    <row r="1678" spans="1:11">
      <c r="A1678" s="31" t="s">
        <v>3438</v>
      </c>
      <c r="B1678" s="50">
        <v>5</v>
      </c>
      <c r="C1678" s="109">
        <v>45392</v>
      </c>
      <c r="D1678" s="116" t="s">
        <v>4621</v>
      </c>
      <c r="E1678" s="116">
        <f t="shared" si="26"/>
        <v>15</v>
      </c>
      <c r="F1678" s="31" t="s">
        <v>4620</v>
      </c>
      <c r="G1678" s="31" t="s">
        <v>45</v>
      </c>
      <c r="H1678" s="105" t="s">
        <v>23</v>
      </c>
      <c r="I1678" s="105" t="s">
        <v>16</v>
      </c>
      <c r="J1678" s="105" t="s">
        <v>46</v>
      </c>
      <c r="K1678" s="105" t="s">
        <v>47</v>
      </c>
    </row>
    <row r="1679" spans="1:11" ht="33">
      <c r="A1679" s="105" t="s">
        <v>4539</v>
      </c>
      <c r="B1679" s="112">
        <v>5</v>
      </c>
      <c r="C1679" s="108">
        <v>45389</v>
      </c>
      <c r="D1679" s="110" t="s">
        <v>4623</v>
      </c>
      <c r="E1679" s="116">
        <f t="shared" si="26"/>
        <v>15</v>
      </c>
      <c r="F1679" s="105" t="s">
        <v>4622</v>
      </c>
      <c r="G1679" s="105" t="s">
        <v>398</v>
      </c>
      <c r="H1679" s="105" t="s">
        <v>15</v>
      </c>
      <c r="I1679" s="105" t="s">
        <v>16</v>
      </c>
      <c r="J1679" s="105" t="s">
        <v>399</v>
      </c>
      <c r="K1679" s="105" t="s">
        <v>18</v>
      </c>
    </row>
    <row r="1680" spans="1:11">
      <c r="A1680" s="31" t="s">
        <v>537</v>
      </c>
      <c r="B1680" s="50">
        <v>4</v>
      </c>
      <c r="C1680" s="109">
        <v>45389</v>
      </c>
      <c r="D1680" s="116" t="s">
        <v>4625</v>
      </c>
      <c r="E1680" s="116">
        <f t="shared" si="26"/>
        <v>15</v>
      </c>
      <c r="F1680" s="118" t="s">
        <v>4624</v>
      </c>
      <c r="G1680" s="31" t="s">
        <v>1095</v>
      </c>
      <c r="H1680" t="s">
        <v>39</v>
      </c>
      <c r="I1680" t="s">
        <v>16</v>
      </c>
      <c r="J1680" t="s">
        <v>1096</v>
      </c>
      <c r="K1680" t="s">
        <v>18</v>
      </c>
    </row>
    <row r="1681" spans="1:11" ht="49.5">
      <c r="A1681" s="31" t="s">
        <v>3688</v>
      </c>
      <c r="B1681" s="50">
        <v>5</v>
      </c>
      <c r="C1681" s="109">
        <v>45391</v>
      </c>
      <c r="D1681" s="116" t="s">
        <v>4627</v>
      </c>
      <c r="E1681" s="116">
        <f t="shared" si="26"/>
        <v>15</v>
      </c>
      <c r="F1681" s="132" t="s">
        <v>4626</v>
      </c>
      <c r="G1681" s="31" t="s">
        <v>1095</v>
      </c>
      <c r="H1681" t="s">
        <v>39</v>
      </c>
      <c r="I1681" t="s">
        <v>16</v>
      </c>
      <c r="J1681" t="s">
        <v>1096</v>
      </c>
      <c r="K1681" t="s">
        <v>18</v>
      </c>
    </row>
    <row r="1682" spans="1:11">
      <c r="A1682" s="105" t="s">
        <v>4470</v>
      </c>
      <c r="B1682" s="112">
        <v>5</v>
      </c>
      <c r="C1682" s="108">
        <v>45393</v>
      </c>
      <c r="D1682" s="110" t="s">
        <v>4629</v>
      </c>
      <c r="E1682" s="116">
        <f t="shared" si="26"/>
        <v>15</v>
      </c>
      <c r="F1682" s="105" t="s">
        <v>4628</v>
      </c>
      <c r="G1682" s="105" t="s">
        <v>81</v>
      </c>
      <c r="H1682" t="s">
        <v>82</v>
      </c>
      <c r="I1682" t="s">
        <v>16</v>
      </c>
      <c r="J1682" t="s">
        <v>83</v>
      </c>
      <c r="K1682" t="s">
        <v>18</v>
      </c>
    </row>
    <row r="1683" spans="1:11">
      <c r="A1683" s="31" t="s">
        <v>4630</v>
      </c>
      <c r="B1683" s="50">
        <v>5</v>
      </c>
      <c r="C1683" s="109">
        <v>45389</v>
      </c>
      <c r="D1683" s="116" t="s">
        <v>4631</v>
      </c>
      <c r="E1683" s="116">
        <f t="shared" si="26"/>
        <v>15</v>
      </c>
      <c r="F1683" s="118" t="s">
        <v>3316</v>
      </c>
      <c r="G1683" s="31" t="s">
        <v>81</v>
      </c>
      <c r="H1683" s="105" t="s">
        <v>82</v>
      </c>
      <c r="I1683" s="105" t="s">
        <v>16</v>
      </c>
      <c r="J1683" s="105" t="s">
        <v>83</v>
      </c>
      <c r="K1683" s="105" t="s">
        <v>18</v>
      </c>
    </row>
    <row r="1684" spans="1:11" ht="33">
      <c r="A1684" s="31" t="s">
        <v>4632</v>
      </c>
      <c r="B1684" s="50">
        <v>5</v>
      </c>
      <c r="C1684" s="109">
        <v>45390</v>
      </c>
      <c r="D1684" s="116" t="s">
        <v>4634</v>
      </c>
      <c r="E1684" s="116">
        <f t="shared" si="26"/>
        <v>15</v>
      </c>
      <c r="F1684" s="116" t="s">
        <v>4633</v>
      </c>
      <c r="G1684" s="31" t="s">
        <v>14</v>
      </c>
      <c r="H1684" t="s">
        <v>15</v>
      </c>
      <c r="I1684" t="s">
        <v>16</v>
      </c>
      <c r="J1684" t="s">
        <v>17</v>
      </c>
      <c r="K1684" t="s">
        <v>18</v>
      </c>
    </row>
    <row r="1685" spans="1:11" ht="33">
      <c r="A1685" s="105" t="s">
        <v>4635</v>
      </c>
      <c r="B1685" s="112">
        <v>5</v>
      </c>
      <c r="C1685" s="108">
        <v>45389</v>
      </c>
      <c r="D1685" s="110" t="s">
        <v>4637</v>
      </c>
      <c r="E1685" s="116">
        <f t="shared" si="26"/>
        <v>15</v>
      </c>
      <c r="F1685" s="105" t="s">
        <v>4636</v>
      </c>
      <c r="G1685" s="105" t="s">
        <v>14</v>
      </c>
      <c r="H1685" t="s">
        <v>15</v>
      </c>
      <c r="I1685" t="s">
        <v>16</v>
      </c>
      <c r="J1685" t="s">
        <v>17</v>
      </c>
      <c r="K1685" t="s">
        <v>18</v>
      </c>
    </row>
    <row r="1686" spans="1:11" ht="33">
      <c r="A1686" s="105" t="s">
        <v>3456</v>
      </c>
      <c r="B1686" s="112">
        <v>5</v>
      </c>
      <c r="C1686" s="108">
        <v>45393</v>
      </c>
      <c r="D1686" s="113" t="s">
        <v>4639</v>
      </c>
      <c r="E1686" s="116">
        <f t="shared" si="26"/>
        <v>15</v>
      </c>
      <c r="F1686" s="132" t="s">
        <v>4638</v>
      </c>
      <c r="G1686" s="105" t="s">
        <v>184</v>
      </c>
      <c r="H1686" t="s">
        <v>15</v>
      </c>
      <c r="I1686" t="s">
        <v>16</v>
      </c>
      <c r="J1686" t="s">
        <v>185</v>
      </c>
      <c r="K1686" t="s">
        <v>47</v>
      </c>
    </row>
    <row r="1687" spans="1:11">
      <c r="A1687" s="105" t="s">
        <v>3456</v>
      </c>
      <c r="B1687" s="112">
        <v>5</v>
      </c>
      <c r="C1687" s="108">
        <v>45393</v>
      </c>
      <c r="D1687" s="110" t="s">
        <v>4640</v>
      </c>
      <c r="E1687" s="116">
        <f t="shared" si="26"/>
        <v>15</v>
      </c>
      <c r="F1687" s="105" t="s">
        <v>2271</v>
      </c>
      <c r="G1687" s="105" t="s">
        <v>184</v>
      </c>
      <c r="H1687" s="105" t="s">
        <v>15</v>
      </c>
      <c r="I1687" s="105" t="s">
        <v>16</v>
      </c>
      <c r="J1687" s="105" t="s">
        <v>185</v>
      </c>
      <c r="K1687" s="105" t="s">
        <v>47</v>
      </c>
    </row>
    <row r="1688" spans="1:11">
      <c r="A1688" s="31" t="s">
        <v>4641</v>
      </c>
      <c r="B1688" s="50">
        <v>5</v>
      </c>
      <c r="C1688" s="109">
        <v>45392</v>
      </c>
      <c r="D1688" s="116" t="s">
        <v>4643</v>
      </c>
      <c r="E1688" s="116">
        <f t="shared" si="26"/>
        <v>15</v>
      </c>
      <c r="F1688" s="118" t="s">
        <v>4642</v>
      </c>
      <c r="G1688" s="31" t="s">
        <v>1668</v>
      </c>
      <c r="H1688" t="s">
        <v>82</v>
      </c>
      <c r="I1688" t="s">
        <v>16</v>
      </c>
      <c r="J1688" t="s">
        <v>1669</v>
      </c>
      <c r="K1688" t="s">
        <v>18</v>
      </c>
    </row>
    <row r="1689" spans="1:11">
      <c r="A1689" s="31" t="s">
        <v>4644</v>
      </c>
      <c r="B1689" s="50">
        <v>5</v>
      </c>
      <c r="C1689" s="109">
        <v>45394</v>
      </c>
      <c r="D1689" s="116" t="s">
        <v>4646</v>
      </c>
      <c r="E1689" s="116">
        <f t="shared" si="26"/>
        <v>15</v>
      </c>
      <c r="F1689" s="118" t="s">
        <v>4645</v>
      </c>
      <c r="G1689" s="31" t="s">
        <v>211</v>
      </c>
      <c r="H1689" t="s">
        <v>39</v>
      </c>
      <c r="I1689" t="s">
        <v>16</v>
      </c>
      <c r="J1689" t="s">
        <v>212</v>
      </c>
      <c r="K1689" t="s">
        <v>18</v>
      </c>
    </row>
    <row r="1690" spans="1:11">
      <c r="A1690" s="31" t="s">
        <v>4647</v>
      </c>
      <c r="B1690" s="50">
        <v>5</v>
      </c>
      <c r="C1690" s="109">
        <v>45393</v>
      </c>
      <c r="D1690" s="116" t="s">
        <v>4649</v>
      </c>
      <c r="E1690" s="116">
        <f t="shared" si="26"/>
        <v>15</v>
      </c>
      <c r="F1690" s="118" t="s">
        <v>4648</v>
      </c>
      <c r="G1690" s="31" t="s">
        <v>211</v>
      </c>
      <c r="H1690" t="s">
        <v>39</v>
      </c>
      <c r="I1690" t="s">
        <v>16</v>
      </c>
      <c r="J1690" t="s">
        <v>212</v>
      </c>
      <c r="K1690" t="s">
        <v>18</v>
      </c>
    </row>
    <row r="1691" spans="1:11">
      <c r="A1691" s="105" t="s">
        <v>4650</v>
      </c>
      <c r="B1691" s="112">
        <v>5</v>
      </c>
      <c r="C1691" s="108">
        <v>45391</v>
      </c>
      <c r="D1691" s="110" t="s">
        <v>4652</v>
      </c>
      <c r="E1691" s="116">
        <f t="shared" si="26"/>
        <v>15</v>
      </c>
      <c r="F1691" s="105" t="s">
        <v>4651</v>
      </c>
      <c r="G1691" s="105" t="s">
        <v>211</v>
      </c>
      <c r="H1691" t="s">
        <v>39</v>
      </c>
      <c r="I1691" t="s">
        <v>16</v>
      </c>
      <c r="J1691" t="s">
        <v>212</v>
      </c>
      <c r="K1691" t="s">
        <v>18</v>
      </c>
    </row>
    <row r="1692" spans="1:11" ht="33">
      <c r="A1692" s="31" t="s">
        <v>4653</v>
      </c>
      <c r="B1692" s="50">
        <v>5</v>
      </c>
      <c r="C1692" s="109">
        <v>45390</v>
      </c>
      <c r="D1692" s="116" t="s">
        <v>4654</v>
      </c>
      <c r="E1692" s="116">
        <f t="shared" si="26"/>
        <v>15</v>
      </c>
      <c r="F1692" s="132" t="s">
        <v>2338</v>
      </c>
      <c r="G1692" s="31" t="s">
        <v>211</v>
      </c>
      <c r="H1692" t="s">
        <v>39</v>
      </c>
      <c r="I1692" t="s">
        <v>16</v>
      </c>
      <c r="J1692" t="s">
        <v>212</v>
      </c>
      <c r="K1692" t="s">
        <v>18</v>
      </c>
    </row>
    <row r="1693" spans="1:11">
      <c r="A1693" s="105" t="s">
        <v>4653</v>
      </c>
      <c r="B1693" s="112">
        <v>5</v>
      </c>
      <c r="C1693" s="108">
        <v>45390</v>
      </c>
      <c r="D1693" s="110" t="s">
        <v>4655</v>
      </c>
      <c r="E1693" s="116">
        <f t="shared" si="26"/>
        <v>15</v>
      </c>
      <c r="F1693" s="105" t="s">
        <v>2132</v>
      </c>
      <c r="G1693" s="105" t="s">
        <v>211</v>
      </c>
      <c r="H1693" t="s">
        <v>39</v>
      </c>
      <c r="I1693" t="s">
        <v>16</v>
      </c>
      <c r="J1693" t="s">
        <v>212</v>
      </c>
      <c r="K1693" t="s">
        <v>18</v>
      </c>
    </row>
    <row r="1694" spans="1:11">
      <c r="A1694" s="31" t="s">
        <v>4656</v>
      </c>
      <c r="B1694" s="50">
        <v>5</v>
      </c>
      <c r="C1694" s="109">
        <v>45390</v>
      </c>
      <c r="D1694" s="116" t="s">
        <v>4658</v>
      </c>
      <c r="E1694" s="116">
        <f t="shared" si="26"/>
        <v>15</v>
      </c>
      <c r="F1694" s="31" t="s">
        <v>4657</v>
      </c>
      <c r="G1694" s="31" t="s">
        <v>577</v>
      </c>
      <c r="H1694" t="s">
        <v>39</v>
      </c>
      <c r="I1694" t="s">
        <v>16</v>
      </c>
      <c r="J1694" t="s">
        <v>578</v>
      </c>
      <c r="K1694" t="s">
        <v>18</v>
      </c>
    </row>
    <row r="1695" spans="1:11">
      <c r="A1695" s="105" t="s">
        <v>4659</v>
      </c>
      <c r="B1695" s="112">
        <v>5</v>
      </c>
      <c r="C1695" s="108">
        <v>45392</v>
      </c>
      <c r="D1695" s="110" t="s">
        <v>4661</v>
      </c>
      <c r="E1695" s="116">
        <f t="shared" si="26"/>
        <v>15</v>
      </c>
      <c r="F1695" s="105" t="s">
        <v>4660</v>
      </c>
      <c r="G1695" s="105" t="s">
        <v>3470</v>
      </c>
      <c r="H1695" s="105" t="s">
        <v>23</v>
      </c>
      <c r="I1695" s="105" t="s">
        <v>16</v>
      </c>
      <c r="J1695" s="105" t="s">
        <v>3471</v>
      </c>
      <c r="K1695" s="105" t="s">
        <v>18</v>
      </c>
    </row>
    <row r="1696" spans="1:11" ht="33">
      <c r="A1696" s="31" t="s">
        <v>4662</v>
      </c>
      <c r="B1696" s="50">
        <v>5</v>
      </c>
      <c r="C1696" s="109">
        <v>45390</v>
      </c>
      <c r="D1696" s="116" t="s">
        <v>4664</v>
      </c>
      <c r="E1696" s="116">
        <f t="shared" si="26"/>
        <v>15</v>
      </c>
      <c r="F1696" s="116" t="s">
        <v>4663</v>
      </c>
      <c r="G1696" s="31" t="s">
        <v>390</v>
      </c>
      <c r="H1696" t="s">
        <v>39</v>
      </c>
      <c r="I1696" t="s">
        <v>16</v>
      </c>
      <c r="J1696" t="s">
        <v>391</v>
      </c>
      <c r="K1696" t="s">
        <v>18</v>
      </c>
    </row>
    <row r="1697" spans="1:11">
      <c r="A1697" s="31" t="s">
        <v>4501</v>
      </c>
      <c r="B1697" s="50">
        <v>5</v>
      </c>
      <c r="C1697" s="109">
        <v>45395</v>
      </c>
      <c r="D1697" s="116" t="s">
        <v>4666</v>
      </c>
      <c r="E1697" s="116">
        <f t="shared" si="26"/>
        <v>15</v>
      </c>
      <c r="F1697" s="118" t="s">
        <v>4665</v>
      </c>
      <c r="G1697" s="31" t="s">
        <v>1235</v>
      </c>
      <c r="H1697" t="s">
        <v>39</v>
      </c>
      <c r="I1697" t="s">
        <v>16</v>
      </c>
      <c r="J1697" t="s">
        <v>1236</v>
      </c>
      <c r="K1697" t="s">
        <v>18</v>
      </c>
    </row>
    <row r="1698" spans="1:11">
      <c r="A1698" s="105" t="s">
        <v>4667</v>
      </c>
      <c r="B1698" s="112">
        <v>5</v>
      </c>
      <c r="C1698" s="108">
        <v>45391</v>
      </c>
      <c r="D1698" s="113" t="s">
        <v>4669</v>
      </c>
      <c r="E1698" s="116">
        <f t="shared" si="26"/>
        <v>15</v>
      </c>
      <c r="F1698" s="118" t="s">
        <v>4668</v>
      </c>
      <c r="G1698" s="105" t="s">
        <v>1235</v>
      </c>
      <c r="H1698" t="s">
        <v>39</v>
      </c>
      <c r="I1698" t="s">
        <v>16</v>
      </c>
      <c r="J1698" t="s">
        <v>1236</v>
      </c>
      <c r="K1698" t="s">
        <v>18</v>
      </c>
    </row>
    <row r="1699" spans="1:11">
      <c r="A1699" s="31" t="s">
        <v>4670</v>
      </c>
      <c r="B1699" s="50">
        <v>5</v>
      </c>
      <c r="C1699" s="109">
        <v>45394</v>
      </c>
      <c r="D1699" s="116" t="s">
        <v>4672</v>
      </c>
      <c r="E1699" s="116">
        <f t="shared" si="26"/>
        <v>15</v>
      </c>
      <c r="F1699" s="31" t="s">
        <v>4671</v>
      </c>
      <c r="G1699" s="31" t="s">
        <v>595</v>
      </c>
      <c r="H1699" t="s">
        <v>82</v>
      </c>
      <c r="I1699" t="s">
        <v>16</v>
      </c>
      <c r="J1699" t="s">
        <v>596</v>
      </c>
      <c r="K1699" t="s">
        <v>18</v>
      </c>
    </row>
    <row r="1700" spans="1:11">
      <c r="A1700" s="31" t="s">
        <v>4673</v>
      </c>
      <c r="B1700" s="50">
        <v>5</v>
      </c>
      <c r="C1700" s="109">
        <v>45394</v>
      </c>
      <c r="D1700" s="116" t="s">
        <v>4674</v>
      </c>
      <c r="E1700" s="116">
        <f t="shared" si="26"/>
        <v>15</v>
      </c>
      <c r="F1700" s="31" t="s">
        <v>1621</v>
      </c>
      <c r="G1700" s="31" t="s">
        <v>67</v>
      </c>
      <c r="H1700" t="s">
        <v>15</v>
      </c>
      <c r="I1700" t="s">
        <v>16</v>
      </c>
      <c r="J1700" t="s">
        <v>68</v>
      </c>
      <c r="K1700" t="s">
        <v>47</v>
      </c>
    </row>
    <row r="1701" spans="1:11">
      <c r="A1701" s="105" t="s">
        <v>4675</v>
      </c>
      <c r="B1701" s="112">
        <v>5</v>
      </c>
      <c r="C1701" s="108">
        <v>45394</v>
      </c>
      <c r="D1701" s="110" t="s">
        <v>4677</v>
      </c>
      <c r="E1701" s="116">
        <f t="shared" si="26"/>
        <v>15</v>
      </c>
      <c r="F1701" s="105" t="s">
        <v>4676</v>
      </c>
      <c r="G1701" s="105" t="s">
        <v>67</v>
      </c>
      <c r="H1701" t="s">
        <v>15</v>
      </c>
      <c r="I1701" t="s">
        <v>16</v>
      </c>
      <c r="J1701" t="s">
        <v>68</v>
      </c>
      <c r="K1701" t="s">
        <v>47</v>
      </c>
    </row>
    <row r="1702" spans="1:11">
      <c r="A1702" s="105" t="s">
        <v>1998</v>
      </c>
      <c r="B1702" s="112">
        <v>5</v>
      </c>
      <c r="C1702" s="108">
        <v>45392</v>
      </c>
      <c r="D1702" s="113" t="s">
        <v>4678</v>
      </c>
      <c r="E1702" s="116">
        <f t="shared" si="26"/>
        <v>15</v>
      </c>
      <c r="F1702" s="118" t="s">
        <v>123</v>
      </c>
      <c r="G1702" s="105" t="s">
        <v>67</v>
      </c>
      <c r="H1702" t="s">
        <v>15</v>
      </c>
      <c r="I1702" t="s">
        <v>16</v>
      </c>
      <c r="J1702" t="s">
        <v>68</v>
      </c>
      <c r="K1702" t="s">
        <v>47</v>
      </c>
    </row>
    <row r="1703" spans="1:11" ht="33">
      <c r="A1703" s="31" t="s">
        <v>4679</v>
      </c>
      <c r="B1703" s="50">
        <v>5</v>
      </c>
      <c r="C1703" s="109">
        <v>45389</v>
      </c>
      <c r="D1703" s="116" t="s">
        <v>4680</v>
      </c>
      <c r="E1703" s="116">
        <f t="shared" si="26"/>
        <v>15</v>
      </c>
      <c r="F1703" s="118" t="s">
        <v>2577</v>
      </c>
      <c r="G1703" s="31" t="s">
        <v>67</v>
      </c>
      <c r="H1703" t="s">
        <v>15</v>
      </c>
      <c r="I1703" t="s">
        <v>16</v>
      </c>
      <c r="J1703" t="s">
        <v>68</v>
      </c>
      <c r="K1703" t="s">
        <v>47</v>
      </c>
    </row>
    <row r="1704" spans="1:11">
      <c r="A1704" s="105" t="s">
        <v>4681</v>
      </c>
      <c r="B1704" s="112">
        <v>5</v>
      </c>
      <c r="C1704" s="108">
        <v>45391</v>
      </c>
      <c r="D1704" s="110" t="s">
        <v>4683</v>
      </c>
      <c r="E1704" s="116">
        <f t="shared" si="26"/>
        <v>15</v>
      </c>
      <c r="F1704" s="105" t="s">
        <v>4682</v>
      </c>
      <c r="G1704" s="105" t="s">
        <v>562</v>
      </c>
      <c r="H1704" s="31" t="s">
        <v>39</v>
      </c>
      <c r="I1704" s="31" t="s">
        <v>16</v>
      </c>
      <c r="J1704" s="31" t="s">
        <v>563</v>
      </c>
      <c r="K1704" s="31" t="s">
        <v>18</v>
      </c>
    </row>
    <row r="1705" spans="1:11">
      <c r="A1705" s="31" t="s">
        <v>4684</v>
      </c>
      <c r="B1705" s="50">
        <v>5</v>
      </c>
      <c r="C1705" s="109">
        <v>45392</v>
      </c>
      <c r="D1705" s="116" t="s">
        <v>4686</v>
      </c>
      <c r="E1705" s="116">
        <f t="shared" si="26"/>
        <v>15</v>
      </c>
      <c r="F1705" s="118" t="s">
        <v>4685</v>
      </c>
      <c r="G1705" s="31" t="s">
        <v>216</v>
      </c>
      <c r="H1705" s="31" t="s">
        <v>82</v>
      </c>
      <c r="I1705" s="31" t="s">
        <v>16</v>
      </c>
      <c r="J1705" s="31" t="s">
        <v>217</v>
      </c>
      <c r="K1705" s="31" t="s">
        <v>18</v>
      </c>
    </row>
    <row r="1706" spans="1:11">
      <c r="A1706" s="105" t="s">
        <v>912</v>
      </c>
      <c r="B1706" s="112">
        <v>5</v>
      </c>
      <c r="C1706" s="108">
        <v>45389</v>
      </c>
      <c r="D1706" s="113" t="s">
        <v>4688</v>
      </c>
      <c r="E1706" s="116">
        <f t="shared" si="26"/>
        <v>15</v>
      </c>
      <c r="F1706" s="118" t="s">
        <v>4687</v>
      </c>
      <c r="G1706" s="105" t="s">
        <v>986</v>
      </c>
      <c r="H1706" t="s">
        <v>23</v>
      </c>
      <c r="I1706" t="s">
        <v>16</v>
      </c>
      <c r="J1706" t="s">
        <v>987</v>
      </c>
      <c r="K1706" t="s">
        <v>18</v>
      </c>
    </row>
    <row r="1707" spans="1:11">
      <c r="A1707" s="105" t="s">
        <v>1774</v>
      </c>
      <c r="B1707" s="112">
        <v>5</v>
      </c>
      <c r="C1707" s="108">
        <v>45394</v>
      </c>
      <c r="D1707" s="110" t="s">
        <v>4690</v>
      </c>
      <c r="E1707" s="116">
        <f t="shared" si="26"/>
        <v>15</v>
      </c>
      <c r="F1707" s="105" t="s">
        <v>4689</v>
      </c>
      <c r="G1707" s="105" t="s">
        <v>685</v>
      </c>
      <c r="H1707" s="105" t="s">
        <v>15</v>
      </c>
      <c r="I1707" s="105" t="s">
        <v>16</v>
      </c>
      <c r="J1707" s="105" t="s">
        <v>686</v>
      </c>
      <c r="K1707" s="105" t="s">
        <v>18</v>
      </c>
    </row>
    <row r="1708" spans="1:11" ht="33">
      <c r="A1708" s="31" t="s">
        <v>4691</v>
      </c>
      <c r="B1708" s="50">
        <v>5</v>
      </c>
      <c r="C1708" s="109">
        <v>45392</v>
      </c>
      <c r="D1708" s="116" t="s">
        <v>4693</v>
      </c>
      <c r="E1708" s="116">
        <f t="shared" si="26"/>
        <v>15</v>
      </c>
      <c r="F1708" s="31" t="s">
        <v>4692</v>
      </c>
      <c r="G1708" s="31" t="s">
        <v>137</v>
      </c>
      <c r="H1708" t="s">
        <v>23</v>
      </c>
      <c r="I1708" t="s">
        <v>16</v>
      </c>
      <c r="J1708" t="s">
        <v>138</v>
      </c>
      <c r="K1708" t="s">
        <v>18</v>
      </c>
    </row>
    <row r="1709" spans="1:11">
      <c r="A1709" s="31" t="s">
        <v>4694</v>
      </c>
      <c r="B1709" s="50">
        <v>5</v>
      </c>
      <c r="C1709" s="109">
        <v>45392</v>
      </c>
      <c r="D1709" s="116" t="s">
        <v>4696</v>
      </c>
      <c r="E1709" s="116">
        <f t="shared" si="26"/>
        <v>15</v>
      </c>
      <c r="F1709" s="118" t="s">
        <v>4695</v>
      </c>
      <c r="G1709" s="31" t="s">
        <v>518</v>
      </c>
      <c r="H1709" t="s">
        <v>39</v>
      </c>
      <c r="I1709" t="s">
        <v>16</v>
      </c>
      <c r="J1709" t="s">
        <v>519</v>
      </c>
      <c r="K1709" t="s">
        <v>18</v>
      </c>
    </row>
    <row r="1710" spans="1:11">
      <c r="A1710" s="31" t="s">
        <v>4697</v>
      </c>
      <c r="B1710" s="50">
        <v>5</v>
      </c>
      <c r="C1710" s="109">
        <v>45389</v>
      </c>
      <c r="D1710" s="116" t="s">
        <v>4699</v>
      </c>
      <c r="E1710" s="116">
        <f t="shared" si="26"/>
        <v>15</v>
      </c>
      <c r="F1710" s="31" t="s">
        <v>4698</v>
      </c>
      <c r="G1710" s="31" t="s">
        <v>518</v>
      </c>
      <c r="H1710" t="s">
        <v>39</v>
      </c>
      <c r="I1710" t="s">
        <v>16</v>
      </c>
      <c r="J1710" t="s">
        <v>519</v>
      </c>
      <c r="K1710" t="s">
        <v>18</v>
      </c>
    </row>
    <row r="1711" spans="1:11">
      <c r="A1711" s="105" t="s">
        <v>4700</v>
      </c>
      <c r="B1711" s="112">
        <v>5</v>
      </c>
      <c r="C1711" s="108">
        <v>45395</v>
      </c>
      <c r="D1711" s="113" t="s">
        <v>4702</v>
      </c>
      <c r="E1711" s="116">
        <f t="shared" si="26"/>
        <v>15</v>
      </c>
      <c r="F1711" s="118" t="s">
        <v>4701</v>
      </c>
      <c r="G1711" s="105" t="s">
        <v>38</v>
      </c>
      <c r="H1711" t="s">
        <v>39</v>
      </c>
      <c r="I1711" t="s">
        <v>40</v>
      </c>
      <c r="J1711" t="s">
        <v>41</v>
      </c>
      <c r="K1711" t="s">
        <v>18</v>
      </c>
    </row>
    <row r="1712" spans="1:11">
      <c r="A1712" s="105" t="s">
        <v>4703</v>
      </c>
      <c r="B1712" s="112">
        <v>5</v>
      </c>
      <c r="C1712" s="108">
        <v>45389</v>
      </c>
      <c r="D1712" s="113" t="s">
        <v>4705</v>
      </c>
      <c r="E1712" s="116">
        <f t="shared" si="26"/>
        <v>15</v>
      </c>
      <c r="F1712" s="105" t="s">
        <v>4704</v>
      </c>
      <c r="G1712" s="105" t="s">
        <v>2140</v>
      </c>
      <c r="H1712" t="s">
        <v>82</v>
      </c>
      <c r="I1712" t="s">
        <v>16</v>
      </c>
      <c r="J1712" t="s">
        <v>204</v>
      </c>
      <c r="K1712" t="s">
        <v>18</v>
      </c>
    </row>
    <row r="1713" spans="1:11">
      <c r="A1713" s="105" t="s">
        <v>4056</v>
      </c>
      <c r="B1713" s="112">
        <v>5</v>
      </c>
      <c r="C1713" s="108">
        <v>45389</v>
      </c>
      <c r="D1713" s="110" t="s">
        <v>4706</v>
      </c>
      <c r="E1713" s="116">
        <f t="shared" si="26"/>
        <v>15</v>
      </c>
      <c r="F1713" s="105" t="s">
        <v>3101</v>
      </c>
      <c r="G1713" s="105" t="s">
        <v>2140</v>
      </c>
      <c r="H1713" t="s">
        <v>82</v>
      </c>
      <c r="I1713" t="s">
        <v>16</v>
      </c>
      <c r="J1713" t="s">
        <v>204</v>
      </c>
      <c r="K1713" t="s">
        <v>18</v>
      </c>
    </row>
    <row r="1714" spans="1:11">
      <c r="A1714" s="105" t="s">
        <v>4707</v>
      </c>
      <c r="B1714" s="112">
        <v>5</v>
      </c>
      <c r="C1714" s="108">
        <v>45391</v>
      </c>
      <c r="D1714" s="110" t="s">
        <v>4709</v>
      </c>
      <c r="E1714" s="116">
        <f t="shared" si="26"/>
        <v>15</v>
      </c>
      <c r="F1714" s="105" t="s">
        <v>4708</v>
      </c>
      <c r="G1714" s="105" t="s">
        <v>203</v>
      </c>
      <c r="H1714" t="s">
        <v>82</v>
      </c>
      <c r="I1714" t="s">
        <v>16</v>
      </c>
      <c r="J1714" t="s">
        <v>204</v>
      </c>
      <c r="K1714" t="s">
        <v>18</v>
      </c>
    </row>
    <row r="1715" spans="1:11">
      <c r="A1715" s="105" t="s">
        <v>4372</v>
      </c>
      <c r="B1715" s="112">
        <v>5</v>
      </c>
      <c r="C1715" s="108">
        <v>45389</v>
      </c>
      <c r="D1715" s="110" t="s">
        <v>4711</v>
      </c>
      <c r="E1715" s="116">
        <f t="shared" si="26"/>
        <v>15</v>
      </c>
      <c r="F1715" s="105" t="s">
        <v>4710</v>
      </c>
      <c r="G1715" s="105" t="s">
        <v>663</v>
      </c>
      <c r="H1715" s="105" t="s">
        <v>82</v>
      </c>
      <c r="I1715" s="105" t="s">
        <v>16</v>
      </c>
      <c r="J1715" s="105" t="s">
        <v>204</v>
      </c>
      <c r="K1715" s="105" t="s">
        <v>18</v>
      </c>
    </row>
    <row r="1716" spans="1:11">
      <c r="A1716" s="105" t="s">
        <v>2590</v>
      </c>
      <c r="B1716" s="112">
        <v>5</v>
      </c>
      <c r="C1716" s="108">
        <v>45394</v>
      </c>
      <c r="D1716" s="110" t="s">
        <v>4713</v>
      </c>
      <c r="E1716" s="116">
        <f t="shared" si="26"/>
        <v>15</v>
      </c>
      <c r="F1716" s="105" t="s">
        <v>4712</v>
      </c>
      <c r="G1716" s="105" t="s">
        <v>29</v>
      </c>
      <c r="H1716" t="s">
        <v>23</v>
      </c>
      <c r="I1716" t="s">
        <v>16</v>
      </c>
      <c r="J1716" t="s">
        <v>30</v>
      </c>
      <c r="K1716" t="s">
        <v>18</v>
      </c>
    </row>
    <row r="1717" spans="1:11">
      <c r="A1717" s="105" t="s">
        <v>4714</v>
      </c>
      <c r="B1717" s="112">
        <v>5</v>
      </c>
      <c r="C1717" s="108">
        <v>45393</v>
      </c>
      <c r="D1717" s="113" t="s">
        <v>4715</v>
      </c>
      <c r="E1717" s="116">
        <f t="shared" si="26"/>
        <v>15</v>
      </c>
      <c r="F1717" s="118" t="s">
        <v>3136</v>
      </c>
      <c r="G1717" s="105" t="s">
        <v>29</v>
      </c>
      <c r="H1717" t="s">
        <v>23</v>
      </c>
      <c r="I1717" t="s">
        <v>16</v>
      </c>
      <c r="J1717" t="s">
        <v>30</v>
      </c>
      <c r="K1717" t="s">
        <v>18</v>
      </c>
    </row>
    <row r="1718" spans="1:11">
      <c r="A1718" s="31" t="s">
        <v>4716</v>
      </c>
      <c r="B1718" s="50">
        <v>5</v>
      </c>
      <c r="C1718" s="109">
        <v>45393</v>
      </c>
      <c r="D1718" s="116" t="s">
        <v>4718</v>
      </c>
      <c r="E1718" s="116">
        <f t="shared" si="26"/>
        <v>15</v>
      </c>
      <c r="F1718" s="118" t="s">
        <v>4717</v>
      </c>
      <c r="G1718" s="31" t="s">
        <v>29</v>
      </c>
      <c r="H1718" t="s">
        <v>23</v>
      </c>
      <c r="I1718" t="s">
        <v>16</v>
      </c>
      <c r="J1718" t="s">
        <v>30</v>
      </c>
      <c r="K1718" t="s">
        <v>18</v>
      </c>
    </row>
    <row r="1719" spans="1:11">
      <c r="A1719" s="31" t="s">
        <v>4719</v>
      </c>
      <c r="B1719" s="50">
        <v>5</v>
      </c>
      <c r="C1719" s="109">
        <v>45392</v>
      </c>
      <c r="D1719" s="116" t="s">
        <v>4721</v>
      </c>
      <c r="E1719" s="116">
        <f t="shared" si="26"/>
        <v>15</v>
      </c>
      <c r="F1719" s="118" t="s">
        <v>4720</v>
      </c>
      <c r="G1719" s="31" t="s">
        <v>29</v>
      </c>
      <c r="H1719" t="s">
        <v>23</v>
      </c>
      <c r="I1719" t="s">
        <v>16</v>
      </c>
      <c r="J1719" t="s">
        <v>30</v>
      </c>
      <c r="K1719" t="s">
        <v>18</v>
      </c>
    </row>
    <row r="1720" spans="1:11">
      <c r="A1720" s="105" t="s">
        <v>4722</v>
      </c>
      <c r="B1720" s="112">
        <v>5</v>
      </c>
      <c r="C1720" s="108">
        <v>45391</v>
      </c>
      <c r="D1720" s="113" t="s">
        <v>4724</v>
      </c>
      <c r="E1720" s="116">
        <f t="shared" si="26"/>
        <v>15</v>
      </c>
      <c r="F1720" s="118" t="s">
        <v>4723</v>
      </c>
      <c r="G1720" s="105" t="s">
        <v>29</v>
      </c>
      <c r="H1720" t="s">
        <v>23</v>
      </c>
      <c r="I1720" t="s">
        <v>16</v>
      </c>
      <c r="J1720" t="s">
        <v>30</v>
      </c>
      <c r="K1720" t="s">
        <v>18</v>
      </c>
    </row>
    <row r="1721" spans="1:11">
      <c r="A1721" s="105" t="s">
        <v>3399</v>
      </c>
      <c r="B1721" s="112">
        <v>5</v>
      </c>
      <c r="C1721" s="108">
        <v>45390</v>
      </c>
      <c r="D1721" s="113" t="s">
        <v>4725</v>
      </c>
      <c r="E1721" s="116">
        <f t="shared" si="26"/>
        <v>15</v>
      </c>
      <c r="F1721" s="118" t="s">
        <v>117</v>
      </c>
      <c r="G1721" s="105" t="s">
        <v>29</v>
      </c>
      <c r="H1721" t="s">
        <v>23</v>
      </c>
      <c r="I1721" t="s">
        <v>16</v>
      </c>
      <c r="J1721" t="s">
        <v>30</v>
      </c>
      <c r="K1721" t="s">
        <v>18</v>
      </c>
    </row>
    <row r="1722" spans="1:11">
      <c r="A1722" s="105" t="s">
        <v>4726</v>
      </c>
      <c r="B1722" s="112">
        <v>5</v>
      </c>
      <c r="C1722" s="108">
        <v>45390</v>
      </c>
      <c r="D1722" s="110" t="s">
        <v>4728</v>
      </c>
      <c r="E1722" s="116">
        <f t="shared" si="26"/>
        <v>15</v>
      </c>
      <c r="F1722" s="105" t="s">
        <v>4727</v>
      </c>
      <c r="G1722" s="105" t="s">
        <v>29</v>
      </c>
      <c r="H1722" s="31" t="s">
        <v>23</v>
      </c>
      <c r="I1722" s="31" t="s">
        <v>16</v>
      </c>
      <c r="J1722" s="31" t="s">
        <v>30</v>
      </c>
      <c r="K1722" s="31" t="s">
        <v>18</v>
      </c>
    </row>
    <row r="1723" spans="1:11">
      <c r="A1723" s="105" t="s">
        <v>4726</v>
      </c>
      <c r="B1723" s="112">
        <v>5</v>
      </c>
      <c r="C1723" s="108">
        <v>45390</v>
      </c>
      <c r="D1723" s="113" t="s">
        <v>4729</v>
      </c>
      <c r="E1723" s="116">
        <f t="shared" si="26"/>
        <v>15</v>
      </c>
      <c r="F1723" s="118" t="s">
        <v>4727</v>
      </c>
      <c r="G1723" s="105" t="s">
        <v>29</v>
      </c>
      <c r="H1723" s="31" t="s">
        <v>23</v>
      </c>
      <c r="I1723" s="31" t="s">
        <v>16</v>
      </c>
      <c r="J1723" s="31" t="s">
        <v>30</v>
      </c>
      <c r="K1723" s="31" t="s">
        <v>18</v>
      </c>
    </row>
    <row r="1724" spans="1:11">
      <c r="A1724" s="31" t="s">
        <v>4548</v>
      </c>
      <c r="B1724" s="50">
        <v>5</v>
      </c>
      <c r="C1724" s="109">
        <v>45390</v>
      </c>
      <c r="D1724" s="116" t="s">
        <v>4731</v>
      </c>
      <c r="E1724" s="116">
        <f t="shared" si="26"/>
        <v>15</v>
      </c>
      <c r="F1724" s="118" t="s">
        <v>4730</v>
      </c>
      <c r="G1724" s="31" t="s">
        <v>3746</v>
      </c>
      <c r="H1724" t="s">
        <v>15</v>
      </c>
      <c r="I1724" t="s">
        <v>16</v>
      </c>
      <c r="J1724" t="s">
        <v>3747</v>
      </c>
      <c r="K1724" t="s">
        <v>47</v>
      </c>
    </row>
    <row r="1725" spans="1:11">
      <c r="A1725" s="105" t="s">
        <v>741</v>
      </c>
      <c r="B1725" s="112">
        <v>4</v>
      </c>
      <c r="C1725" s="108">
        <v>45391</v>
      </c>
      <c r="D1725" s="110" t="s">
        <v>4733</v>
      </c>
      <c r="E1725" s="116">
        <f t="shared" si="26"/>
        <v>15</v>
      </c>
      <c r="F1725" s="105" t="s">
        <v>4732</v>
      </c>
      <c r="G1725" s="105" t="s">
        <v>34</v>
      </c>
      <c r="H1725" t="s">
        <v>23</v>
      </c>
      <c r="I1725" t="s">
        <v>16</v>
      </c>
      <c r="J1725" t="s">
        <v>24</v>
      </c>
      <c r="K1725" t="s">
        <v>18</v>
      </c>
    </row>
    <row r="1726" spans="1:11">
      <c r="A1726" s="105" t="s">
        <v>4734</v>
      </c>
      <c r="B1726" s="112">
        <v>4</v>
      </c>
      <c r="C1726" s="108">
        <v>45391</v>
      </c>
      <c r="D1726" s="113" t="s">
        <v>4735</v>
      </c>
      <c r="E1726" s="116">
        <f t="shared" si="26"/>
        <v>15</v>
      </c>
      <c r="F1726" s="105" t="s">
        <v>964</v>
      </c>
      <c r="G1726" s="105" t="s">
        <v>34</v>
      </c>
      <c r="H1726" s="31" t="s">
        <v>23</v>
      </c>
      <c r="I1726" s="31" t="s">
        <v>16</v>
      </c>
      <c r="J1726" s="31" t="s">
        <v>24</v>
      </c>
      <c r="K1726" s="31" t="s">
        <v>18</v>
      </c>
    </row>
    <row r="1727" spans="1:11">
      <c r="A1727" s="31" t="s">
        <v>4736</v>
      </c>
      <c r="B1727" s="50">
        <v>5</v>
      </c>
      <c r="C1727" s="109">
        <v>45394</v>
      </c>
      <c r="D1727" s="116" t="s">
        <v>4737</v>
      </c>
      <c r="E1727" s="116">
        <f t="shared" si="26"/>
        <v>15</v>
      </c>
      <c r="F1727" s="118" t="s">
        <v>54</v>
      </c>
      <c r="G1727" s="31" t="s">
        <v>34</v>
      </c>
      <c r="H1727" t="s">
        <v>23</v>
      </c>
      <c r="I1727" t="s">
        <v>16</v>
      </c>
      <c r="J1727" t="s">
        <v>24</v>
      </c>
      <c r="K1727" t="s">
        <v>18</v>
      </c>
    </row>
    <row r="1728" spans="1:11">
      <c r="A1728" s="31" t="s">
        <v>3021</v>
      </c>
      <c r="B1728" s="50">
        <v>5</v>
      </c>
      <c r="C1728" s="109">
        <v>45393</v>
      </c>
      <c r="D1728" s="116" t="s">
        <v>4738</v>
      </c>
      <c r="E1728" s="116">
        <f t="shared" si="26"/>
        <v>15</v>
      </c>
      <c r="F1728" s="118" t="s">
        <v>107</v>
      </c>
      <c r="G1728" s="31" t="s">
        <v>34</v>
      </c>
      <c r="H1728" t="s">
        <v>23</v>
      </c>
      <c r="I1728" t="s">
        <v>16</v>
      </c>
      <c r="J1728" t="s">
        <v>24</v>
      </c>
      <c r="K1728" t="s">
        <v>18</v>
      </c>
    </row>
    <row r="1729" spans="1:11">
      <c r="A1729" s="31" t="s">
        <v>4739</v>
      </c>
      <c r="B1729" s="50">
        <v>5</v>
      </c>
      <c r="C1729" s="109">
        <v>45393</v>
      </c>
      <c r="D1729" s="116" t="s">
        <v>4741</v>
      </c>
      <c r="E1729" s="116">
        <f t="shared" si="26"/>
        <v>15</v>
      </c>
      <c r="F1729" s="118" t="s">
        <v>4740</v>
      </c>
      <c r="G1729" s="31" t="s">
        <v>34</v>
      </c>
      <c r="H1729" t="s">
        <v>23</v>
      </c>
      <c r="I1729" t="s">
        <v>16</v>
      </c>
      <c r="J1729" t="s">
        <v>24</v>
      </c>
      <c r="K1729" t="s">
        <v>18</v>
      </c>
    </row>
    <row r="1730" spans="1:11">
      <c r="A1730" s="31" t="s">
        <v>4742</v>
      </c>
      <c r="B1730" s="50">
        <v>5</v>
      </c>
      <c r="C1730" s="109">
        <v>45393</v>
      </c>
      <c r="D1730" s="116" t="s">
        <v>4743</v>
      </c>
      <c r="E1730" s="116">
        <f t="shared" si="26"/>
        <v>15</v>
      </c>
      <c r="F1730" s="118" t="s">
        <v>554</v>
      </c>
      <c r="G1730" s="31" t="s">
        <v>34</v>
      </c>
      <c r="H1730" t="s">
        <v>23</v>
      </c>
      <c r="I1730" t="s">
        <v>16</v>
      </c>
      <c r="J1730" t="s">
        <v>24</v>
      </c>
      <c r="K1730" t="s">
        <v>18</v>
      </c>
    </row>
    <row r="1731" spans="1:11" ht="33">
      <c r="A1731" s="31" t="s">
        <v>4744</v>
      </c>
      <c r="B1731" s="50">
        <v>5</v>
      </c>
      <c r="C1731" s="109">
        <v>45390</v>
      </c>
      <c r="D1731" s="116" t="s">
        <v>4745</v>
      </c>
      <c r="E1731" s="116">
        <f t="shared" ref="E1731:E1794" si="27">LEN(D1731)</f>
        <v>15</v>
      </c>
      <c r="F1731" s="118" t="s">
        <v>1031</v>
      </c>
      <c r="G1731" s="31" t="s">
        <v>34</v>
      </c>
      <c r="H1731" t="s">
        <v>23</v>
      </c>
      <c r="I1731" t="s">
        <v>16</v>
      </c>
      <c r="J1731" t="s">
        <v>24</v>
      </c>
      <c r="K1731" t="s">
        <v>18</v>
      </c>
    </row>
    <row r="1732" spans="1:11">
      <c r="A1732" s="105" t="s">
        <v>2603</v>
      </c>
      <c r="B1732" s="112">
        <v>5</v>
      </c>
      <c r="C1732" s="108">
        <v>45389</v>
      </c>
      <c r="D1732" s="113" t="s">
        <v>4747</v>
      </c>
      <c r="E1732" s="116">
        <f t="shared" si="27"/>
        <v>15</v>
      </c>
      <c r="F1732" s="118" t="s">
        <v>4746</v>
      </c>
      <c r="G1732" s="105" t="s">
        <v>22</v>
      </c>
      <c r="H1732" s="31" t="s">
        <v>23</v>
      </c>
      <c r="I1732" s="31" t="s">
        <v>16</v>
      </c>
      <c r="J1732" s="31" t="s">
        <v>24</v>
      </c>
      <c r="K1732" s="31" t="s">
        <v>25</v>
      </c>
    </row>
    <row r="1733" spans="1:11" ht="33">
      <c r="A1733" s="31" t="s">
        <v>4416</v>
      </c>
      <c r="B1733" s="50">
        <v>5</v>
      </c>
      <c r="C1733" s="109">
        <v>45389</v>
      </c>
      <c r="D1733" s="116" t="s">
        <v>4749</v>
      </c>
      <c r="E1733" s="116">
        <f t="shared" si="27"/>
        <v>15</v>
      </c>
      <c r="F1733" s="116" t="s">
        <v>4748</v>
      </c>
      <c r="G1733" s="31" t="s">
        <v>22</v>
      </c>
      <c r="H1733" s="31" t="s">
        <v>23</v>
      </c>
      <c r="I1733" s="31" t="s">
        <v>16</v>
      </c>
      <c r="J1733" s="31" t="s">
        <v>24</v>
      </c>
      <c r="K1733" s="31" t="s">
        <v>25</v>
      </c>
    </row>
    <row r="1734" spans="1:11">
      <c r="A1734" s="31" t="s">
        <v>4416</v>
      </c>
      <c r="B1734" s="50">
        <v>5</v>
      </c>
      <c r="C1734" s="109">
        <v>45389</v>
      </c>
      <c r="D1734" s="116" t="s">
        <v>4751</v>
      </c>
      <c r="E1734" s="116">
        <f t="shared" si="27"/>
        <v>15</v>
      </c>
      <c r="F1734" s="118" t="s">
        <v>4750</v>
      </c>
      <c r="G1734" s="31" t="s">
        <v>22</v>
      </c>
      <c r="H1734" s="31" t="s">
        <v>23</v>
      </c>
      <c r="I1734" s="31" t="s">
        <v>16</v>
      </c>
      <c r="J1734" s="31" t="s">
        <v>24</v>
      </c>
      <c r="K1734" s="31" t="s">
        <v>25</v>
      </c>
    </row>
    <row r="1735" spans="1:11" ht="49.5">
      <c r="A1735" s="105" t="s">
        <v>4752</v>
      </c>
      <c r="B1735" s="112">
        <v>5</v>
      </c>
      <c r="C1735" s="108">
        <v>45390</v>
      </c>
      <c r="D1735" s="110" t="s">
        <v>4754</v>
      </c>
      <c r="E1735" s="116">
        <f t="shared" si="27"/>
        <v>15</v>
      </c>
      <c r="F1735" s="113" t="s">
        <v>4753</v>
      </c>
      <c r="G1735" s="105" t="s">
        <v>101</v>
      </c>
      <c r="H1735" t="s">
        <v>39</v>
      </c>
      <c r="I1735" t="s">
        <v>16</v>
      </c>
      <c r="J1735" t="s">
        <v>102</v>
      </c>
      <c r="K1735" t="s">
        <v>18</v>
      </c>
    </row>
    <row r="1736" spans="1:11">
      <c r="A1736" s="105" t="s">
        <v>3781</v>
      </c>
      <c r="B1736" s="112">
        <v>5</v>
      </c>
      <c r="C1736" s="108">
        <v>45389</v>
      </c>
      <c r="D1736" s="110" t="s">
        <v>4756</v>
      </c>
      <c r="E1736" s="116">
        <f t="shared" si="27"/>
        <v>15</v>
      </c>
      <c r="F1736" s="105" t="s">
        <v>4755</v>
      </c>
      <c r="G1736" s="105" t="s">
        <v>101</v>
      </c>
      <c r="H1736" t="s">
        <v>39</v>
      </c>
      <c r="I1736" t="s">
        <v>16</v>
      </c>
      <c r="J1736" t="s">
        <v>102</v>
      </c>
      <c r="K1736" t="s">
        <v>18</v>
      </c>
    </row>
    <row r="1737" spans="1:11">
      <c r="A1737" s="105" t="s">
        <v>4757</v>
      </c>
      <c r="B1737" s="112">
        <v>5</v>
      </c>
      <c r="C1737" s="108">
        <v>45389</v>
      </c>
      <c r="D1737" s="113" t="s">
        <v>4759</v>
      </c>
      <c r="E1737" s="116">
        <f t="shared" si="27"/>
        <v>15</v>
      </c>
      <c r="F1737" s="118" t="s">
        <v>4758</v>
      </c>
      <c r="G1737" s="105" t="s">
        <v>432</v>
      </c>
      <c r="H1737" t="s">
        <v>23</v>
      </c>
      <c r="I1737" t="s">
        <v>16</v>
      </c>
      <c r="J1737" t="s">
        <v>433</v>
      </c>
      <c r="K1737" t="s">
        <v>306</v>
      </c>
    </row>
    <row r="1738" spans="1:11">
      <c r="A1738" s="105" t="s">
        <v>4760</v>
      </c>
      <c r="B1738" s="112">
        <v>5</v>
      </c>
      <c r="C1738" s="108">
        <v>45389</v>
      </c>
      <c r="D1738" s="113" t="s">
        <v>4762</v>
      </c>
      <c r="E1738" s="116">
        <f t="shared" si="27"/>
        <v>15</v>
      </c>
      <c r="F1738" s="118" t="s">
        <v>4761</v>
      </c>
      <c r="G1738" s="105" t="s">
        <v>112</v>
      </c>
      <c r="H1738" t="s">
        <v>39</v>
      </c>
      <c r="I1738" t="s">
        <v>16</v>
      </c>
      <c r="J1738" t="s">
        <v>63</v>
      </c>
      <c r="K1738" t="s">
        <v>18</v>
      </c>
    </row>
    <row r="1739" spans="1:11">
      <c r="A1739" s="105" t="s">
        <v>4763</v>
      </c>
      <c r="B1739" s="112">
        <v>5</v>
      </c>
      <c r="C1739" s="108">
        <v>45389</v>
      </c>
      <c r="D1739" s="113" t="s">
        <v>4764</v>
      </c>
      <c r="E1739" s="116">
        <f t="shared" si="27"/>
        <v>15</v>
      </c>
      <c r="F1739" s="118" t="s">
        <v>3955</v>
      </c>
      <c r="G1739" s="105" t="s">
        <v>112</v>
      </c>
      <c r="H1739" t="s">
        <v>39</v>
      </c>
      <c r="I1739" t="s">
        <v>16</v>
      </c>
      <c r="J1739" t="s">
        <v>63</v>
      </c>
      <c r="K1739" t="s">
        <v>18</v>
      </c>
    </row>
    <row r="1740" spans="1:11">
      <c r="A1740" s="31" t="s">
        <v>4765</v>
      </c>
      <c r="B1740" s="50">
        <v>5</v>
      </c>
      <c r="C1740" s="109">
        <v>45390</v>
      </c>
      <c r="D1740" s="116" t="s">
        <v>4767</v>
      </c>
      <c r="E1740" s="116">
        <f t="shared" si="27"/>
        <v>15</v>
      </c>
      <c r="F1740" s="118" t="s">
        <v>4766</v>
      </c>
      <c r="G1740" s="31" t="s">
        <v>62</v>
      </c>
      <c r="H1740" t="s">
        <v>23</v>
      </c>
      <c r="I1740" t="s">
        <v>16</v>
      </c>
      <c r="J1740" t="s">
        <v>63</v>
      </c>
      <c r="K1740" t="s">
        <v>18</v>
      </c>
    </row>
    <row r="1741" spans="1:11">
      <c r="A1741" s="31" t="s">
        <v>4215</v>
      </c>
      <c r="B1741" s="50">
        <v>5</v>
      </c>
      <c r="C1741" s="109">
        <v>45393</v>
      </c>
      <c r="D1741" s="116" t="s">
        <v>4768</v>
      </c>
      <c r="E1741" s="116">
        <f t="shared" si="27"/>
        <v>14</v>
      </c>
      <c r="F1741" s="118" t="s">
        <v>2323</v>
      </c>
      <c r="G1741" s="31" t="s">
        <v>540</v>
      </c>
      <c r="H1741" s="31" t="s">
        <v>23</v>
      </c>
      <c r="I1741" s="31" t="s">
        <v>16</v>
      </c>
      <c r="J1741" s="31" t="s">
        <v>212</v>
      </c>
      <c r="K1741" s="31" t="s">
        <v>541</v>
      </c>
    </row>
    <row r="1742" spans="1:11">
      <c r="A1742" s="31" t="s">
        <v>4769</v>
      </c>
      <c r="B1742" s="50">
        <v>5</v>
      </c>
      <c r="C1742" s="109">
        <v>45391</v>
      </c>
      <c r="D1742" s="116" t="s">
        <v>4771</v>
      </c>
      <c r="E1742" s="116">
        <f t="shared" si="27"/>
        <v>14</v>
      </c>
      <c r="F1742" s="31" t="s">
        <v>4770</v>
      </c>
      <c r="G1742" s="31" t="s">
        <v>540</v>
      </c>
      <c r="H1742" t="s">
        <v>23</v>
      </c>
      <c r="I1742" t="s">
        <v>16</v>
      </c>
      <c r="J1742" t="s">
        <v>212</v>
      </c>
      <c r="K1742" t="s">
        <v>541</v>
      </c>
    </row>
    <row r="1743" spans="1:11">
      <c r="A1743" s="31" t="s">
        <v>4458</v>
      </c>
      <c r="B1743" s="50">
        <v>5</v>
      </c>
      <c r="C1743" s="109">
        <v>45395</v>
      </c>
      <c r="D1743" s="116" t="s">
        <v>4773</v>
      </c>
      <c r="E1743" s="116">
        <f t="shared" si="27"/>
        <v>14</v>
      </c>
      <c r="F1743" s="118" t="s">
        <v>4772</v>
      </c>
      <c r="G1743" s="31" t="s">
        <v>45</v>
      </c>
      <c r="H1743" t="s">
        <v>23</v>
      </c>
      <c r="I1743" t="s">
        <v>16</v>
      </c>
      <c r="J1743" t="s">
        <v>46</v>
      </c>
      <c r="K1743" t="s">
        <v>47</v>
      </c>
    </row>
    <row r="1744" spans="1:11" ht="49.5">
      <c r="A1744" s="31" t="s">
        <v>4774</v>
      </c>
      <c r="B1744" s="50">
        <v>5</v>
      </c>
      <c r="C1744" s="109">
        <v>45395</v>
      </c>
      <c r="D1744" s="116" t="s">
        <v>4775</v>
      </c>
      <c r="E1744" s="116">
        <f t="shared" si="27"/>
        <v>14</v>
      </c>
      <c r="F1744" s="116" t="s">
        <v>3576</v>
      </c>
      <c r="G1744" s="31" t="s">
        <v>45</v>
      </c>
      <c r="H1744" t="s">
        <v>23</v>
      </c>
      <c r="I1744" t="s">
        <v>16</v>
      </c>
      <c r="J1744" t="s">
        <v>46</v>
      </c>
      <c r="K1744" t="s">
        <v>47</v>
      </c>
    </row>
    <row r="1745" spans="1:11">
      <c r="A1745" s="105" t="s">
        <v>4776</v>
      </c>
      <c r="B1745" s="112">
        <v>5</v>
      </c>
      <c r="C1745" s="108">
        <v>45394</v>
      </c>
      <c r="D1745" s="110" t="s">
        <v>4777</v>
      </c>
      <c r="E1745" s="116">
        <f t="shared" si="27"/>
        <v>14</v>
      </c>
      <c r="F1745" s="105" t="s">
        <v>140</v>
      </c>
      <c r="G1745" s="105" t="s">
        <v>45</v>
      </c>
      <c r="H1745" t="s">
        <v>23</v>
      </c>
      <c r="I1745" t="s">
        <v>16</v>
      </c>
      <c r="J1745" t="s">
        <v>46</v>
      </c>
      <c r="K1745" t="s">
        <v>47</v>
      </c>
    </row>
    <row r="1746" spans="1:11">
      <c r="A1746" s="31" t="s">
        <v>4125</v>
      </c>
      <c r="B1746" s="50">
        <v>5</v>
      </c>
      <c r="C1746" s="109">
        <v>45392</v>
      </c>
      <c r="D1746" s="116" t="s">
        <v>4779</v>
      </c>
      <c r="E1746" s="116">
        <f t="shared" si="27"/>
        <v>14</v>
      </c>
      <c r="F1746" s="31" t="s">
        <v>4778</v>
      </c>
      <c r="G1746" s="31" t="s">
        <v>45</v>
      </c>
      <c r="H1746" t="s">
        <v>23</v>
      </c>
      <c r="I1746" t="s">
        <v>16</v>
      </c>
      <c r="J1746" t="s">
        <v>46</v>
      </c>
      <c r="K1746" t="s">
        <v>47</v>
      </c>
    </row>
    <row r="1747" spans="1:11">
      <c r="A1747" s="31" t="s">
        <v>4016</v>
      </c>
      <c r="B1747" s="50">
        <v>5</v>
      </c>
      <c r="C1747" s="109">
        <v>45392</v>
      </c>
      <c r="D1747" s="116" t="s">
        <v>4781</v>
      </c>
      <c r="E1747" s="116">
        <f t="shared" si="27"/>
        <v>14</v>
      </c>
      <c r="F1747" s="31" t="s">
        <v>4780</v>
      </c>
      <c r="G1747" s="31" t="s">
        <v>45</v>
      </c>
      <c r="H1747" t="s">
        <v>23</v>
      </c>
      <c r="I1747" t="s">
        <v>16</v>
      </c>
      <c r="J1747" t="s">
        <v>46</v>
      </c>
      <c r="K1747" t="s">
        <v>47</v>
      </c>
    </row>
    <row r="1748" spans="1:11">
      <c r="A1748" s="31" t="s">
        <v>1349</v>
      </c>
      <c r="B1748" s="50">
        <v>5</v>
      </c>
      <c r="C1748" s="109">
        <v>45390</v>
      </c>
      <c r="D1748" s="116" t="s">
        <v>4783</v>
      </c>
      <c r="E1748" s="116">
        <f t="shared" si="27"/>
        <v>14</v>
      </c>
      <c r="F1748" s="118" t="s">
        <v>4782</v>
      </c>
      <c r="G1748" s="31" t="s">
        <v>45</v>
      </c>
      <c r="H1748" s="31" t="s">
        <v>23</v>
      </c>
      <c r="I1748" s="31" t="s">
        <v>16</v>
      </c>
      <c r="J1748" s="31" t="s">
        <v>46</v>
      </c>
      <c r="K1748" s="31" t="s">
        <v>47</v>
      </c>
    </row>
    <row r="1749" spans="1:11">
      <c r="A1749" s="105" t="s">
        <v>4784</v>
      </c>
      <c r="B1749" s="112">
        <v>5</v>
      </c>
      <c r="C1749" s="108">
        <v>45394</v>
      </c>
      <c r="D1749" s="110" t="s">
        <v>4786</v>
      </c>
      <c r="E1749" s="116">
        <f t="shared" si="27"/>
        <v>14</v>
      </c>
      <c r="F1749" s="105" t="s">
        <v>4785</v>
      </c>
      <c r="G1749" s="105" t="s">
        <v>4787</v>
      </c>
      <c r="H1749" t="s">
        <v>15</v>
      </c>
      <c r="I1749" t="s">
        <v>16</v>
      </c>
      <c r="J1749" t="s">
        <v>399</v>
      </c>
      <c r="K1749" t="s">
        <v>18</v>
      </c>
    </row>
    <row r="1750" spans="1:11">
      <c r="A1750" s="31" t="s">
        <v>4788</v>
      </c>
      <c r="B1750" s="50">
        <v>5</v>
      </c>
      <c r="C1750" s="109">
        <v>45393</v>
      </c>
      <c r="D1750" s="116" t="s">
        <v>4790</v>
      </c>
      <c r="E1750" s="116">
        <f t="shared" si="27"/>
        <v>14</v>
      </c>
      <c r="F1750" s="118" t="s">
        <v>4789</v>
      </c>
      <c r="G1750" s="31" t="s">
        <v>81</v>
      </c>
      <c r="H1750" t="s">
        <v>82</v>
      </c>
      <c r="I1750" t="s">
        <v>16</v>
      </c>
      <c r="J1750" t="s">
        <v>83</v>
      </c>
      <c r="K1750" t="s">
        <v>18</v>
      </c>
    </row>
    <row r="1751" spans="1:11">
      <c r="A1751" s="105" t="s">
        <v>4791</v>
      </c>
      <c r="B1751" s="112">
        <v>5</v>
      </c>
      <c r="C1751" s="108">
        <v>45394</v>
      </c>
      <c r="D1751" s="113" t="s">
        <v>4793</v>
      </c>
      <c r="E1751" s="116">
        <f t="shared" si="27"/>
        <v>14</v>
      </c>
      <c r="F1751" s="118" t="s">
        <v>4792</v>
      </c>
      <c r="G1751" s="105" t="s">
        <v>14</v>
      </c>
      <c r="H1751" t="s">
        <v>15</v>
      </c>
      <c r="I1751" t="s">
        <v>16</v>
      </c>
      <c r="J1751" t="s">
        <v>17</v>
      </c>
      <c r="K1751" t="s">
        <v>18</v>
      </c>
    </row>
    <row r="1752" spans="1:11" ht="33">
      <c r="A1752" s="105" t="s">
        <v>4794</v>
      </c>
      <c r="B1752" s="112">
        <v>5</v>
      </c>
      <c r="C1752" s="108">
        <v>45391</v>
      </c>
      <c r="D1752" s="110" t="s">
        <v>4796</v>
      </c>
      <c r="E1752" s="116">
        <f t="shared" si="27"/>
        <v>14</v>
      </c>
      <c r="F1752" s="113" t="s">
        <v>4795</v>
      </c>
      <c r="G1752" s="105" t="s">
        <v>14</v>
      </c>
      <c r="H1752" t="s">
        <v>15</v>
      </c>
      <c r="I1752" t="s">
        <v>16</v>
      </c>
      <c r="J1752" t="s">
        <v>17</v>
      </c>
      <c r="K1752" t="s">
        <v>18</v>
      </c>
    </row>
    <row r="1753" spans="1:11">
      <c r="A1753" s="105" t="s">
        <v>4144</v>
      </c>
      <c r="B1753" s="112">
        <v>5</v>
      </c>
      <c r="C1753" s="108">
        <v>45395</v>
      </c>
      <c r="D1753" s="110" t="s">
        <v>4798</v>
      </c>
      <c r="E1753" s="116">
        <f t="shared" si="27"/>
        <v>14</v>
      </c>
      <c r="F1753" s="105" t="s">
        <v>4797</v>
      </c>
      <c r="G1753" s="105" t="s">
        <v>184</v>
      </c>
      <c r="H1753" s="105" t="s">
        <v>15</v>
      </c>
      <c r="I1753" s="105" t="s">
        <v>16</v>
      </c>
      <c r="J1753" s="105" t="s">
        <v>185</v>
      </c>
      <c r="K1753" s="105" t="s">
        <v>47</v>
      </c>
    </row>
    <row r="1754" spans="1:11">
      <c r="A1754" s="31" t="s">
        <v>2437</v>
      </c>
      <c r="B1754" s="50">
        <v>5</v>
      </c>
      <c r="C1754" s="109">
        <v>45393</v>
      </c>
      <c r="D1754" s="116" t="s">
        <v>4800</v>
      </c>
      <c r="E1754" s="116">
        <f t="shared" si="27"/>
        <v>14</v>
      </c>
      <c r="F1754" s="31" t="s">
        <v>4799</v>
      </c>
      <c r="G1754" s="31" t="s">
        <v>184</v>
      </c>
      <c r="H1754" t="s">
        <v>15</v>
      </c>
      <c r="I1754" t="s">
        <v>16</v>
      </c>
      <c r="J1754" t="s">
        <v>185</v>
      </c>
      <c r="K1754" t="s">
        <v>47</v>
      </c>
    </row>
    <row r="1755" spans="1:11" ht="33">
      <c r="A1755" s="31" t="s">
        <v>4801</v>
      </c>
      <c r="B1755" s="50">
        <v>5</v>
      </c>
      <c r="C1755" s="109">
        <v>45392</v>
      </c>
      <c r="D1755" s="116" t="s">
        <v>4802</v>
      </c>
      <c r="E1755" s="116">
        <f t="shared" si="27"/>
        <v>14</v>
      </c>
      <c r="F1755" s="132" t="s">
        <v>1719</v>
      </c>
      <c r="G1755" s="31" t="s">
        <v>184</v>
      </c>
      <c r="H1755" t="s">
        <v>15</v>
      </c>
      <c r="I1755" t="s">
        <v>16</v>
      </c>
      <c r="J1755" t="s">
        <v>185</v>
      </c>
      <c r="K1755" t="s">
        <v>47</v>
      </c>
    </row>
    <row r="1756" spans="1:11" ht="33">
      <c r="A1756" s="105" t="s">
        <v>997</v>
      </c>
      <c r="B1756" s="112">
        <v>4</v>
      </c>
      <c r="C1756" s="108">
        <v>45394</v>
      </c>
      <c r="D1756" s="110" t="s">
        <v>4804</v>
      </c>
      <c r="E1756" s="116">
        <f t="shared" si="27"/>
        <v>14</v>
      </c>
      <c r="F1756" s="105" t="s">
        <v>4803</v>
      </c>
      <c r="G1756" s="105" t="s">
        <v>211</v>
      </c>
      <c r="H1756" t="s">
        <v>39</v>
      </c>
      <c r="I1756" t="s">
        <v>16</v>
      </c>
      <c r="J1756" t="s">
        <v>212</v>
      </c>
      <c r="K1756" t="s">
        <v>18</v>
      </c>
    </row>
    <row r="1757" spans="1:11">
      <c r="A1757" s="105" t="s">
        <v>4805</v>
      </c>
      <c r="B1757" s="112">
        <v>5</v>
      </c>
      <c r="C1757" s="108">
        <v>45393</v>
      </c>
      <c r="D1757" s="113" t="s">
        <v>4807</v>
      </c>
      <c r="E1757" s="116">
        <f t="shared" si="27"/>
        <v>14</v>
      </c>
      <c r="F1757" s="118" t="s">
        <v>4806</v>
      </c>
      <c r="G1757" s="105" t="s">
        <v>211</v>
      </c>
      <c r="H1757" t="s">
        <v>39</v>
      </c>
      <c r="I1757" t="s">
        <v>16</v>
      </c>
      <c r="J1757" t="s">
        <v>212</v>
      </c>
      <c r="K1757" t="s">
        <v>18</v>
      </c>
    </row>
    <row r="1758" spans="1:11">
      <c r="A1758" s="31" t="s">
        <v>3456</v>
      </c>
      <c r="B1758" s="50">
        <v>5</v>
      </c>
      <c r="C1758" s="109">
        <v>45392</v>
      </c>
      <c r="D1758" s="116" t="s">
        <v>4809</v>
      </c>
      <c r="E1758" s="116">
        <f t="shared" si="27"/>
        <v>14</v>
      </c>
      <c r="F1758" s="118" t="s">
        <v>4808</v>
      </c>
      <c r="G1758" s="31" t="s">
        <v>211</v>
      </c>
      <c r="H1758" t="s">
        <v>39</v>
      </c>
      <c r="I1758" t="s">
        <v>16</v>
      </c>
      <c r="J1758" t="s">
        <v>212</v>
      </c>
      <c r="K1758" t="s">
        <v>18</v>
      </c>
    </row>
    <row r="1759" spans="1:11">
      <c r="A1759" s="105" t="s">
        <v>4810</v>
      </c>
      <c r="B1759" s="112">
        <v>5</v>
      </c>
      <c r="C1759" s="108">
        <v>45391</v>
      </c>
      <c r="D1759" s="110" t="s">
        <v>4811</v>
      </c>
      <c r="E1759" s="116">
        <f t="shared" si="27"/>
        <v>14</v>
      </c>
      <c r="F1759" s="105" t="s">
        <v>2641</v>
      </c>
      <c r="G1759" s="105" t="s">
        <v>211</v>
      </c>
      <c r="H1759" t="s">
        <v>39</v>
      </c>
      <c r="I1759" t="s">
        <v>16</v>
      </c>
      <c r="J1759" t="s">
        <v>212</v>
      </c>
      <c r="K1759" t="s">
        <v>18</v>
      </c>
    </row>
    <row r="1760" spans="1:11">
      <c r="A1760" s="31" t="s">
        <v>1765</v>
      </c>
      <c r="B1760" s="50">
        <v>5</v>
      </c>
      <c r="C1760" s="109">
        <v>45390</v>
      </c>
      <c r="D1760" s="116" t="s">
        <v>4813</v>
      </c>
      <c r="E1760" s="116">
        <f t="shared" si="27"/>
        <v>14</v>
      </c>
      <c r="F1760" s="118" t="s">
        <v>4812</v>
      </c>
      <c r="G1760" s="31" t="s">
        <v>211</v>
      </c>
      <c r="H1760" t="s">
        <v>39</v>
      </c>
      <c r="I1760" t="s">
        <v>16</v>
      </c>
      <c r="J1760" t="s">
        <v>212</v>
      </c>
      <c r="K1760" t="s">
        <v>18</v>
      </c>
    </row>
    <row r="1761" spans="1:11">
      <c r="A1761" s="105" t="s">
        <v>2902</v>
      </c>
      <c r="B1761" s="112">
        <v>5</v>
      </c>
      <c r="C1761" s="108">
        <v>45389</v>
      </c>
      <c r="D1761" s="110" t="s">
        <v>4815</v>
      </c>
      <c r="E1761" s="116">
        <f t="shared" si="27"/>
        <v>14</v>
      </c>
      <c r="F1761" s="105" t="s">
        <v>4814</v>
      </c>
      <c r="G1761" s="105" t="s">
        <v>211</v>
      </c>
      <c r="H1761" s="105" t="s">
        <v>39</v>
      </c>
      <c r="I1761" s="105" t="s">
        <v>16</v>
      </c>
      <c r="J1761" s="105" t="s">
        <v>212</v>
      </c>
      <c r="K1761" s="105" t="s">
        <v>18</v>
      </c>
    </row>
    <row r="1762" spans="1:11">
      <c r="A1762" s="31" t="s">
        <v>4816</v>
      </c>
      <c r="B1762" s="50">
        <v>5</v>
      </c>
      <c r="C1762" s="109">
        <v>45392</v>
      </c>
      <c r="D1762" s="116" t="s">
        <v>4818</v>
      </c>
      <c r="E1762" s="116">
        <f t="shared" si="27"/>
        <v>14</v>
      </c>
      <c r="F1762" s="118" t="s">
        <v>4817</v>
      </c>
      <c r="G1762" s="31" t="s">
        <v>51</v>
      </c>
      <c r="H1762" t="s">
        <v>23</v>
      </c>
      <c r="I1762" t="s">
        <v>16</v>
      </c>
      <c r="J1762" t="s">
        <v>52</v>
      </c>
      <c r="K1762" t="s">
        <v>25</v>
      </c>
    </row>
    <row r="1763" spans="1:11">
      <c r="A1763" s="31" t="s">
        <v>4819</v>
      </c>
      <c r="B1763" s="50">
        <v>5</v>
      </c>
      <c r="C1763" s="109">
        <v>45389</v>
      </c>
      <c r="D1763" s="116" t="s">
        <v>4821</v>
      </c>
      <c r="E1763" s="116">
        <f t="shared" si="27"/>
        <v>14</v>
      </c>
      <c r="F1763" s="31" t="s">
        <v>4820</v>
      </c>
      <c r="G1763" s="31" t="s">
        <v>4822</v>
      </c>
      <c r="H1763" t="s">
        <v>39</v>
      </c>
      <c r="I1763" t="s">
        <v>16</v>
      </c>
      <c r="J1763" t="s">
        <v>4823</v>
      </c>
      <c r="K1763" t="s">
        <v>18</v>
      </c>
    </row>
    <row r="1764" spans="1:11">
      <c r="A1764" s="105" t="s">
        <v>4824</v>
      </c>
      <c r="B1764" s="112">
        <v>5</v>
      </c>
      <c r="C1764" s="108">
        <v>45392</v>
      </c>
      <c r="D1764" s="113" t="s">
        <v>4826</v>
      </c>
      <c r="E1764" s="116">
        <f t="shared" si="27"/>
        <v>14</v>
      </c>
      <c r="F1764" s="118" t="s">
        <v>4825</v>
      </c>
      <c r="G1764" s="105" t="s">
        <v>751</v>
      </c>
      <c r="H1764" t="s">
        <v>39</v>
      </c>
      <c r="I1764" t="s">
        <v>16</v>
      </c>
      <c r="J1764" t="s">
        <v>391</v>
      </c>
      <c r="K1764" t="s">
        <v>18</v>
      </c>
    </row>
    <row r="1765" spans="1:11">
      <c r="A1765" s="105" t="s">
        <v>4827</v>
      </c>
      <c r="B1765" s="112">
        <v>5</v>
      </c>
      <c r="C1765" s="108">
        <v>45395</v>
      </c>
      <c r="D1765" s="110" t="s">
        <v>4829</v>
      </c>
      <c r="E1765" s="116">
        <f t="shared" si="27"/>
        <v>14</v>
      </c>
      <c r="F1765" s="105" t="s">
        <v>4828</v>
      </c>
      <c r="G1765" s="105" t="s">
        <v>836</v>
      </c>
      <c r="H1765" s="105" t="s">
        <v>39</v>
      </c>
      <c r="I1765" s="105" t="s">
        <v>16</v>
      </c>
      <c r="J1765" s="105" t="s">
        <v>837</v>
      </c>
      <c r="K1765" s="105" t="s">
        <v>18</v>
      </c>
    </row>
    <row r="1766" spans="1:11">
      <c r="A1766" s="105" t="s">
        <v>4830</v>
      </c>
      <c r="B1766" s="112">
        <v>5</v>
      </c>
      <c r="C1766" s="108">
        <v>45395</v>
      </c>
      <c r="D1766" s="110" t="s">
        <v>4832</v>
      </c>
      <c r="E1766" s="116">
        <f t="shared" si="27"/>
        <v>14</v>
      </c>
      <c r="F1766" s="105" t="s">
        <v>4831</v>
      </c>
      <c r="G1766" s="105" t="s">
        <v>1898</v>
      </c>
      <c r="H1766" t="s">
        <v>39</v>
      </c>
      <c r="I1766" t="s">
        <v>16</v>
      </c>
      <c r="J1766" t="s">
        <v>1899</v>
      </c>
      <c r="K1766" t="s">
        <v>18</v>
      </c>
    </row>
    <row r="1767" spans="1:11">
      <c r="A1767" s="105" t="s">
        <v>4833</v>
      </c>
      <c r="B1767" s="112">
        <v>5</v>
      </c>
      <c r="C1767" s="108">
        <v>45389</v>
      </c>
      <c r="D1767" s="110" t="s">
        <v>4835</v>
      </c>
      <c r="E1767" s="116">
        <f t="shared" si="27"/>
        <v>14</v>
      </c>
      <c r="F1767" s="105" t="s">
        <v>4834</v>
      </c>
      <c r="G1767" s="105" t="s">
        <v>1235</v>
      </c>
      <c r="H1767" t="s">
        <v>39</v>
      </c>
      <c r="I1767" t="s">
        <v>16</v>
      </c>
      <c r="J1767" t="s">
        <v>1236</v>
      </c>
      <c r="K1767" t="s">
        <v>18</v>
      </c>
    </row>
    <row r="1768" spans="1:11">
      <c r="A1768" s="105" t="s">
        <v>4836</v>
      </c>
      <c r="B1768" s="112">
        <v>5</v>
      </c>
      <c r="C1768" s="108">
        <v>45395</v>
      </c>
      <c r="D1768" s="110" t="s">
        <v>4837</v>
      </c>
      <c r="E1768" s="116">
        <f t="shared" si="27"/>
        <v>14</v>
      </c>
      <c r="F1768" s="105" t="s">
        <v>4508</v>
      </c>
      <c r="G1768" s="105" t="s">
        <v>595</v>
      </c>
      <c r="H1768" s="31" t="s">
        <v>82</v>
      </c>
      <c r="I1768" s="31" t="s">
        <v>16</v>
      </c>
      <c r="J1768" s="31" t="s">
        <v>596</v>
      </c>
      <c r="K1768" s="31" t="s">
        <v>18</v>
      </c>
    </row>
    <row r="1769" spans="1:11">
      <c r="A1769" s="105" t="s">
        <v>4838</v>
      </c>
      <c r="B1769" s="112">
        <v>5</v>
      </c>
      <c r="C1769" s="108">
        <v>45391</v>
      </c>
      <c r="D1769" s="113" t="s">
        <v>4840</v>
      </c>
      <c r="E1769" s="116">
        <f t="shared" si="27"/>
        <v>14</v>
      </c>
      <c r="F1769" s="105" t="s">
        <v>4839</v>
      </c>
      <c r="G1769" s="105" t="s">
        <v>595</v>
      </c>
      <c r="H1769" s="31" t="s">
        <v>82</v>
      </c>
      <c r="I1769" s="31" t="s">
        <v>16</v>
      </c>
      <c r="J1769" s="31" t="s">
        <v>596</v>
      </c>
      <c r="K1769" s="31" t="s">
        <v>18</v>
      </c>
    </row>
    <row r="1770" spans="1:11" ht="33">
      <c r="A1770" s="105" t="s">
        <v>2924</v>
      </c>
      <c r="B1770" s="112">
        <v>5</v>
      </c>
      <c r="C1770" s="108">
        <v>45389</v>
      </c>
      <c r="D1770" s="110" t="s">
        <v>4842</v>
      </c>
      <c r="E1770" s="116">
        <f t="shared" si="27"/>
        <v>14</v>
      </c>
      <c r="F1770" s="105" t="s">
        <v>4841</v>
      </c>
      <c r="G1770" s="105" t="s">
        <v>595</v>
      </c>
      <c r="H1770" s="31" t="s">
        <v>82</v>
      </c>
      <c r="I1770" s="31" t="s">
        <v>16</v>
      </c>
      <c r="J1770" s="31" t="s">
        <v>596</v>
      </c>
      <c r="K1770" s="31" t="s">
        <v>18</v>
      </c>
    </row>
    <row r="1771" spans="1:11">
      <c r="A1771" s="31" t="s">
        <v>4675</v>
      </c>
      <c r="B1771" s="50">
        <v>5</v>
      </c>
      <c r="C1771" s="109">
        <v>45394</v>
      </c>
      <c r="D1771" s="116" t="s">
        <v>4844</v>
      </c>
      <c r="E1771" s="116">
        <f t="shared" si="27"/>
        <v>14</v>
      </c>
      <c r="F1771" s="31" t="s">
        <v>4843</v>
      </c>
      <c r="G1771" s="31" t="s">
        <v>67</v>
      </c>
      <c r="H1771" t="s">
        <v>15</v>
      </c>
      <c r="I1771" t="s">
        <v>16</v>
      </c>
      <c r="J1771" t="s">
        <v>68</v>
      </c>
      <c r="K1771" t="s">
        <v>47</v>
      </c>
    </row>
    <row r="1772" spans="1:11" ht="33">
      <c r="A1772" s="31" t="s">
        <v>1505</v>
      </c>
      <c r="B1772" s="50">
        <v>5</v>
      </c>
      <c r="C1772" s="109">
        <v>45389</v>
      </c>
      <c r="D1772" s="116" t="s">
        <v>4846</v>
      </c>
      <c r="E1772" s="116">
        <f t="shared" si="27"/>
        <v>14</v>
      </c>
      <c r="F1772" s="118" t="s">
        <v>4845</v>
      </c>
      <c r="G1772" s="31" t="s">
        <v>67</v>
      </c>
      <c r="H1772" t="s">
        <v>15</v>
      </c>
      <c r="I1772" t="s">
        <v>16</v>
      </c>
      <c r="J1772" t="s">
        <v>68</v>
      </c>
      <c r="K1772" t="s">
        <v>47</v>
      </c>
    </row>
    <row r="1773" spans="1:11">
      <c r="A1773" s="31" t="s">
        <v>4847</v>
      </c>
      <c r="B1773" s="50">
        <v>4</v>
      </c>
      <c r="C1773" s="109">
        <v>45390</v>
      </c>
      <c r="D1773" s="116" t="s">
        <v>4849</v>
      </c>
      <c r="E1773" s="116">
        <f t="shared" si="27"/>
        <v>14</v>
      </c>
      <c r="F1773" s="31" t="s">
        <v>4848</v>
      </c>
      <c r="G1773" s="31" t="s">
        <v>562</v>
      </c>
      <c r="H1773" t="s">
        <v>39</v>
      </c>
      <c r="I1773" t="s">
        <v>16</v>
      </c>
      <c r="J1773" t="s">
        <v>563</v>
      </c>
      <c r="K1773" t="s">
        <v>18</v>
      </c>
    </row>
    <row r="1774" spans="1:11">
      <c r="A1774" s="105" t="s">
        <v>4850</v>
      </c>
      <c r="B1774" s="112">
        <v>5</v>
      </c>
      <c r="C1774" s="108">
        <v>45395</v>
      </c>
      <c r="D1774" s="110" t="s">
        <v>4852</v>
      </c>
      <c r="E1774" s="116">
        <f t="shared" si="27"/>
        <v>14</v>
      </c>
      <c r="F1774" s="105" t="s">
        <v>4851</v>
      </c>
      <c r="G1774" s="105" t="s">
        <v>562</v>
      </c>
      <c r="H1774" t="s">
        <v>39</v>
      </c>
      <c r="I1774" t="s">
        <v>16</v>
      </c>
      <c r="J1774" t="s">
        <v>563</v>
      </c>
      <c r="K1774" t="s">
        <v>18</v>
      </c>
    </row>
    <row r="1775" spans="1:11">
      <c r="A1775" s="31" t="s">
        <v>4853</v>
      </c>
      <c r="B1775" s="50">
        <v>5</v>
      </c>
      <c r="C1775" s="109">
        <v>45392</v>
      </c>
      <c r="D1775" s="116" t="s">
        <v>4855</v>
      </c>
      <c r="E1775" s="116">
        <f t="shared" si="27"/>
        <v>14</v>
      </c>
      <c r="F1775" s="118" t="s">
        <v>4854</v>
      </c>
      <c r="G1775" s="31" t="s">
        <v>562</v>
      </c>
      <c r="H1775" s="31" t="s">
        <v>39</v>
      </c>
      <c r="I1775" s="31" t="s">
        <v>16</v>
      </c>
      <c r="J1775" s="31" t="s">
        <v>563</v>
      </c>
      <c r="K1775" s="31" t="s">
        <v>18</v>
      </c>
    </row>
    <row r="1776" spans="1:11" ht="33">
      <c r="A1776" s="105" t="s">
        <v>4856</v>
      </c>
      <c r="B1776" s="112">
        <v>5</v>
      </c>
      <c r="C1776" s="108">
        <v>45394</v>
      </c>
      <c r="D1776" s="113" t="s">
        <v>4858</v>
      </c>
      <c r="E1776" s="116">
        <f t="shared" si="27"/>
        <v>14</v>
      </c>
      <c r="F1776" s="118" t="s">
        <v>4857</v>
      </c>
      <c r="G1776" s="105" t="s">
        <v>986</v>
      </c>
      <c r="H1776" t="s">
        <v>23</v>
      </c>
      <c r="I1776" t="s">
        <v>16</v>
      </c>
      <c r="J1776" t="s">
        <v>987</v>
      </c>
      <c r="K1776" t="s">
        <v>18</v>
      </c>
    </row>
    <row r="1777" spans="1:11">
      <c r="A1777" s="105" t="s">
        <v>4859</v>
      </c>
      <c r="B1777" s="112">
        <v>5</v>
      </c>
      <c r="C1777" s="108">
        <v>45391</v>
      </c>
      <c r="D1777" s="110" t="s">
        <v>4861</v>
      </c>
      <c r="E1777" s="116">
        <f t="shared" si="27"/>
        <v>14</v>
      </c>
      <c r="F1777" s="105" t="s">
        <v>4860</v>
      </c>
      <c r="G1777" s="105" t="s">
        <v>137</v>
      </c>
      <c r="H1777" t="s">
        <v>23</v>
      </c>
      <c r="I1777" t="s">
        <v>16</v>
      </c>
      <c r="J1777" t="s">
        <v>138</v>
      </c>
      <c r="K1777" t="s">
        <v>18</v>
      </c>
    </row>
    <row r="1778" spans="1:11" ht="33">
      <c r="A1778" s="31" t="s">
        <v>4862</v>
      </c>
      <c r="B1778" s="50">
        <v>5</v>
      </c>
      <c r="C1778" s="109">
        <v>45395</v>
      </c>
      <c r="D1778" s="116" t="s">
        <v>4864</v>
      </c>
      <c r="E1778" s="116">
        <f t="shared" si="27"/>
        <v>14</v>
      </c>
      <c r="F1778" s="116" t="s">
        <v>4863</v>
      </c>
      <c r="G1778" s="31" t="s">
        <v>518</v>
      </c>
      <c r="H1778" t="s">
        <v>39</v>
      </c>
      <c r="I1778" t="s">
        <v>16</v>
      </c>
      <c r="J1778" t="s">
        <v>519</v>
      </c>
      <c r="K1778" t="s">
        <v>18</v>
      </c>
    </row>
    <row r="1779" spans="1:11">
      <c r="A1779" s="105" t="s">
        <v>4303</v>
      </c>
      <c r="B1779" s="112">
        <v>4</v>
      </c>
      <c r="C1779" s="108">
        <v>45393</v>
      </c>
      <c r="D1779" s="110" t="s">
        <v>4866</v>
      </c>
      <c r="E1779" s="116">
        <f t="shared" si="27"/>
        <v>14</v>
      </c>
      <c r="F1779" s="105" t="s">
        <v>4865</v>
      </c>
      <c r="G1779" s="105" t="s">
        <v>1737</v>
      </c>
      <c r="H1779" t="s">
        <v>39</v>
      </c>
      <c r="I1779" t="s">
        <v>16</v>
      </c>
      <c r="J1779" t="s">
        <v>212</v>
      </c>
      <c r="K1779" t="s">
        <v>306</v>
      </c>
    </row>
    <row r="1780" spans="1:11">
      <c r="A1780" s="31" t="s">
        <v>4867</v>
      </c>
      <c r="B1780" s="50">
        <v>5</v>
      </c>
      <c r="C1780" s="109">
        <v>45394</v>
      </c>
      <c r="D1780" s="116" t="s">
        <v>4869</v>
      </c>
      <c r="E1780" s="116">
        <f t="shared" si="27"/>
        <v>14</v>
      </c>
      <c r="F1780" s="118" t="s">
        <v>4868</v>
      </c>
      <c r="G1780" s="31" t="s">
        <v>1737</v>
      </c>
      <c r="H1780" t="s">
        <v>39</v>
      </c>
      <c r="I1780" t="s">
        <v>16</v>
      </c>
      <c r="J1780" t="s">
        <v>212</v>
      </c>
      <c r="K1780" t="s">
        <v>306</v>
      </c>
    </row>
    <row r="1781" spans="1:11">
      <c r="A1781" s="105" t="s">
        <v>4870</v>
      </c>
      <c r="B1781" s="112">
        <v>5</v>
      </c>
      <c r="C1781" s="108">
        <v>45390</v>
      </c>
      <c r="D1781" s="110" t="s">
        <v>4872</v>
      </c>
      <c r="E1781" s="116">
        <f t="shared" si="27"/>
        <v>14</v>
      </c>
      <c r="F1781" s="105" t="s">
        <v>4871</v>
      </c>
      <c r="G1781" s="105" t="s">
        <v>663</v>
      </c>
      <c r="H1781" s="105" t="s">
        <v>82</v>
      </c>
      <c r="I1781" s="105" t="s">
        <v>16</v>
      </c>
      <c r="J1781" s="105" t="s">
        <v>204</v>
      </c>
      <c r="K1781" s="105" t="s">
        <v>18</v>
      </c>
    </row>
    <row r="1782" spans="1:11">
      <c r="A1782" s="105" t="s">
        <v>4873</v>
      </c>
      <c r="B1782" s="112">
        <v>4</v>
      </c>
      <c r="C1782" s="108">
        <v>45391</v>
      </c>
      <c r="D1782" s="110" t="s">
        <v>4875</v>
      </c>
      <c r="E1782" s="116">
        <f t="shared" si="27"/>
        <v>14</v>
      </c>
      <c r="F1782" s="105" t="s">
        <v>4874</v>
      </c>
      <c r="G1782" s="105" t="s">
        <v>29</v>
      </c>
      <c r="H1782" t="s">
        <v>23</v>
      </c>
      <c r="I1782" t="s">
        <v>16</v>
      </c>
      <c r="J1782" t="s">
        <v>30</v>
      </c>
      <c r="K1782" t="s">
        <v>18</v>
      </c>
    </row>
    <row r="1783" spans="1:11">
      <c r="A1783" s="105" t="s">
        <v>4876</v>
      </c>
      <c r="B1783" s="112">
        <v>5</v>
      </c>
      <c r="C1783" s="108">
        <v>45393</v>
      </c>
      <c r="D1783" s="110" t="s">
        <v>4878</v>
      </c>
      <c r="E1783" s="116">
        <f t="shared" si="27"/>
        <v>14</v>
      </c>
      <c r="F1783" s="105" t="s">
        <v>4877</v>
      </c>
      <c r="G1783" s="105" t="s">
        <v>29</v>
      </c>
      <c r="H1783" t="s">
        <v>23</v>
      </c>
      <c r="I1783" t="s">
        <v>16</v>
      </c>
      <c r="J1783" t="s">
        <v>30</v>
      </c>
      <c r="K1783" t="s">
        <v>18</v>
      </c>
    </row>
    <row r="1784" spans="1:11">
      <c r="A1784" s="105" t="s">
        <v>4879</v>
      </c>
      <c r="B1784" s="112">
        <v>5</v>
      </c>
      <c r="C1784" s="108">
        <v>45392</v>
      </c>
      <c r="D1784" s="110" t="s">
        <v>4880</v>
      </c>
      <c r="E1784" s="116">
        <f t="shared" si="27"/>
        <v>14</v>
      </c>
      <c r="F1784" s="105" t="s">
        <v>1111</v>
      </c>
      <c r="G1784" s="105" t="s">
        <v>29</v>
      </c>
      <c r="H1784" t="s">
        <v>23</v>
      </c>
      <c r="I1784" t="s">
        <v>16</v>
      </c>
      <c r="J1784" t="s">
        <v>30</v>
      </c>
      <c r="K1784" t="s">
        <v>18</v>
      </c>
    </row>
    <row r="1785" spans="1:11">
      <c r="A1785" s="31" t="s">
        <v>4881</v>
      </c>
      <c r="B1785" s="50">
        <v>5</v>
      </c>
      <c r="C1785" s="109">
        <v>45391</v>
      </c>
      <c r="D1785" s="116" t="s">
        <v>4882</v>
      </c>
      <c r="E1785" s="116">
        <f t="shared" si="27"/>
        <v>14</v>
      </c>
      <c r="F1785" s="31" t="s">
        <v>801</v>
      </c>
      <c r="G1785" s="31" t="s">
        <v>29</v>
      </c>
      <c r="H1785" t="s">
        <v>23</v>
      </c>
      <c r="I1785" t="s">
        <v>16</v>
      </c>
      <c r="J1785" t="s">
        <v>30</v>
      </c>
      <c r="K1785" t="s">
        <v>18</v>
      </c>
    </row>
    <row r="1786" spans="1:11">
      <c r="A1786" s="105" t="s">
        <v>4883</v>
      </c>
      <c r="B1786" s="112">
        <v>5</v>
      </c>
      <c r="C1786" s="108">
        <v>45391</v>
      </c>
      <c r="D1786" s="110" t="s">
        <v>4884</v>
      </c>
      <c r="E1786" s="116">
        <f t="shared" si="27"/>
        <v>14</v>
      </c>
      <c r="F1786" s="105" t="s">
        <v>1852</v>
      </c>
      <c r="G1786" s="105" t="s">
        <v>29</v>
      </c>
      <c r="H1786" t="s">
        <v>23</v>
      </c>
      <c r="I1786" t="s">
        <v>16</v>
      </c>
      <c r="J1786" t="s">
        <v>30</v>
      </c>
      <c r="K1786" t="s">
        <v>18</v>
      </c>
    </row>
    <row r="1787" spans="1:11" ht="33">
      <c r="A1787" s="31" t="s">
        <v>3024</v>
      </c>
      <c r="B1787" s="50">
        <v>5</v>
      </c>
      <c r="C1787" s="109">
        <v>45390</v>
      </c>
      <c r="D1787" s="116" t="s">
        <v>4885</v>
      </c>
      <c r="E1787" s="116">
        <f t="shared" si="27"/>
        <v>14</v>
      </c>
      <c r="F1787" s="116" t="s">
        <v>1164</v>
      </c>
      <c r="G1787" s="31" t="s">
        <v>29</v>
      </c>
      <c r="H1787" t="s">
        <v>23</v>
      </c>
      <c r="I1787" t="s">
        <v>16</v>
      </c>
      <c r="J1787" t="s">
        <v>30</v>
      </c>
      <c r="K1787" t="s">
        <v>18</v>
      </c>
    </row>
    <row r="1788" spans="1:11">
      <c r="A1788" s="31" t="s">
        <v>2848</v>
      </c>
      <c r="B1788" s="50">
        <v>5</v>
      </c>
      <c r="C1788" s="109">
        <v>45390</v>
      </c>
      <c r="D1788" s="116" t="s">
        <v>4886</v>
      </c>
      <c r="E1788" s="116">
        <f t="shared" si="27"/>
        <v>14</v>
      </c>
      <c r="F1788" s="31" t="s">
        <v>3118</v>
      </c>
      <c r="G1788" s="31" t="s">
        <v>29</v>
      </c>
      <c r="H1788" t="s">
        <v>23</v>
      </c>
      <c r="I1788" t="s">
        <v>16</v>
      </c>
      <c r="J1788" t="s">
        <v>30</v>
      </c>
      <c r="K1788" t="s">
        <v>18</v>
      </c>
    </row>
    <row r="1789" spans="1:11">
      <c r="A1789" s="105" t="s">
        <v>4887</v>
      </c>
      <c r="B1789" s="112">
        <v>3</v>
      </c>
      <c r="C1789" s="108">
        <v>45395</v>
      </c>
      <c r="D1789" s="110" t="s">
        <v>4889</v>
      </c>
      <c r="E1789" s="116">
        <f t="shared" si="27"/>
        <v>14</v>
      </c>
      <c r="F1789" s="105" t="s">
        <v>4888</v>
      </c>
      <c r="G1789" s="105" t="s">
        <v>2301</v>
      </c>
      <c r="H1789" t="s">
        <v>15</v>
      </c>
      <c r="I1789" t="s">
        <v>16</v>
      </c>
      <c r="J1789" t="s">
        <v>2302</v>
      </c>
      <c r="K1789" t="s">
        <v>18</v>
      </c>
    </row>
    <row r="1790" spans="1:11">
      <c r="A1790" s="31" t="s">
        <v>4890</v>
      </c>
      <c r="B1790" s="50">
        <v>5</v>
      </c>
      <c r="C1790" s="109">
        <v>45391</v>
      </c>
      <c r="D1790" s="116" t="s">
        <v>4892</v>
      </c>
      <c r="E1790" s="116">
        <f t="shared" si="27"/>
        <v>14</v>
      </c>
      <c r="F1790" s="31" t="s">
        <v>4891</v>
      </c>
      <c r="G1790" s="31" t="s">
        <v>1188</v>
      </c>
      <c r="H1790" t="s">
        <v>23</v>
      </c>
      <c r="I1790" t="s">
        <v>16</v>
      </c>
      <c r="J1790" t="s">
        <v>1189</v>
      </c>
      <c r="K1790" t="s">
        <v>18</v>
      </c>
    </row>
    <row r="1791" spans="1:11">
      <c r="A1791" s="105" t="s">
        <v>4893</v>
      </c>
      <c r="B1791" s="112">
        <v>5</v>
      </c>
      <c r="C1791" s="108">
        <v>45394</v>
      </c>
      <c r="D1791" s="110" t="s">
        <v>4894</v>
      </c>
      <c r="E1791" s="116">
        <f t="shared" si="27"/>
        <v>14</v>
      </c>
      <c r="F1791" s="105" t="s">
        <v>4234</v>
      </c>
      <c r="G1791" s="105" t="s">
        <v>34</v>
      </c>
      <c r="H1791" t="s">
        <v>23</v>
      </c>
      <c r="I1791" t="s">
        <v>16</v>
      </c>
      <c r="J1791" t="s">
        <v>24</v>
      </c>
      <c r="K1791" t="s">
        <v>18</v>
      </c>
    </row>
    <row r="1792" spans="1:11">
      <c r="A1792" s="31" t="s">
        <v>4423</v>
      </c>
      <c r="B1792" s="50">
        <v>5</v>
      </c>
      <c r="C1792" s="109">
        <v>45394</v>
      </c>
      <c r="D1792" s="116" t="s">
        <v>4896</v>
      </c>
      <c r="E1792" s="116">
        <f t="shared" si="27"/>
        <v>14</v>
      </c>
      <c r="F1792" s="31" t="s">
        <v>4895</v>
      </c>
      <c r="G1792" s="31" t="s">
        <v>34</v>
      </c>
      <c r="H1792" t="s">
        <v>23</v>
      </c>
      <c r="I1792" t="s">
        <v>16</v>
      </c>
      <c r="J1792" t="s">
        <v>24</v>
      </c>
      <c r="K1792" t="s">
        <v>18</v>
      </c>
    </row>
    <row r="1793" spans="1:11">
      <c r="A1793" s="31" t="s">
        <v>4897</v>
      </c>
      <c r="B1793" s="50">
        <v>5</v>
      </c>
      <c r="C1793" s="109">
        <v>45394</v>
      </c>
      <c r="D1793" s="116" t="s">
        <v>4899</v>
      </c>
      <c r="E1793" s="116">
        <f t="shared" si="27"/>
        <v>14</v>
      </c>
      <c r="F1793" s="118" t="s">
        <v>4898</v>
      </c>
      <c r="G1793" s="31" t="s">
        <v>34</v>
      </c>
      <c r="H1793" t="s">
        <v>23</v>
      </c>
      <c r="I1793" t="s">
        <v>16</v>
      </c>
      <c r="J1793" t="s">
        <v>24</v>
      </c>
      <c r="K1793" t="s">
        <v>18</v>
      </c>
    </row>
    <row r="1794" spans="1:11">
      <c r="A1794" s="31" t="s">
        <v>4900</v>
      </c>
      <c r="B1794" s="50">
        <v>5</v>
      </c>
      <c r="C1794" s="109">
        <v>45394</v>
      </c>
      <c r="D1794" s="116" t="s">
        <v>4901</v>
      </c>
      <c r="E1794" s="116">
        <f t="shared" si="27"/>
        <v>14</v>
      </c>
      <c r="F1794" s="118" t="s">
        <v>2101</v>
      </c>
      <c r="G1794" s="31" t="s">
        <v>34</v>
      </c>
      <c r="H1794" t="s">
        <v>23</v>
      </c>
      <c r="I1794" t="s">
        <v>16</v>
      </c>
      <c r="J1794" t="s">
        <v>24</v>
      </c>
      <c r="K1794" t="s">
        <v>18</v>
      </c>
    </row>
    <row r="1795" spans="1:11">
      <c r="A1795" s="105" t="s">
        <v>4902</v>
      </c>
      <c r="B1795" s="112">
        <v>5</v>
      </c>
      <c r="C1795" s="108">
        <v>45393</v>
      </c>
      <c r="D1795" s="113" t="s">
        <v>4903</v>
      </c>
      <c r="E1795" s="116">
        <f t="shared" ref="E1795:E1858" si="28">LEN(D1795)</f>
        <v>14</v>
      </c>
      <c r="F1795" s="118" t="s">
        <v>4400</v>
      </c>
      <c r="G1795" s="105" t="s">
        <v>34</v>
      </c>
      <c r="H1795" t="s">
        <v>23</v>
      </c>
      <c r="I1795" t="s">
        <v>16</v>
      </c>
      <c r="J1795" t="s">
        <v>24</v>
      </c>
      <c r="K1795" t="s">
        <v>18</v>
      </c>
    </row>
    <row r="1796" spans="1:11">
      <c r="A1796" s="105" t="s">
        <v>859</v>
      </c>
      <c r="B1796" s="112">
        <v>5</v>
      </c>
      <c r="C1796" s="108">
        <v>45393</v>
      </c>
      <c r="D1796" s="113" t="s">
        <v>4904</v>
      </c>
      <c r="E1796" s="116">
        <f t="shared" si="28"/>
        <v>14</v>
      </c>
      <c r="F1796" s="118" t="s">
        <v>4092</v>
      </c>
      <c r="G1796" s="105" t="s">
        <v>34</v>
      </c>
      <c r="H1796" t="s">
        <v>23</v>
      </c>
      <c r="I1796" t="s">
        <v>16</v>
      </c>
      <c r="J1796" t="s">
        <v>24</v>
      </c>
      <c r="K1796" t="s">
        <v>18</v>
      </c>
    </row>
    <row r="1797" spans="1:11">
      <c r="A1797" s="105" t="s">
        <v>4905</v>
      </c>
      <c r="B1797" s="112">
        <v>5</v>
      </c>
      <c r="C1797" s="108">
        <v>45391</v>
      </c>
      <c r="D1797" s="113" t="s">
        <v>4906</v>
      </c>
      <c r="E1797" s="116">
        <f t="shared" si="28"/>
        <v>14</v>
      </c>
      <c r="F1797" s="118" t="s">
        <v>2428</v>
      </c>
      <c r="G1797" s="105" t="s">
        <v>34</v>
      </c>
      <c r="H1797" t="s">
        <v>23</v>
      </c>
      <c r="I1797" t="s">
        <v>16</v>
      </c>
      <c r="J1797" t="s">
        <v>24</v>
      </c>
      <c r="K1797" t="s">
        <v>18</v>
      </c>
    </row>
    <row r="1798" spans="1:11" ht="33">
      <c r="A1798" s="105" t="s">
        <v>4561</v>
      </c>
      <c r="B1798" s="112">
        <v>5</v>
      </c>
      <c r="C1798" s="108">
        <v>45390</v>
      </c>
      <c r="D1798" s="110" t="s">
        <v>4908</v>
      </c>
      <c r="E1798" s="116">
        <f t="shared" si="28"/>
        <v>14</v>
      </c>
      <c r="F1798" s="113" t="s">
        <v>4907</v>
      </c>
      <c r="G1798" s="105" t="s">
        <v>34</v>
      </c>
      <c r="H1798" t="s">
        <v>23</v>
      </c>
      <c r="I1798" t="s">
        <v>16</v>
      </c>
      <c r="J1798" t="s">
        <v>24</v>
      </c>
      <c r="K1798" t="s">
        <v>18</v>
      </c>
    </row>
    <row r="1799" spans="1:11" ht="33">
      <c r="A1799" s="31" t="s">
        <v>4909</v>
      </c>
      <c r="B1799" s="50">
        <v>5</v>
      </c>
      <c r="C1799" s="109">
        <v>45389</v>
      </c>
      <c r="D1799" s="116" t="s">
        <v>4910</v>
      </c>
      <c r="E1799" s="116">
        <f t="shared" si="28"/>
        <v>14</v>
      </c>
      <c r="F1799" s="116" t="s">
        <v>2684</v>
      </c>
      <c r="G1799" s="31" t="s">
        <v>34</v>
      </c>
      <c r="H1799" t="s">
        <v>23</v>
      </c>
      <c r="I1799" t="s">
        <v>16</v>
      </c>
      <c r="J1799" t="s">
        <v>24</v>
      </c>
      <c r="K1799" t="s">
        <v>18</v>
      </c>
    </row>
    <row r="1800" spans="1:11">
      <c r="A1800" s="31" t="s">
        <v>4412</v>
      </c>
      <c r="B1800" s="50">
        <v>5</v>
      </c>
      <c r="C1800" s="109">
        <v>45393</v>
      </c>
      <c r="D1800" s="116" t="s">
        <v>4911</v>
      </c>
      <c r="E1800" s="116">
        <f t="shared" si="28"/>
        <v>14</v>
      </c>
      <c r="F1800" s="118" t="s">
        <v>4106</v>
      </c>
      <c r="G1800" s="31" t="s">
        <v>22</v>
      </c>
      <c r="H1800" t="s">
        <v>23</v>
      </c>
      <c r="I1800" t="s">
        <v>16</v>
      </c>
      <c r="J1800" t="s">
        <v>24</v>
      </c>
      <c r="K1800" t="s">
        <v>25</v>
      </c>
    </row>
    <row r="1801" spans="1:11">
      <c r="A1801" s="31" t="s">
        <v>4912</v>
      </c>
      <c r="B1801" s="50">
        <v>5</v>
      </c>
      <c r="C1801" s="109">
        <v>45395</v>
      </c>
      <c r="D1801" s="116" t="s">
        <v>4914</v>
      </c>
      <c r="E1801" s="116">
        <f t="shared" si="28"/>
        <v>14</v>
      </c>
      <c r="F1801" s="118" t="s">
        <v>4913</v>
      </c>
      <c r="G1801" s="31" t="s">
        <v>221</v>
      </c>
      <c r="H1801" t="s">
        <v>23</v>
      </c>
      <c r="I1801" t="s">
        <v>16</v>
      </c>
      <c r="J1801" t="s">
        <v>102</v>
      </c>
      <c r="K1801" t="s">
        <v>18</v>
      </c>
    </row>
    <row r="1802" spans="1:11" ht="49.5">
      <c r="A1802" s="31" t="s">
        <v>4915</v>
      </c>
      <c r="B1802" s="50">
        <v>5</v>
      </c>
      <c r="C1802" s="109">
        <v>45394</v>
      </c>
      <c r="D1802" s="116" t="s">
        <v>4917</v>
      </c>
      <c r="E1802" s="116">
        <f t="shared" si="28"/>
        <v>14</v>
      </c>
      <c r="F1802" s="116" t="s">
        <v>4916</v>
      </c>
      <c r="G1802" s="31" t="s">
        <v>101</v>
      </c>
      <c r="H1802" t="s">
        <v>39</v>
      </c>
      <c r="I1802" t="s">
        <v>16</v>
      </c>
      <c r="J1802" t="s">
        <v>102</v>
      </c>
      <c r="K1802" t="s">
        <v>18</v>
      </c>
    </row>
    <row r="1803" spans="1:11">
      <c r="A1803" s="105" t="s">
        <v>2865</v>
      </c>
      <c r="B1803" s="112">
        <v>5</v>
      </c>
      <c r="C1803" s="108">
        <v>45393</v>
      </c>
      <c r="D1803" s="113" t="s">
        <v>4919</v>
      </c>
      <c r="E1803" s="116">
        <f t="shared" si="28"/>
        <v>14</v>
      </c>
      <c r="F1803" s="118" t="s">
        <v>4918</v>
      </c>
      <c r="G1803" s="105" t="s">
        <v>101</v>
      </c>
      <c r="H1803" t="s">
        <v>39</v>
      </c>
      <c r="I1803" t="s">
        <v>16</v>
      </c>
      <c r="J1803" t="s">
        <v>102</v>
      </c>
      <c r="K1803" t="s">
        <v>18</v>
      </c>
    </row>
    <row r="1804" spans="1:11">
      <c r="A1804" s="31" t="s">
        <v>4215</v>
      </c>
      <c r="B1804" s="50">
        <v>5</v>
      </c>
      <c r="C1804" s="109">
        <v>45392</v>
      </c>
      <c r="D1804" s="116" t="s">
        <v>4920</v>
      </c>
      <c r="E1804" s="116">
        <f t="shared" si="28"/>
        <v>14</v>
      </c>
      <c r="F1804" s="31" t="s">
        <v>2260</v>
      </c>
      <c r="G1804" s="31" t="s">
        <v>101</v>
      </c>
      <c r="H1804" t="s">
        <v>39</v>
      </c>
      <c r="I1804" t="s">
        <v>16</v>
      </c>
      <c r="J1804" t="s">
        <v>102</v>
      </c>
      <c r="K1804" t="s">
        <v>18</v>
      </c>
    </row>
    <row r="1805" spans="1:11" ht="49.5">
      <c r="A1805" s="105" t="s">
        <v>4921</v>
      </c>
      <c r="B1805" s="112">
        <v>5</v>
      </c>
      <c r="C1805" s="108">
        <v>45389</v>
      </c>
      <c r="D1805" s="110" t="s">
        <v>4923</v>
      </c>
      <c r="E1805" s="116">
        <f t="shared" si="28"/>
        <v>14</v>
      </c>
      <c r="F1805" s="113" t="s">
        <v>4922</v>
      </c>
      <c r="G1805" s="105" t="s">
        <v>101</v>
      </c>
      <c r="H1805" t="s">
        <v>39</v>
      </c>
      <c r="I1805" t="s">
        <v>16</v>
      </c>
      <c r="J1805" t="s">
        <v>102</v>
      </c>
      <c r="K1805" t="s">
        <v>18</v>
      </c>
    </row>
    <row r="1806" spans="1:11">
      <c r="A1806" s="31" t="s">
        <v>4924</v>
      </c>
      <c r="B1806" s="50">
        <v>5</v>
      </c>
      <c r="C1806" s="109">
        <v>45393</v>
      </c>
      <c r="D1806" s="116" t="s">
        <v>4926</v>
      </c>
      <c r="E1806" s="116">
        <f t="shared" si="28"/>
        <v>14</v>
      </c>
      <c r="F1806" s="31" t="s">
        <v>4925</v>
      </c>
      <c r="G1806" s="31" t="s">
        <v>112</v>
      </c>
      <c r="H1806" t="s">
        <v>39</v>
      </c>
      <c r="I1806" t="s">
        <v>16</v>
      </c>
      <c r="J1806" t="s">
        <v>63</v>
      </c>
      <c r="K1806" t="s">
        <v>18</v>
      </c>
    </row>
    <row r="1807" spans="1:11">
      <c r="A1807" s="31" t="s">
        <v>4927</v>
      </c>
      <c r="B1807" s="50">
        <v>5</v>
      </c>
      <c r="C1807" s="109">
        <v>45392</v>
      </c>
      <c r="D1807" s="116" t="s">
        <v>4929</v>
      </c>
      <c r="E1807" s="116">
        <f t="shared" si="28"/>
        <v>14</v>
      </c>
      <c r="F1807" s="31" t="s">
        <v>4928</v>
      </c>
      <c r="G1807" s="31" t="s">
        <v>112</v>
      </c>
      <c r="H1807" t="s">
        <v>39</v>
      </c>
      <c r="I1807" t="s">
        <v>16</v>
      </c>
      <c r="J1807" t="s">
        <v>63</v>
      </c>
      <c r="K1807" t="s">
        <v>18</v>
      </c>
    </row>
    <row r="1808" spans="1:11">
      <c r="A1808" s="105" t="s">
        <v>4930</v>
      </c>
      <c r="B1808" s="112">
        <v>4</v>
      </c>
      <c r="C1808" s="108">
        <v>45389</v>
      </c>
      <c r="D1808" s="110" t="s">
        <v>4931</v>
      </c>
      <c r="E1808" s="116">
        <f t="shared" si="28"/>
        <v>13</v>
      </c>
      <c r="F1808" s="105" t="s">
        <v>2886</v>
      </c>
      <c r="G1808" s="105" t="s">
        <v>2888</v>
      </c>
      <c r="H1808" t="s">
        <v>39</v>
      </c>
      <c r="I1808" t="s">
        <v>2125</v>
      </c>
      <c r="J1808" t="s">
        <v>2126</v>
      </c>
      <c r="K1808" t="s">
        <v>18</v>
      </c>
    </row>
    <row r="1809" spans="1:11" ht="33">
      <c r="A1809" s="105" t="s">
        <v>4932</v>
      </c>
      <c r="B1809" s="112">
        <v>5</v>
      </c>
      <c r="C1809" s="108">
        <v>45391</v>
      </c>
      <c r="D1809" s="113" t="s">
        <v>4933</v>
      </c>
      <c r="E1809" s="116">
        <f t="shared" si="28"/>
        <v>13</v>
      </c>
      <c r="F1809" s="118" t="s">
        <v>2890</v>
      </c>
      <c r="G1809" s="105" t="s">
        <v>2892</v>
      </c>
      <c r="H1809" s="105" t="s">
        <v>39</v>
      </c>
      <c r="I1809" s="105" t="s">
        <v>2125</v>
      </c>
      <c r="J1809" s="105" t="s">
        <v>41</v>
      </c>
      <c r="K1809" s="105" t="s">
        <v>18</v>
      </c>
    </row>
    <row r="1810" spans="1:11">
      <c r="A1810" s="31" t="s">
        <v>4934</v>
      </c>
      <c r="B1810" s="50">
        <v>5</v>
      </c>
      <c r="C1810" s="109">
        <v>45395</v>
      </c>
      <c r="D1810" s="116" t="s">
        <v>4936</v>
      </c>
      <c r="E1810" s="116">
        <f t="shared" si="28"/>
        <v>13</v>
      </c>
      <c r="F1810" s="31" t="s">
        <v>4935</v>
      </c>
      <c r="G1810" s="31" t="s">
        <v>4937</v>
      </c>
      <c r="H1810" t="s">
        <v>15</v>
      </c>
      <c r="I1810" t="s">
        <v>2125</v>
      </c>
      <c r="J1810" t="s">
        <v>4938</v>
      </c>
      <c r="K1810" t="s">
        <v>18</v>
      </c>
    </row>
    <row r="1811" spans="1:11" ht="33">
      <c r="A1811" s="31" t="s">
        <v>4610</v>
      </c>
      <c r="B1811" s="50">
        <v>5</v>
      </c>
      <c r="C1811" s="109">
        <v>45395</v>
      </c>
      <c r="D1811" s="116" t="s">
        <v>4940</v>
      </c>
      <c r="E1811" s="116">
        <f t="shared" si="28"/>
        <v>13</v>
      </c>
      <c r="F1811" s="116" t="s">
        <v>4939</v>
      </c>
      <c r="G1811" s="31" t="s">
        <v>403</v>
      </c>
      <c r="H1811" t="s">
        <v>39</v>
      </c>
      <c r="I1811" t="s">
        <v>16</v>
      </c>
      <c r="J1811" t="s">
        <v>404</v>
      </c>
      <c r="K1811" t="s">
        <v>405</v>
      </c>
    </row>
    <row r="1812" spans="1:11">
      <c r="A1812" s="31" t="s">
        <v>4941</v>
      </c>
      <c r="B1812" s="50">
        <v>5</v>
      </c>
      <c r="C1812" s="109">
        <v>45394</v>
      </c>
      <c r="D1812" s="116" t="s">
        <v>4943</v>
      </c>
      <c r="E1812" s="116">
        <f t="shared" si="28"/>
        <v>13</v>
      </c>
      <c r="F1812" s="132" t="s">
        <v>4942</v>
      </c>
      <c r="G1812" s="31" t="s">
        <v>403</v>
      </c>
      <c r="H1812" s="105" t="s">
        <v>39</v>
      </c>
      <c r="I1812" s="105" t="s">
        <v>16</v>
      </c>
      <c r="J1812" s="105" t="s">
        <v>404</v>
      </c>
      <c r="K1812" s="105" t="s">
        <v>405</v>
      </c>
    </row>
    <row r="1813" spans="1:11">
      <c r="A1813" s="31" t="s">
        <v>4774</v>
      </c>
      <c r="B1813" s="50">
        <v>5</v>
      </c>
      <c r="C1813" s="109">
        <v>45395</v>
      </c>
      <c r="D1813" s="116" t="s">
        <v>4945</v>
      </c>
      <c r="E1813" s="116">
        <f t="shared" si="28"/>
        <v>13</v>
      </c>
      <c r="F1813" s="31" t="s">
        <v>4944</v>
      </c>
      <c r="G1813" s="31" t="s">
        <v>45</v>
      </c>
      <c r="H1813" t="s">
        <v>23</v>
      </c>
      <c r="I1813" t="s">
        <v>16</v>
      </c>
      <c r="J1813" t="s">
        <v>46</v>
      </c>
      <c r="K1813" t="s">
        <v>47</v>
      </c>
    </row>
    <row r="1814" spans="1:11">
      <c r="A1814" s="31" t="s">
        <v>3936</v>
      </c>
      <c r="B1814" s="50">
        <v>5</v>
      </c>
      <c r="C1814" s="109">
        <v>45394</v>
      </c>
      <c r="D1814" s="116" t="s">
        <v>4946</v>
      </c>
      <c r="E1814" s="116">
        <f t="shared" si="28"/>
        <v>13</v>
      </c>
      <c r="F1814" s="118" t="s">
        <v>3576</v>
      </c>
      <c r="G1814" s="31" t="s">
        <v>45</v>
      </c>
      <c r="H1814" t="s">
        <v>23</v>
      </c>
      <c r="I1814" t="s">
        <v>16</v>
      </c>
      <c r="J1814" t="s">
        <v>46</v>
      </c>
      <c r="K1814" t="s">
        <v>47</v>
      </c>
    </row>
    <row r="1815" spans="1:11">
      <c r="A1815" s="31" t="s">
        <v>4947</v>
      </c>
      <c r="B1815" s="50">
        <v>5</v>
      </c>
      <c r="C1815" s="109">
        <v>45391</v>
      </c>
      <c r="D1815" s="116" t="s">
        <v>4949</v>
      </c>
      <c r="E1815" s="116">
        <f t="shared" si="28"/>
        <v>13</v>
      </c>
      <c r="F1815" s="31" t="s">
        <v>4948</v>
      </c>
      <c r="G1815" s="31" t="s">
        <v>45</v>
      </c>
      <c r="H1815" t="s">
        <v>23</v>
      </c>
      <c r="I1815" t="s">
        <v>16</v>
      </c>
      <c r="J1815" t="s">
        <v>46</v>
      </c>
      <c r="K1815" t="s">
        <v>47</v>
      </c>
    </row>
    <row r="1816" spans="1:11">
      <c r="A1816" s="105" t="s">
        <v>4950</v>
      </c>
      <c r="B1816" s="112">
        <v>5</v>
      </c>
      <c r="C1816" s="108">
        <v>45392</v>
      </c>
      <c r="D1816" s="110" t="s">
        <v>4952</v>
      </c>
      <c r="E1816" s="116">
        <f t="shared" si="28"/>
        <v>13</v>
      </c>
      <c r="F1816" s="105" t="s">
        <v>4951</v>
      </c>
      <c r="G1816" s="105" t="s">
        <v>2908</v>
      </c>
      <c r="H1816" t="s">
        <v>39</v>
      </c>
      <c r="I1816" t="s">
        <v>16</v>
      </c>
      <c r="J1816" t="s">
        <v>2909</v>
      </c>
      <c r="K1816" t="s">
        <v>18</v>
      </c>
    </row>
    <row r="1817" spans="1:11">
      <c r="A1817" s="31" t="s">
        <v>4953</v>
      </c>
      <c r="B1817" s="50">
        <v>5</v>
      </c>
      <c r="C1817" s="109">
        <v>45389</v>
      </c>
      <c r="D1817" s="116" t="s">
        <v>4955</v>
      </c>
      <c r="E1817" s="116">
        <f t="shared" si="28"/>
        <v>13</v>
      </c>
      <c r="F1817" s="118" t="s">
        <v>4954</v>
      </c>
      <c r="G1817" s="31" t="s">
        <v>1038</v>
      </c>
      <c r="H1817" t="s">
        <v>39</v>
      </c>
      <c r="I1817" t="s">
        <v>16</v>
      </c>
      <c r="J1817" t="s">
        <v>1039</v>
      </c>
      <c r="K1817" t="s">
        <v>18</v>
      </c>
    </row>
    <row r="1818" spans="1:11">
      <c r="A1818" s="105" t="s">
        <v>4956</v>
      </c>
      <c r="B1818" s="112">
        <v>5</v>
      </c>
      <c r="C1818" s="108">
        <v>45395</v>
      </c>
      <c r="D1818" s="113" t="s">
        <v>4958</v>
      </c>
      <c r="E1818" s="116">
        <f t="shared" si="28"/>
        <v>13</v>
      </c>
      <c r="F1818" s="118" t="s">
        <v>4957</v>
      </c>
      <c r="G1818" s="105" t="s">
        <v>81</v>
      </c>
      <c r="H1818" t="s">
        <v>82</v>
      </c>
      <c r="I1818" t="s">
        <v>16</v>
      </c>
      <c r="J1818" t="s">
        <v>83</v>
      </c>
      <c r="K1818" t="s">
        <v>18</v>
      </c>
    </row>
    <row r="1819" spans="1:11">
      <c r="A1819" s="31" t="s">
        <v>4959</v>
      </c>
      <c r="B1819" s="50">
        <v>5</v>
      </c>
      <c r="C1819" s="109">
        <v>45395</v>
      </c>
      <c r="D1819" s="116" t="s">
        <v>4960</v>
      </c>
      <c r="E1819" s="116">
        <f t="shared" si="28"/>
        <v>13</v>
      </c>
      <c r="F1819" s="118" t="s">
        <v>2326</v>
      </c>
      <c r="G1819" s="31" t="s">
        <v>81</v>
      </c>
      <c r="H1819" t="s">
        <v>82</v>
      </c>
      <c r="I1819" t="s">
        <v>16</v>
      </c>
      <c r="J1819" t="s">
        <v>83</v>
      </c>
      <c r="K1819" t="s">
        <v>18</v>
      </c>
    </row>
    <row r="1820" spans="1:11">
      <c r="A1820" s="105" t="s">
        <v>4961</v>
      </c>
      <c r="B1820" s="112">
        <v>5</v>
      </c>
      <c r="C1820" s="108">
        <v>45395</v>
      </c>
      <c r="D1820" s="110" t="s">
        <v>4963</v>
      </c>
      <c r="E1820" s="116">
        <f t="shared" si="28"/>
        <v>13</v>
      </c>
      <c r="F1820" s="105" t="s">
        <v>4962</v>
      </c>
      <c r="G1820" s="105" t="s">
        <v>81</v>
      </c>
      <c r="H1820" t="s">
        <v>82</v>
      </c>
      <c r="I1820" t="s">
        <v>16</v>
      </c>
      <c r="J1820" t="s">
        <v>83</v>
      </c>
      <c r="K1820" t="s">
        <v>18</v>
      </c>
    </row>
    <row r="1821" spans="1:11">
      <c r="A1821" s="105" t="s">
        <v>4964</v>
      </c>
      <c r="B1821" s="112">
        <v>5</v>
      </c>
      <c r="C1821" s="108">
        <v>45394</v>
      </c>
      <c r="D1821" s="110" t="s">
        <v>4966</v>
      </c>
      <c r="E1821" s="116">
        <f t="shared" si="28"/>
        <v>13</v>
      </c>
      <c r="F1821" s="105" t="s">
        <v>4965</v>
      </c>
      <c r="G1821" s="105" t="s">
        <v>81</v>
      </c>
      <c r="H1821" t="s">
        <v>82</v>
      </c>
      <c r="I1821" t="s">
        <v>16</v>
      </c>
      <c r="J1821" t="s">
        <v>83</v>
      </c>
      <c r="K1821" t="s">
        <v>18</v>
      </c>
    </row>
    <row r="1822" spans="1:11" ht="66">
      <c r="A1822" s="31" t="s">
        <v>78</v>
      </c>
      <c r="B1822" s="50">
        <v>5</v>
      </c>
      <c r="C1822" s="109">
        <v>45394</v>
      </c>
      <c r="D1822" s="116" t="s">
        <v>4968</v>
      </c>
      <c r="E1822" s="116">
        <f t="shared" si="28"/>
        <v>13</v>
      </c>
      <c r="F1822" s="116" t="s">
        <v>4967</v>
      </c>
      <c r="G1822" s="31" t="s">
        <v>81</v>
      </c>
      <c r="H1822" t="s">
        <v>82</v>
      </c>
      <c r="I1822" t="s">
        <v>16</v>
      </c>
      <c r="J1822" t="s">
        <v>83</v>
      </c>
      <c r="K1822" t="s">
        <v>18</v>
      </c>
    </row>
    <row r="1823" spans="1:11">
      <c r="A1823" s="31" t="s">
        <v>4969</v>
      </c>
      <c r="B1823" s="50">
        <v>5</v>
      </c>
      <c r="C1823" s="109">
        <v>45393</v>
      </c>
      <c r="D1823" s="116" t="s">
        <v>4970</v>
      </c>
      <c r="E1823" s="116">
        <f t="shared" si="28"/>
        <v>13</v>
      </c>
      <c r="F1823" s="31" t="s">
        <v>3451</v>
      </c>
      <c r="G1823" s="31" t="s">
        <v>81</v>
      </c>
      <c r="H1823" t="s">
        <v>82</v>
      </c>
      <c r="I1823" t="s">
        <v>16</v>
      </c>
      <c r="J1823" t="s">
        <v>83</v>
      </c>
      <c r="K1823" t="s">
        <v>18</v>
      </c>
    </row>
    <row r="1824" spans="1:11">
      <c r="A1824" s="31" t="s">
        <v>4971</v>
      </c>
      <c r="B1824" s="50">
        <v>5</v>
      </c>
      <c r="C1824" s="109">
        <v>45393</v>
      </c>
      <c r="D1824" s="116" t="s">
        <v>4973</v>
      </c>
      <c r="E1824" s="116">
        <f t="shared" si="28"/>
        <v>13</v>
      </c>
      <c r="F1824" s="118" t="s">
        <v>4972</v>
      </c>
      <c r="G1824" s="31" t="s">
        <v>81</v>
      </c>
      <c r="H1824" t="s">
        <v>82</v>
      </c>
      <c r="I1824" t="s">
        <v>16</v>
      </c>
      <c r="J1824" t="s">
        <v>83</v>
      </c>
      <c r="K1824" t="s">
        <v>18</v>
      </c>
    </row>
    <row r="1825" spans="1:11">
      <c r="A1825" s="105" t="s">
        <v>4974</v>
      </c>
      <c r="B1825" s="112">
        <v>5</v>
      </c>
      <c r="C1825" s="108">
        <v>45392</v>
      </c>
      <c r="D1825" s="110" t="s">
        <v>4975</v>
      </c>
      <c r="E1825" s="116">
        <f t="shared" si="28"/>
        <v>13</v>
      </c>
      <c r="F1825" s="105" t="s">
        <v>1221</v>
      </c>
      <c r="G1825" s="105" t="s">
        <v>81</v>
      </c>
      <c r="H1825" s="105" t="s">
        <v>82</v>
      </c>
      <c r="I1825" s="105" t="s">
        <v>16</v>
      </c>
      <c r="J1825" s="105" t="s">
        <v>83</v>
      </c>
      <c r="K1825" s="105" t="s">
        <v>18</v>
      </c>
    </row>
    <row r="1826" spans="1:11">
      <c r="A1826" s="105" t="s">
        <v>4976</v>
      </c>
      <c r="B1826" s="112">
        <v>5</v>
      </c>
      <c r="C1826" s="108">
        <v>45391</v>
      </c>
      <c r="D1826" s="110" t="s">
        <v>4977</v>
      </c>
      <c r="E1826" s="116">
        <f t="shared" si="28"/>
        <v>13</v>
      </c>
      <c r="F1826" s="105" t="s">
        <v>4312</v>
      </c>
      <c r="G1826" s="105" t="s">
        <v>81</v>
      </c>
      <c r="H1826" s="105" t="s">
        <v>82</v>
      </c>
      <c r="I1826" s="105" t="s">
        <v>16</v>
      </c>
      <c r="J1826" s="105" t="s">
        <v>83</v>
      </c>
      <c r="K1826" s="105" t="s">
        <v>18</v>
      </c>
    </row>
    <row r="1827" spans="1:11">
      <c r="A1827" s="105" t="s">
        <v>4978</v>
      </c>
      <c r="B1827" s="112">
        <v>5</v>
      </c>
      <c r="C1827" s="108">
        <v>45391</v>
      </c>
      <c r="D1827" s="110" t="s">
        <v>4980</v>
      </c>
      <c r="E1827" s="116">
        <f t="shared" si="28"/>
        <v>13</v>
      </c>
      <c r="F1827" s="105" t="s">
        <v>4979</v>
      </c>
      <c r="G1827" s="105" t="s">
        <v>81</v>
      </c>
      <c r="H1827" t="s">
        <v>82</v>
      </c>
      <c r="I1827" t="s">
        <v>16</v>
      </c>
      <c r="J1827" t="s">
        <v>83</v>
      </c>
      <c r="K1827" t="s">
        <v>18</v>
      </c>
    </row>
    <row r="1828" spans="1:11">
      <c r="A1828" s="31" t="s">
        <v>4981</v>
      </c>
      <c r="B1828" s="50">
        <v>5</v>
      </c>
      <c r="C1828" s="109">
        <v>45391</v>
      </c>
      <c r="D1828" s="116" t="s">
        <v>4983</v>
      </c>
      <c r="E1828" s="116">
        <f t="shared" si="28"/>
        <v>13</v>
      </c>
      <c r="F1828" s="118" t="s">
        <v>4982</v>
      </c>
      <c r="G1828" s="31" t="s">
        <v>81</v>
      </c>
      <c r="H1828" t="s">
        <v>82</v>
      </c>
      <c r="I1828" t="s">
        <v>16</v>
      </c>
      <c r="J1828" t="s">
        <v>83</v>
      </c>
      <c r="K1828" t="s">
        <v>18</v>
      </c>
    </row>
    <row r="1829" spans="1:11">
      <c r="A1829" s="31" t="s">
        <v>4716</v>
      </c>
      <c r="B1829" s="50">
        <v>5</v>
      </c>
      <c r="C1829" s="109">
        <v>45390</v>
      </c>
      <c r="D1829" s="116" t="s">
        <v>4985</v>
      </c>
      <c r="E1829" s="116">
        <f t="shared" si="28"/>
        <v>13</v>
      </c>
      <c r="F1829" s="118" t="s">
        <v>4984</v>
      </c>
      <c r="G1829" s="31" t="s">
        <v>81</v>
      </c>
      <c r="H1829" t="s">
        <v>82</v>
      </c>
      <c r="I1829" t="s">
        <v>16</v>
      </c>
      <c r="J1829" t="s">
        <v>83</v>
      </c>
      <c r="K1829" t="s">
        <v>18</v>
      </c>
    </row>
    <row r="1830" spans="1:11">
      <c r="A1830" s="31" t="s">
        <v>4986</v>
      </c>
      <c r="B1830" s="50">
        <v>5</v>
      </c>
      <c r="C1830" s="109">
        <v>45393</v>
      </c>
      <c r="D1830" s="116" t="s">
        <v>4988</v>
      </c>
      <c r="E1830" s="116">
        <f t="shared" si="28"/>
        <v>13</v>
      </c>
      <c r="F1830" s="31" t="s">
        <v>4987</v>
      </c>
      <c r="G1830" s="31" t="s">
        <v>14</v>
      </c>
      <c r="H1830" s="105" t="s">
        <v>15</v>
      </c>
      <c r="I1830" s="105" t="s">
        <v>16</v>
      </c>
      <c r="J1830" s="105" t="s">
        <v>17</v>
      </c>
      <c r="K1830" s="105" t="s">
        <v>18</v>
      </c>
    </row>
    <row r="1831" spans="1:11">
      <c r="A1831" s="105" t="s">
        <v>4989</v>
      </c>
      <c r="B1831" s="112">
        <v>5</v>
      </c>
      <c r="C1831" s="108">
        <v>45389</v>
      </c>
      <c r="D1831" s="110" t="s">
        <v>4991</v>
      </c>
      <c r="E1831" s="116">
        <f t="shared" si="28"/>
        <v>13</v>
      </c>
      <c r="F1831" s="105" t="s">
        <v>4990</v>
      </c>
      <c r="G1831" s="105" t="s">
        <v>14</v>
      </c>
      <c r="H1831" s="105" t="s">
        <v>15</v>
      </c>
      <c r="I1831" s="105" t="s">
        <v>16</v>
      </c>
      <c r="J1831" s="105" t="s">
        <v>17</v>
      </c>
      <c r="K1831" s="105" t="s">
        <v>18</v>
      </c>
    </row>
    <row r="1832" spans="1:11">
      <c r="A1832" s="31" t="s">
        <v>4992</v>
      </c>
      <c r="B1832" s="50">
        <v>5</v>
      </c>
      <c r="C1832" s="109">
        <v>45394</v>
      </c>
      <c r="D1832" s="116" t="s">
        <v>4936</v>
      </c>
      <c r="E1832" s="116">
        <f t="shared" si="28"/>
        <v>13</v>
      </c>
      <c r="F1832" s="31" t="s">
        <v>4993</v>
      </c>
      <c r="G1832" s="31" t="s">
        <v>1668</v>
      </c>
      <c r="H1832" t="s">
        <v>82</v>
      </c>
      <c r="I1832" t="s">
        <v>16</v>
      </c>
      <c r="J1832" t="s">
        <v>1669</v>
      </c>
      <c r="K1832" t="s">
        <v>18</v>
      </c>
    </row>
    <row r="1833" spans="1:11">
      <c r="A1833" s="105" t="s">
        <v>4641</v>
      </c>
      <c r="B1833" s="112">
        <v>5</v>
      </c>
      <c r="C1833" s="108">
        <v>45392</v>
      </c>
      <c r="D1833" s="110" t="s">
        <v>4995</v>
      </c>
      <c r="E1833" s="116">
        <f t="shared" si="28"/>
        <v>13</v>
      </c>
      <c r="F1833" s="105" t="s">
        <v>4994</v>
      </c>
      <c r="G1833" s="105" t="s">
        <v>1668</v>
      </c>
      <c r="H1833" t="s">
        <v>82</v>
      </c>
      <c r="I1833" t="s">
        <v>16</v>
      </c>
      <c r="J1833" t="s">
        <v>1669</v>
      </c>
      <c r="K1833" t="s">
        <v>18</v>
      </c>
    </row>
    <row r="1834" spans="1:11" ht="33">
      <c r="A1834" s="105" t="s">
        <v>4996</v>
      </c>
      <c r="B1834" s="112">
        <v>4</v>
      </c>
      <c r="C1834" s="108">
        <v>45393</v>
      </c>
      <c r="D1834" s="110" t="s">
        <v>4998</v>
      </c>
      <c r="E1834" s="116">
        <f t="shared" si="28"/>
        <v>13</v>
      </c>
      <c r="F1834" s="105" t="s">
        <v>4997</v>
      </c>
      <c r="G1834" s="105" t="s">
        <v>211</v>
      </c>
      <c r="H1834" s="31" t="s">
        <v>39</v>
      </c>
      <c r="I1834" s="31" t="s">
        <v>16</v>
      </c>
      <c r="J1834" s="31" t="s">
        <v>212</v>
      </c>
      <c r="K1834" s="31" t="s">
        <v>18</v>
      </c>
    </row>
    <row r="1835" spans="1:11">
      <c r="A1835" s="31" t="s">
        <v>4999</v>
      </c>
      <c r="B1835" s="50">
        <v>5</v>
      </c>
      <c r="C1835" s="109">
        <v>45394</v>
      </c>
      <c r="D1835" s="116" t="s">
        <v>5001</v>
      </c>
      <c r="E1835" s="116">
        <f t="shared" si="28"/>
        <v>13</v>
      </c>
      <c r="F1835" s="118" t="s">
        <v>5000</v>
      </c>
      <c r="G1835" s="31" t="s">
        <v>211</v>
      </c>
      <c r="H1835" s="105" t="s">
        <v>39</v>
      </c>
      <c r="I1835" s="105" t="s">
        <v>16</v>
      </c>
      <c r="J1835" s="105" t="s">
        <v>212</v>
      </c>
      <c r="K1835" s="105" t="s">
        <v>18</v>
      </c>
    </row>
    <row r="1836" spans="1:11">
      <c r="A1836" s="31" t="s">
        <v>5002</v>
      </c>
      <c r="B1836" s="50">
        <v>5</v>
      </c>
      <c r="C1836" s="109">
        <v>45392</v>
      </c>
      <c r="D1836" s="116" t="s">
        <v>5004</v>
      </c>
      <c r="E1836" s="116">
        <f t="shared" si="28"/>
        <v>13</v>
      </c>
      <c r="F1836" s="31" t="s">
        <v>5003</v>
      </c>
      <c r="G1836" s="31" t="s">
        <v>211</v>
      </c>
      <c r="H1836" s="105" t="s">
        <v>39</v>
      </c>
      <c r="I1836" s="105" t="s">
        <v>16</v>
      </c>
      <c r="J1836" s="105" t="s">
        <v>212</v>
      </c>
      <c r="K1836" s="105" t="s">
        <v>18</v>
      </c>
    </row>
    <row r="1837" spans="1:11">
      <c r="A1837" s="31" t="s">
        <v>5005</v>
      </c>
      <c r="B1837" s="50">
        <v>5</v>
      </c>
      <c r="C1837" s="109">
        <v>45393</v>
      </c>
      <c r="D1837" s="116" t="s">
        <v>5007</v>
      </c>
      <c r="E1837" s="116">
        <f t="shared" si="28"/>
        <v>13</v>
      </c>
      <c r="F1837" s="31" t="s">
        <v>5006</v>
      </c>
      <c r="G1837" s="31" t="s">
        <v>51</v>
      </c>
      <c r="H1837" t="s">
        <v>23</v>
      </c>
      <c r="I1837" t="s">
        <v>16</v>
      </c>
      <c r="J1837" t="s">
        <v>52</v>
      </c>
      <c r="K1837" t="s">
        <v>25</v>
      </c>
    </row>
    <row r="1838" spans="1:11">
      <c r="A1838" s="105" t="s">
        <v>5008</v>
      </c>
      <c r="B1838" s="112">
        <v>5</v>
      </c>
      <c r="C1838" s="108">
        <v>45390</v>
      </c>
      <c r="D1838" s="110" t="s">
        <v>5010</v>
      </c>
      <c r="E1838" s="116">
        <f t="shared" si="28"/>
        <v>13</v>
      </c>
      <c r="F1838" s="105" t="s">
        <v>5009</v>
      </c>
      <c r="G1838" s="105" t="s">
        <v>51</v>
      </c>
      <c r="H1838" t="s">
        <v>23</v>
      </c>
      <c r="I1838" t="s">
        <v>16</v>
      </c>
      <c r="J1838" t="s">
        <v>52</v>
      </c>
      <c r="K1838" t="s">
        <v>25</v>
      </c>
    </row>
    <row r="1839" spans="1:11">
      <c r="A1839" s="31" t="s">
        <v>5011</v>
      </c>
      <c r="B1839" s="50">
        <v>5</v>
      </c>
      <c r="C1839" s="109">
        <v>45389</v>
      </c>
      <c r="D1839" s="116" t="s">
        <v>5010</v>
      </c>
      <c r="E1839" s="116">
        <f t="shared" si="28"/>
        <v>13</v>
      </c>
      <c r="F1839" s="118" t="s">
        <v>5012</v>
      </c>
      <c r="G1839" s="31" t="s">
        <v>51</v>
      </c>
      <c r="H1839" t="s">
        <v>23</v>
      </c>
      <c r="I1839" t="s">
        <v>16</v>
      </c>
      <c r="J1839" t="s">
        <v>52</v>
      </c>
      <c r="K1839" t="s">
        <v>25</v>
      </c>
    </row>
    <row r="1840" spans="1:11">
      <c r="A1840" s="105" t="s">
        <v>5013</v>
      </c>
      <c r="B1840" s="112">
        <v>5</v>
      </c>
      <c r="C1840" s="108">
        <v>45392</v>
      </c>
      <c r="D1840" s="110" t="s">
        <v>5015</v>
      </c>
      <c r="E1840" s="116">
        <f t="shared" si="28"/>
        <v>13</v>
      </c>
      <c r="F1840" s="105" t="s">
        <v>5014</v>
      </c>
      <c r="G1840" s="105" t="s">
        <v>1312</v>
      </c>
      <c r="H1840" s="105" t="s">
        <v>82</v>
      </c>
      <c r="I1840" s="105" t="s">
        <v>16</v>
      </c>
      <c r="J1840" s="105" t="s">
        <v>1313</v>
      </c>
      <c r="K1840" s="105" t="s">
        <v>18</v>
      </c>
    </row>
    <row r="1841" spans="1:11">
      <c r="A1841" s="31" t="s">
        <v>5016</v>
      </c>
      <c r="B1841" s="50">
        <v>5</v>
      </c>
      <c r="C1841" s="109">
        <v>45393</v>
      </c>
      <c r="D1841" s="116" t="s">
        <v>5018</v>
      </c>
      <c r="E1841" s="116">
        <f t="shared" si="28"/>
        <v>13</v>
      </c>
      <c r="F1841" s="31" t="s">
        <v>5017</v>
      </c>
      <c r="G1841" s="31" t="s">
        <v>577</v>
      </c>
      <c r="H1841" t="s">
        <v>39</v>
      </c>
      <c r="I1841" t="s">
        <v>16</v>
      </c>
      <c r="J1841" t="s">
        <v>578</v>
      </c>
      <c r="K1841" t="s">
        <v>18</v>
      </c>
    </row>
    <row r="1842" spans="1:11" ht="33">
      <c r="A1842" s="31" t="s">
        <v>5019</v>
      </c>
      <c r="B1842" s="50">
        <v>5</v>
      </c>
      <c r="C1842" s="109">
        <v>45390</v>
      </c>
      <c r="D1842" s="116" t="s">
        <v>5021</v>
      </c>
      <c r="E1842" s="116">
        <f t="shared" si="28"/>
        <v>13</v>
      </c>
      <c r="F1842" s="116" t="s">
        <v>5020</v>
      </c>
      <c r="G1842" s="31" t="s">
        <v>755</v>
      </c>
      <c r="H1842" t="s">
        <v>39</v>
      </c>
      <c r="I1842" t="s">
        <v>16</v>
      </c>
      <c r="J1842" t="s">
        <v>391</v>
      </c>
      <c r="K1842" t="s">
        <v>18</v>
      </c>
    </row>
    <row r="1843" spans="1:11">
      <c r="A1843" s="31" t="s">
        <v>5022</v>
      </c>
      <c r="B1843" s="50">
        <v>4</v>
      </c>
      <c r="C1843" s="109">
        <v>45393</v>
      </c>
      <c r="D1843" s="116" t="s">
        <v>5023</v>
      </c>
      <c r="E1843" s="116">
        <f t="shared" si="28"/>
        <v>13</v>
      </c>
      <c r="F1843" s="118" t="s">
        <v>1277</v>
      </c>
      <c r="G1843" s="31" t="s">
        <v>836</v>
      </c>
      <c r="H1843" t="s">
        <v>39</v>
      </c>
      <c r="I1843" t="s">
        <v>16</v>
      </c>
      <c r="J1843" t="s">
        <v>837</v>
      </c>
      <c r="K1843" t="s">
        <v>18</v>
      </c>
    </row>
    <row r="1844" spans="1:11">
      <c r="A1844" s="105" t="s">
        <v>5024</v>
      </c>
      <c r="B1844" s="112">
        <v>5</v>
      </c>
      <c r="C1844" s="108">
        <v>45392</v>
      </c>
      <c r="D1844" s="110" t="s">
        <v>5026</v>
      </c>
      <c r="E1844" s="116">
        <f t="shared" si="28"/>
        <v>13</v>
      </c>
      <c r="F1844" s="105" t="s">
        <v>5025</v>
      </c>
      <c r="G1844" s="105" t="s">
        <v>1898</v>
      </c>
      <c r="H1844" t="s">
        <v>39</v>
      </c>
      <c r="I1844" t="s">
        <v>16</v>
      </c>
      <c r="J1844" t="s">
        <v>1899</v>
      </c>
      <c r="K1844" t="s">
        <v>18</v>
      </c>
    </row>
    <row r="1845" spans="1:11">
      <c r="A1845" s="105" t="s">
        <v>5027</v>
      </c>
      <c r="B1845" s="112">
        <v>5</v>
      </c>
      <c r="C1845" s="108">
        <v>45391</v>
      </c>
      <c r="D1845" s="113" t="s">
        <v>5029</v>
      </c>
      <c r="E1845" s="116">
        <f t="shared" si="28"/>
        <v>13</v>
      </c>
      <c r="F1845" s="105" t="s">
        <v>5028</v>
      </c>
      <c r="G1845" s="105" t="s">
        <v>1235</v>
      </c>
      <c r="H1845" s="105" t="s">
        <v>39</v>
      </c>
      <c r="I1845" s="105" t="s">
        <v>16</v>
      </c>
      <c r="J1845" s="105" t="s">
        <v>1236</v>
      </c>
      <c r="K1845" s="105" t="s">
        <v>18</v>
      </c>
    </row>
    <row r="1846" spans="1:11">
      <c r="A1846" s="31" t="s">
        <v>4670</v>
      </c>
      <c r="B1846" s="50">
        <v>5</v>
      </c>
      <c r="C1846" s="109">
        <v>45394</v>
      </c>
      <c r="D1846" s="116" t="s">
        <v>5031</v>
      </c>
      <c r="E1846" s="116">
        <f t="shared" si="28"/>
        <v>13</v>
      </c>
      <c r="F1846" s="118" t="s">
        <v>5030</v>
      </c>
      <c r="G1846" s="31" t="s">
        <v>595</v>
      </c>
      <c r="H1846" t="s">
        <v>82</v>
      </c>
      <c r="I1846" t="s">
        <v>16</v>
      </c>
      <c r="J1846" t="s">
        <v>596</v>
      </c>
      <c r="K1846" t="s">
        <v>18</v>
      </c>
    </row>
    <row r="1847" spans="1:11" ht="49.5">
      <c r="A1847" s="31" t="s">
        <v>5032</v>
      </c>
      <c r="B1847" s="50">
        <v>5</v>
      </c>
      <c r="C1847" s="109">
        <v>45390</v>
      </c>
      <c r="D1847" s="116" t="s">
        <v>5034</v>
      </c>
      <c r="E1847" s="116">
        <f t="shared" si="28"/>
        <v>13</v>
      </c>
      <c r="F1847" s="116" t="s">
        <v>5033</v>
      </c>
      <c r="G1847" s="31" t="s">
        <v>595</v>
      </c>
      <c r="H1847" t="s">
        <v>82</v>
      </c>
      <c r="I1847" t="s">
        <v>16</v>
      </c>
      <c r="J1847" t="s">
        <v>596</v>
      </c>
      <c r="K1847" t="s">
        <v>18</v>
      </c>
    </row>
    <row r="1848" spans="1:11">
      <c r="A1848" s="31" t="s">
        <v>3344</v>
      </c>
      <c r="B1848" s="50">
        <v>5</v>
      </c>
      <c r="C1848" s="109">
        <v>45393</v>
      </c>
      <c r="D1848" s="116" t="s">
        <v>5035</v>
      </c>
      <c r="E1848" s="116">
        <f t="shared" si="28"/>
        <v>13</v>
      </c>
      <c r="F1848" s="118" t="s">
        <v>475</v>
      </c>
      <c r="G1848" s="31" t="s">
        <v>67</v>
      </c>
      <c r="H1848" t="s">
        <v>15</v>
      </c>
      <c r="I1848" t="s">
        <v>16</v>
      </c>
      <c r="J1848" t="s">
        <v>68</v>
      </c>
      <c r="K1848" t="s">
        <v>47</v>
      </c>
    </row>
    <row r="1849" spans="1:11">
      <c r="A1849" s="105" t="s">
        <v>5036</v>
      </c>
      <c r="B1849" s="112">
        <v>5</v>
      </c>
      <c r="C1849" s="108">
        <v>45390</v>
      </c>
      <c r="D1849" s="110" t="s">
        <v>5038</v>
      </c>
      <c r="E1849" s="116">
        <f t="shared" si="28"/>
        <v>13</v>
      </c>
      <c r="F1849" s="105" t="s">
        <v>5037</v>
      </c>
      <c r="G1849" s="105" t="s">
        <v>67</v>
      </c>
      <c r="H1849" s="31" t="s">
        <v>15</v>
      </c>
      <c r="I1849" s="31" t="s">
        <v>16</v>
      </c>
      <c r="J1849" s="31" t="s">
        <v>68</v>
      </c>
      <c r="K1849" s="31" t="s">
        <v>47</v>
      </c>
    </row>
    <row r="1850" spans="1:11">
      <c r="A1850" s="105" t="s">
        <v>5039</v>
      </c>
      <c r="B1850" s="112">
        <v>3</v>
      </c>
      <c r="C1850" s="108">
        <v>45393</v>
      </c>
      <c r="D1850" s="110" t="s">
        <v>5041</v>
      </c>
      <c r="E1850" s="116">
        <f t="shared" si="28"/>
        <v>13</v>
      </c>
      <c r="F1850" s="105" t="s">
        <v>5040</v>
      </c>
      <c r="G1850" s="105" t="s">
        <v>562</v>
      </c>
      <c r="H1850" t="s">
        <v>39</v>
      </c>
      <c r="I1850" t="s">
        <v>16</v>
      </c>
      <c r="J1850" t="s">
        <v>563</v>
      </c>
      <c r="K1850" t="s">
        <v>18</v>
      </c>
    </row>
    <row r="1851" spans="1:11">
      <c r="A1851" s="31" t="s">
        <v>5042</v>
      </c>
      <c r="B1851" s="50">
        <v>5</v>
      </c>
      <c r="C1851" s="109">
        <v>45395</v>
      </c>
      <c r="D1851" s="116" t="s">
        <v>5044</v>
      </c>
      <c r="E1851" s="116">
        <f t="shared" si="28"/>
        <v>13</v>
      </c>
      <c r="F1851" s="118" t="s">
        <v>5043</v>
      </c>
      <c r="G1851" s="31" t="s">
        <v>562</v>
      </c>
      <c r="H1851" s="31" t="s">
        <v>39</v>
      </c>
      <c r="I1851" s="31" t="s">
        <v>16</v>
      </c>
      <c r="J1851" s="31" t="s">
        <v>563</v>
      </c>
      <c r="K1851" s="31" t="s">
        <v>18</v>
      </c>
    </row>
    <row r="1852" spans="1:11">
      <c r="A1852" s="31" t="s">
        <v>5045</v>
      </c>
      <c r="B1852" s="50">
        <v>5</v>
      </c>
      <c r="C1852" s="109">
        <v>45394</v>
      </c>
      <c r="D1852" s="116" t="s">
        <v>5047</v>
      </c>
      <c r="E1852" s="116">
        <f t="shared" si="28"/>
        <v>13</v>
      </c>
      <c r="F1852" s="118" t="s">
        <v>5046</v>
      </c>
      <c r="G1852" s="31" t="s">
        <v>216</v>
      </c>
      <c r="H1852" s="31" t="s">
        <v>82</v>
      </c>
      <c r="I1852" s="31" t="s">
        <v>16</v>
      </c>
      <c r="J1852" s="31" t="s">
        <v>217</v>
      </c>
      <c r="K1852" s="31" t="s">
        <v>18</v>
      </c>
    </row>
    <row r="1853" spans="1:11" ht="33">
      <c r="A1853" s="31" t="s">
        <v>5048</v>
      </c>
      <c r="B1853" s="50">
        <v>5</v>
      </c>
      <c r="C1853" s="109">
        <v>45390</v>
      </c>
      <c r="D1853" s="116" t="s">
        <v>5050</v>
      </c>
      <c r="E1853" s="116">
        <f t="shared" si="28"/>
        <v>13</v>
      </c>
      <c r="F1853" s="132" t="s">
        <v>5049</v>
      </c>
      <c r="G1853" s="31" t="s">
        <v>216</v>
      </c>
      <c r="H1853" s="31" t="s">
        <v>82</v>
      </c>
      <c r="I1853" s="31" t="s">
        <v>16</v>
      </c>
      <c r="J1853" s="31" t="s">
        <v>217</v>
      </c>
      <c r="K1853" s="31" t="s">
        <v>18</v>
      </c>
    </row>
    <row r="1854" spans="1:11">
      <c r="A1854" s="105" t="s">
        <v>5051</v>
      </c>
      <c r="B1854" s="112">
        <v>5</v>
      </c>
      <c r="C1854" s="108">
        <v>45392</v>
      </c>
      <c r="D1854" s="110" t="s">
        <v>5053</v>
      </c>
      <c r="E1854" s="116">
        <f t="shared" si="28"/>
        <v>13</v>
      </c>
      <c r="F1854" s="105" t="s">
        <v>5052</v>
      </c>
      <c r="G1854" s="105" t="s">
        <v>685</v>
      </c>
      <c r="H1854" s="105" t="s">
        <v>15</v>
      </c>
      <c r="I1854" s="105" t="s">
        <v>16</v>
      </c>
      <c r="J1854" s="105" t="s">
        <v>686</v>
      </c>
      <c r="K1854" s="105" t="s">
        <v>18</v>
      </c>
    </row>
    <row r="1855" spans="1:11" ht="33">
      <c r="A1855" s="31" t="s">
        <v>5054</v>
      </c>
      <c r="B1855" s="50">
        <v>5</v>
      </c>
      <c r="C1855" s="109">
        <v>45391</v>
      </c>
      <c r="D1855" s="116" t="s">
        <v>5056</v>
      </c>
      <c r="E1855" s="116">
        <f t="shared" si="28"/>
        <v>13</v>
      </c>
      <c r="F1855" s="116" t="s">
        <v>5055</v>
      </c>
      <c r="G1855" s="31" t="s">
        <v>483</v>
      </c>
      <c r="H1855" t="s">
        <v>39</v>
      </c>
      <c r="I1855" t="s">
        <v>16</v>
      </c>
      <c r="J1855" t="s">
        <v>484</v>
      </c>
      <c r="K1855" t="s">
        <v>18</v>
      </c>
    </row>
    <row r="1856" spans="1:11">
      <c r="A1856" s="31" t="s">
        <v>4703</v>
      </c>
      <c r="B1856" s="50">
        <v>5</v>
      </c>
      <c r="C1856" s="109">
        <v>45389</v>
      </c>
      <c r="D1856" s="116" t="s">
        <v>5058</v>
      </c>
      <c r="E1856" s="116">
        <f t="shared" si="28"/>
        <v>13</v>
      </c>
      <c r="F1856" s="118" t="s">
        <v>5057</v>
      </c>
      <c r="G1856" s="31" t="s">
        <v>2140</v>
      </c>
      <c r="H1856" t="s">
        <v>82</v>
      </c>
      <c r="I1856" t="s">
        <v>16</v>
      </c>
      <c r="J1856" t="s">
        <v>204</v>
      </c>
      <c r="K1856" t="s">
        <v>18</v>
      </c>
    </row>
    <row r="1857" spans="1:11">
      <c r="A1857" s="31" t="s">
        <v>5059</v>
      </c>
      <c r="B1857" s="50">
        <v>5</v>
      </c>
      <c r="C1857" s="109">
        <v>45393</v>
      </c>
      <c r="D1857" s="116" t="s">
        <v>5061</v>
      </c>
      <c r="E1857" s="116">
        <f t="shared" si="28"/>
        <v>13</v>
      </c>
      <c r="F1857" s="118" t="s">
        <v>5060</v>
      </c>
      <c r="G1857" s="31" t="s">
        <v>3358</v>
      </c>
      <c r="H1857" t="s">
        <v>82</v>
      </c>
      <c r="I1857" t="s">
        <v>16</v>
      </c>
      <c r="J1857" t="s">
        <v>204</v>
      </c>
      <c r="K1857" t="s">
        <v>18</v>
      </c>
    </row>
    <row r="1858" spans="1:11">
      <c r="A1858" s="105" t="s">
        <v>5062</v>
      </c>
      <c r="B1858" s="112">
        <v>5</v>
      </c>
      <c r="C1858" s="108">
        <v>45390</v>
      </c>
      <c r="D1858" s="110" t="s">
        <v>5064</v>
      </c>
      <c r="E1858" s="116">
        <f t="shared" si="28"/>
        <v>13</v>
      </c>
      <c r="F1858" s="113" t="s">
        <v>5063</v>
      </c>
      <c r="G1858" s="105" t="s">
        <v>304</v>
      </c>
      <c r="H1858" t="s">
        <v>23</v>
      </c>
      <c r="I1858" t="s">
        <v>16</v>
      </c>
      <c r="J1858" t="s">
        <v>305</v>
      </c>
      <c r="K1858" t="s">
        <v>306</v>
      </c>
    </row>
    <row r="1859" spans="1:11">
      <c r="A1859" s="105" t="s">
        <v>5065</v>
      </c>
      <c r="B1859" s="112">
        <v>5</v>
      </c>
      <c r="C1859" s="108">
        <v>45391</v>
      </c>
      <c r="D1859" s="110" t="s">
        <v>5067</v>
      </c>
      <c r="E1859" s="116">
        <f t="shared" ref="E1859:E1922" si="29">LEN(D1859)</f>
        <v>13</v>
      </c>
      <c r="F1859" s="105" t="s">
        <v>5066</v>
      </c>
      <c r="G1859" s="105" t="s">
        <v>663</v>
      </c>
      <c r="H1859" s="105" t="s">
        <v>82</v>
      </c>
      <c r="I1859" s="105" t="s">
        <v>16</v>
      </c>
      <c r="J1859" s="105" t="s">
        <v>204</v>
      </c>
      <c r="K1859" s="105" t="s">
        <v>18</v>
      </c>
    </row>
    <row r="1860" spans="1:11">
      <c r="A1860" s="105" t="s">
        <v>5068</v>
      </c>
      <c r="B1860" s="112">
        <v>5</v>
      </c>
      <c r="C1860" s="108">
        <v>45390</v>
      </c>
      <c r="D1860" s="110" t="s">
        <v>5070</v>
      </c>
      <c r="E1860" s="116">
        <f t="shared" si="29"/>
        <v>13</v>
      </c>
      <c r="F1860" s="105" t="s">
        <v>5069</v>
      </c>
      <c r="G1860" s="105" t="s">
        <v>663</v>
      </c>
      <c r="H1860" s="105" t="s">
        <v>82</v>
      </c>
      <c r="I1860" s="105" t="s">
        <v>16</v>
      </c>
      <c r="J1860" s="105" t="s">
        <v>204</v>
      </c>
      <c r="K1860" s="105" t="s">
        <v>18</v>
      </c>
    </row>
    <row r="1861" spans="1:11">
      <c r="A1861" s="105" t="s">
        <v>5071</v>
      </c>
      <c r="B1861" s="112">
        <v>4</v>
      </c>
      <c r="C1861" s="108">
        <v>45394</v>
      </c>
      <c r="D1861" s="113" t="s">
        <v>5073</v>
      </c>
      <c r="E1861" s="116">
        <f t="shared" si="29"/>
        <v>13</v>
      </c>
      <c r="F1861" s="118" t="s">
        <v>5072</v>
      </c>
      <c r="G1861" s="105" t="s">
        <v>29</v>
      </c>
      <c r="H1861" t="s">
        <v>23</v>
      </c>
      <c r="I1861" t="s">
        <v>16</v>
      </c>
      <c r="J1861" t="s">
        <v>30</v>
      </c>
      <c r="K1861" t="s">
        <v>18</v>
      </c>
    </row>
    <row r="1862" spans="1:11">
      <c r="A1862" s="105" t="s">
        <v>5074</v>
      </c>
      <c r="B1862" s="112">
        <v>4</v>
      </c>
      <c r="C1862" s="108">
        <v>45389</v>
      </c>
      <c r="D1862" s="110" t="s">
        <v>5075</v>
      </c>
      <c r="E1862" s="116">
        <f t="shared" si="29"/>
        <v>13</v>
      </c>
      <c r="F1862" s="105" t="s">
        <v>4712</v>
      </c>
      <c r="G1862" s="105" t="s">
        <v>29</v>
      </c>
      <c r="H1862" t="s">
        <v>23</v>
      </c>
      <c r="I1862" t="s">
        <v>16</v>
      </c>
      <c r="J1862" t="s">
        <v>30</v>
      </c>
      <c r="K1862" t="s">
        <v>18</v>
      </c>
    </row>
    <row r="1863" spans="1:11" ht="33">
      <c r="A1863" s="31" t="s">
        <v>5076</v>
      </c>
      <c r="B1863" s="50">
        <v>5</v>
      </c>
      <c r="C1863" s="109">
        <v>45395</v>
      </c>
      <c r="D1863" s="116" t="s">
        <v>5077</v>
      </c>
      <c r="E1863" s="116">
        <f t="shared" si="29"/>
        <v>13</v>
      </c>
      <c r="F1863" s="116" t="s">
        <v>801</v>
      </c>
      <c r="G1863" s="31" t="s">
        <v>29</v>
      </c>
      <c r="H1863" t="s">
        <v>23</v>
      </c>
      <c r="I1863" t="s">
        <v>16</v>
      </c>
      <c r="J1863" t="s">
        <v>30</v>
      </c>
      <c r="K1863" t="s">
        <v>18</v>
      </c>
    </row>
    <row r="1864" spans="1:11">
      <c r="A1864" s="31" t="s">
        <v>5078</v>
      </c>
      <c r="B1864" s="50">
        <v>5</v>
      </c>
      <c r="C1864" s="109">
        <v>45393</v>
      </c>
      <c r="D1864" s="116" t="s">
        <v>5079</v>
      </c>
      <c r="E1864" s="116">
        <f t="shared" si="29"/>
        <v>13</v>
      </c>
      <c r="F1864" s="31" t="s">
        <v>2240</v>
      </c>
      <c r="G1864" s="31" t="s">
        <v>29</v>
      </c>
      <c r="H1864" s="105" t="s">
        <v>23</v>
      </c>
      <c r="I1864" s="105" t="s">
        <v>16</v>
      </c>
      <c r="J1864" s="105" t="s">
        <v>30</v>
      </c>
      <c r="K1864" s="105" t="s">
        <v>18</v>
      </c>
    </row>
    <row r="1865" spans="1:11" ht="33">
      <c r="A1865" s="31" t="s">
        <v>5080</v>
      </c>
      <c r="B1865" s="50">
        <v>5</v>
      </c>
      <c r="C1865" s="109">
        <v>45392</v>
      </c>
      <c r="D1865" s="116" t="s">
        <v>5081</v>
      </c>
      <c r="E1865" s="116">
        <f t="shared" si="29"/>
        <v>13</v>
      </c>
      <c r="F1865" s="31" t="s">
        <v>4727</v>
      </c>
      <c r="G1865" s="31" t="s">
        <v>29</v>
      </c>
      <c r="H1865" s="105" t="s">
        <v>23</v>
      </c>
      <c r="I1865" s="105" t="s">
        <v>16</v>
      </c>
      <c r="J1865" s="105" t="s">
        <v>30</v>
      </c>
      <c r="K1865" s="105" t="s">
        <v>18</v>
      </c>
    </row>
    <row r="1866" spans="1:11">
      <c r="A1866" s="105" t="s">
        <v>4379</v>
      </c>
      <c r="B1866" s="112">
        <v>5</v>
      </c>
      <c r="C1866" s="108">
        <v>45392</v>
      </c>
      <c r="D1866" s="110" t="s">
        <v>5083</v>
      </c>
      <c r="E1866" s="116">
        <f t="shared" si="29"/>
        <v>13</v>
      </c>
      <c r="F1866" s="118" t="s">
        <v>5082</v>
      </c>
      <c r="G1866" s="105" t="s">
        <v>29</v>
      </c>
      <c r="H1866" s="105" t="s">
        <v>23</v>
      </c>
      <c r="I1866" s="105" t="s">
        <v>16</v>
      </c>
      <c r="J1866" s="105" t="s">
        <v>30</v>
      </c>
      <c r="K1866" s="105" t="s">
        <v>18</v>
      </c>
    </row>
    <row r="1867" spans="1:11">
      <c r="A1867" s="31" t="s">
        <v>5084</v>
      </c>
      <c r="B1867" s="50">
        <v>5</v>
      </c>
      <c r="C1867" s="109">
        <v>45391</v>
      </c>
      <c r="D1867" s="116" t="s">
        <v>5085</v>
      </c>
      <c r="E1867" s="116">
        <f t="shared" si="29"/>
        <v>13</v>
      </c>
      <c r="F1867" s="118" t="s">
        <v>1027</v>
      </c>
      <c r="G1867" s="31" t="s">
        <v>29</v>
      </c>
      <c r="H1867" s="105" t="s">
        <v>23</v>
      </c>
      <c r="I1867" s="105" t="s">
        <v>16</v>
      </c>
      <c r="J1867" s="105" t="s">
        <v>30</v>
      </c>
      <c r="K1867" s="105" t="s">
        <v>18</v>
      </c>
    </row>
    <row r="1868" spans="1:11" ht="33">
      <c r="A1868" s="31" t="s">
        <v>5086</v>
      </c>
      <c r="B1868" s="50">
        <v>5</v>
      </c>
      <c r="C1868" s="109">
        <v>45390</v>
      </c>
      <c r="D1868" s="116" t="s">
        <v>5087</v>
      </c>
      <c r="E1868" s="116">
        <f t="shared" si="29"/>
        <v>13</v>
      </c>
      <c r="F1868" s="116" t="s">
        <v>2674</v>
      </c>
      <c r="G1868" s="31" t="s">
        <v>29</v>
      </c>
      <c r="H1868" s="105" t="s">
        <v>23</v>
      </c>
      <c r="I1868" s="105" t="s">
        <v>16</v>
      </c>
      <c r="J1868" s="105" t="s">
        <v>30</v>
      </c>
      <c r="K1868" s="105" t="s">
        <v>18</v>
      </c>
    </row>
    <row r="1869" spans="1:11" ht="33">
      <c r="A1869" s="31" t="s">
        <v>5088</v>
      </c>
      <c r="B1869" s="50">
        <v>5</v>
      </c>
      <c r="C1869" s="109">
        <v>45395</v>
      </c>
      <c r="D1869" s="116" t="s">
        <v>5090</v>
      </c>
      <c r="E1869" s="116">
        <f t="shared" si="29"/>
        <v>13</v>
      </c>
      <c r="F1869" s="116" t="s">
        <v>5089</v>
      </c>
      <c r="G1869" s="31" t="s">
        <v>34</v>
      </c>
      <c r="H1869" t="s">
        <v>23</v>
      </c>
      <c r="I1869" t="s">
        <v>16</v>
      </c>
      <c r="J1869" t="s">
        <v>24</v>
      </c>
      <c r="K1869" t="s">
        <v>18</v>
      </c>
    </row>
    <row r="1870" spans="1:11" ht="33">
      <c r="A1870" s="31" t="s">
        <v>5088</v>
      </c>
      <c r="B1870" s="50">
        <v>5</v>
      </c>
      <c r="C1870" s="109">
        <v>45395</v>
      </c>
      <c r="D1870" s="116" t="s">
        <v>5092</v>
      </c>
      <c r="E1870" s="116">
        <f t="shared" si="29"/>
        <v>13</v>
      </c>
      <c r="F1870" s="116" t="s">
        <v>5091</v>
      </c>
      <c r="G1870" s="31" t="s">
        <v>34</v>
      </c>
      <c r="H1870" t="s">
        <v>23</v>
      </c>
      <c r="I1870" t="s">
        <v>16</v>
      </c>
      <c r="J1870" t="s">
        <v>24</v>
      </c>
      <c r="K1870" t="s">
        <v>18</v>
      </c>
    </row>
    <row r="1871" spans="1:11">
      <c r="A1871" s="105" t="s">
        <v>4387</v>
      </c>
      <c r="B1871" s="112">
        <v>5</v>
      </c>
      <c r="C1871" s="108">
        <v>45395</v>
      </c>
      <c r="D1871" s="110" t="s">
        <v>5093</v>
      </c>
      <c r="E1871" s="116">
        <f t="shared" si="29"/>
        <v>13</v>
      </c>
      <c r="F1871" s="105" t="s">
        <v>554</v>
      </c>
      <c r="G1871" s="105" t="s">
        <v>34</v>
      </c>
      <c r="H1871" t="s">
        <v>23</v>
      </c>
      <c r="I1871" t="s">
        <v>16</v>
      </c>
      <c r="J1871" t="s">
        <v>24</v>
      </c>
      <c r="K1871" t="s">
        <v>18</v>
      </c>
    </row>
    <row r="1872" spans="1:11">
      <c r="A1872" s="31" t="s">
        <v>5094</v>
      </c>
      <c r="B1872" s="50">
        <v>5</v>
      </c>
      <c r="C1872" s="109">
        <v>45394</v>
      </c>
      <c r="D1872" s="116" t="s">
        <v>5095</v>
      </c>
      <c r="E1872" s="116">
        <f t="shared" si="29"/>
        <v>13</v>
      </c>
      <c r="F1872" s="31" t="s">
        <v>3925</v>
      </c>
      <c r="G1872" s="31" t="s">
        <v>34</v>
      </c>
      <c r="H1872" t="s">
        <v>23</v>
      </c>
      <c r="I1872" t="s">
        <v>16</v>
      </c>
      <c r="J1872" t="s">
        <v>24</v>
      </c>
      <c r="K1872" t="s">
        <v>18</v>
      </c>
    </row>
    <row r="1873" spans="1:11">
      <c r="A1873" s="105" t="s">
        <v>5096</v>
      </c>
      <c r="B1873" s="112">
        <v>5</v>
      </c>
      <c r="C1873" s="108">
        <v>45394</v>
      </c>
      <c r="D1873" s="113" t="s">
        <v>5098</v>
      </c>
      <c r="E1873" s="116">
        <f t="shared" si="29"/>
        <v>13</v>
      </c>
      <c r="F1873" s="118" t="s">
        <v>5097</v>
      </c>
      <c r="G1873" s="105" t="s">
        <v>34</v>
      </c>
      <c r="H1873" s="31" t="s">
        <v>23</v>
      </c>
      <c r="I1873" s="31" t="s">
        <v>16</v>
      </c>
      <c r="J1873" s="31" t="s">
        <v>24</v>
      </c>
      <c r="K1873" s="31" t="s">
        <v>18</v>
      </c>
    </row>
    <row r="1874" spans="1:11">
      <c r="A1874" s="31" t="s">
        <v>5099</v>
      </c>
      <c r="B1874" s="50">
        <v>5</v>
      </c>
      <c r="C1874" s="109">
        <v>45394</v>
      </c>
      <c r="D1874" s="116" t="s">
        <v>5101</v>
      </c>
      <c r="E1874" s="116">
        <f t="shared" si="29"/>
        <v>13</v>
      </c>
      <c r="F1874" s="31" t="s">
        <v>5100</v>
      </c>
      <c r="G1874" s="31" t="s">
        <v>34</v>
      </c>
      <c r="H1874" s="31" t="s">
        <v>23</v>
      </c>
      <c r="I1874" s="31" t="s">
        <v>16</v>
      </c>
      <c r="J1874" s="31" t="s">
        <v>24</v>
      </c>
      <c r="K1874" s="31" t="s">
        <v>18</v>
      </c>
    </row>
    <row r="1875" spans="1:11">
      <c r="A1875" s="31" t="s">
        <v>5102</v>
      </c>
      <c r="B1875" s="50">
        <v>5</v>
      </c>
      <c r="C1875" s="109">
        <v>45394</v>
      </c>
      <c r="D1875" s="116" t="s">
        <v>5103</v>
      </c>
      <c r="E1875" s="116">
        <f t="shared" si="29"/>
        <v>13</v>
      </c>
      <c r="F1875" s="118" t="s">
        <v>2101</v>
      </c>
      <c r="G1875" s="31" t="s">
        <v>34</v>
      </c>
      <c r="H1875" s="31" t="s">
        <v>23</v>
      </c>
      <c r="I1875" s="31" t="s">
        <v>16</v>
      </c>
      <c r="J1875" s="31" t="s">
        <v>24</v>
      </c>
      <c r="K1875" s="31" t="s">
        <v>18</v>
      </c>
    </row>
    <row r="1876" spans="1:11">
      <c r="A1876" s="31" t="s">
        <v>5104</v>
      </c>
      <c r="B1876" s="50">
        <v>5</v>
      </c>
      <c r="C1876" s="109">
        <v>45393</v>
      </c>
      <c r="D1876" s="116" t="s">
        <v>5105</v>
      </c>
      <c r="E1876" s="116">
        <f t="shared" si="29"/>
        <v>13</v>
      </c>
      <c r="F1876" s="31" t="s">
        <v>1207</v>
      </c>
      <c r="G1876" s="31" t="s">
        <v>34</v>
      </c>
      <c r="H1876" s="31" t="s">
        <v>23</v>
      </c>
      <c r="I1876" s="31" t="s">
        <v>16</v>
      </c>
      <c r="J1876" s="31" t="s">
        <v>24</v>
      </c>
      <c r="K1876" s="31" t="s">
        <v>18</v>
      </c>
    </row>
    <row r="1877" spans="1:11">
      <c r="A1877" s="105" t="s">
        <v>5106</v>
      </c>
      <c r="B1877" s="112">
        <v>5</v>
      </c>
      <c r="C1877" s="108">
        <v>45393</v>
      </c>
      <c r="D1877" s="110" t="s">
        <v>5107</v>
      </c>
      <c r="E1877" s="116">
        <f t="shared" si="29"/>
        <v>13</v>
      </c>
      <c r="F1877" s="118" t="s">
        <v>2543</v>
      </c>
      <c r="G1877" s="105" t="s">
        <v>34</v>
      </c>
      <c r="H1877" t="s">
        <v>23</v>
      </c>
      <c r="I1877" t="s">
        <v>16</v>
      </c>
      <c r="J1877" t="s">
        <v>24</v>
      </c>
      <c r="K1877" t="s">
        <v>18</v>
      </c>
    </row>
    <row r="1878" spans="1:11">
      <c r="A1878" s="31" t="s">
        <v>5108</v>
      </c>
      <c r="B1878" s="50">
        <v>5</v>
      </c>
      <c r="C1878" s="109">
        <v>45393</v>
      </c>
      <c r="D1878" s="116" t="s">
        <v>5110</v>
      </c>
      <c r="E1878" s="116">
        <f t="shared" si="29"/>
        <v>13</v>
      </c>
      <c r="F1878" s="118" t="s">
        <v>5109</v>
      </c>
      <c r="G1878" s="31" t="s">
        <v>34</v>
      </c>
      <c r="H1878" t="s">
        <v>23</v>
      </c>
      <c r="I1878" t="s">
        <v>16</v>
      </c>
      <c r="J1878" t="s">
        <v>24</v>
      </c>
      <c r="K1878" t="s">
        <v>18</v>
      </c>
    </row>
    <row r="1879" spans="1:11">
      <c r="A1879" s="31" t="s">
        <v>5111</v>
      </c>
      <c r="B1879" s="50">
        <v>5</v>
      </c>
      <c r="C1879" s="109">
        <v>45391</v>
      </c>
      <c r="D1879" s="116" t="s">
        <v>5113</v>
      </c>
      <c r="E1879" s="116">
        <f t="shared" si="29"/>
        <v>13</v>
      </c>
      <c r="F1879" s="31" t="s">
        <v>5112</v>
      </c>
      <c r="G1879" s="31" t="s">
        <v>34</v>
      </c>
      <c r="H1879" t="s">
        <v>23</v>
      </c>
      <c r="I1879" t="s">
        <v>16</v>
      </c>
      <c r="J1879" t="s">
        <v>24</v>
      </c>
      <c r="K1879" t="s">
        <v>18</v>
      </c>
    </row>
    <row r="1880" spans="1:11">
      <c r="A1880" s="31" t="s">
        <v>3516</v>
      </c>
      <c r="B1880" s="50">
        <v>5</v>
      </c>
      <c r="C1880" s="109">
        <v>45390</v>
      </c>
      <c r="D1880" s="116" t="s">
        <v>5115</v>
      </c>
      <c r="E1880" s="116">
        <f t="shared" si="29"/>
        <v>13</v>
      </c>
      <c r="F1880" s="31" t="s">
        <v>5114</v>
      </c>
      <c r="G1880" s="31" t="s">
        <v>34</v>
      </c>
      <c r="H1880" t="s">
        <v>23</v>
      </c>
      <c r="I1880" t="s">
        <v>16</v>
      </c>
      <c r="J1880" t="s">
        <v>24</v>
      </c>
      <c r="K1880" t="s">
        <v>18</v>
      </c>
    </row>
    <row r="1881" spans="1:11">
      <c r="A1881" s="31" t="s">
        <v>5116</v>
      </c>
      <c r="B1881" s="50">
        <v>5</v>
      </c>
      <c r="C1881" s="109">
        <v>45390</v>
      </c>
      <c r="D1881" s="116" t="s">
        <v>5118</v>
      </c>
      <c r="E1881" s="116">
        <f t="shared" si="29"/>
        <v>13</v>
      </c>
      <c r="F1881" s="118" t="s">
        <v>5117</v>
      </c>
      <c r="G1881" s="31" t="s">
        <v>34</v>
      </c>
      <c r="H1881" t="s">
        <v>23</v>
      </c>
      <c r="I1881" t="s">
        <v>16</v>
      </c>
      <c r="J1881" t="s">
        <v>24</v>
      </c>
      <c r="K1881" t="s">
        <v>18</v>
      </c>
    </row>
    <row r="1882" spans="1:11">
      <c r="A1882" s="105" t="s">
        <v>4087</v>
      </c>
      <c r="B1882" s="112">
        <v>5</v>
      </c>
      <c r="C1882" s="108">
        <v>45390</v>
      </c>
      <c r="D1882" s="110" t="s">
        <v>5120</v>
      </c>
      <c r="E1882" s="116">
        <f t="shared" si="29"/>
        <v>13</v>
      </c>
      <c r="F1882" s="105" t="s">
        <v>5119</v>
      </c>
      <c r="G1882" s="105" t="s">
        <v>34</v>
      </c>
      <c r="H1882" t="s">
        <v>23</v>
      </c>
      <c r="I1882" t="s">
        <v>16</v>
      </c>
      <c r="J1882" t="s">
        <v>24</v>
      </c>
      <c r="K1882" t="s">
        <v>18</v>
      </c>
    </row>
    <row r="1883" spans="1:11">
      <c r="A1883" s="105" t="s">
        <v>5121</v>
      </c>
      <c r="B1883" s="112">
        <v>5</v>
      </c>
      <c r="C1883" s="108">
        <v>45390</v>
      </c>
      <c r="D1883" s="110" t="s">
        <v>5122</v>
      </c>
      <c r="E1883" s="116">
        <f t="shared" si="29"/>
        <v>13</v>
      </c>
      <c r="F1883" s="105" t="s">
        <v>3646</v>
      </c>
      <c r="G1883" s="105" t="s">
        <v>34</v>
      </c>
      <c r="H1883" t="s">
        <v>23</v>
      </c>
      <c r="I1883" t="s">
        <v>16</v>
      </c>
      <c r="J1883" t="s">
        <v>24</v>
      </c>
      <c r="K1883" t="s">
        <v>18</v>
      </c>
    </row>
    <row r="1884" spans="1:11">
      <c r="A1884" s="31" t="s">
        <v>5123</v>
      </c>
      <c r="B1884" s="50">
        <v>5</v>
      </c>
      <c r="C1884" s="109">
        <v>45390</v>
      </c>
      <c r="D1884" s="116" t="s">
        <v>5125</v>
      </c>
      <c r="E1884" s="116">
        <f t="shared" si="29"/>
        <v>13</v>
      </c>
      <c r="F1884" s="31" t="s">
        <v>5124</v>
      </c>
      <c r="G1884" s="31" t="s">
        <v>34</v>
      </c>
      <c r="H1884" t="s">
        <v>23</v>
      </c>
      <c r="I1884" t="s">
        <v>16</v>
      </c>
      <c r="J1884" t="s">
        <v>24</v>
      </c>
      <c r="K1884" t="s">
        <v>18</v>
      </c>
    </row>
    <row r="1885" spans="1:11" ht="33">
      <c r="A1885" s="31" t="s">
        <v>5126</v>
      </c>
      <c r="B1885" s="50">
        <v>5</v>
      </c>
      <c r="C1885" s="109">
        <v>45390</v>
      </c>
      <c r="D1885" s="116" t="s">
        <v>5127</v>
      </c>
      <c r="E1885" s="116">
        <f t="shared" si="29"/>
        <v>13</v>
      </c>
      <c r="F1885" s="132" t="s">
        <v>3758</v>
      </c>
      <c r="G1885" s="31" t="s">
        <v>34</v>
      </c>
      <c r="H1885" t="s">
        <v>23</v>
      </c>
      <c r="I1885" t="s">
        <v>16</v>
      </c>
      <c r="J1885" t="s">
        <v>24</v>
      </c>
      <c r="K1885" t="s">
        <v>18</v>
      </c>
    </row>
    <row r="1886" spans="1:11">
      <c r="A1886" s="31" t="s">
        <v>4579</v>
      </c>
      <c r="B1886" s="50">
        <v>5</v>
      </c>
      <c r="C1886" s="109">
        <v>45389</v>
      </c>
      <c r="D1886" s="116" t="s">
        <v>5128</v>
      </c>
      <c r="E1886" s="116">
        <f t="shared" si="29"/>
        <v>13</v>
      </c>
      <c r="F1886" s="118" t="s">
        <v>3147</v>
      </c>
      <c r="G1886" s="31" t="s">
        <v>34</v>
      </c>
      <c r="H1886" t="s">
        <v>23</v>
      </c>
      <c r="I1886" t="s">
        <v>16</v>
      </c>
      <c r="J1886" t="s">
        <v>24</v>
      </c>
      <c r="K1886" t="s">
        <v>18</v>
      </c>
    </row>
    <row r="1887" spans="1:11">
      <c r="A1887" s="31" t="s">
        <v>592</v>
      </c>
      <c r="B1887" s="50">
        <v>5</v>
      </c>
      <c r="C1887" s="109">
        <v>45395</v>
      </c>
      <c r="D1887" s="116" t="s">
        <v>5130</v>
      </c>
      <c r="E1887" s="116">
        <f t="shared" si="29"/>
        <v>13</v>
      </c>
      <c r="F1887" s="118" t="s">
        <v>5129</v>
      </c>
      <c r="G1887" s="31" t="s">
        <v>22</v>
      </c>
      <c r="H1887" t="s">
        <v>23</v>
      </c>
      <c r="I1887" t="s">
        <v>16</v>
      </c>
      <c r="J1887" t="s">
        <v>24</v>
      </c>
      <c r="K1887" t="s">
        <v>25</v>
      </c>
    </row>
    <row r="1888" spans="1:11">
      <c r="A1888" s="105" t="s">
        <v>3917</v>
      </c>
      <c r="B1888" s="112">
        <v>5</v>
      </c>
      <c r="C1888" s="108">
        <v>45395</v>
      </c>
      <c r="D1888" s="110" t="s">
        <v>5131</v>
      </c>
      <c r="E1888" s="116">
        <f t="shared" si="29"/>
        <v>13</v>
      </c>
      <c r="F1888" s="105" t="s">
        <v>2964</v>
      </c>
      <c r="G1888" s="105" t="s">
        <v>22</v>
      </c>
      <c r="H1888" t="s">
        <v>23</v>
      </c>
      <c r="I1888" t="s">
        <v>16</v>
      </c>
      <c r="J1888" t="s">
        <v>24</v>
      </c>
      <c r="K1888" t="s">
        <v>25</v>
      </c>
    </row>
    <row r="1889" spans="1:11">
      <c r="A1889" s="105" t="s">
        <v>3917</v>
      </c>
      <c r="B1889" s="112">
        <v>5</v>
      </c>
      <c r="C1889" s="108">
        <v>45395</v>
      </c>
      <c r="D1889" s="113" t="s">
        <v>5132</v>
      </c>
      <c r="E1889" s="116">
        <f t="shared" si="29"/>
        <v>13</v>
      </c>
      <c r="F1889" s="118" t="s">
        <v>2492</v>
      </c>
      <c r="G1889" s="105" t="s">
        <v>22</v>
      </c>
      <c r="H1889" t="s">
        <v>23</v>
      </c>
      <c r="I1889" t="s">
        <v>16</v>
      </c>
      <c r="J1889" t="s">
        <v>24</v>
      </c>
      <c r="K1889" t="s">
        <v>25</v>
      </c>
    </row>
    <row r="1890" spans="1:11">
      <c r="A1890" s="105" t="s">
        <v>5133</v>
      </c>
      <c r="B1890" s="112">
        <v>5</v>
      </c>
      <c r="C1890" s="108">
        <v>45392</v>
      </c>
      <c r="D1890" s="110" t="s">
        <v>5134</v>
      </c>
      <c r="E1890" s="116">
        <f t="shared" si="29"/>
        <v>13</v>
      </c>
      <c r="F1890" s="105" t="s">
        <v>393</v>
      </c>
      <c r="G1890" s="105" t="s">
        <v>22</v>
      </c>
      <c r="H1890" t="s">
        <v>23</v>
      </c>
      <c r="I1890" t="s">
        <v>16</v>
      </c>
      <c r="J1890" t="s">
        <v>24</v>
      </c>
      <c r="K1890" t="s">
        <v>25</v>
      </c>
    </row>
    <row r="1891" spans="1:11">
      <c r="A1891" s="105" t="s">
        <v>2603</v>
      </c>
      <c r="B1891" s="112">
        <v>5</v>
      </c>
      <c r="C1891" s="108">
        <v>45389</v>
      </c>
      <c r="D1891" s="110" t="s">
        <v>5136</v>
      </c>
      <c r="E1891" s="116">
        <f t="shared" si="29"/>
        <v>13</v>
      </c>
      <c r="F1891" s="105" t="s">
        <v>5135</v>
      </c>
      <c r="G1891" s="105" t="s">
        <v>22</v>
      </c>
      <c r="H1891" t="s">
        <v>23</v>
      </c>
      <c r="I1891" t="s">
        <v>16</v>
      </c>
      <c r="J1891" t="s">
        <v>24</v>
      </c>
      <c r="K1891" t="s">
        <v>25</v>
      </c>
    </row>
    <row r="1892" spans="1:11">
      <c r="A1892" s="105" t="s">
        <v>5137</v>
      </c>
      <c r="B1892" s="112">
        <v>5</v>
      </c>
      <c r="C1892" s="108">
        <v>45389</v>
      </c>
      <c r="D1892" s="110" t="s">
        <v>5139</v>
      </c>
      <c r="E1892" s="116">
        <f t="shared" si="29"/>
        <v>13</v>
      </c>
      <c r="F1892" s="105" t="s">
        <v>5138</v>
      </c>
      <c r="G1892" s="105" t="s">
        <v>22</v>
      </c>
      <c r="H1892" t="s">
        <v>23</v>
      </c>
      <c r="I1892" t="s">
        <v>16</v>
      </c>
      <c r="J1892" t="s">
        <v>24</v>
      </c>
      <c r="K1892" t="s">
        <v>25</v>
      </c>
    </row>
    <row r="1893" spans="1:11">
      <c r="A1893" s="105" t="s">
        <v>2865</v>
      </c>
      <c r="B1893" s="112">
        <v>5</v>
      </c>
      <c r="C1893" s="108">
        <v>45393</v>
      </c>
      <c r="D1893" s="113" t="s">
        <v>5140</v>
      </c>
      <c r="E1893" s="116">
        <f t="shared" si="29"/>
        <v>13</v>
      </c>
      <c r="F1893" s="105" t="s">
        <v>1942</v>
      </c>
      <c r="G1893" s="105" t="s">
        <v>101</v>
      </c>
      <c r="H1893" t="s">
        <v>39</v>
      </c>
      <c r="I1893" t="s">
        <v>16</v>
      </c>
      <c r="J1893" t="s">
        <v>102</v>
      </c>
      <c r="K1893" t="s">
        <v>18</v>
      </c>
    </row>
    <row r="1894" spans="1:11">
      <c r="A1894" s="31" t="s">
        <v>5141</v>
      </c>
      <c r="B1894" s="50">
        <v>5</v>
      </c>
      <c r="C1894" s="109">
        <v>45392</v>
      </c>
      <c r="D1894" s="116" t="s">
        <v>5142</v>
      </c>
      <c r="E1894" s="116">
        <f t="shared" si="29"/>
        <v>13</v>
      </c>
      <c r="F1894" s="118" t="s">
        <v>1699</v>
      </c>
      <c r="G1894" s="31" t="s">
        <v>101</v>
      </c>
      <c r="H1894" t="s">
        <v>39</v>
      </c>
      <c r="I1894" t="s">
        <v>16</v>
      </c>
      <c r="J1894" t="s">
        <v>102</v>
      </c>
      <c r="K1894" t="s">
        <v>18</v>
      </c>
    </row>
    <row r="1895" spans="1:11">
      <c r="A1895" s="31" t="s">
        <v>5143</v>
      </c>
      <c r="B1895" s="50">
        <v>5</v>
      </c>
      <c r="C1895" s="109">
        <v>45390</v>
      </c>
      <c r="D1895" s="116" t="s">
        <v>5145</v>
      </c>
      <c r="E1895" s="116">
        <f t="shared" si="29"/>
        <v>13</v>
      </c>
      <c r="F1895" s="118" t="s">
        <v>5144</v>
      </c>
      <c r="G1895" s="31" t="s">
        <v>101</v>
      </c>
      <c r="H1895" t="s">
        <v>39</v>
      </c>
      <c r="I1895" t="s">
        <v>16</v>
      </c>
      <c r="J1895" t="s">
        <v>102</v>
      </c>
      <c r="K1895" t="s">
        <v>18</v>
      </c>
    </row>
    <row r="1896" spans="1:11">
      <c r="A1896" s="31" t="s">
        <v>5146</v>
      </c>
      <c r="B1896" s="50">
        <v>5</v>
      </c>
      <c r="C1896" s="109">
        <v>45392</v>
      </c>
      <c r="D1896" s="116" t="s">
        <v>5148</v>
      </c>
      <c r="E1896" s="116">
        <f t="shared" si="29"/>
        <v>13</v>
      </c>
      <c r="F1896" s="118" t="s">
        <v>5147</v>
      </c>
      <c r="G1896" s="31" t="s">
        <v>112</v>
      </c>
      <c r="H1896" t="s">
        <v>39</v>
      </c>
      <c r="I1896" t="s">
        <v>16</v>
      </c>
      <c r="J1896" t="s">
        <v>63</v>
      </c>
      <c r="K1896" t="s">
        <v>18</v>
      </c>
    </row>
    <row r="1897" spans="1:11">
      <c r="A1897" s="31" t="s">
        <v>5149</v>
      </c>
      <c r="B1897" s="50">
        <v>5</v>
      </c>
      <c r="C1897" s="109">
        <v>45391</v>
      </c>
      <c r="D1897" s="116" t="s">
        <v>5151</v>
      </c>
      <c r="E1897" s="116">
        <f t="shared" si="29"/>
        <v>13</v>
      </c>
      <c r="F1897" s="118" t="s">
        <v>5150</v>
      </c>
      <c r="G1897" s="31" t="s">
        <v>112</v>
      </c>
      <c r="H1897" t="s">
        <v>39</v>
      </c>
      <c r="I1897" t="s">
        <v>16</v>
      </c>
      <c r="J1897" t="s">
        <v>63</v>
      </c>
      <c r="K1897" t="s">
        <v>18</v>
      </c>
    </row>
    <row r="1898" spans="1:11">
      <c r="A1898" s="31" t="s">
        <v>5152</v>
      </c>
      <c r="B1898" s="50">
        <v>5</v>
      </c>
      <c r="C1898" s="109">
        <v>45392</v>
      </c>
      <c r="D1898" s="116" t="s">
        <v>5153</v>
      </c>
      <c r="E1898" s="116">
        <f t="shared" si="29"/>
        <v>12</v>
      </c>
      <c r="F1898" s="31" t="s">
        <v>2890</v>
      </c>
      <c r="G1898" s="31" t="s">
        <v>2892</v>
      </c>
      <c r="H1898" t="s">
        <v>39</v>
      </c>
      <c r="I1898" t="s">
        <v>2125</v>
      </c>
      <c r="J1898" t="s">
        <v>41</v>
      </c>
      <c r="K1898" t="s">
        <v>18</v>
      </c>
    </row>
    <row r="1899" spans="1:11">
      <c r="A1899" s="105" t="s">
        <v>2626</v>
      </c>
      <c r="B1899" s="112">
        <v>5</v>
      </c>
      <c r="C1899" s="108">
        <v>45394</v>
      </c>
      <c r="D1899" s="110" t="s">
        <v>5154</v>
      </c>
      <c r="E1899" s="116">
        <f t="shared" si="29"/>
        <v>12</v>
      </c>
      <c r="F1899" s="105" t="s">
        <v>4770</v>
      </c>
      <c r="G1899" s="105" t="s">
        <v>540</v>
      </c>
      <c r="H1899" t="s">
        <v>23</v>
      </c>
      <c r="I1899" t="s">
        <v>16</v>
      </c>
      <c r="J1899" t="s">
        <v>212</v>
      </c>
      <c r="K1899" t="s">
        <v>541</v>
      </c>
    </row>
    <row r="1900" spans="1:11">
      <c r="A1900" s="31" t="s">
        <v>2159</v>
      </c>
      <c r="B1900" s="50">
        <v>5</v>
      </c>
      <c r="C1900" s="109">
        <v>45390</v>
      </c>
      <c r="D1900" s="116" t="s">
        <v>5156</v>
      </c>
      <c r="E1900" s="116">
        <f t="shared" si="29"/>
        <v>12</v>
      </c>
      <c r="F1900" s="118" t="s">
        <v>5155</v>
      </c>
      <c r="G1900" s="31" t="s">
        <v>540</v>
      </c>
      <c r="H1900" t="s">
        <v>23</v>
      </c>
      <c r="I1900" t="s">
        <v>16</v>
      </c>
      <c r="J1900" t="s">
        <v>212</v>
      </c>
      <c r="K1900" t="s">
        <v>541</v>
      </c>
    </row>
    <row r="1901" spans="1:11">
      <c r="A1901" s="105" t="s">
        <v>3187</v>
      </c>
      <c r="B1901" s="112">
        <v>5</v>
      </c>
      <c r="C1901" s="108">
        <v>45392</v>
      </c>
      <c r="D1901" s="110" t="s">
        <v>5157</v>
      </c>
      <c r="E1901" s="116">
        <f t="shared" si="29"/>
        <v>12</v>
      </c>
      <c r="F1901" s="105" t="s">
        <v>4944</v>
      </c>
      <c r="G1901" s="105" t="s">
        <v>45</v>
      </c>
      <c r="H1901" s="105" t="s">
        <v>23</v>
      </c>
      <c r="I1901" s="105" t="s">
        <v>16</v>
      </c>
      <c r="J1901" s="105" t="s">
        <v>46</v>
      </c>
      <c r="K1901" s="105" t="s">
        <v>47</v>
      </c>
    </row>
    <row r="1902" spans="1:11">
      <c r="A1902" s="105" t="s">
        <v>5158</v>
      </c>
      <c r="B1902" s="112">
        <v>5</v>
      </c>
      <c r="C1902" s="108">
        <v>45390</v>
      </c>
      <c r="D1902" s="113" t="s">
        <v>5160</v>
      </c>
      <c r="E1902" s="116">
        <f t="shared" si="29"/>
        <v>12</v>
      </c>
      <c r="F1902" s="118" t="s">
        <v>5159</v>
      </c>
      <c r="G1902" s="105" t="s">
        <v>398</v>
      </c>
      <c r="H1902" t="s">
        <v>15</v>
      </c>
      <c r="I1902" t="s">
        <v>16</v>
      </c>
      <c r="J1902" t="s">
        <v>399</v>
      </c>
      <c r="K1902" t="s">
        <v>18</v>
      </c>
    </row>
    <row r="1903" spans="1:11">
      <c r="A1903" s="31" t="s">
        <v>5158</v>
      </c>
      <c r="B1903" s="50">
        <v>5</v>
      </c>
      <c r="C1903" s="109">
        <v>45390</v>
      </c>
      <c r="D1903" s="116" t="s">
        <v>5162</v>
      </c>
      <c r="E1903" s="116">
        <f t="shared" si="29"/>
        <v>12</v>
      </c>
      <c r="F1903" s="31" t="s">
        <v>5161</v>
      </c>
      <c r="G1903" s="31" t="s">
        <v>398</v>
      </c>
      <c r="H1903" s="31" t="s">
        <v>15</v>
      </c>
      <c r="I1903" s="31" t="s">
        <v>16</v>
      </c>
      <c r="J1903" s="31" t="s">
        <v>399</v>
      </c>
      <c r="K1903" s="31" t="s">
        <v>18</v>
      </c>
    </row>
    <row r="1904" spans="1:11">
      <c r="A1904" s="105" t="s">
        <v>5163</v>
      </c>
      <c r="B1904" s="112">
        <v>5</v>
      </c>
      <c r="C1904" s="108">
        <v>45390</v>
      </c>
      <c r="D1904" s="110" t="s">
        <v>5165</v>
      </c>
      <c r="E1904" s="116">
        <f t="shared" si="29"/>
        <v>12</v>
      </c>
      <c r="F1904" s="105" t="s">
        <v>5164</v>
      </c>
      <c r="G1904" s="105" t="s">
        <v>2908</v>
      </c>
      <c r="H1904" s="105" t="s">
        <v>39</v>
      </c>
      <c r="I1904" s="105" t="s">
        <v>16</v>
      </c>
      <c r="J1904" s="105" t="s">
        <v>2909</v>
      </c>
      <c r="K1904" s="105" t="s">
        <v>18</v>
      </c>
    </row>
    <row r="1905" spans="1:11">
      <c r="A1905" s="31" t="s">
        <v>5166</v>
      </c>
      <c r="B1905" s="50">
        <v>5</v>
      </c>
      <c r="C1905" s="109">
        <v>45392</v>
      </c>
      <c r="D1905" s="116" t="s">
        <v>5168</v>
      </c>
      <c r="E1905" s="116">
        <f t="shared" si="29"/>
        <v>12</v>
      </c>
      <c r="F1905" s="118" t="s">
        <v>5167</v>
      </c>
      <c r="G1905" s="31" t="s">
        <v>1038</v>
      </c>
      <c r="H1905" t="s">
        <v>39</v>
      </c>
      <c r="I1905" t="s">
        <v>16</v>
      </c>
      <c r="J1905" t="s">
        <v>1039</v>
      </c>
      <c r="K1905" t="s">
        <v>18</v>
      </c>
    </row>
    <row r="1906" spans="1:11">
      <c r="A1906" s="31" t="s">
        <v>5169</v>
      </c>
      <c r="B1906" s="50">
        <v>5</v>
      </c>
      <c r="C1906" s="109">
        <v>45395</v>
      </c>
      <c r="D1906" s="116" t="s">
        <v>5170</v>
      </c>
      <c r="E1906" s="116">
        <f t="shared" si="29"/>
        <v>12</v>
      </c>
      <c r="F1906" s="118" t="s">
        <v>3324</v>
      </c>
      <c r="G1906" s="31" t="s">
        <v>81</v>
      </c>
      <c r="H1906" t="s">
        <v>82</v>
      </c>
      <c r="I1906" t="s">
        <v>16</v>
      </c>
      <c r="J1906" t="s">
        <v>83</v>
      </c>
      <c r="K1906" t="s">
        <v>18</v>
      </c>
    </row>
    <row r="1907" spans="1:11" ht="66">
      <c r="A1907" s="31" t="s">
        <v>5171</v>
      </c>
      <c r="B1907" s="50">
        <v>5</v>
      </c>
      <c r="C1907" s="109">
        <v>45393</v>
      </c>
      <c r="D1907" s="116" t="s">
        <v>5173</v>
      </c>
      <c r="E1907" s="116">
        <f t="shared" si="29"/>
        <v>12</v>
      </c>
      <c r="F1907" s="116" t="s">
        <v>5172</v>
      </c>
      <c r="G1907" s="31" t="s">
        <v>81</v>
      </c>
      <c r="H1907" t="s">
        <v>82</v>
      </c>
      <c r="I1907" t="s">
        <v>16</v>
      </c>
      <c r="J1907" t="s">
        <v>83</v>
      </c>
      <c r="K1907" t="s">
        <v>18</v>
      </c>
    </row>
    <row r="1908" spans="1:11">
      <c r="A1908" s="105" t="s">
        <v>5174</v>
      </c>
      <c r="B1908" s="112">
        <v>5</v>
      </c>
      <c r="C1908" s="108">
        <v>45390</v>
      </c>
      <c r="D1908" s="110" t="s">
        <v>5176</v>
      </c>
      <c r="E1908" s="116">
        <f t="shared" si="29"/>
        <v>12</v>
      </c>
      <c r="F1908" s="105" t="s">
        <v>5175</v>
      </c>
      <c r="G1908" s="105" t="s">
        <v>81</v>
      </c>
      <c r="H1908" t="s">
        <v>82</v>
      </c>
      <c r="I1908" t="s">
        <v>16</v>
      </c>
      <c r="J1908" t="s">
        <v>83</v>
      </c>
      <c r="K1908" t="s">
        <v>18</v>
      </c>
    </row>
    <row r="1909" spans="1:11">
      <c r="A1909" s="105" t="s">
        <v>5177</v>
      </c>
      <c r="B1909" s="112">
        <v>5</v>
      </c>
      <c r="C1909" s="108">
        <v>45393</v>
      </c>
      <c r="D1909" s="110" t="s">
        <v>5179</v>
      </c>
      <c r="E1909" s="116">
        <f t="shared" si="29"/>
        <v>12</v>
      </c>
      <c r="F1909" s="105" t="s">
        <v>5178</v>
      </c>
      <c r="G1909" s="105" t="s">
        <v>14</v>
      </c>
      <c r="H1909" s="105" t="s">
        <v>15</v>
      </c>
      <c r="I1909" s="105" t="s">
        <v>16</v>
      </c>
      <c r="J1909" s="105" t="s">
        <v>17</v>
      </c>
      <c r="K1909" s="105" t="s">
        <v>18</v>
      </c>
    </row>
    <row r="1910" spans="1:11">
      <c r="A1910" s="105" t="s">
        <v>5180</v>
      </c>
      <c r="B1910" s="112">
        <v>5</v>
      </c>
      <c r="C1910" s="108">
        <v>45394</v>
      </c>
      <c r="D1910" s="110" t="s">
        <v>5182</v>
      </c>
      <c r="E1910" s="116">
        <f t="shared" si="29"/>
        <v>12</v>
      </c>
      <c r="F1910" s="105" t="s">
        <v>5181</v>
      </c>
      <c r="G1910" s="105" t="s">
        <v>1063</v>
      </c>
      <c r="H1910" t="s">
        <v>23</v>
      </c>
      <c r="I1910" t="s">
        <v>16</v>
      </c>
      <c r="J1910" t="s">
        <v>1064</v>
      </c>
      <c r="K1910" t="s">
        <v>18</v>
      </c>
    </row>
    <row r="1911" spans="1:11">
      <c r="A1911" s="31" t="s">
        <v>5183</v>
      </c>
      <c r="B1911" s="50">
        <v>5</v>
      </c>
      <c r="C1911" s="109">
        <v>45395</v>
      </c>
      <c r="D1911" s="116" t="s">
        <v>5185</v>
      </c>
      <c r="E1911" s="116">
        <f t="shared" si="29"/>
        <v>12</v>
      </c>
      <c r="F1911" s="31" t="s">
        <v>5184</v>
      </c>
      <c r="G1911" s="31" t="s">
        <v>1668</v>
      </c>
      <c r="H1911" t="s">
        <v>82</v>
      </c>
      <c r="I1911" t="s">
        <v>16</v>
      </c>
      <c r="J1911" t="s">
        <v>1669</v>
      </c>
      <c r="K1911" t="s">
        <v>18</v>
      </c>
    </row>
    <row r="1912" spans="1:11" ht="33">
      <c r="A1912" s="31" t="s">
        <v>5186</v>
      </c>
      <c r="B1912" s="50">
        <v>5</v>
      </c>
      <c r="C1912" s="109">
        <v>45391</v>
      </c>
      <c r="D1912" s="116" t="s">
        <v>5188</v>
      </c>
      <c r="E1912" s="116">
        <f t="shared" si="29"/>
        <v>12</v>
      </c>
      <c r="F1912" s="31" t="s">
        <v>5187</v>
      </c>
      <c r="G1912" s="31" t="s">
        <v>1668</v>
      </c>
      <c r="H1912" t="s">
        <v>82</v>
      </c>
      <c r="I1912" t="s">
        <v>16</v>
      </c>
      <c r="J1912" t="s">
        <v>1669</v>
      </c>
      <c r="K1912" t="s">
        <v>18</v>
      </c>
    </row>
    <row r="1913" spans="1:11">
      <c r="A1913" s="31" t="s">
        <v>5189</v>
      </c>
      <c r="B1913" s="50">
        <v>5</v>
      </c>
      <c r="C1913" s="109">
        <v>45395</v>
      </c>
      <c r="D1913" s="116" t="s">
        <v>5191</v>
      </c>
      <c r="E1913" s="116">
        <f t="shared" si="29"/>
        <v>12</v>
      </c>
      <c r="F1913" s="118" t="s">
        <v>5190</v>
      </c>
      <c r="G1913" s="31" t="s">
        <v>1887</v>
      </c>
      <c r="H1913" t="s">
        <v>39</v>
      </c>
      <c r="I1913" t="s">
        <v>16</v>
      </c>
      <c r="J1913" t="s">
        <v>212</v>
      </c>
      <c r="K1913" t="s">
        <v>18</v>
      </c>
    </row>
    <row r="1914" spans="1:11">
      <c r="A1914" s="105" t="s">
        <v>5192</v>
      </c>
      <c r="B1914" s="112">
        <v>4</v>
      </c>
      <c r="C1914" s="108">
        <v>45394</v>
      </c>
      <c r="D1914" s="110" t="s">
        <v>5194</v>
      </c>
      <c r="E1914" s="116">
        <f t="shared" si="29"/>
        <v>12</v>
      </c>
      <c r="F1914" s="105" t="s">
        <v>5193</v>
      </c>
      <c r="G1914" s="105" t="s">
        <v>211</v>
      </c>
      <c r="H1914" s="31" t="s">
        <v>39</v>
      </c>
      <c r="I1914" s="31" t="s">
        <v>16</v>
      </c>
      <c r="J1914" s="31" t="s">
        <v>212</v>
      </c>
      <c r="K1914" s="31" t="s">
        <v>18</v>
      </c>
    </row>
    <row r="1915" spans="1:11">
      <c r="A1915" s="31" t="s">
        <v>4927</v>
      </c>
      <c r="B1915" s="50">
        <v>5</v>
      </c>
      <c r="C1915" s="109">
        <v>45392</v>
      </c>
      <c r="D1915" s="116" t="s">
        <v>5196</v>
      </c>
      <c r="E1915" s="116">
        <f t="shared" si="29"/>
        <v>12</v>
      </c>
      <c r="F1915" s="118" t="s">
        <v>5195</v>
      </c>
      <c r="G1915" s="31" t="s">
        <v>211</v>
      </c>
      <c r="H1915" t="s">
        <v>39</v>
      </c>
      <c r="I1915" t="s">
        <v>16</v>
      </c>
      <c r="J1915" t="s">
        <v>212</v>
      </c>
      <c r="K1915" t="s">
        <v>18</v>
      </c>
    </row>
    <row r="1916" spans="1:11">
      <c r="A1916" s="105" t="s">
        <v>5197</v>
      </c>
      <c r="B1916" s="112">
        <v>5</v>
      </c>
      <c r="C1916" s="108">
        <v>45391</v>
      </c>
      <c r="D1916" s="110" t="s">
        <v>5198</v>
      </c>
      <c r="E1916" s="116">
        <f t="shared" si="29"/>
        <v>12</v>
      </c>
      <c r="F1916" s="105" t="s">
        <v>4803</v>
      </c>
      <c r="G1916" s="105" t="s">
        <v>211</v>
      </c>
      <c r="H1916" s="31" t="s">
        <v>39</v>
      </c>
      <c r="I1916" s="31" t="s">
        <v>16</v>
      </c>
      <c r="J1916" s="31" t="s">
        <v>212</v>
      </c>
      <c r="K1916" s="31" t="s">
        <v>18</v>
      </c>
    </row>
    <row r="1917" spans="1:11" ht="49.5">
      <c r="A1917" s="31" t="s">
        <v>5199</v>
      </c>
      <c r="B1917" s="50">
        <v>5</v>
      </c>
      <c r="C1917" s="109">
        <v>45394</v>
      </c>
      <c r="D1917" s="116" t="s">
        <v>5201</v>
      </c>
      <c r="E1917" s="116">
        <f t="shared" si="29"/>
        <v>12</v>
      </c>
      <c r="F1917" s="116" t="s">
        <v>5200</v>
      </c>
      <c r="G1917" s="31" t="s">
        <v>51</v>
      </c>
      <c r="H1917" s="105" t="s">
        <v>23</v>
      </c>
      <c r="I1917" s="105" t="s">
        <v>16</v>
      </c>
      <c r="J1917" s="105" t="s">
        <v>52</v>
      </c>
      <c r="K1917" s="105" t="s">
        <v>25</v>
      </c>
    </row>
    <row r="1918" spans="1:11">
      <c r="A1918" s="105" t="s">
        <v>5202</v>
      </c>
      <c r="B1918" s="112">
        <v>5</v>
      </c>
      <c r="C1918" s="108">
        <v>45392</v>
      </c>
      <c r="D1918" s="113" t="s">
        <v>5204</v>
      </c>
      <c r="E1918" s="116">
        <f t="shared" si="29"/>
        <v>12</v>
      </c>
      <c r="F1918" s="118" t="s">
        <v>5203</v>
      </c>
      <c r="G1918" s="105" t="s">
        <v>51</v>
      </c>
      <c r="H1918" s="105" t="s">
        <v>23</v>
      </c>
      <c r="I1918" s="105" t="s">
        <v>16</v>
      </c>
      <c r="J1918" s="105" t="s">
        <v>52</v>
      </c>
      <c r="K1918" s="105" t="s">
        <v>25</v>
      </c>
    </row>
    <row r="1919" spans="1:11">
      <c r="A1919" s="105" t="s">
        <v>1569</v>
      </c>
      <c r="B1919" s="112">
        <v>5</v>
      </c>
      <c r="C1919" s="108">
        <v>45394</v>
      </c>
      <c r="D1919" s="110" t="s">
        <v>5206</v>
      </c>
      <c r="E1919" s="116">
        <f t="shared" si="29"/>
        <v>12</v>
      </c>
      <c r="F1919" s="105" t="s">
        <v>5205</v>
      </c>
      <c r="G1919" s="105" t="s">
        <v>655</v>
      </c>
      <c r="H1919" t="s">
        <v>23</v>
      </c>
      <c r="I1919" t="s">
        <v>16</v>
      </c>
      <c r="J1919" t="s">
        <v>656</v>
      </c>
      <c r="K1919" t="s">
        <v>18</v>
      </c>
    </row>
    <row r="1920" spans="1:11">
      <c r="A1920" s="105" t="s">
        <v>5207</v>
      </c>
      <c r="B1920" s="112">
        <v>4</v>
      </c>
      <c r="C1920" s="108">
        <v>45393</v>
      </c>
      <c r="D1920" s="110" t="s">
        <v>5209</v>
      </c>
      <c r="E1920" s="116">
        <f t="shared" si="29"/>
        <v>12</v>
      </c>
      <c r="F1920" s="105" t="s">
        <v>5208</v>
      </c>
      <c r="G1920" s="105" t="s">
        <v>577</v>
      </c>
      <c r="H1920" s="105" t="s">
        <v>39</v>
      </c>
      <c r="I1920" s="105" t="s">
        <v>16</v>
      </c>
      <c r="J1920" s="105" t="s">
        <v>578</v>
      </c>
      <c r="K1920" s="105" t="s">
        <v>18</v>
      </c>
    </row>
    <row r="1921" spans="1:11" ht="33">
      <c r="A1921" s="105" t="s">
        <v>5210</v>
      </c>
      <c r="B1921" s="112">
        <v>5</v>
      </c>
      <c r="C1921" s="108">
        <v>45390</v>
      </c>
      <c r="D1921" s="110" t="s">
        <v>5212</v>
      </c>
      <c r="E1921" s="116">
        <f t="shared" si="29"/>
        <v>12</v>
      </c>
      <c r="F1921" s="113" t="s">
        <v>5211</v>
      </c>
      <c r="G1921" s="105" t="s">
        <v>577</v>
      </c>
      <c r="H1921" t="s">
        <v>39</v>
      </c>
      <c r="I1921" t="s">
        <v>16</v>
      </c>
      <c r="J1921" t="s">
        <v>578</v>
      </c>
      <c r="K1921" t="s">
        <v>18</v>
      </c>
    </row>
    <row r="1922" spans="1:11">
      <c r="A1922" s="31" t="s">
        <v>5024</v>
      </c>
      <c r="B1922" s="50">
        <v>5</v>
      </c>
      <c r="C1922" s="109">
        <v>45392</v>
      </c>
      <c r="D1922" s="116" t="s">
        <v>5214</v>
      </c>
      <c r="E1922" s="116">
        <f t="shared" si="29"/>
        <v>12</v>
      </c>
      <c r="F1922" s="118" t="s">
        <v>5213</v>
      </c>
      <c r="G1922" s="31" t="s">
        <v>1898</v>
      </c>
      <c r="H1922" t="s">
        <v>39</v>
      </c>
      <c r="I1922" t="s">
        <v>16</v>
      </c>
      <c r="J1922" t="s">
        <v>1899</v>
      </c>
      <c r="K1922" t="s">
        <v>18</v>
      </c>
    </row>
    <row r="1923" spans="1:11">
      <c r="A1923" s="31" t="s">
        <v>5215</v>
      </c>
      <c r="B1923" s="50">
        <v>4</v>
      </c>
      <c r="C1923" s="109">
        <v>45395</v>
      </c>
      <c r="D1923" s="116" t="s">
        <v>5217</v>
      </c>
      <c r="E1923" s="116">
        <f t="shared" ref="E1923:E1986" si="30">LEN(D1923)</f>
        <v>12</v>
      </c>
      <c r="F1923" s="118" t="s">
        <v>5216</v>
      </c>
      <c r="G1923" s="31" t="s">
        <v>2526</v>
      </c>
      <c r="H1923" t="s">
        <v>39</v>
      </c>
      <c r="I1923" t="s">
        <v>16</v>
      </c>
      <c r="J1923" t="s">
        <v>1236</v>
      </c>
      <c r="K1923" t="s">
        <v>18</v>
      </c>
    </row>
    <row r="1924" spans="1:11">
      <c r="A1924" s="105" t="s">
        <v>5218</v>
      </c>
      <c r="B1924" s="112">
        <v>5</v>
      </c>
      <c r="C1924" s="108">
        <v>45394</v>
      </c>
      <c r="D1924" s="113" t="s">
        <v>5220</v>
      </c>
      <c r="E1924" s="116">
        <f t="shared" si="30"/>
        <v>12</v>
      </c>
      <c r="F1924" s="105" t="s">
        <v>5219</v>
      </c>
      <c r="G1924" s="105" t="s">
        <v>1479</v>
      </c>
      <c r="H1924" t="s">
        <v>39</v>
      </c>
      <c r="I1924" t="s">
        <v>16</v>
      </c>
      <c r="J1924" t="s">
        <v>1480</v>
      </c>
      <c r="K1924" t="s">
        <v>18</v>
      </c>
    </row>
    <row r="1925" spans="1:11">
      <c r="A1925" s="105" t="s">
        <v>5221</v>
      </c>
      <c r="B1925" s="112">
        <v>5</v>
      </c>
      <c r="C1925" s="108">
        <v>45393</v>
      </c>
      <c r="D1925" s="110" t="s">
        <v>5223</v>
      </c>
      <c r="E1925" s="116">
        <f t="shared" si="30"/>
        <v>12</v>
      </c>
      <c r="F1925" s="105" t="s">
        <v>5222</v>
      </c>
      <c r="G1925" s="105" t="s">
        <v>1235</v>
      </c>
      <c r="H1925" s="105" t="s">
        <v>39</v>
      </c>
      <c r="I1925" s="105" t="s">
        <v>16</v>
      </c>
      <c r="J1925" s="105" t="s">
        <v>1236</v>
      </c>
      <c r="K1925" s="105" t="s">
        <v>18</v>
      </c>
    </row>
    <row r="1926" spans="1:11">
      <c r="A1926" s="105" t="s">
        <v>5224</v>
      </c>
      <c r="B1926" s="112">
        <v>5</v>
      </c>
      <c r="C1926" s="108">
        <v>45393</v>
      </c>
      <c r="D1926" s="110" t="s">
        <v>5226</v>
      </c>
      <c r="E1926" s="116">
        <f t="shared" si="30"/>
        <v>12</v>
      </c>
      <c r="F1926" s="105" t="s">
        <v>5225</v>
      </c>
      <c r="G1926" s="105" t="s">
        <v>1235</v>
      </c>
      <c r="H1926" s="105" t="s">
        <v>39</v>
      </c>
      <c r="I1926" s="105" t="s">
        <v>16</v>
      </c>
      <c r="J1926" s="105" t="s">
        <v>1236</v>
      </c>
      <c r="K1926" s="105" t="s">
        <v>18</v>
      </c>
    </row>
    <row r="1927" spans="1:11">
      <c r="A1927" s="31" t="s">
        <v>5227</v>
      </c>
      <c r="B1927" s="50">
        <v>5</v>
      </c>
      <c r="C1927" s="109">
        <v>45391</v>
      </c>
      <c r="D1927" s="116" t="s">
        <v>5229</v>
      </c>
      <c r="E1927" s="116">
        <f t="shared" si="30"/>
        <v>12</v>
      </c>
      <c r="F1927" s="118" t="s">
        <v>5228</v>
      </c>
      <c r="G1927" s="31" t="s">
        <v>595</v>
      </c>
      <c r="H1927" t="s">
        <v>82</v>
      </c>
      <c r="I1927" t="s">
        <v>16</v>
      </c>
      <c r="J1927" t="s">
        <v>596</v>
      </c>
      <c r="K1927" t="s">
        <v>18</v>
      </c>
    </row>
    <row r="1928" spans="1:11">
      <c r="A1928" s="105" t="s">
        <v>5230</v>
      </c>
      <c r="B1928" s="112">
        <v>5</v>
      </c>
      <c r="C1928" s="108">
        <v>45393</v>
      </c>
      <c r="D1928" s="110" t="s">
        <v>5231</v>
      </c>
      <c r="E1928" s="116">
        <f t="shared" si="30"/>
        <v>12</v>
      </c>
      <c r="F1928" s="105" t="s">
        <v>4845</v>
      </c>
      <c r="G1928" s="105" t="s">
        <v>67</v>
      </c>
      <c r="H1928" s="31" t="s">
        <v>15</v>
      </c>
      <c r="I1928" s="31" t="s">
        <v>16</v>
      </c>
      <c r="J1928" s="31" t="s">
        <v>68</v>
      </c>
      <c r="K1928" s="31" t="s">
        <v>47</v>
      </c>
    </row>
    <row r="1929" spans="1:11" ht="33">
      <c r="A1929" s="31" t="s">
        <v>5137</v>
      </c>
      <c r="B1929" s="50">
        <v>5</v>
      </c>
      <c r="C1929" s="109">
        <v>45392</v>
      </c>
      <c r="D1929" s="116" t="s">
        <v>5233</v>
      </c>
      <c r="E1929" s="116">
        <f t="shared" si="30"/>
        <v>12</v>
      </c>
      <c r="F1929" s="31" t="s">
        <v>5232</v>
      </c>
      <c r="G1929" s="31" t="s">
        <v>67</v>
      </c>
      <c r="H1929" s="105" t="s">
        <v>15</v>
      </c>
      <c r="I1929" s="105" t="s">
        <v>16</v>
      </c>
      <c r="J1929" s="105" t="s">
        <v>68</v>
      </c>
      <c r="K1929" s="105" t="s">
        <v>47</v>
      </c>
    </row>
    <row r="1930" spans="1:11">
      <c r="A1930" s="105" t="s">
        <v>4356</v>
      </c>
      <c r="B1930" s="112">
        <v>5</v>
      </c>
      <c r="C1930" s="108">
        <v>45391</v>
      </c>
      <c r="D1930" s="110" t="s">
        <v>5234</v>
      </c>
      <c r="E1930" s="116">
        <f t="shared" si="30"/>
        <v>12</v>
      </c>
      <c r="F1930" s="105" t="s">
        <v>1389</v>
      </c>
      <c r="G1930" s="105" t="s">
        <v>67</v>
      </c>
      <c r="H1930" s="105" t="s">
        <v>15</v>
      </c>
      <c r="I1930" s="105" t="s">
        <v>16</v>
      </c>
      <c r="J1930" s="105" t="s">
        <v>68</v>
      </c>
      <c r="K1930" s="105" t="s">
        <v>47</v>
      </c>
    </row>
    <row r="1931" spans="1:11">
      <c r="A1931" s="105" t="s">
        <v>5235</v>
      </c>
      <c r="B1931" s="112">
        <v>5</v>
      </c>
      <c r="C1931" s="108">
        <v>45390</v>
      </c>
      <c r="D1931" s="110" t="s">
        <v>5236</v>
      </c>
      <c r="E1931" s="116">
        <f t="shared" si="30"/>
        <v>12</v>
      </c>
      <c r="F1931" s="105" t="s">
        <v>981</v>
      </c>
      <c r="G1931" s="105" t="s">
        <v>67</v>
      </c>
      <c r="H1931" s="105" t="s">
        <v>15</v>
      </c>
      <c r="I1931" s="105" t="s">
        <v>16</v>
      </c>
      <c r="J1931" s="105" t="s">
        <v>68</v>
      </c>
      <c r="K1931" s="105" t="s">
        <v>47</v>
      </c>
    </row>
    <row r="1932" spans="1:11">
      <c r="A1932" s="31" t="s">
        <v>1011</v>
      </c>
      <c r="B1932" s="50">
        <v>5</v>
      </c>
      <c r="C1932" s="109">
        <v>45390</v>
      </c>
      <c r="D1932" s="116" t="s">
        <v>5237</v>
      </c>
      <c r="E1932" s="116">
        <f t="shared" si="30"/>
        <v>12</v>
      </c>
      <c r="F1932" s="31" t="s">
        <v>1410</v>
      </c>
      <c r="G1932" s="31" t="s">
        <v>67</v>
      </c>
      <c r="H1932" t="s">
        <v>15</v>
      </c>
      <c r="I1932" t="s">
        <v>16</v>
      </c>
      <c r="J1932" t="s">
        <v>68</v>
      </c>
      <c r="K1932" t="s">
        <v>47</v>
      </c>
    </row>
    <row r="1933" spans="1:11">
      <c r="A1933" s="31" t="s">
        <v>2205</v>
      </c>
      <c r="B1933" s="50">
        <v>5</v>
      </c>
      <c r="C1933" s="109">
        <v>45394</v>
      </c>
      <c r="D1933" s="116" t="s">
        <v>5239</v>
      </c>
      <c r="E1933" s="116">
        <f t="shared" si="30"/>
        <v>12</v>
      </c>
      <c r="F1933" s="118" t="s">
        <v>5238</v>
      </c>
      <c r="G1933" s="31" t="s">
        <v>562</v>
      </c>
      <c r="H1933" s="31" t="s">
        <v>39</v>
      </c>
      <c r="I1933" s="31" t="s">
        <v>16</v>
      </c>
      <c r="J1933" s="31" t="s">
        <v>563</v>
      </c>
      <c r="K1933" s="31" t="s">
        <v>18</v>
      </c>
    </row>
    <row r="1934" spans="1:11">
      <c r="A1934" s="105" t="s">
        <v>322</v>
      </c>
      <c r="B1934" s="112">
        <v>5</v>
      </c>
      <c r="C1934" s="108">
        <v>45395</v>
      </c>
      <c r="D1934" s="110" t="s">
        <v>5241</v>
      </c>
      <c r="E1934" s="116">
        <f t="shared" si="30"/>
        <v>12</v>
      </c>
      <c r="F1934" s="105" t="s">
        <v>5240</v>
      </c>
      <c r="G1934" s="105" t="s">
        <v>216</v>
      </c>
      <c r="H1934" s="31" t="s">
        <v>82</v>
      </c>
      <c r="I1934" s="31" t="s">
        <v>16</v>
      </c>
      <c r="J1934" s="31" t="s">
        <v>217</v>
      </c>
      <c r="K1934" s="31" t="s">
        <v>18</v>
      </c>
    </row>
    <row r="1935" spans="1:11">
      <c r="A1935" s="31" t="s">
        <v>5242</v>
      </c>
      <c r="B1935" s="50">
        <v>5</v>
      </c>
      <c r="C1935" s="109">
        <v>45394</v>
      </c>
      <c r="D1935" s="116" t="s">
        <v>5244</v>
      </c>
      <c r="E1935" s="116">
        <f t="shared" si="30"/>
        <v>12</v>
      </c>
      <c r="F1935" s="118" t="s">
        <v>5243</v>
      </c>
      <c r="G1935" s="31" t="s">
        <v>216</v>
      </c>
      <c r="H1935" s="31" t="s">
        <v>82</v>
      </c>
      <c r="I1935" s="31" t="s">
        <v>16</v>
      </c>
      <c r="J1935" s="31" t="s">
        <v>217</v>
      </c>
      <c r="K1935" s="31" t="s">
        <v>18</v>
      </c>
    </row>
    <row r="1936" spans="1:11">
      <c r="A1936" s="105" t="s">
        <v>5245</v>
      </c>
      <c r="B1936" s="112">
        <v>5</v>
      </c>
      <c r="C1936" s="108">
        <v>45393</v>
      </c>
      <c r="D1936" s="110" t="s">
        <v>5247</v>
      </c>
      <c r="E1936" s="116">
        <f t="shared" si="30"/>
        <v>12</v>
      </c>
      <c r="F1936" s="105" t="s">
        <v>5246</v>
      </c>
      <c r="G1936" s="105" t="s">
        <v>216</v>
      </c>
      <c r="H1936" s="31" t="s">
        <v>82</v>
      </c>
      <c r="I1936" s="31" t="s">
        <v>16</v>
      </c>
      <c r="J1936" s="31" t="s">
        <v>217</v>
      </c>
      <c r="K1936" s="31" t="s">
        <v>18</v>
      </c>
    </row>
    <row r="1937" spans="1:11">
      <c r="A1937" s="31" t="s">
        <v>5045</v>
      </c>
      <c r="B1937" s="50">
        <v>5</v>
      </c>
      <c r="C1937" s="109">
        <v>45391</v>
      </c>
      <c r="D1937" s="116" t="s">
        <v>5249</v>
      </c>
      <c r="E1937" s="116">
        <f t="shared" si="30"/>
        <v>12</v>
      </c>
      <c r="F1937" s="118" t="s">
        <v>5248</v>
      </c>
      <c r="G1937" s="31" t="s">
        <v>216</v>
      </c>
      <c r="H1937" s="105" t="s">
        <v>82</v>
      </c>
      <c r="I1937" s="105" t="s">
        <v>16</v>
      </c>
      <c r="J1937" s="105" t="s">
        <v>217</v>
      </c>
      <c r="K1937" s="105" t="s">
        <v>18</v>
      </c>
    </row>
    <row r="1938" spans="1:11">
      <c r="A1938" s="105" t="s">
        <v>5048</v>
      </c>
      <c r="B1938" s="112">
        <v>5</v>
      </c>
      <c r="C1938" s="108">
        <v>45390</v>
      </c>
      <c r="D1938" s="113" t="s">
        <v>5251</v>
      </c>
      <c r="E1938" s="116">
        <f t="shared" si="30"/>
        <v>12</v>
      </c>
      <c r="F1938" s="118" t="s">
        <v>5250</v>
      </c>
      <c r="G1938" s="105" t="s">
        <v>216</v>
      </c>
      <c r="H1938" s="105" t="s">
        <v>82</v>
      </c>
      <c r="I1938" s="105" t="s">
        <v>16</v>
      </c>
      <c r="J1938" s="105" t="s">
        <v>217</v>
      </c>
      <c r="K1938" s="105" t="s">
        <v>18</v>
      </c>
    </row>
    <row r="1939" spans="1:11">
      <c r="A1939" s="105" t="s">
        <v>5252</v>
      </c>
      <c r="B1939" s="112">
        <v>5</v>
      </c>
      <c r="C1939" s="108">
        <v>45391</v>
      </c>
      <c r="D1939" s="113" t="s">
        <v>5254</v>
      </c>
      <c r="E1939" s="116">
        <f t="shared" si="30"/>
        <v>12</v>
      </c>
      <c r="F1939" s="118" t="s">
        <v>5253</v>
      </c>
      <c r="G1939" s="105" t="s">
        <v>137</v>
      </c>
      <c r="H1939" t="s">
        <v>23</v>
      </c>
      <c r="I1939" t="s">
        <v>16</v>
      </c>
      <c r="J1939" t="s">
        <v>138</v>
      </c>
      <c r="K1939" t="s">
        <v>18</v>
      </c>
    </row>
    <row r="1940" spans="1:11">
      <c r="A1940" s="31" t="s">
        <v>5255</v>
      </c>
      <c r="B1940" s="50">
        <v>5</v>
      </c>
      <c r="C1940" s="109">
        <v>45394</v>
      </c>
      <c r="D1940" s="116" t="s">
        <v>5257</v>
      </c>
      <c r="E1940" s="116">
        <f t="shared" si="30"/>
        <v>12</v>
      </c>
      <c r="F1940" s="118" t="s">
        <v>5256</v>
      </c>
      <c r="G1940" s="31" t="s">
        <v>710</v>
      </c>
      <c r="H1940" t="s">
        <v>39</v>
      </c>
      <c r="I1940" t="s">
        <v>16</v>
      </c>
      <c r="J1940" t="s">
        <v>711</v>
      </c>
      <c r="K1940" t="s">
        <v>18</v>
      </c>
    </row>
    <row r="1941" spans="1:11" ht="49.5">
      <c r="A1941" s="105" t="s">
        <v>5258</v>
      </c>
      <c r="B1941" s="112">
        <v>4</v>
      </c>
      <c r="C1941" s="108">
        <v>45390</v>
      </c>
      <c r="D1941" s="110" t="s">
        <v>5173</v>
      </c>
      <c r="E1941" s="116">
        <f t="shared" si="30"/>
        <v>12</v>
      </c>
      <c r="F1941" s="113" t="s">
        <v>5259</v>
      </c>
      <c r="G1941" s="105" t="s">
        <v>518</v>
      </c>
      <c r="H1941" s="31" t="s">
        <v>39</v>
      </c>
      <c r="I1941" s="31" t="s">
        <v>16</v>
      </c>
      <c r="J1941" s="31" t="s">
        <v>519</v>
      </c>
      <c r="K1941" s="31" t="s">
        <v>18</v>
      </c>
    </row>
    <row r="1942" spans="1:11">
      <c r="A1942" s="31" t="s">
        <v>5260</v>
      </c>
      <c r="B1942" s="50">
        <v>5</v>
      </c>
      <c r="C1942" s="109">
        <v>45395</v>
      </c>
      <c r="D1942" s="116" t="s">
        <v>5262</v>
      </c>
      <c r="E1942" s="116">
        <f t="shared" si="30"/>
        <v>12</v>
      </c>
      <c r="F1942" s="118" t="s">
        <v>5261</v>
      </c>
      <c r="G1942" s="31" t="s">
        <v>518</v>
      </c>
      <c r="H1942" t="s">
        <v>39</v>
      </c>
      <c r="I1942" t="s">
        <v>16</v>
      </c>
      <c r="J1942" t="s">
        <v>519</v>
      </c>
      <c r="K1942" t="s">
        <v>18</v>
      </c>
    </row>
    <row r="1943" spans="1:11">
      <c r="A1943" s="105" t="s">
        <v>5263</v>
      </c>
      <c r="B1943" s="112">
        <v>5</v>
      </c>
      <c r="C1943" s="108">
        <v>45393</v>
      </c>
      <c r="D1943" s="113" t="s">
        <v>5176</v>
      </c>
      <c r="E1943" s="116">
        <f t="shared" si="30"/>
        <v>12</v>
      </c>
      <c r="F1943" s="118" t="s">
        <v>5264</v>
      </c>
      <c r="G1943" s="105" t="s">
        <v>518</v>
      </c>
      <c r="H1943" t="s">
        <v>39</v>
      </c>
      <c r="I1943" t="s">
        <v>16</v>
      </c>
      <c r="J1943" t="s">
        <v>519</v>
      </c>
      <c r="K1943" t="s">
        <v>18</v>
      </c>
    </row>
    <row r="1944" spans="1:11" ht="49.5">
      <c r="A1944" s="31" t="s">
        <v>5265</v>
      </c>
      <c r="B1944" s="50">
        <v>5</v>
      </c>
      <c r="C1944" s="109">
        <v>45390</v>
      </c>
      <c r="D1944" s="116" t="s">
        <v>5267</v>
      </c>
      <c r="E1944" s="116">
        <f t="shared" si="30"/>
        <v>12</v>
      </c>
      <c r="F1944" s="116" t="s">
        <v>5266</v>
      </c>
      <c r="G1944" s="31" t="s">
        <v>518</v>
      </c>
      <c r="H1944" t="s">
        <v>39</v>
      </c>
      <c r="I1944" t="s">
        <v>16</v>
      </c>
      <c r="J1944" t="s">
        <v>519</v>
      </c>
      <c r="K1944" t="s">
        <v>18</v>
      </c>
    </row>
    <row r="1945" spans="1:11" ht="49.5">
      <c r="A1945" s="105" t="s">
        <v>5268</v>
      </c>
      <c r="B1945" s="112">
        <v>5</v>
      </c>
      <c r="C1945" s="108">
        <v>45392</v>
      </c>
      <c r="D1945" s="113" t="s">
        <v>5269</v>
      </c>
      <c r="E1945" s="116">
        <f t="shared" si="30"/>
        <v>12</v>
      </c>
      <c r="F1945" s="118" t="s">
        <v>461</v>
      </c>
      <c r="G1945" s="105" t="s">
        <v>38</v>
      </c>
      <c r="H1945" t="s">
        <v>39</v>
      </c>
      <c r="I1945" t="s">
        <v>40</v>
      </c>
      <c r="J1945" t="s">
        <v>41</v>
      </c>
      <c r="K1945" t="s">
        <v>18</v>
      </c>
    </row>
    <row r="1946" spans="1:11">
      <c r="A1946" s="105" t="s">
        <v>5270</v>
      </c>
      <c r="B1946" s="112">
        <v>5</v>
      </c>
      <c r="C1946" s="108">
        <v>45389</v>
      </c>
      <c r="D1946" s="110" t="s">
        <v>5272</v>
      </c>
      <c r="E1946" s="116">
        <f t="shared" si="30"/>
        <v>12</v>
      </c>
      <c r="F1946" s="105" t="s">
        <v>5271</v>
      </c>
      <c r="G1946" s="105" t="s">
        <v>304</v>
      </c>
      <c r="H1946" t="s">
        <v>23</v>
      </c>
      <c r="I1946" t="s">
        <v>16</v>
      </c>
      <c r="J1946" t="s">
        <v>305</v>
      </c>
      <c r="K1946" t="s">
        <v>306</v>
      </c>
    </row>
    <row r="1947" spans="1:11">
      <c r="A1947" s="105" t="s">
        <v>5273</v>
      </c>
      <c r="B1947" s="112">
        <v>5</v>
      </c>
      <c r="C1947" s="108">
        <v>45389</v>
      </c>
      <c r="D1947" s="110" t="s">
        <v>5275</v>
      </c>
      <c r="E1947" s="116">
        <f t="shared" si="30"/>
        <v>12</v>
      </c>
      <c r="F1947" s="105" t="s">
        <v>5274</v>
      </c>
      <c r="G1947" s="105" t="s">
        <v>1737</v>
      </c>
      <c r="H1947" t="s">
        <v>39</v>
      </c>
      <c r="I1947" t="s">
        <v>16</v>
      </c>
      <c r="J1947" t="s">
        <v>212</v>
      </c>
      <c r="K1947" t="s">
        <v>306</v>
      </c>
    </row>
    <row r="1948" spans="1:11" ht="33">
      <c r="A1948" s="31" t="s">
        <v>5276</v>
      </c>
      <c r="B1948" s="50">
        <v>5</v>
      </c>
      <c r="C1948" s="109">
        <v>45395</v>
      </c>
      <c r="D1948" s="116" t="s">
        <v>5277</v>
      </c>
      <c r="E1948" s="116">
        <f t="shared" si="30"/>
        <v>12</v>
      </c>
      <c r="F1948" s="132" t="s">
        <v>822</v>
      </c>
      <c r="G1948" s="31" t="s">
        <v>29</v>
      </c>
      <c r="H1948" s="105" t="s">
        <v>23</v>
      </c>
      <c r="I1948" s="105" t="s">
        <v>16</v>
      </c>
      <c r="J1948" s="105" t="s">
        <v>30</v>
      </c>
      <c r="K1948" s="105" t="s">
        <v>18</v>
      </c>
    </row>
    <row r="1949" spans="1:11" ht="33">
      <c r="A1949" s="105" t="s">
        <v>5278</v>
      </c>
      <c r="B1949" s="112">
        <v>5</v>
      </c>
      <c r="C1949" s="108">
        <v>45395</v>
      </c>
      <c r="D1949" s="110" t="s">
        <v>5279</v>
      </c>
      <c r="E1949" s="116">
        <f t="shared" si="30"/>
        <v>12</v>
      </c>
      <c r="F1949" s="113" t="s">
        <v>3136</v>
      </c>
      <c r="G1949" s="105" t="s">
        <v>29</v>
      </c>
      <c r="H1949" s="105" t="s">
        <v>23</v>
      </c>
      <c r="I1949" s="105" t="s">
        <v>16</v>
      </c>
      <c r="J1949" s="105" t="s">
        <v>30</v>
      </c>
      <c r="K1949" s="105" t="s">
        <v>18</v>
      </c>
    </row>
    <row r="1950" spans="1:11">
      <c r="A1950" s="31" t="s">
        <v>5280</v>
      </c>
      <c r="B1950" s="50">
        <v>5</v>
      </c>
      <c r="C1950" s="109">
        <v>45394</v>
      </c>
      <c r="D1950" s="116" t="s">
        <v>5282</v>
      </c>
      <c r="E1950" s="116">
        <f t="shared" si="30"/>
        <v>12</v>
      </c>
      <c r="F1950" s="31" t="s">
        <v>5281</v>
      </c>
      <c r="G1950" s="31" t="s">
        <v>29</v>
      </c>
      <c r="H1950" s="105" t="s">
        <v>23</v>
      </c>
      <c r="I1950" s="105" t="s">
        <v>16</v>
      </c>
      <c r="J1950" s="105" t="s">
        <v>30</v>
      </c>
      <c r="K1950" s="105" t="s">
        <v>18</v>
      </c>
    </row>
    <row r="1951" spans="1:11" ht="33">
      <c r="A1951" s="31" t="s">
        <v>3936</v>
      </c>
      <c r="B1951" s="50">
        <v>5</v>
      </c>
      <c r="C1951" s="109">
        <v>45394</v>
      </c>
      <c r="D1951" s="116" t="s">
        <v>5283</v>
      </c>
      <c r="E1951" s="116">
        <f t="shared" si="30"/>
        <v>12</v>
      </c>
      <c r="F1951" s="116" t="s">
        <v>2142</v>
      </c>
      <c r="G1951" s="31" t="s">
        <v>29</v>
      </c>
      <c r="H1951" s="105" t="s">
        <v>23</v>
      </c>
      <c r="I1951" s="105" t="s">
        <v>16</v>
      </c>
      <c r="J1951" s="105" t="s">
        <v>30</v>
      </c>
      <c r="K1951" s="105" t="s">
        <v>18</v>
      </c>
    </row>
    <row r="1952" spans="1:11">
      <c r="A1952" s="31" t="s">
        <v>253</v>
      </c>
      <c r="B1952" s="50">
        <v>5</v>
      </c>
      <c r="C1952" s="109">
        <v>45393</v>
      </c>
      <c r="D1952" s="116" t="s">
        <v>5284</v>
      </c>
      <c r="E1952" s="116">
        <f t="shared" si="30"/>
        <v>12</v>
      </c>
      <c r="F1952" s="31" t="s">
        <v>176</v>
      </c>
      <c r="G1952" s="31" t="s">
        <v>29</v>
      </c>
      <c r="H1952" s="105" t="s">
        <v>23</v>
      </c>
      <c r="I1952" s="105" t="s">
        <v>16</v>
      </c>
      <c r="J1952" s="105" t="s">
        <v>30</v>
      </c>
      <c r="K1952" s="105" t="s">
        <v>18</v>
      </c>
    </row>
    <row r="1953" spans="1:11">
      <c r="A1953" s="31" t="s">
        <v>5285</v>
      </c>
      <c r="B1953" s="50">
        <v>5</v>
      </c>
      <c r="C1953" s="109">
        <v>45393</v>
      </c>
      <c r="D1953" s="116" t="s">
        <v>5287</v>
      </c>
      <c r="E1953" s="116">
        <f t="shared" si="30"/>
        <v>12</v>
      </c>
      <c r="F1953" s="31" t="s">
        <v>5286</v>
      </c>
      <c r="G1953" s="31" t="s">
        <v>29</v>
      </c>
      <c r="H1953" s="105" t="s">
        <v>23</v>
      </c>
      <c r="I1953" s="105" t="s">
        <v>16</v>
      </c>
      <c r="J1953" s="105" t="s">
        <v>30</v>
      </c>
      <c r="K1953" s="105" t="s">
        <v>18</v>
      </c>
    </row>
    <row r="1954" spans="1:11">
      <c r="A1954" s="105" t="s">
        <v>5288</v>
      </c>
      <c r="B1954" s="112">
        <v>5</v>
      </c>
      <c r="C1954" s="108">
        <v>45392</v>
      </c>
      <c r="D1954" s="110" t="s">
        <v>5290</v>
      </c>
      <c r="E1954" s="116">
        <f t="shared" si="30"/>
        <v>12</v>
      </c>
      <c r="F1954" s="105" t="s">
        <v>5289</v>
      </c>
      <c r="G1954" s="105" t="s">
        <v>29</v>
      </c>
      <c r="H1954" s="105" t="s">
        <v>23</v>
      </c>
      <c r="I1954" s="105" t="s">
        <v>16</v>
      </c>
      <c r="J1954" s="105" t="s">
        <v>30</v>
      </c>
      <c r="K1954" s="105" t="s">
        <v>18</v>
      </c>
    </row>
    <row r="1955" spans="1:11">
      <c r="A1955" s="105" t="s">
        <v>5291</v>
      </c>
      <c r="B1955" s="112">
        <v>5</v>
      </c>
      <c r="C1955" s="108">
        <v>45391</v>
      </c>
      <c r="D1955" s="110" t="s">
        <v>5292</v>
      </c>
      <c r="E1955" s="116">
        <f t="shared" si="30"/>
        <v>12</v>
      </c>
      <c r="F1955" s="105" t="s">
        <v>27</v>
      </c>
      <c r="G1955" s="105" t="s">
        <v>29</v>
      </c>
      <c r="H1955" s="105" t="s">
        <v>23</v>
      </c>
      <c r="I1955" s="105" t="s">
        <v>16</v>
      </c>
      <c r="J1955" s="105" t="s">
        <v>30</v>
      </c>
      <c r="K1955" s="105" t="s">
        <v>18</v>
      </c>
    </row>
    <row r="1956" spans="1:11">
      <c r="A1956" s="105" t="s">
        <v>5293</v>
      </c>
      <c r="B1956" s="112">
        <v>5</v>
      </c>
      <c r="C1956" s="108">
        <v>45390</v>
      </c>
      <c r="D1956" s="110" t="s">
        <v>5295</v>
      </c>
      <c r="E1956" s="116">
        <f t="shared" si="30"/>
        <v>12</v>
      </c>
      <c r="F1956" s="105" t="s">
        <v>5294</v>
      </c>
      <c r="G1956" s="105" t="s">
        <v>29</v>
      </c>
      <c r="H1956" s="105" t="s">
        <v>23</v>
      </c>
      <c r="I1956" s="105" t="s">
        <v>16</v>
      </c>
      <c r="J1956" s="105" t="s">
        <v>30</v>
      </c>
      <c r="K1956" s="105" t="s">
        <v>18</v>
      </c>
    </row>
    <row r="1957" spans="1:11">
      <c r="A1957" s="31" t="s">
        <v>5094</v>
      </c>
      <c r="B1957" s="50">
        <v>5</v>
      </c>
      <c r="C1957" s="109">
        <v>45394</v>
      </c>
      <c r="D1957" s="116" t="s">
        <v>5296</v>
      </c>
      <c r="E1957" s="116">
        <f t="shared" si="30"/>
        <v>12</v>
      </c>
      <c r="F1957" s="118" t="s">
        <v>4574</v>
      </c>
      <c r="G1957" s="31" t="s">
        <v>34</v>
      </c>
      <c r="H1957" t="s">
        <v>23</v>
      </c>
      <c r="I1957" t="s">
        <v>16</v>
      </c>
      <c r="J1957" t="s">
        <v>24</v>
      </c>
      <c r="K1957" t="s">
        <v>18</v>
      </c>
    </row>
    <row r="1958" spans="1:11">
      <c r="A1958" s="105" t="s">
        <v>5297</v>
      </c>
      <c r="B1958" s="112">
        <v>5</v>
      </c>
      <c r="C1958" s="108">
        <v>45394</v>
      </c>
      <c r="D1958" s="110" t="s">
        <v>5298</v>
      </c>
      <c r="E1958" s="116">
        <f t="shared" si="30"/>
        <v>12</v>
      </c>
      <c r="F1958" s="105" t="s">
        <v>554</v>
      </c>
      <c r="G1958" s="105" t="s">
        <v>34</v>
      </c>
      <c r="H1958" s="105" t="s">
        <v>23</v>
      </c>
      <c r="I1958" s="105" t="s">
        <v>16</v>
      </c>
      <c r="J1958" s="105" t="s">
        <v>24</v>
      </c>
      <c r="K1958" s="105" t="s">
        <v>18</v>
      </c>
    </row>
    <row r="1959" spans="1:11">
      <c r="A1959" s="31" t="s">
        <v>4897</v>
      </c>
      <c r="B1959" s="50">
        <v>5</v>
      </c>
      <c r="C1959" s="109">
        <v>45394</v>
      </c>
      <c r="D1959" s="116" t="s">
        <v>5299</v>
      </c>
      <c r="E1959" s="116">
        <f t="shared" si="30"/>
        <v>12</v>
      </c>
      <c r="F1959" s="118" t="s">
        <v>964</v>
      </c>
      <c r="G1959" s="31" t="s">
        <v>34</v>
      </c>
      <c r="H1959" s="105" t="s">
        <v>23</v>
      </c>
      <c r="I1959" s="105" t="s">
        <v>16</v>
      </c>
      <c r="J1959" s="105" t="s">
        <v>24</v>
      </c>
      <c r="K1959" s="105" t="s">
        <v>18</v>
      </c>
    </row>
    <row r="1960" spans="1:11" ht="33">
      <c r="A1960" s="31" t="s">
        <v>5300</v>
      </c>
      <c r="B1960" s="50">
        <v>5</v>
      </c>
      <c r="C1960" s="109">
        <v>45393</v>
      </c>
      <c r="D1960" s="116" t="s">
        <v>5301</v>
      </c>
      <c r="E1960" s="116">
        <f t="shared" si="30"/>
        <v>12</v>
      </c>
      <c r="F1960" s="116" t="s">
        <v>2153</v>
      </c>
      <c r="G1960" s="31" t="s">
        <v>34</v>
      </c>
      <c r="H1960" s="105" t="s">
        <v>23</v>
      </c>
      <c r="I1960" s="105" t="s">
        <v>16</v>
      </c>
      <c r="J1960" s="105" t="s">
        <v>24</v>
      </c>
      <c r="K1960" s="105" t="s">
        <v>18</v>
      </c>
    </row>
    <row r="1961" spans="1:11">
      <c r="A1961" s="105" t="s">
        <v>5302</v>
      </c>
      <c r="B1961" s="112">
        <v>5</v>
      </c>
      <c r="C1961" s="108">
        <v>45393</v>
      </c>
      <c r="D1961" s="113" t="s">
        <v>5303</v>
      </c>
      <c r="E1961" s="116">
        <f t="shared" si="30"/>
        <v>12</v>
      </c>
      <c r="F1961" s="118" t="s">
        <v>5109</v>
      </c>
      <c r="G1961" s="105" t="s">
        <v>34</v>
      </c>
      <c r="H1961" s="105" t="s">
        <v>23</v>
      </c>
      <c r="I1961" s="105" t="s">
        <v>16</v>
      </c>
      <c r="J1961" s="105" t="s">
        <v>24</v>
      </c>
      <c r="K1961" s="105" t="s">
        <v>18</v>
      </c>
    </row>
    <row r="1962" spans="1:11">
      <c r="A1962" s="31" t="s">
        <v>4099</v>
      </c>
      <c r="B1962" s="50">
        <v>5</v>
      </c>
      <c r="C1962" s="109">
        <v>45391</v>
      </c>
      <c r="D1962" s="116" t="s">
        <v>5304</v>
      </c>
      <c r="E1962" s="116">
        <f t="shared" si="30"/>
        <v>12</v>
      </c>
      <c r="F1962" s="31" t="s">
        <v>2543</v>
      </c>
      <c r="G1962" s="31" t="s">
        <v>34</v>
      </c>
      <c r="H1962" s="105" t="s">
        <v>23</v>
      </c>
      <c r="I1962" s="105" t="s">
        <v>16</v>
      </c>
      <c r="J1962" s="105" t="s">
        <v>24</v>
      </c>
      <c r="K1962" s="105" t="s">
        <v>18</v>
      </c>
    </row>
    <row r="1963" spans="1:11">
      <c r="A1963" s="105" t="s">
        <v>5305</v>
      </c>
      <c r="B1963" s="112">
        <v>5</v>
      </c>
      <c r="C1963" s="108">
        <v>45390</v>
      </c>
      <c r="D1963" s="110" t="s">
        <v>5306</v>
      </c>
      <c r="E1963" s="116">
        <f t="shared" si="30"/>
        <v>12</v>
      </c>
      <c r="F1963" s="105" t="s">
        <v>4239</v>
      </c>
      <c r="G1963" s="105" t="s">
        <v>34</v>
      </c>
      <c r="H1963" s="105" t="s">
        <v>23</v>
      </c>
      <c r="I1963" s="105" t="s">
        <v>16</v>
      </c>
      <c r="J1963" s="105" t="s">
        <v>24</v>
      </c>
      <c r="K1963" s="105" t="s">
        <v>18</v>
      </c>
    </row>
    <row r="1964" spans="1:11" ht="33">
      <c r="A1964" s="31" t="s">
        <v>5307</v>
      </c>
      <c r="B1964" s="50">
        <v>5</v>
      </c>
      <c r="C1964" s="109">
        <v>45395</v>
      </c>
      <c r="D1964" s="116" t="s">
        <v>5308</v>
      </c>
      <c r="E1964" s="116">
        <f t="shared" si="30"/>
        <v>12</v>
      </c>
      <c r="F1964" s="132" t="s">
        <v>409</v>
      </c>
      <c r="G1964" s="31" t="s">
        <v>22</v>
      </c>
      <c r="H1964" t="s">
        <v>23</v>
      </c>
      <c r="I1964" t="s">
        <v>16</v>
      </c>
      <c r="J1964" t="s">
        <v>24</v>
      </c>
      <c r="K1964" t="s">
        <v>25</v>
      </c>
    </row>
    <row r="1965" spans="1:11">
      <c r="A1965" s="31" t="s">
        <v>5309</v>
      </c>
      <c r="B1965" s="50">
        <v>5</v>
      </c>
      <c r="C1965" s="109">
        <v>45395</v>
      </c>
      <c r="D1965" s="116" t="s">
        <v>5311</v>
      </c>
      <c r="E1965" s="116">
        <f t="shared" si="30"/>
        <v>12</v>
      </c>
      <c r="F1965" s="31" t="s">
        <v>5310</v>
      </c>
      <c r="G1965" s="31" t="s">
        <v>22</v>
      </c>
      <c r="H1965" t="s">
        <v>23</v>
      </c>
      <c r="I1965" t="s">
        <v>16</v>
      </c>
      <c r="J1965" t="s">
        <v>24</v>
      </c>
      <c r="K1965" t="s">
        <v>25</v>
      </c>
    </row>
    <row r="1966" spans="1:11" ht="33">
      <c r="A1966" s="31" t="s">
        <v>3917</v>
      </c>
      <c r="B1966" s="50">
        <v>5</v>
      </c>
      <c r="C1966" s="109">
        <v>45395</v>
      </c>
      <c r="D1966" s="116" t="s">
        <v>5313</v>
      </c>
      <c r="E1966" s="116">
        <f t="shared" si="30"/>
        <v>12</v>
      </c>
      <c r="F1966" s="116" t="s">
        <v>5312</v>
      </c>
      <c r="G1966" s="31" t="s">
        <v>22</v>
      </c>
      <c r="H1966" t="s">
        <v>23</v>
      </c>
      <c r="I1966" t="s">
        <v>16</v>
      </c>
      <c r="J1966" t="s">
        <v>24</v>
      </c>
      <c r="K1966" t="s">
        <v>25</v>
      </c>
    </row>
    <row r="1967" spans="1:11">
      <c r="A1967" s="31" t="s">
        <v>5314</v>
      </c>
      <c r="B1967" s="50">
        <v>5</v>
      </c>
      <c r="C1967" s="109">
        <v>45393</v>
      </c>
      <c r="D1967" s="116" t="s">
        <v>5315</v>
      </c>
      <c r="E1967" s="116">
        <f t="shared" si="30"/>
        <v>12</v>
      </c>
      <c r="F1967" s="118" t="s">
        <v>2203</v>
      </c>
      <c r="G1967" s="31" t="s">
        <v>22</v>
      </c>
      <c r="H1967" t="s">
        <v>23</v>
      </c>
      <c r="I1967" t="s">
        <v>16</v>
      </c>
      <c r="J1967" t="s">
        <v>24</v>
      </c>
      <c r="K1967" t="s">
        <v>25</v>
      </c>
    </row>
    <row r="1968" spans="1:11">
      <c r="A1968" s="31" t="s">
        <v>2860</v>
      </c>
      <c r="B1968" s="50">
        <v>5</v>
      </c>
      <c r="C1968" s="109">
        <v>45389</v>
      </c>
      <c r="D1968" s="116" t="s">
        <v>5316</v>
      </c>
      <c r="E1968" s="116">
        <f t="shared" si="30"/>
        <v>12</v>
      </c>
      <c r="F1968" s="31" t="s">
        <v>2069</v>
      </c>
      <c r="G1968" s="31" t="s">
        <v>22</v>
      </c>
      <c r="H1968" t="s">
        <v>23</v>
      </c>
      <c r="I1968" t="s">
        <v>16</v>
      </c>
      <c r="J1968" t="s">
        <v>24</v>
      </c>
      <c r="K1968" t="s">
        <v>25</v>
      </c>
    </row>
    <row r="1969" spans="1:11" ht="33">
      <c r="A1969" s="31" t="s">
        <v>5317</v>
      </c>
      <c r="B1969" s="50">
        <v>5</v>
      </c>
      <c r="C1969" s="109">
        <v>45394</v>
      </c>
      <c r="D1969" s="116" t="s">
        <v>5319</v>
      </c>
      <c r="E1969" s="116">
        <f t="shared" si="30"/>
        <v>12</v>
      </c>
      <c r="F1969" s="118" t="s">
        <v>5318</v>
      </c>
      <c r="G1969" s="31" t="s">
        <v>101</v>
      </c>
      <c r="H1969" t="s">
        <v>39</v>
      </c>
      <c r="I1969" t="s">
        <v>16</v>
      </c>
      <c r="J1969" t="s">
        <v>102</v>
      </c>
      <c r="K1969" t="s">
        <v>18</v>
      </c>
    </row>
    <row r="1970" spans="1:11">
      <c r="A1970" s="31" t="s">
        <v>2865</v>
      </c>
      <c r="B1970" s="50">
        <v>5</v>
      </c>
      <c r="C1970" s="109">
        <v>45393</v>
      </c>
      <c r="D1970" s="116" t="s">
        <v>5321</v>
      </c>
      <c r="E1970" s="116">
        <f t="shared" si="30"/>
        <v>12</v>
      </c>
      <c r="F1970" s="31" t="s">
        <v>5320</v>
      </c>
      <c r="G1970" s="31" t="s">
        <v>101</v>
      </c>
      <c r="H1970" t="s">
        <v>39</v>
      </c>
      <c r="I1970" t="s">
        <v>16</v>
      </c>
      <c r="J1970" t="s">
        <v>102</v>
      </c>
      <c r="K1970" t="s">
        <v>18</v>
      </c>
    </row>
    <row r="1971" spans="1:11">
      <c r="A1971" s="105" t="s">
        <v>5322</v>
      </c>
      <c r="B1971" s="112">
        <v>5</v>
      </c>
      <c r="C1971" s="108">
        <v>45391</v>
      </c>
      <c r="D1971" s="113" t="s">
        <v>5323</v>
      </c>
      <c r="E1971" s="116">
        <f t="shared" si="30"/>
        <v>12</v>
      </c>
      <c r="F1971" s="118" t="s">
        <v>4925</v>
      </c>
      <c r="G1971" s="105" t="s">
        <v>112</v>
      </c>
      <c r="H1971" t="s">
        <v>39</v>
      </c>
      <c r="I1971" t="s">
        <v>16</v>
      </c>
      <c r="J1971" t="s">
        <v>63</v>
      </c>
      <c r="K1971" t="s">
        <v>18</v>
      </c>
    </row>
    <row r="1972" spans="1:11">
      <c r="A1972" s="105" t="s">
        <v>5324</v>
      </c>
      <c r="B1972" s="112">
        <v>5</v>
      </c>
      <c r="C1972" s="108">
        <v>45389</v>
      </c>
      <c r="D1972" s="110" t="s">
        <v>5326</v>
      </c>
      <c r="E1972" s="116">
        <f t="shared" si="30"/>
        <v>12</v>
      </c>
      <c r="F1972" s="105" t="s">
        <v>5325</v>
      </c>
      <c r="G1972" s="105" t="s">
        <v>112</v>
      </c>
      <c r="H1972" t="s">
        <v>39</v>
      </c>
      <c r="I1972" t="s">
        <v>16</v>
      </c>
      <c r="J1972" t="s">
        <v>63</v>
      </c>
      <c r="K1972" t="s">
        <v>18</v>
      </c>
    </row>
    <row r="1973" spans="1:11">
      <c r="A1973" s="105" t="s">
        <v>4610</v>
      </c>
      <c r="B1973" s="112">
        <v>5</v>
      </c>
      <c r="C1973" s="108">
        <v>45395</v>
      </c>
      <c r="D1973" s="110" t="s">
        <v>5328</v>
      </c>
      <c r="E1973" s="116">
        <f t="shared" si="30"/>
        <v>11</v>
      </c>
      <c r="F1973" s="105" t="s">
        <v>5327</v>
      </c>
      <c r="G1973" s="105" t="s">
        <v>403</v>
      </c>
      <c r="H1973" s="105" t="s">
        <v>39</v>
      </c>
      <c r="I1973" s="105" t="s">
        <v>16</v>
      </c>
      <c r="J1973" s="105" t="s">
        <v>404</v>
      </c>
      <c r="K1973" s="105" t="s">
        <v>405</v>
      </c>
    </row>
    <row r="1974" spans="1:11">
      <c r="A1974" s="31" t="s">
        <v>5329</v>
      </c>
      <c r="B1974" s="50">
        <v>5</v>
      </c>
      <c r="C1974" s="109">
        <v>45394</v>
      </c>
      <c r="D1974" s="116" t="s">
        <v>5331</v>
      </c>
      <c r="E1974" s="116">
        <f t="shared" si="30"/>
        <v>11</v>
      </c>
      <c r="F1974" s="118" t="s">
        <v>5330</v>
      </c>
      <c r="G1974" s="31" t="s">
        <v>403</v>
      </c>
      <c r="H1974" t="s">
        <v>39</v>
      </c>
      <c r="I1974" t="s">
        <v>16</v>
      </c>
      <c r="J1974" t="s">
        <v>404</v>
      </c>
      <c r="K1974" t="s">
        <v>405</v>
      </c>
    </row>
    <row r="1975" spans="1:11">
      <c r="A1975" s="105" t="s">
        <v>3994</v>
      </c>
      <c r="B1975" s="112">
        <v>4</v>
      </c>
      <c r="C1975" s="108">
        <v>45394</v>
      </c>
      <c r="D1975" s="113" t="s">
        <v>5333</v>
      </c>
      <c r="E1975" s="116">
        <f t="shared" si="30"/>
        <v>11</v>
      </c>
      <c r="F1975" s="118" t="s">
        <v>5332</v>
      </c>
      <c r="G1975" s="105" t="s">
        <v>45</v>
      </c>
      <c r="H1975" t="s">
        <v>23</v>
      </c>
      <c r="I1975" t="s">
        <v>16</v>
      </c>
      <c r="J1975" t="s">
        <v>46</v>
      </c>
      <c r="K1975" t="s">
        <v>47</v>
      </c>
    </row>
    <row r="1976" spans="1:11">
      <c r="A1976" s="31" t="s">
        <v>3994</v>
      </c>
      <c r="B1976" s="50">
        <v>4</v>
      </c>
      <c r="C1976" s="109">
        <v>45394</v>
      </c>
      <c r="D1976" s="116" t="s">
        <v>5334</v>
      </c>
      <c r="E1976" s="116">
        <f t="shared" si="30"/>
        <v>11</v>
      </c>
      <c r="F1976" s="118" t="s">
        <v>4782</v>
      </c>
      <c r="G1976" s="31" t="s">
        <v>45</v>
      </c>
      <c r="H1976" s="105" t="s">
        <v>23</v>
      </c>
      <c r="I1976" s="105" t="s">
        <v>16</v>
      </c>
      <c r="J1976" s="105" t="s">
        <v>46</v>
      </c>
      <c r="K1976" s="105" t="s">
        <v>47</v>
      </c>
    </row>
    <row r="1977" spans="1:11">
      <c r="A1977" s="105" t="s">
        <v>5335</v>
      </c>
      <c r="B1977" s="112">
        <v>5</v>
      </c>
      <c r="C1977" s="108">
        <v>45392</v>
      </c>
      <c r="D1977" s="110" t="s">
        <v>5337</v>
      </c>
      <c r="E1977" s="116">
        <f t="shared" si="30"/>
        <v>11</v>
      </c>
      <c r="F1977" s="105" t="s">
        <v>5336</v>
      </c>
      <c r="G1977" s="105" t="s">
        <v>45</v>
      </c>
      <c r="H1977" t="s">
        <v>23</v>
      </c>
      <c r="I1977" t="s">
        <v>16</v>
      </c>
      <c r="J1977" t="s">
        <v>46</v>
      </c>
      <c r="K1977" t="s">
        <v>47</v>
      </c>
    </row>
    <row r="1978" spans="1:11">
      <c r="A1978" s="105" t="s">
        <v>894</v>
      </c>
      <c r="B1978" s="112">
        <v>5</v>
      </c>
      <c r="C1978" s="108">
        <v>45390</v>
      </c>
      <c r="D1978" s="110" t="s">
        <v>5338</v>
      </c>
      <c r="E1978" s="116">
        <f t="shared" si="30"/>
        <v>11</v>
      </c>
      <c r="F1978" s="105" t="s">
        <v>285</v>
      </c>
      <c r="G1978" s="105" t="s">
        <v>45</v>
      </c>
      <c r="H1978" t="s">
        <v>23</v>
      </c>
      <c r="I1978" t="s">
        <v>16</v>
      </c>
      <c r="J1978" t="s">
        <v>46</v>
      </c>
      <c r="K1978" t="s">
        <v>47</v>
      </c>
    </row>
    <row r="1979" spans="1:11">
      <c r="A1979" s="105" t="s">
        <v>1620</v>
      </c>
      <c r="B1979" s="112">
        <v>5</v>
      </c>
      <c r="C1979" s="108">
        <v>45390</v>
      </c>
      <c r="D1979" s="110" t="s">
        <v>5340</v>
      </c>
      <c r="E1979" s="116">
        <f t="shared" si="30"/>
        <v>11</v>
      </c>
      <c r="F1979" s="105" t="s">
        <v>5339</v>
      </c>
      <c r="G1979" s="105" t="s">
        <v>1038</v>
      </c>
      <c r="H1979" s="105" t="s">
        <v>39</v>
      </c>
      <c r="I1979" s="105" t="s">
        <v>16</v>
      </c>
      <c r="J1979" s="105" t="s">
        <v>1039</v>
      </c>
      <c r="K1979" s="105" t="s">
        <v>18</v>
      </c>
    </row>
    <row r="1980" spans="1:11">
      <c r="A1980" s="105" t="s">
        <v>4961</v>
      </c>
      <c r="B1980" s="112">
        <v>5</v>
      </c>
      <c r="C1980" s="108">
        <v>45395</v>
      </c>
      <c r="D1980" s="113" t="s">
        <v>5342</v>
      </c>
      <c r="E1980" s="116">
        <f t="shared" si="30"/>
        <v>11</v>
      </c>
      <c r="F1980" s="118" t="s">
        <v>5341</v>
      </c>
      <c r="G1980" s="105" t="s">
        <v>81</v>
      </c>
      <c r="H1980" t="s">
        <v>82</v>
      </c>
      <c r="I1980" t="s">
        <v>16</v>
      </c>
      <c r="J1980" t="s">
        <v>83</v>
      </c>
      <c r="K1980" t="s">
        <v>18</v>
      </c>
    </row>
    <row r="1981" spans="1:11">
      <c r="A1981" s="105" t="s">
        <v>1620</v>
      </c>
      <c r="B1981" s="112">
        <v>5</v>
      </c>
      <c r="C1981" s="108">
        <v>45392</v>
      </c>
      <c r="D1981" s="110" t="s">
        <v>5343</v>
      </c>
      <c r="E1981" s="116">
        <f t="shared" si="30"/>
        <v>11</v>
      </c>
      <c r="F1981" s="105" t="s">
        <v>4474</v>
      </c>
      <c r="G1981" s="105" t="s">
        <v>81</v>
      </c>
      <c r="H1981" s="105" t="s">
        <v>82</v>
      </c>
      <c r="I1981" s="105" t="s">
        <v>16</v>
      </c>
      <c r="J1981" s="105" t="s">
        <v>83</v>
      </c>
      <c r="K1981" s="105" t="s">
        <v>18</v>
      </c>
    </row>
    <row r="1982" spans="1:11">
      <c r="A1982" s="31" t="s">
        <v>5344</v>
      </c>
      <c r="B1982" s="50">
        <v>5</v>
      </c>
      <c r="C1982" s="109">
        <v>45390</v>
      </c>
      <c r="D1982" s="116" t="s">
        <v>5346</v>
      </c>
      <c r="E1982" s="116">
        <f t="shared" si="30"/>
        <v>11</v>
      </c>
      <c r="F1982" s="118" t="s">
        <v>5345</v>
      </c>
      <c r="G1982" s="31" t="s">
        <v>81</v>
      </c>
      <c r="H1982" t="s">
        <v>82</v>
      </c>
      <c r="I1982" t="s">
        <v>16</v>
      </c>
      <c r="J1982" t="s">
        <v>83</v>
      </c>
      <c r="K1982" t="s">
        <v>18</v>
      </c>
    </row>
    <row r="1983" spans="1:11">
      <c r="A1983" s="31" t="s">
        <v>5347</v>
      </c>
      <c r="B1983" s="50">
        <v>5</v>
      </c>
      <c r="C1983" s="109">
        <v>45390</v>
      </c>
      <c r="D1983" s="116" t="s">
        <v>5348</v>
      </c>
      <c r="E1983" s="116">
        <f t="shared" si="30"/>
        <v>11</v>
      </c>
      <c r="F1983" s="118" t="s">
        <v>1959</v>
      </c>
      <c r="G1983" s="31" t="s">
        <v>81</v>
      </c>
      <c r="H1983" t="s">
        <v>82</v>
      </c>
      <c r="I1983" t="s">
        <v>16</v>
      </c>
      <c r="J1983" t="s">
        <v>83</v>
      </c>
      <c r="K1983" t="s">
        <v>18</v>
      </c>
    </row>
    <row r="1984" spans="1:11">
      <c r="A1984" s="31" t="s">
        <v>3323</v>
      </c>
      <c r="B1984" s="50">
        <v>5</v>
      </c>
      <c r="C1984" s="109">
        <v>45389</v>
      </c>
      <c r="D1984" s="116" t="s">
        <v>5349</v>
      </c>
      <c r="E1984" s="116">
        <f t="shared" si="30"/>
        <v>11</v>
      </c>
      <c r="F1984" s="118" t="s">
        <v>2510</v>
      </c>
      <c r="G1984" s="31" t="s">
        <v>81</v>
      </c>
      <c r="H1984" t="s">
        <v>82</v>
      </c>
      <c r="I1984" t="s">
        <v>16</v>
      </c>
      <c r="J1984" t="s">
        <v>83</v>
      </c>
      <c r="K1984" t="s">
        <v>18</v>
      </c>
    </row>
    <row r="1985" spans="1:11">
      <c r="A1985" s="105" t="s">
        <v>5350</v>
      </c>
      <c r="B1985" s="112">
        <v>5</v>
      </c>
      <c r="C1985" s="108">
        <v>45391</v>
      </c>
      <c r="D1985" s="113" t="s">
        <v>5352</v>
      </c>
      <c r="E1985" s="116">
        <f t="shared" si="30"/>
        <v>11</v>
      </c>
      <c r="F1985" s="118" t="s">
        <v>5351</v>
      </c>
      <c r="G1985" s="105" t="s">
        <v>14</v>
      </c>
      <c r="H1985" s="31" t="s">
        <v>15</v>
      </c>
      <c r="I1985" s="31" t="s">
        <v>16</v>
      </c>
      <c r="J1985" s="31" t="s">
        <v>17</v>
      </c>
      <c r="K1985" s="31" t="s">
        <v>18</v>
      </c>
    </row>
    <row r="1986" spans="1:11">
      <c r="A1986" s="105" t="s">
        <v>5353</v>
      </c>
      <c r="B1986" s="112">
        <v>5</v>
      </c>
      <c r="C1986" s="108">
        <v>45389</v>
      </c>
      <c r="D1986" s="110" t="s">
        <v>5355</v>
      </c>
      <c r="E1986" s="116">
        <f t="shared" si="30"/>
        <v>11</v>
      </c>
      <c r="F1986" s="105" t="s">
        <v>5354</v>
      </c>
      <c r="G1986" s="105" t="s">
        <v>14</v>
      </c>
      <c r="H1986" t="s">
        <v>15</v>
      </c>
      <c r="I1986" t="s">
        <v>16</v>
      </c>
      <c r="J1986" t="s">
        <v>17</v>
      </c>
      <c r="K1986" t="s">
        <v>18</v>
      </c>
    </row>
    <row r="1987" spans="1:11">
      <c r="A1987" s="105" t="s">
        <v>5356</v>
      </c>
      <c r="B1987" s="112">
        <v>5</v>
      </c>
      <c r="C1987" s="108">
        <v>45394</v>
      </c>
      <c r="D1987" s="110" t="s">
        <v>5357</v>
      </c>
      <c r="E1987" s="116">
        <f t="shared" ref="E1987:E2050" si="31">LEN(D1987)</f>
        <v>11</v>
      </c>
      <c r="F1987" s="105" t="s">
        <v>3744</v>
      </c>
      <c r="G1987" s="105" t="s">
        <v>184</v>
      </c>
      <c r="H1987" t="s">
        <v>15</v>
      </c>
      <c r="I1987" t="s">
        <v>16</v>
      </c>
      <c r="J1987" t="s">
        <v>185</v>
      </c>
      <c r="K1987" t="s">
        <v>47</v>
      </c>
    </row>
    <row r="1988" spans="1:11">
      <c r="A1988" s="31" t="s">
        <v>348</v>
      </c>
      <c r="B1988" s="50">
        <v>5</v>
      </c>
      <c r="C1988" s="109">
        <v>45390</v>
      </c>
      <c r="D1988" s="116" t="s">
        <v>5358</v>
      </c>
      <c r="E1988" s="116">
        <f t="shared" si="31"/>
        <v>11</v>
      </c>
      <c r="F1988" s="118" t="s">
        <v>767</v>
      </c>
      <c r="G1988" s="31" t="s">
        <v>184</v>
      </c>
      <c r="H1988" t="s">
        <v>15</v>
      </c>
      <c r="I1988" t="s">
        <v>16</v>
      </c>
      <c r="J1988" t="s">
        <v>185</v>
      </c>
      <c r="K1988" t="s">
        <v>47</v>
      </c>
    </row>
    <row r="1989" spans="1:11">
      <c r="A1989" s="105" t="s">
        <v>5359</v>
      </c>
      <c r="B1989" s="112">
        <v>5</v>
      </c>
      <c r="C1989" s="108">
        <v>45394</v>
      </c>
      <c r="D1989" s="113" t="s">
        <v>5361</v>
      </c>
      <c r="E1989" s="116">
        <f t="shared" si="31"/>
        <v>11</v>
      </c>
      <c r="F1989" s="118" t="s">
        <v>5360</v>
      </c>
      <c r="G1989" s="105" t="s">
        <v>5362</v>
      </c>
      <c r="H1989" t="s">
        <v>39</v>
      </c>
      <c r="I1989" t="s">
        <v>16</v>
      </c>
      <c r="J1989" t="s">
        <v>5363</v>
      </c>
      <c r="K1989" t="s">
        <v>18</v>
      </c>
    </row>
    <row r="1990" spans="1:11">
      <c r="A1990" s="31" t="s">
        <v>5364</v>
      </c>
      <c r="B1990" s="50">
        <v>5</v>
      </c>
      <c r="C1990" s="109">
        <v>45395</v>
      </c>
      <c r="D1990" s="116" t="s">
        <v>5366</v>
      </c>
      <c r="E1990" s="116">
        <f t="shared" si="31"/>
        <v>11</v>
      </c>
      <c r="F1990" s="31" t="s">
        <v>5365</v>
      </c>
      <c r="G1990" s="31" t="s">
        <v>535</v>
      </c>
      <c r="H1990" s="31" t="s">
        <v>39</v>
      </c>
      <c r="I1990" s="31" t="s">
        <v>16</v>
      </c>
      <c r="J1990" s="31" t="s">
        <v>536</v>
      </c>
      <c r="K1990" s="31" t="s">
        <v>405</v>
      </c>
    </row>
    <row r="1991" spans="1:11">
      <c r="A1991" s="105" t="s">
        <v>4641</v>
      </c>
      <c r="B1991" s="112">
        <v>5</v>
      </c>
      <c r="C1991" s="108">
        <v>45393</v>
      </c>
      <c r="D1991" s="113" t="s">
        <v>5368</v>
      </c>
      <c r="E1991" s="116">
        <f t="shared" si="31"/>
        <v>11</v>
      </c>
      <c r="F1991" s="118" t="s">
        <v>5367</v>
      </c>
      <c r="G1991" s="105" t="s">
        <v>1668</v>
      </c>
      <c r="H1991" s="105" t="s">
        <v>82</v>
      </c>
      <c r="I1991" s="105" t="s">
        <v>16</v>
      </c>
      <c r="J1991" s="105" t="s">
        <v>1669</v>
      </c>
      <c r="K1991" s="105" t="s">
        <v>18</v>
      </c>
    </row>
    <row r="1992" spans="1:11">
      <c r="A1992" s="31" t="s">
        <v>5369</v>
      </c>
      <c r="B1992" s="50">
        <v>5</v>
      </c>
      <c r="C1992" s="109">
        <v>45392</v>
      </c>
      <c r="D1992" s="116" t="s">
        <v>5371</v>
      </c>
      <c r="E1992" s="116">
        <f t="shared" si="31"/>
        <v>11</v>
      </c>
      <c r="F1992" s="31" t="s">
        <v>5370</v>
      </c>
      <c r="G1992" s="31" t="s">
        <v>1887</v>
      </c>
      <c r="H1992" t="s">
        <v>39</v>
      </c>
      <c r="I1992" t="s">
        <v>16</v>
      </c>
      <c r="J1992" t="s">
        <v>212</v>
      </c>
      <c r="K1992" t="s">
        <v>18</v>
      </c>
    </row>
    <row r="1993" spans="1:11">
      <c r="A1993" s="31" t="s">
        <v>5372</v>
      </c>
      <c r="B1993" s="50">
        <v>5</v>
      </c>
      <c r="C1993" s="109">
        <v>45395</v>
      </c>
      <c r="D1993" s="116" t="s">
        <v>5373</v>
      </c>
      <c r="E1993" s="116">
        <f t="shared" si="31"/>
        <v>11</v>
      </c>
      <c r="F1993" s="118" t="s">
        <v>4014</v>
      </c>
      <c r="G1993" s="31" t="s">
        <v>211</v>
      </c>
      <c r="H1993" t="s">
        <v>39</v>
      </c>
      <c r="I1993" t="s">
        <v>16</v>
      </c>
      <c r="J1993" t="s">
        <v>212</v>
      </c>
      <c r="K1993" t="s">
        <v>18</v>
      </c>
    </row>
    <row r="1994" spans="1:11">
      <c r="A1994" s="31" t="s">
        <v>5252</v>
      </c>
      <c r="B1994" s="50">
        <v>5</v>
      </c>
      <c r="C1994" s="109">
        <v>45395</v>
      </c>
      <c r="D1994" s="116" t="s">
        <v>5375</v>
      </c>
      <c r="E1994" s="116">
        <f t="shared" si="31"/>
        <v>11</v>
      </c>
      <c r="F1994" s="118" t="s">
        <v>5374</v>
      </c>
      <c r="G1994" s="31" t="s">
        <v>211</v>
      </c>
      <c r="H1994" t="s">
        <v>39</v>
      </c>
      <c r="I1994" t="s">
        <v>16</v>
      </c>
      <c r="J1994" t="s">
        <v>212</v>
      </c>
      <c r="K1994" t="s">
        <v>18</v>
      </c>
    </row>
    <row r="1995" spans="1:11">
      <c r="A1995" s="31" t="s">
        <v>5376</v>
      </c>
      <c r="B1995" s="50">
        <v>5</v>
      </c>
      <c r="C1995" s="109">
        <v>45393</v>
      </c>
      <c r="D1995" s="116" t="s">
        <v>5377</v>
      </c>
      <c r="E1995" s="116">
        <f t="shared" si="31"/>
        <v>11</v>
      </c>
      <c r="F1995" s="118" t="s">
        <v>1722</v>
      </c>
      <c r="G1995" s="31" t="s">
        <v>211</v>
      </c>
      <c r="H1995" t="s">
        <v>39</v>
      </c>
      <c r="I1995" t="s">
        <v>16</v>
      </c>
      <c r="J1995" t="s">
        <v>212</v>
      </c>
      <c r="K1995" t="s">
        <v>18</v>
      </c>
    </row>
    <row r="1996" spans="1:11">
      <c r="A1996" s="31" t="s">
        <v>5378</v>
      </c>
      <c r="B1996" s="50">
        <v>5</v>
      </c>
      <c r="C1996" s="109">
        <v>45393</v>
      </c>
      <c r="D1996" s="116" t="s">
        <v>5380</v>
      </c>
      <c r="E1996" s="116">
        <f t="shared" si="31"/>
        <v>11</v>
      </c>
      <c r="F1996" s="118" t="s">
        <v>5379</v>
      </c>
      <c r="G1996" s="31" t="s">
        <v>211</v>
      </c>
      <c r="H1996" t="s">
        <v>39</v>
      </c>
      <c r="I1996" t="s">
        <v>16</v>
      </c>
      <c r="J1996" t="s">
        <v>212</v>
      </c>
      <c r="K1996" t="s">
        <v>18</v>
      </c>
    </row>
    <row r="1997" spans="1:11">
      <c r="A1997" s="105" t="s">
        <v>3377</v>
      </c>
      <c r="B1997" s="112">
        <v>5</v>
      </c>
      <c r="C1997" s="108">
        <v>45393</v>
      </c>
      <c r="D1997" s="113" t="s">
        <v>5381</v>
      </c>
      <c r="E1997" s="116">
        <f t="shared" si="31"/>
        <v>11</v>
      </c>
      <c r="F1997" s="118" t="s">
        <v>898</v>
      </c>
      <c r="G1997" s="105" t="s">
        <v>211</v>
      </c>
      <c r="H1997" t="s">
        <v>39</v>
      </c>
      <c r="I1997" t="s">
        <v>16</v>
      </c>
      <c r="J1997" t="s">
        <v>212</v>
      </c>
      <c r="K1997" t="s">
        <v>18</v>
      </c>
    </row>
    <row r="1998" spans="1:11">
      <c r="A1998" s="105" t="s">
        <v>5382</v>
      </c>
      <c r="B1998" s="112">
        <v>5</v>
      </c>
      <c r="C1998" s="108">
        <v>45393</v>
      </c>
      <c r="D1998" s="110" t="s">
        <v>5384</v>
      </c>
      <c r="E1998" s="116">
        <f t="shared" si="31"/>
        <v>11</v>
      </c>
      <c r="F1998" s="105" t="s">
        <v>5383</v>
      </c>
      <c r="G1998" s="105" t="s">
        <v>211</v>
      </c>
      <c r="H1998" t="s">
        <v>39</v>
      </c>
      <c r="I1998" t="s">
        <v>16</v>
      </c>
      <c r="J1998" t="s">
        <v>212</v>
      </c>
      <c r="K1998" t="s">
        <v>18</v>
      </c>
    </row>
    <row r="1999" spans="1:11" ht="33">
      <c r="A1999" s="105" t="s">
        <v>5385</v>
      </c>
      <c r="B1999" s="112">
        <v>5</v>
      </c>
      <c r="C1999" s="108">
        <v>45392</v>
      </c>
      <c r="D1999" s="110" t="s">
        <v>5387</v>
      </c>
      <c r="E1999" s="116">
        <f t="shared" si="31"/>
        <v>11</v>
      </c>
      <c r="F1999" s="113" t="s">
        <v>5386</v>
      </c>
      <c r="G1999" s="105" t="s">
        <v>211</v>
      </c>
      <c r="H1999" s="105" t="s">
        <v>39</v>
      </c>
      <c r="I1999" s="105" t="s">
        <v>16</v>
      </c>
      <c r="J1999" s="105" t="s">
        <v>212</v>
      </c>
      <c r="K1999" s="105" t="s">
        <v>18</v>
      </c>
    </row>
    <row r="2000" spans="1:11" ht="33">
      <c r="A2000" s="31" t="s">
        <v>5388</v>
      </c>
      <c r="B2000" s="50">
        <v>5</v>
      </c>
      <c r="C2000" s="109">
        <v>45390</v>
      </c>
      <c r="D2000" s="116" t="s">
        <v>5390</v>
      </c>
      <c r="E2000" s="116">
        <f t="shared" si="31"/>
        <v>11</v>
      </c>
      <c r="F2000" s="116" t="s">
        <v>5389</v>
      </c>
      <c r="G2000" s="31" t="s">
        <v>211</v>
      </c>
      <c r="H2000" s="105" t="s">
        <v>39</v>
      </c>
      <c r="I2000" s="105" t="s">
        <v>16</v>
      </c>
      <c r="J2000" s="105" t="s">
        <v>212</v>
      </c>
      <c r="K2000" s="105" t="s">
        <v>18</v>
      </c>
    </row>
    <row r="2001" spans="1:11">
      <c r="A2001" s="105" t="s">
        <v>5391</v>
      </c>
      <c r="B2001" s="112">
        <v>5</v>
      </c>
      <c r="C2001" s="108">
        <v>45389</v>
      </c>
      <c r="D2001" s="110" t="s">
        <v>5393</v>
      </c>
      <c r="E2001" s="116">
        <f t="shared" si="31"/>
        <v>11</v>
      </c>
      <c r="F2001" s="105" t="s">
        <v>5392</v>
      </c>
      <c r="G2001" s="105" t="s">
        <v>211</v>
      </c>
      <c r="H2001" s="105" t="s">
        <v>39</v>
      </c>
      <c r="I2001" s="105" t="s">
        <v>16</v>
      </c>
      <c r="J2001" s="105" t="s">
        <v>212</v>
      </c>
      <c r="K2001" s="105" t="s">
        <v>18</v>
      </c>
    </row>
    <row r="2002" spans="1:11">
      <c r="A2002" s="105" t="s">
        <v>5394</v>
      </c>
      <c r="B2002" s="112">
        <v>5</v>
      </c>
      <c r="C2002" s="108">
        <v>45389</v>
      </c>
      <c r="D2002" s="110" t="s">
        <v>5396</v>
      </c>
      <c r="E2002" s="116">
        <f t="shared" si="31"/>
        <v>11</v>
      </c>
      <c r="F2002" s="105" t="s">
        <v>5395</v>
      </c>
      <c r="G2002" s="105" t="s">
        <v>211</v>
      </c>
      <c r="H2002" s="105" t="s">
        <v>39</v>
      </c>
      <c r="I2002" s="105" t="s">
        <v>16</v>
      </c>
      <c r="J2002" s="105" t="s">
        <v>212</v>
      </c>
      <c r="K2002" s="105" t="s">
        <v>18</v>
      </c>
    </row>
    <row r="2003" spans="1:11">
      <c r="A2003" s="31" t="s">
        <v>5397</v>
      </c>
      <c r="B2003" s="50">
        <v>5</v>
      </c>
      <c r="C2003" s="109">
        <v>45389</v>
      </c>
      <c r="D2003" s="116" t="s">
        <v>5399</v>
      </c>
      <c r="E2003" s="116">
        <f t="shared" si="31"/>
        <v>11</v>
      </c>
      <c r="F2003" s="31" t="s">
        <v>5398</v>
      </c>
      <c r="G2003" s="31" t="s">
        <v>211</v>
      </c>
      <c r="H2003" t="s">
        <v>39</v>
      </c>
      <c r="I2003" t="s">
        <v>16</v>
      </c>
      <c r="J2003" t="s">
        <v>212</v>
      </c>
      <c r="K2003" t="s">
        <v>18</v>
      </c>
    </row>
    <row r="2004" spans="1:11">
      <c r="A2004" s="31" t="s">
        <v>5400</v>
      </c>
      <c r="B2004" s="50">
        <v>5</v>
      </c>
      <c r="C2004" s="109">
        <v>45394</v>
      </c>
      <c r="D2004" s="116" t="s">
        <v>5381</v>
      </c>
      <c r="E2004" s="116">
        <f t="shared" si="31"/>
        <v>11</v>
      </c>
      <c r="F2004" s="31" t="s">
        <v>5401</v>
      </c>
      <c r="G2004" s="31" t="s">
        <v>2465</v>
      </c>
      <c r="H2004" t="s">
        <v>39</v>
      </c>
      <c r="I2004" t="s">
        <v>16</v>
      </c>
      <c r="J2004" t="s">
        <v>2466</v>
      </c>
      <c r="K2004" t="s">
        <v>18</v>
      </c>
    </row>
    <row r="2005" spans="1:11">
      <c r="A2005" s="105" t="s">
        <v>5402</v>
      </c>
      <c r="B2005" s="112">
        <v>5</v>
      </c>
      <c r="C2005" s="108">
        <v>45391</v>
      </c>
      <c r="D2005" s="113" t="s">
        <v>5404</v>
      </c>
      <c r="E2005" s="116">
        <f t="shared" si="31"/>
        <v>11</v>
      </c>
      <c r="F2005" s="105" t="s">
        <v>5403</v>
      </c>
      <c r="G2005" s="105" t="s">
        <v>1898</v>
      </c>
      <c r="H2005" t="s">
        <v>39</v>
      </c>
      <c r="I2005" t="s">
        <v>16</v>
      </c>
      <c r="J2005" t="s">
        <v>1899</v>
      </c>
      <c r="K2005" t="s">
        <v>18</v>
      </c>
    </row>
    <row r="2006" spans="1:11">
      <c r="A2006" s="105" t="s">
        <v>5405</v>
      </c>
      <c r="B2006" s="112">
        <v>5</v>
      </c>
      <c r="C2006" s="108">
        <v>45390</v>
      </c>
      <c r="D2006" s="110" t="s">
        <v>5407</v>
      </c>
      <c r="E2006" s="116">
        <f t="shared" si="31"/>
        <v>11</v>
      </c>
      <c r="F2006" s="105" t="s">
        <v>5406</v>
      </c>
      <c r="G2006" s="105" t="s">
        <v>2526</v>
      </c>
      <c r="H2006" s="105" t="s">
        <v>39</v>
      </c>
      <c r="I2006" s="105" t="s">
        <v>16</v>
      </c>
      <c r="J2006" s="105" t="s">
        <v>1236</v>
      </c>
      <c r="K2006" s="105" t="s">
        <v>18</v>
      </c>
    </row>
    <row r="2007" spans="1:11">
      <c r="A2007" s="105" t="s">
        <v>4659</v>
      </c>
      <c r="B2007" s="112">
        <v>5</v>
      </c>
      <c r="C2007" s="108">
        <v>45392</v>
      </c>
      <c r="D2007" s="110" t="s">
        <v>5409</v>
      </c>
      <c r="E2007" s="116">
        <f t="shared" si="31"/>
        <v>11</v>
      </c>
      <c r="F2007" s="105" t="s">
        <v>5408</v>
      </c>
      <c r="G2007" s="105" t="s">
        <v>3470</v>
      </c>
      <c r="H2007" s="105" t="s">
        <v>23</v>
      </c>
      <c r="I2007" s="105" t="s">
        <v>16</v>
      </c>
      <c r="J2007" s="105" t="s">
        <v>3471</v>
      </c>
      <c r="K2007" s="105" t="s">
        <v>18</v>
      </c>
    </row>
    <row r="2008" spans="1:11">
      <c r="A2008" s="105" t="s">
        <v>5410</v>
      </c>
      <c r="B2008" s="112">
        <v>5</v>
      </c>
      <c r="C2008" s="108">
        <v>45393</v>
      </c>
      <c r="D2008" s="110" t="s">
        <v>5412</v>
      </c>
      <c r="E2008" s="116">
        <f t="shared" si="31"/>
        <v>11</v>
      </c>
      <c r="F2008" s="105" t="s">
        <v>5411</v>
      </c>
      <c r="G2008" s="105" t="s">
        <v>390</v>
      </c>
      <c r="H2008" t="s">
        <v>39</v>
      </c>
      <c r="I2008" t="s">
        <v>16</v>
      </c>
      <c r="J2008" t="s">
        <v>391</v>
      </c>
      <c r="K2008" t="s">
        <v>18</v>
      </c>
    </row>
    <row r="2009" spans="1:11">
      <c r="A2009" s="31" t="s">
        <v>5413</v>
      </c>
      <c r="B2009" s="50">
        <v>5</v>
      </c>
      <c r="C2009" s="109">
        <v>45392</v>
      </c>
      <c r="D2009" s="116" t="s">
        <v>5415</v>
      </c>
      <c r="E2009" s="116">
        <f t="shared" si="31"/>
        <v>11</v>
      </c>
      <c r="F2009" s="31" t="s">
        <v>5414</v>
      </c>
      <c r="G2009" s="31" t="s">
        <v>390</v>
      </c>
      <c r="H2009" t="s">
        <v>39</v>
      </c>
      <c r="I2009" t="s">
        <v>16</v>
      </c>
      <c r="J2009" t="s">
        <v>391</v>
      </c>
      <c r="K2009" t="s">
        <v>18</v>
      </c>
    </row>
    <row r="2010" spans="1:11">
      <c r="A2010" s="31" t="s">
        <v>5416</v>
      </c>
      <c r="B2010" s="50">
        <v>5</v>
      </c>
      <c r="C2010" s="109">
        <v>45393</v>
      </c>
      <c r="D2010" s="116" t="s">
        <v>5418</v>
      </c>
      <c r="E2010" s="116">
        <f t="shared" si="31"/>
        <v>11</v>
      </c>
      <c r="F2010" s="31" t="s">
        <v>5417</v>
      </c>
      <c r="G2010" s="31" t="s">
        <v>1235</v>
      </c>
      <c r="H2010" t="s">
        <v>39</v>
      </c>
      <c r="I2010" t="s">
        <v>16</v>
      </c>
      <c r="J2010" t="s">
        <v>1236</v>
      </c>
      <c r="K2010" t="s">
        <v>18</v>
      </c>
    </row>
    <row r="2011" spans="1:11">
      <c r="A2011" s="31" t="s">
        <v>5419</v>
      </c>
      <c r="B2011" s="50">
        <v>5</v>
      </c>
      <c r="C2011" s="109">
        <v>45392</v>
      </c>
      <c r="D2011" s="116" t="s">
        <v>5420</v>
      </c>
      <c r="E2011" s="116">
        <f t="shared" si="31"/>
        <v>11</v>
      </c>
      <c r="F2011" s="31" t="s">
        <v>1993</v>
      </c>
      <c r="G2011" s="31" t="s">
        <v>1235</v>
      </c>
      <c r="H2011" s="31" t="s">
        <v>39</v>
      </c>
      <c r="I2011" s="31" t="s">
        <v>16</v>
      </c>
      <c r="J2011" s="31" t="s">
        <v>1236</v>
      </c>
      <c r="K2011" s="31" t="s">
        <v>18</v>
      </c>
    </row>
    <row r="2012" spans="1:11">
      <c r="A2012" s="105" t="s">
        <v>5421</v>
      </c>
      <c r="B2012" s="112">
        <v>5</v>
      </c>
      <c r="C2012" s="108">
        <v>45390</v>
      </c>
      <c r="D2012" s="110" t="s">
        <v>5423</v>
      </c>
      <c r="E2012" s="116">
        <f t="shared" si="31"/>
        <v>11</v>
      </c>
      <c r="F2012" s="105" t="s">
        <v>5422</v>
      </c>
      <c r="G2012" s="105" t="s">
        <v>1235</v>
      </c>
      <c r="H2012" t="s">
        <v>39</v>
      </c>
      <c r="I2012" t="s">
        <v>16</v>
      </c>
      <c r="J2012" t="s">
        <v>1236</v>
      </c>
      <c r="K2012" t="s">
        <v>18</v>
      </c>
    </row>
    <row r="2013" spans="1:11">
      <c r="A2013" s="31" t="s">
        <v>5424</v>
      </c>
      <c r="B2013" s="50">
        <v>5</v>
      </c>
      <c r="C2013" s="109">
        <v>45393</v>
      </c>
      <c r="D2013" s="116" t="s">
        <v>5426</v>
      </c>
      <c r="E2013" s="116">
        <f t="shared" si="31"/>
        <v>11</v>
      </c>
      <c r="F2013" s="118" t="s">
        <v>5425</v>
      </c>
      <c r="G2013" s="31" t="s">
        <v>3616</v>
      </c>
      <c r="H2013" t="s">
        <v>39</v>
      </c>
      <c r="I2013" t="s">
        <v>16</v>
      </c>
      <c r="J2013" t="s">
        <v>3617</v>
      </c>
      <c r="K2013" t="s">
        <v>18</v>
      </c>
    </row>
    <row r="2014" spans="1:11">
      <c r="A2014" s="31" t="s">
        <v>3068</v>
      </c>
      <c r="B2014" s="50">
        <v>5</v>
      </c>
      <c r="C2014" s="109">
        <v>45395</v>
      </c>
      <c r="D2014" s="116" t="s">
        <v>5427</v>
      </c>
      <c r="E2014" s="116">
        <f t="shared" si="31"/>
        <v>11</v>
      </c>
      <c r="F2014" s="31" t="s">
        <v>1012</v>
      </c>
      <c r="G2014" s="31" t="s">
        <v>67</v>
      </c>
      <c r="H2014" t="s">
        <v>15</v>
      </c>
      <c r="I2014" t="s">
        <v>16</v>
      </c>
      <c r="J2014" t="s">
        <v>68</v>
      </c>
      <c r="K2014" t="s">
        <v>47</v>
      </c>
    </row>
    <row r="2015" spans="1:11">
      <c r="A2015" s="31" t="s">
        <v>5428</v>
      </c>
      <c r="B2015" s="50">
        <v>5</v>
      </c>
      <c r="C2015" s="109">
        <v>45391</v>
      </c>
      <c r="D2015" s="116" t="s">
        <v>5429</v>
      </c>
      <c r="E2015" s="116">
        <f t="shared" si="31"/>
        <v>11</v>
      </c>
      <c r="F2015" s="118" t="s">
        <v>411</v>
      </c>
      <c r="G2015" s="31" t="s">
        <v>67</v>
      </c>
      <c r="H2015" t="s">
        <v>15</v>
      </c>
      <c r="I2015" t="s">
        <v>16</v>
      </c>
      <c r="J2015" t="s">
        <v>68</v>
      </c>
      <c r="K2015" t="s">
        <v>47</v>
      </c>
    </row>
    <row r="2016" spans="1:11">
      <c r="A2016" s="31" t="s">
        <v>1011</v>
      </c>
      <c r="B2016" s="50">
        <v>5</v>
      </c>
      <c r="C2016" s="109">
        <v>45390</v>
      </c>
      <c r="D2016" s="116" t="s">
        <v>5380</v>
      </c>
      <c r="E2016" s="116">
        <f t="shared" si="31"/>
        <v>11</v>
      </c>
      <c r="F2016" s="118" t="s">
        <v>123</v>
      </c>
      <c r="G2016" s="31" t="s">
        <v>67</v>
      </c>
      <c r="H2016" t="s">
        <v>15</v>
      </c>
      <c r="I2016" t="s">
        <v>16</v>
      </c>
      <c r="J2016" t="s">
        <v>68</v>
      </c>
      <c r="K2016" t="s">
        <v>47</v>
      </c>
    </row>
    <row r="2017" spans="1:11">
      <c r="A2017" s="31" t="s">
        <v>5430</v>
      </c>
      <c r="B2017" s="50">
        <v>5</v>
      </c>
      <c r="C2017" s="109">
        <v>45394</v>
      </c>
      <c r="D2017" s="116" t="s">
        <v>5432</v>
      </c>
      <c r="E2017" s="116">
        <f t="shared" si="31"/>
        <v>11</v>
      </c>
      <c r="F2017" s="31" t="s">
        <v>5431</v>
      </c>
      <c r="G2017" s="31" t="s">
        <v>216</v>
      </c>
      <c r="H2017" s="105" t="s">
        <v>82</v>
      </c>
      <c r="I2017" s="105" t="s">
        <v>16</v>
      </c>
      <c r="J2017" s="105" t="s">
        <v>217</v>
      </c>
      <c r="K2017" s="105" t="s">
        <v>18</v>
      </c>
    </row>
    <row r="2018" spans="1:11" ht="33">
      <c r="A2018" s="105" t="s">
        <v>5433</v>
      </c>
      <c r="B2018" s="112">
        <v>3</v>
      </c>
      <c r="C2018" s="108">
        <v>45392</v>
      </c>
      <c r="D2018" s="110" t="s">
        <v>5435</v>
      </c>
      <c r="E2018" s="116">
        <f t="shared" si="31"/>
        <v>11</v>
      </c>
      <c r="F2018" s="105" t="s">
        <v>5434</v>
      </c>
      <c r="G2018" s="105" t="s">
        <v>986</v>
      </c>
      <c r="H2018" s="105" t="s">
        <v>23</v>
      </c>
      <c r="I2018" s="105" t="s">
        <v>16</v>
      </c>
      <c r="J2018" s="105" t="s">
        <v>987</v>
      </c>
      <c r="K2018" s="105" t="s">
        <v>18</v>
      </c>
    </row>
    <row r="2019" spans="1:11">
      <c r="A2019" s="105" t="s">
        <v>5436</v>
      </c>
      <c r="B2019" s="112">
        <v>5</v>
      </c>
      <c r="C2019" s="108">
        <v>45394</v>
      </c>
      <c r="D2019" s="110" t="s">
        <v>5438</v>
      </c>
      <c r="E2019" s="116">
        <f t="shared" si="31"/>
        <v>11</v>
      </c>
      <c r="F2019" s="105" t="s">
        <v>5437</v>
      </c>
      <c r="G2019" s="105" t="s">
        <v>986</v>
      </c>
      <c r="H2019" t="s">
        <v>23</v>
      </c>
      <c r="I2019" t="s">
        <v>16</v>
      </c>
      <c r="J2019" t="s">
        <v>987</v>
      </c>
      <c r="K2019" t="s">
        <v>18</v>
      </c>
    </row>
    <row r="2020" spans="1:11">
      <c r="A2020" s="31" t="s">
        <v>5439</v>
      </c>
      <c r="B2020" s="50">
        <v>5</v>
      </c>
      <c r="C2020" s="109">
        <v>45395</v>
      </c>
      <c r="D2020" s="116" t="s">
        <v>5441</v>
      </c>
      <c r="E2020" s="116">
        <f t="shared" si="31"/>
        <v>11</v>
      </c>
      <c r="F2020" s="31" t="s">
        <v>5440</v>
      </c>
      <c r="G2020" s="31" t="s">
        <v>685</v>
      </c>
      <c r="H2020" t="s">
        <v>15</v>
      </c>
      <c r="I2020" t="s">
        <v>16</v>
      </c>
      <c r="J2020" t="s">
        <v>686</v>
      </c>
      <c r="K2020" t="s">
        <v>18</v>
      </c>
    </row>
    <row r="2021" spans="1:11">
      <c r="A2021" s="105" t="s">
        <v>5442</v>
      </c>
      <c r="B2021" s="112">
        <v>5</v>
      </c>
      <c r="C2021" s="108">
        <v>45395</v>
      </c>
      <c r="D2021" s="113" t="s">
        <v>5381</v>
      </c>
      <c r="E2021" s="116">
        <f t="shared" si="31"/>
        <v>11</v>
      </c>
      <c r="F2021" s="118" t="s">
        <v>5443</v>
      </c>
      <c r="G2021" s="105" t="s">
        <v>685</v>
      </c>
      <c r="H2021" s="31" t="s">
        <v>15</v>
      </c>
      <c r="I2021" s="31" t="s">
        <v>16</v>
      </c>
      <c r="J2021" s="31" t="s">
        <v>686</v>
      </c>
      <c r="K2021" s="31" t="s">
        <v>18</v>
      </c>
    </row>
    <row r="2022" spans="1:11">
      <c r="A2022" s="31" t="s">
        <v>5444</v>
      </c>
      <c r="B2022" s="50">
        <v>5</v>
      </c>
      <c r="C2022" s="109">
        <v>45395</v>
      </c>
      <c r="D2022" s="116" t="s">
        <v>5446</v>
      </c>
      <c r="E2022" s="116">
        <f t="shared" si="31"/>
        <v>11</v>
      </c>
      <c r="F2022" s="118" t="s">
        <v>5445</v>
      </c>
      <c r="G2022" s="31" t="s">
        <v>483</v>
      </c>
      <c r="H2022" t="s">
        <v>39</v>
      </c>
      <c r="I2022" t="s">
        <v>16</v>
      </c>
      <c r="J2022" t="s">
        <v>484</v>
      </c>
      <c r="K2022" t="s">
        <v>18</v>
      </c>
    </row>
    <row r="2023" spans="1:11">
      <c r="A2023" s="31" t="s">
        <v>5447</v>
      </c>
      <c r="B2023" s="50">
        <v>5</v>
      </c>
      <c r="C2023" s="109">
        <v>45395</v>
      </c>
      <c r="D2023" s="116" t="s">
        <v>5448</v>
      </c>
      <c r="E2023" s="116">
        <f t="shared" si="31"/>
        <v>11</v>
      </c>
      <c r="F2023" s="31" t="s">
        <v>5055</v>
      </c>
      <c r="G2023" s="31" t="s">
        <v>5449</v>
      </c>
      <c r="H2023" t="s">
        <v>39</v>
      </c>
      <c r="I2023" t="s">
        <v>16</v>
      </c>
      <c r="J2023" t="s">
        <v>5450</v>
      </c>
      <c r="K2023" t="s">
        <v>18</v>
      </c>
    </row>
    <row r="2024" spans="1:11">
      <c r="A2024" s="105" t="s">
        <v>5451</v>
      </c>
      <c r="B2024" s="112">
        <v>5</v>
      </c>
      <c r="C2024" s="108">
        <v>45395</v>
      </c>
      <c r="D2024" s="110" t="s">
        <v>5420</v>
      </c>
      <c r="E2024" s="116">
        <f t="shared" si="31"/>
        <v>11</v>
      </c>
      <c r="F2024" s="105" t="s">
        <v>5452</v>
      </c>
      <c r="G2024" s="105" t="s">
        <v>518</v>
      </c>
      <c r="H2024" s="31" t="s">
        <v>39</v>
      </c>
      <c r="I2024" s="31" t="s">
        <v>16</v>
      </c>
      <c r="J2024" s="31" t="s">
        <v>519</v>
      </c>
      <c r="K2024" s="31" t="s">
        <v>18</v>
      </c>
    </row>
    <row r="2025" spans="1:11">
      <c r="A2025" s="31" t="s">
        <v>5453</v>
      </c>
      <c r="B2025" s="50">
        <v>5</v>
      </c>
      <c r="C2025" s="109">
        <v>45393</v>
      </c>
      <c r="D2025" s="116" t="s">
        <v>5366</v>
      </c>
      <c r="E2025" s="116">
        <f t="shared" si="31"/>
        <v>11</v>
      </c>
      <c r="F2025" s="118" t="s">
        <v>5454</v>
      </c>
      <c r="G2025" s="31" t="s">
        <v>518</v>
      </c>
      <c r="H2025" s="31" t="s">
        <v>39</v>
      </c>
      <c r="I2025" s="31" t="s">
        <v>16</v>
      </c>
      <c r="J2025" s="31" t="s">
        <v>519</v>
      </c>
      <c r="K2025" s="31" t="s">
        <v>18</v>
      </c>
    </row>
    <row r="2026" spans="1:11">
      <c r="A2026" s="31" t="s">
        <v>5455</v>
      </c>
      <c r="B2026" s="50">
        <v>5</v>
      </c>
      <c r="C2026" s="109">
        <v>45392</v>
      </c>
      <c r="D2026" s="116" t="s">
        <v>5457</v>
      </c>
      <c r="E2026" s="116">
        <f t="shared" si="31"/>
        <v>11</v>
      </c>
      <c r="F2026" s="118" t="s">
        <v>5456</v>
      </c>
      <c r="G2026" s="31" t="s">
        <v>518</v>
      </c>
      <c r="H2026" s="31" t="s">
        <v>39</v>
      </c>
      <c r="I2026" s="31" t="s">
        <v>16</v>
      </c>
      <c r="J2026" s="31" t="s">
        <v>519</v>
      </c>
      <c r="K2026" s="31" t="s">
        <v>18</v>
      </c>
    </row>
    <row r="2027" spans="1:11">
      <c r="A2027" s="31" t="s">
        <v>5458</v>
      </c>
      <c r="B2027" s="50">
        <v>5</v>
      </c>
      <c r="C2027" s="109">
        <v>45391</v>
      </c>
      <c r="D2027" s="116" t="s">
        <v>5460</v>
      </c>
      <c r="E2027" s="116">
        <f t="shared" si="31"/>
        <v>11</v>
      </c>
      <c r="F2027" s="118" t="s">
        <v>5459</v>
      </c>
      <c r="G2027" s="31" t="s">
        <v>518</v>
      </c>
      <c r="H2027" s="31" t="s">
        <v>39</v>
      </c>
      <c r="I2027" s="31" t="s">
        <v>16</v>
      </c>
      <c r="J2027" s="31" t="s">
        <v>519</v>
      </c>
      <c r="K2027" s="31" t="s">
        <v>18</v>
      </c>
    </row>
    <row r="2028" spans="1:11">
      <c r="A2028" s="31" t="s">
        <v>5461</v>
      </c>
      <c r="B2028" s="50">
        <v>5</v>
      </c>
      <c r="C2028" s="109">
        <v>45391</v>
      </c>
      <c r="D2028" s="116" t="s">
        <v>5462</v>
      </c>
      <c r="E2028" s="116">
        <f t="shared" si="31"/>
        <v>11</v>
      </c>
      <c r="F2028" s="31" t="s">
        <v>3732</v>
      </c>
      <c r="G2028" s="31" t="s">
        <v>518</v>
      </c>
      <c r="H2028" s="31" t="s">
        <v>39</v>
      </c>
      <c r="I2028" s="31" t="s">
        <v>16</v>
      </c>
      <c r="J2028" s="31" t="s">
        <v>519</v>
      </c>
      <c r="K2028" s="31" t="s">
        <v>18</v>
      </c>
    </row>
    <row r="2029" spans="1:11">
      <c r="A2029" s="105" t="s">
        <v>5461</v>
      </c>
      <c r="B2029" s="112">
        <v>5</v>
      </c>
      <c r="C2029" s="108">
        <v>45391</v>
      </c>
      <c r="D2029" s="110" t="s">
        <v>5464</v>
      </c>
      <c r="E2029" s="116">
        <f t="shared" si="31"/>
        <v>11</v>
      </c>
      <c r="F2029" s="105" t="s">
        <v>5463</v>
      </c>
      <c r="G2029" s="105" t="s">
        <v>518</v>
      </c>
      <c r="H2029" t="s">
        <v>39</v>
      </c>
      <c r="I2029" t="s">
        <v>16</v>
      </c>
      <c r="J2029" t="s">
        <v>519</v>
      </c>
      <c r="K2029" t="s">
        <v>18</v>
      </c>
    </row>
    <row r="2030" spans="1:11">
      <c r="A2030" s="105" t="s">
        <v>5465</v>
      </c>
      <c r="B2030" s="112">
        <v>5</v>
      </c>
      <c r="C2030" s="108">
        <v>45390</v>
      </c>
      <c r="D2030" s="113" t="s">
        <v>5466</v>
      </c>
      <c r="E2030" s="116">
        <f t="shared" si="31"/>
        <v>11</v>
      </c>
      <c r="F2030" s="118" t="s">
        <v>2351</v>
      </c>
      <c r="G2030" s="105" t="s">
        <v>518</v>
      </c>
      <c r="H2030" s="105" t="s">
        <v>39</v>
      </c>
      <c r="I2030" s="105" t="s">
        <v>16</v>
      </c>
      <c r="J2030" s="105" t="s">
        <v>519</v>
      </c>
      <c r="K2030" s="105" t="s">
        <v>18</v>
      </c>
    </row>
    <row r="2031" spans="1:11">
      <c r="A2031" s="31" t="s">
        <v>5270</v>
      </c>
      <c r="B2031" s="50">
        <v>5</v>
      </c>
      <c r="C2031" s="109">
        <v>45389</v>
      </c>
      <c r="D2031" s="116" t="s">
        <v>5468</v>
      </c>
      <c r="E2031" s="116">
        <f t="shared" si="31"/>
        <v>11</v>
      </c>
      <c r="F2031" s="31" t="s">
        <v>5467</v>
      </c>
      <c r="G2031" s="31" t="s">
        <v>304</v>
      </c>
      <c r="H2031" t="s">
        <v>23</v>
      </c>
      <c r="I2031" t="s">
        <v>16</v>
      </c>
      <c r="J2031" t="s">
        <v>305</v>
      </c>
      <c r="K2031" t="s">
        <v>306</v>
      </c>
    </row>
    <row r="2032" spans="1:11">
      <c r="A2032" s="31" t="s">
        <v>5469</v>
      </c>
      <c r="B2032" s="50">
        <v>5</v>
      </c>
      <c r="C2032" s="109">
        <v>45394</v>
      </c>
      <c r="D2032" s="116" t="s">
        <v>5471</v>
      </c>
      <c r="E2032" s="116">
        <f t="shared" si="31"/>
        <v>11</v>
      </c>
      <c r="F2032" s="31" t="s">
        <v>5470</v>
      </c>
      <c r="G2032" s="31" t="s">
        <v>1737</v>
      </c>
      <c r="H2032" t="s">
        <v>39</v>
      </c>
      <c r="I2032" t="s">
        <v>16</v>
      </c>
      <c r="J2032" t="s">
        <v>212</v>
      </c>
      <c r="K2032" t="s">
        <v>306</v>
      </c>
    </row>
    <row r="2033" spans="1:11">
      <c r="A2033" s="105" t="s">
        <v>5472</v>
      </c>
      <c r="B2033" s="112">
        <v>5</v>
      </c>
      <c r="C2033" s="108">
        <v>45392</v>
      </c>
      <c r="D2033" s="110" t="s">
        <v>5343</v>
      </c>
      <c r="E2033" s="116">
        <f t="shared" si="31"/>
        <v>11</v>
      </c>
      <c r="F2033" s="105" t="s">
        <v>5473</v>
      </c>
      <c r="G2033" s="105" t="s">
        <v>663</v>
      </c>
      <c r="H2033" s="105" t="s">
        <v>82</v>
      </c>
      <c r="I2033" s="105" t="s">
        <v>16</v>
      </c>
      <c r="J2033" s="105" t="s">
        <v>204</v>
      </c>
      <c r="K2033" s="105" t="s">
        <v>18</v>
      </c>
    </row>
    <row r="2034" spans="1:11">
      <c r="A2034" s="105" t="s">
        <v>5474</v>
      </c>
      <c r="B2034" s="112">
        <v>4</v>
      </c>
      <c r="C2034" s="108">
        <v>45390</v>
      </c>
      <c r="D2034" s="113" t="s">
        <v>5476</v>
      </c>
      <c r="E2034" s="116">
        <f t="shared" si="31"/>
        <v>11</v>
      </c>
      <c r="F2034" s="118" t="s">
        <v>5475</v>
      </c>
      <c r="G2034" s="105" t="s">
        <v>29</v>
      </c>
      <c r="H2034" s="31" t="s">
        <v>23</v>
      </c>
      <c r="I2034" s="31" t="s">
        <v>16</v>
      </c>
      <c r="J2034" s="31" t="s">
        <v>30</v>
      </c>
      <c r="K2034" s="31" t="s">
        <v>18</v>
      </c>
    </row>
    <row r="2035" spans="1:11">
      <c r="A2035" s="105" t="s">
        <v>5278</v>
      </c>
      <c r="B2035" s="112">
        <v>5</v>
      </c>
      <c r="C2035" s="108">
        <v>45395</v>
      </c>
      <c r="D2035" s="110" t="s">
        <v>5478</v>
      </c>
      <c r="E2035" s="116">
        <f t="shared" si="31"/>
        <v>11</v>
      </c>
      <c r="F2035" s="105" t="s">
        <v>5477</v>
      </c>
      <c r="G2035" s="105" t="s">
        <v>29</v>
      </c>
      <c r="H2035" s="105" t="s">
        <v>23</v>
      </c>
      <c r="I2035" s="105" t="s">
        <v>16</v>
      </c>
      <c r="J2035" s="105" t="s">
        <v>30</v>
      </c>
      <c r="K2035" s="105" t="s">
        <v>18</v>
      </c>
    </row>
    <row r="2036" spans="1:11">
      <c r="A2036" s="105" t="s">
        <v>5479</v>
      </c>
      <c r="B2036" s="112">
        <v>5</v>
      </c>
      <c r="C2036" s="108">
        <v>45394</v>
      </c>
      <c r="D2036" s="110" t="s">
        <v>5481</v>
      </c>
      <c r="E2036" s="116">
        <f t="shared" si="31"/>
        <v>11</v>
      </c>
      <c r="F2036" s="105" t="s">
        <v>5480</v>
      </c>
      <c r="G2036" s="105" t="s">
        <v>29</v>
      </c>
      <c r="H2036" s="105" t="s">
        <v>23</v>
      </c>
      <c r="I2036" s="105" t="s">
        <v>16</v>
      </c>
      <c r="J2036" s="105" t="s">
        <v>30</v>
      </c>
      <c r="K2036" s="105" t="s">
        <v>18</v>
      </c>
    </row>
    <row r="2037" spans="1:11">
      <c r="A2037" s="105" t="s">
        <v>537</v>
      </c>
      <c r="B2037" s="112">
        <v>5</v>
      </c>
      <c r="C2037" s="108">
        <v>45393</v>
      </c>
      <c r="D2037" s="110" t="s">
        <v>5482</v>
      </c>
      <c r="E2037" s="116">
        <f t="shared" si="31"/>
        <v>11</v>
      </c>
      <c r="F2037" s="105" t="s">
        <v>2674</v>
      </c>
      <c r="G2037" s="105" t="s">
        <v>29</v>
      </c>
      <c r="H2037" s="105" t="s">
        <v>23</v>
      </c>
      <c r="I2037" s="105" t="s">
        <v>16</v>
      </c>
      <c r="J2037" s="105" t="s">
        <v>30</v>
      </c>
      <c r="K2037" s="105" t="s">
        <v>18</v>
      </c>
    </row>
    <row r="2038" spans="1:11">
      <c r="A2038" s="105" t="s">
        <v>26</v>
      </c>
      <c r="B2038" s="112">
        <v>5</v>
      </c>
      <c r="C2038" s="108">
        <v>45392</v>
      </c>
      <c r="D2038" s="110" t="s">
        <v>5484</v>
      </c>
      <c r="E2038" s="116">
        <f t="shared" si="31"/>
        <v>11</v>
      </c>
      <c r="F2038" s="105" t="s">
        <v>5483</v>
      </c>
      <c r="G2038" s="105" t="s">
        <v>29</v>
      </c>
      <c r="H2038" s="105" t="s">
        <v>23</v>
      </c>
      <c r="I2038" s="105" t="s">
        <v>16</v>
      </c>
      <c r="J2038" s="105" t="s">
        <v>30</v>
      </c>
      <c r="K2038" s="105" t="s">
        <v>18</v>
      </c>
    </row>
    <row r="2039" spans="1:11">
      <c r="A2039" s="105" t="s">
        <v>5485</v>
      </c>
      <c r="B2039" s="112">
        <v>5</v>
      </c>
      <c r="C2039" s="108">
        <v>45391</v>
      </c>
      <c r="D2039" s="110" t="s">
        <v>5487</v>
      </c>
      <c r="E2039" s="116">
        <f t="shared" si="31"/>
        <v>11</v>
      </c>
      <c r="F2039" s="105" t="s">
        <v>5486</v>
      </c>
      <c r="G2039" s="105" t="s">
        <v>29</v>
      </c>
      <c r="H2039" s="105" t="s">
        <v>23</v>
      </c>
      <c r="I2039" s="105" t="s">
        <v>16</v>
      </c>
      <c r="J2039" s="105" t="s">
        <v>30</v>
      </c>
      <c r="K2039" s="105" t="s">
        <v>18</v>
      </c>
    </row>
    <row r="2040" spans="1:11">
      <c r="A2040" s="105" t="s">
        <v>5291</v>
      </c>
      <c r="B2040" s="112">
        <v>5</v>
      </c>
      <c r="C2040" s="108">
        <v>45391</v>
      </c>
      <c r="D2040" s="110" t="s">
        <v>5488</v>
      </c>
      <c r="E2040" s="116">
        <f t="shared" si="31"/>
        <v>11</v>
      </c>
      <c r="F2040" s="105" t="s">
        <v>27</v>
      </c>
      <c r="G2040" s="105" t="s">
        <v>29</v>
      </c>
      <c r="H2040" s="105" t="s">
        <v>23</v>
      </c>
      <c r="I2040" s="105" t="s">
        <v>16</v>
      </c>
      <c r="J2040" s="105" t="s">
        <v>30</v>
      </c>
      <c r="K2040" s="105" t="s">
        <v>18</v>
      </c>
    </row>
    <row r="2041" spans="1:11">
      <c r="A2041" s="31" t="s">
        <v>5489</v>
      </c>
      <c r="B2041" s="50">
        <v>5</v>
      </c>
      <c r="C2041" s="109">
        <v>45390</v>
      </c>
      <c r="D2041" s="116" t="s">
        <v>5468</v>
      </c>
      <c r="E2041" s="116">
        <f t="shared" si="31"/>
        <v>11</v>
      </c>
      <c r="F2041" s="31" t="s">
        <v>1001</v>
      </c>
      <c r="G2041" s="31" t="s">
        <v>29</v>
      </c>
      <c r="H2041" s="105" t="s">
        <v>23</v>
      </c>
      <c r="I2041" s="105" t="s">
        <v>16</v>
      </c>
      <c r="J2041" s="105" t="s">
        <v>30</v>
      </c>
      <c r="K2041" s="105" t="s">
        <v>18</v>
      </c>
    </row>
    <row r="2042" spans="1:11">
      <c r="A2042" s="31" t="s">
        <v>5490</v>
      </c>
      <c r="B2042" s="50">
        <v>5</v>
      </c>
      <c r="C2042" s="109">
        <v>45390</v>
      </c>
      <c r="D2042" s="116" t="s">
        <v>5492</v>
      </c>
      <c r="E2042" s="116">
        <f t="shared" si="31"/>
        <v>11</v>
      </c>
      <c r="F2042" s="31" t="s">
        <v>5491</v>
      </c>
      <c r="G2042" s="31" t="s">
        <v>29</v>
      </c>
      <c r="H2042" s="105" t="s">
        <v>23</v>
      </c>
      <c r="I2042" s="105" t="s">
        <v>16</v>
      </c>
      <c r="J2042" s="105" t="s">
        <v>30</v>
      </c>
      <c r="K2042" s="105" t="s">
        <v>18</v>
      </c>
    </row>
    <row r="2043" spans="1:11">
      <c r="A2043" s="105" t="s">
        <v>5493</v>
      </c>
      <c r="B2043" s="112">
        <v>5</v>
      </c>
      <c r="C2043" s="108">
        <v>45389</v>
      </c>
      <c r="D2043" s="110" t="s">
        <v>5495</v>
      </c>
      <c r="E2043" s="116">
        <f t="shared" si="31"/>
        <v>11</v>
      </c>
      <c r="F2043" s="105" t="s">
        <v>5494</v>
      </c>
      <c r="G2043" s="105" t="s">
        <v>29</v>
      </c>
      <c r="H2043" s="31" t="s">
        <v>23</v>
      </c>
      <c r="I2043" s="31" t="s">
        <v>16</v>
      </c>
      <c r="J2043" s="31" t="s">
        <v>30</v>
      </c>
      <c r="K2043" s="31" t="s">
        <v>18</v>
      </c>
    </row>
    <row r="2044" spans="1:11">
      <c r="A2044" s="105" t="s">
        <v>5496</v>
      </c>
      <c r="B2044" s="112">
        <v>5</v>
      </c>
      <c r="C2044" s="108">
        <v>45389</v>
      </c>
      <c r="D2044" s="110" t="s">
        <v>5498</v>
      </c>
      <c r="E2044" s="116">
        <f t="shared" si="31"/>
        <v>11</v>
      </c>
      <c r="F2044" s="105" t="s">
        <v>5497</v>
      </c>
      <c r="G2044" s="105" t="s">
        <v>1188</v>
      </c>
      <c r="H2044" t="s">
        <v>23</v>
      </c>
      <c r="I2044" t="s">
        <v>16</v>
      </c>
      <c r="J2044" t="s">
        <v>1189</v>
      </c>
      <c r="K2044" t="s">
        <v>18</v>
      </c>
    </row>
    <row r="2045" spans="1:11">
      <c r="A2045" s="105" t="s">
        <v>5499</v>
      </c>
      <c r="B2045" s="112">
        <v>4</v>
      </c>
      <c r="C2045" s="108">
        <v>45391</v>
      </c>
      <c r="D2045" s="110" t="s">
        <v>5501</v>
      </c>
      <c r="E2045" s="116">
        <f t="shared" si="31"/>
        <v>11</v>
      </c>
      <c r="F2045" s="105" t="s">
        <v>5500</v>
      </c>
      <c r="G2045" s="105" t="s">
        <v>34</v>
      </c>
      <c r="H2045" s="31" t="s">
        <v>23</v>
      </c>
      <c r="I2045" s="31" t="s">
        <v>16</v>
      </c>
      <c r="J2045" s="31" t="s">
        <v>24</v>
      </c>
      <c r="K2045" s="31" t="s">
        <v>18</v>
      </c>
    </row>
    <row r="2046" spans="1:11">
      <c r="A2046" s="31" t="s">
        <v>5502</v>
      </c>
      <c r="B2046" s="50">
        <v>5</v>
      </c>
      <c r="C2046" s="109">
        <v>45393</v>
      </c>
      <c r="D2046" s="116" t="s">
        <v>5504</v>
      </c>
      <c r="E2046" s="116">
        <f t="shared" si="31"/>
        <v>11</v>
      </c>
      <c r="F2046" s="118" t="s">
        <v>5503</v>
      </c>
      <c r="G2046" s="31" t="s">
        <v>34</v>
      </c>
      <c r="H2046" s="105" t="s">
        <v>23</v>
      </c>
      <c r="I2046" s="105" t="s">
        <v>16</v>
      </c>
      <c r="J2046" s="105" t="s">
        <v>24</v>
      </c>
      <c r="K2046" s="105" t="s">
        <v>18</v>
      </c>
    </row>
    <row r="2047" spans="1:11">
      <c r="A2047" s="105" t="s">
        <v>5505</v>
      </c>
      <c r="B2047" s="112">
        <v>5</v>
      </c>
      <c r="C2047" s="108">
        <v>45393</v>
      </c>
      <c r="D2047" s="110" t="s">
        <v>5506</v>
      </c>
      <c r="E2047" s="116">
        <f t="shared" si="31"/>
        <v>11</v>
      </c>
      <c r="F2047" s="105" t="s">
        <v>198</v>
      </c>
      <c r="G2047" s="105" t="s">
        <v>34</v>
      </c>
      <c r="H2047" s="105" t="s">
        <v>23</v>
      </c>
      <c r="I2047" s="105" t="s">
        <v>16</v>
      </c>
      <c r="J2047" s="105" t="s">
        <v>24</v>
      </c>
      <c r="K2047" s="105" t="s">
        <v>18</v>
      </c>
    </row>
    <row r="2048" spans="1:11">
      <c r="A2048" s="105" t="s">
        <v>5507</v>
      </c>
      <c r="B2048" s="112">
        <v>5</v>
      </c>
      <c r="C2048" s="108">
        <v>45393</v>
      </c>
      <c r="D2048" s="110" t="s">
        <v>5508</v>
      </c>
      <c r="E2048" s="116">
        <f t="shared" si="31"/>
        <v>11</v>
      </c>
      <c r="F2048" s="105" t="s">
        <v>638</v>
      </c>
      <c r="G2048" s="105" t="s">
        <v>34</v>
      </c>
      <c r="H2048" s="105" t="s">
        <v>23</v>
      </c>
      <c r="I2048" s="105" t="s">
        <v>16</v>
      </c>
      <c r="J2048" s="105" t="s">
        <v>24</v>
      </c>
      <c r="K2048" s="105" t="s">
        <v>18</v>
      </c>
    </row>
    <row r="2049" spans="1:11">
      <c r="A2049" s="105" t="s">
        <v>5509</v>
      </c>
      <c r="B2049" s="112">
        <v>5</v>
      </c>
      <c r="C2049" s="108">
        <v>45392</v>
      </c>
      <c r="D2049" s="110" t="s">
        <v>5510</v>
      </c>
      <c r="E2049" s="116">
        <f t="shared" si="31"/>
        <v>11</v>
      </c>
      <c r="F2049" s="105" t="s">
        <v>3260</v>
      </c>
      <c r="G2049" s="105" t="s">
        <v>34</v>
      </c>
      <c r="H2049" s="105" t="s">
        <v>23</v>
      </c>
      <c r="I2049" s="105" t="s">
        <v>16</v>
      </c>
      <c r="J2049" s="105" t="s">
        <v>24</v>
      </c>
      <c r="K2049" s="105" t="s">
        <v>18</v>
      </c>
    </row>
    <row r="2050" spans="1:11" ht="33">
      <c r="A2050" s="31" t="s">
        <v>5511</v>
      </c>
      <c r="B2050" s="50">
        <v>5</v>
      </c>
      <c r="C2050" s="109">
        <v>45391</v>
      </c>
      <c r="D2050" s="116" t="s">
        <v>5512</v>
      </c>
      <c r="E2050" s="116">
        <f t="shared" si="31"/>
        <v>11</v>
      </c>
      <c r="F2050" s="132" t="s">
        <v>2153</v>
      </c>
      <c r="G2050" s="31" t="s">
        <v>34</v>
      </c>
      <c r="H2050" s="105" t="s">
        <v>23</v>
      </c>
      <c r="I2050" s="105" t="s">
        <v>16</v>
      </c>
      <c r="J2050" s="105" t="s">
        <v>24</v>
      </c>
      <c r="K2050" s="105" t="s">
        <v>18</v>
      </c>
    </row>
    <row r="2051" spans="1:11">
      <c r="A2051" s="31" t="s">
        <v>4568</v>
      </c>
      <c r="B2051" s="50">
        <v>5</v>
      </c>
      <c r="C2051" s="109">
        <v>45391</v>
      </c>
      <c r="D2051" s="116" t="s">
        <v>5488</v>
      </c>
      <c r="E2051" s="116">
        <f t="shared" ref="E2051:E2114" si="32">LEN(D2051)</f>
        <v>11</v>
      </c>
      <c r="F2051" s="118" t="s">
        <v>3390</v>
      </c>
      <c r="G2051" s="31" t="s">
        <v>34</v>
      </c>
      <c r="H2051" s="105" t="s">
        <v>23</v>
      </c>
      <c r="I2051" s="105" t="s">
        <v>16</v>
      </c>
      <c r="J2051" s="105" t="s">
        <v>24</v>
      </c>
      <c r="K2051" s="105" t="s">
        <v>18</v>
      </c>
    </row>
    <row r="2052" spans="1:11">
      <c r="A2052" s="105" t="s">
        <v>5513</v>
      </c>
      <c r="B2052" s="112">
        <v>5</v>
      </c>
      <c r="C2052" s="108">
        <v>45391</v>
      </c>
      <c r="D2052" s="110" t="s">
        <v>5514</v>
      </c>
      <c r="E2052" s="116">
        <f t="shared" si="32"/>
        <v>11</v>
      </c>
      <c r="F2052" s="105" t="s">
        <v>554</v>
      </c>
      <c r="G2052" s="105" t="s">
        <v>34</v>
      </c>
      <c r="H2052" s="105" t="s">
        <v>23</v>
      </c>
      <c r="I2052" s="105" t="s">
        <v>16</v>
      </c>
      <c r="J2052" s="105" t="s">
        <v>24</v>
      </c>
      <c r="K2052" s="105" t="s">
        <v>18</v>
      </c>
    </row>
    <row r="2053" spans="1:11">
      <c r="A2053" s="31" t="s">
        <v>4099</v>
      </c>
      <c r="B2053" s="50">
        <v>5</v>
      </c>
      <c r="C2053" s="109">
        <v>45391</v>
      </c>
      <c r="D2053" s="116" t="s">
        <v>5516</v>
      </c>
      <c r="E2053" s="116">
        <f t="shared" si="32"/>
        <v>11</v>
      </c>
      <c r="F2053" s="118" t="s">
        <v>5515</v>
      </c>
      <c r="G2053" s="31" t="s">
        <v>34</v>
      </c>
      <c r="H2053" s="105" t="s">
        <v>23</v>
      </c>
      <c r="I2053" s="105" t="s">
        <v>16</v>
      </c>
      <c r="J2053" s="105" t="s">
        <v>24</v>
      </c>
      <c r="K2053" s="105" t="s">
        <v>18</v>
      </c>
    </row>
    <row r="2054" spans="1:11" ht="49.5">
      <c r="A2054" s="31" t="s">
        <v>5517</v>
      </c>
      <c r="B2054" s="50">
        <v>5</v>
      </c>
      <c r="C2054" s="109">
        <v>45390</v>
      </c>
      <c r="D2054" s="116" t="s">
        <v>5519</v>
      </c>
      <c r="E2054" s="116">
        <f t="shared" si="32"/>
        <v>11</v>
      </c>
      <c r="F2054" s="118" t="s">
        <v>5518</v>
      </c>
      <c r="G2054" s="31" t="s">
        <v>34</v>
      </c>
      <c r="H2054" s="105" t="s">
        <v>23</v>
      </c>
      <c r="I2054" s="105" t="s">
        <v>16</v>
      </c>
      <c r="J2054" s="105" t="s">
        <v>24</v>
      </c>
      <c r="K2054" s="105" t="s">
        <v>18</v>
      </c>
    </row>
    <row r="2055" spans="1:11">
      <c r="A2055" s="105" t="s">
        <v>5305</v>
      </c>
      <c r="B2055" s="112">
        <v>5</v>
      </c>
      <c r="C2055" s="108">
        <v>45390</v>
      </c>
      <c r="D2055" s="113" t="s">
        <v>5521</v>
      </c>
      <c r="E2055" s="116">
        <f t="shared" si="32"/>
        <v>11</v>
      </c>
      <c r="F2055" s="118" t="s">
        <v>5520</v>
      </c>
      <c r="G2055" s="105" t="s">
        <v>34</v>
      </c>
      <c r="H2055" s="105" t="s">
        <v>23</v>
      </c>
      <c r="I2055" s="105" t="s">
        <v>16</v>
      </c>
      <c r="J2055" s="105" t="s">
        <v>24</v>
      </c>
      <c r="K2055" s="105" t="s">
        <v>18</v>
      </c>
    </row>
    <row r="2056" spans="1:11" ht="33">
      <c r="A2056" s="31" t="s">
        <v>5121</v>
      </c>
      <c r="B2056" s="50">
        <v>5</v>
      </c>
      <c r="C2056" s="109">
        <v>45390</v>
      </c>
      <c r="D2056" s="116" t="s">
        <v>5523</v>
      </c>
      <c r="E2056" s="116">
        <f t="shared" si="32"/>
        <v>11</v>
      </c>
      <c r="F2056" s="116" t="s">
        <v>5522</v>
      </c>
      <c r="G2056" s="31" t="s">
        <v>34</v>
      </c>
      <c r="H2056" s="105" t="s">
        <v>23</v>
      </c>
      <c r="I2056" s="105" t="s">
        <v>16</v>
      </c>
      <c r="J2056" s="105" t="s">
        <v>24</v>
      </c>
      <c r="K2056" s="105" t="s">
        <v>18</v>
      </c>
    </row>
    <row r="2057" spans="1:11">
      <c r="A2057" s="31" t="s">
        <v>5121</v>
      </c>
      <c r="B2057" s="50">
        <v>5</v>
      </c>
      <c r="C2057" s="109">
        <v>45390</v>
      </c>
      <c r="D2057" s="116" t="s">
        <v>5524</v>
      </c>
      <c r="E2057" s="116">
        <f t="shared" si="32"/>
        <v>11</v>
      </c>
      <c r="F2057" s="31" t="s">
        <v>2015</v>
      </c>
      <c r="G2057" s="31" t="s">
        <v>34</v>
      </c>
      <c r="H2057" t="s">
        <v>23</v>
      </c>
      <c r="I2057" t="s">
        <v>16</v>
      </c>
      <c r="J2057" t="s">
        <v>24</v>
      </c>
      <c r="K2057" t="s">
        <v>18</v>
      </c>
    </row>
    <row r="2058" spans="1:11">
      <c r="A2058" s="31" t="s">
        <v>5525</v>
      </c>
      <c r="B2058" s="50">
        <v>5</v>
      </c>
      <c r="C2058" s="109">
        <v>45389</v>
      </c>
      <c r="D2058" s="116" t="s">
        <v>5343</v>
      </c>
      <c r="E2058" s="116">
        <f t="shared" si="32"/>
        <v>11</v>
      </c>
      <c r="F2058" s="31" t="s">
        <v>3767</v>
      </c>
      <c r="G2058" s="31" t="s">
        <v>34</v>
      </c>
      <c r="H2058" t="s">
        <v>23</v>
      </c>
      <c r="I2058" t="s">
        <v>16</v>
      </c>
      <c r="J2058" t="s">
        <v>24</v>
      </c>
      <c r="K2058" t="s">
        <v>18</v>
      </c>
    </row>
    <row r="2059" spans="1:11" ht="33">
      <c r="A2059" s="31" t="s">
        <v>3274</v>
      </c>
      <c r="B2059" s="50">
        <v>5</v>
      </c>
      <c r="C2059" s="109">
        <v>45389</v>
      </c>
      <c r="D2059" s="116" t="s">
        <v>5527</v>
      </c>
      <c r="E2059" s="116">
        <f t="shared" si="32"/>
        <v>11</v>
      </c>
      <c r="F2059" s="116" t="s">
        <v>5526</v>
      </c>
      <c r="G2059" s="31" t="s">
        <v>34</v>
      </c>
      <c r="H2059" t="s">
        <v>23</v>
      </c>
      <c r="I2059" t="s">
        <v>16</v>
      </c>
      <c r="J2059" t="s">
        <v>24</v>
      </c>
      <c r="K2059" t="s">
        <v>18</v>
      </c>
    </row>
    <row r="2060" spans="1:11">
      <c r="A2060" s="31" t="s">
        <v>5528</v>
      </c>
      <c r="B2060" s="50">
        <v>5</v>
      </c>
      <c r="C2060" s="109">
        <v>45389</v>
      </c>
      <c r="D2060" s="116" t="s">
        <v>5530</v>
      </c>
      <c r="E2060" s="116">
        <f t="shared" si="32"/>
        <v>11</v>
      </c>
      <c r="F2060" s="118" t="s">
        <v>5529</v>
      </c>
      <c r="G2060" s="31" t="s">
        <v>34</v>
      </c>
      <c r="H2060" t="s">
        <v>23</v>
      </c>
      <c r="I2060" t="s">
        <v>16</v>
      </c>
      <c r="J2060" t="s">
        <v>24</v>
      </c>
      <c r="K2060" t="s">
        <v>18</v>
      </c>
    </row>
    <row r="2061" spans="1:11" ht="33">
      <c r="A2061" s="31" t="s">
        <v>5531</v>
      </c>
      <c r="B2061" s="50">
        <v>5</v>
      </c>
      <c r="C2061" s="109">
        <v>45395</v>
      </c>
      <c r="D2061" s="116" t="s">
        <v>5533</v>
      </c>
      <c r="E2061" s="116">
        <f t="shared" si="32"/>
        <v>11</v>
      </c>
      <c r="F2061" s="132" t="s">
        <v>5532</v>
      </c>
      <c r="G2061" s="31" t="s">
        <v>22</v>
      </c>
      <c r="H2061" t="s">
        <v>23</v>
      </c>
      <c r="I2061" t="s">
        <v>16</v>
      </c>
      <c r="J2061" t="s">
        <v>24</v>
      </c>
      <c r="K2061" t="s">
        <v>25</v>
      </c>
    </row>
    <row r="2062" spans="1:11">
      <c r="A2062" s="31" t="s">
        <v>5534</v>
      </c>
      <c r="B2062" s="50">
        <v>5</v>
      </c>
      <c r="C2062" s="109">
        <v>45394</v>
      </c>
      <c r="D2062" s="116" t="s">
        <v>5536</v>
      </c>
      <c r="E2062" s="116">
        <f t="shared" si="32"/>
        <v>11</v>
      </c>
      <c r="F2062" s="118" t="s">
        <v>5535</v>
      </c>
      <c r="G2062" s="31" t="s">
        <v>22</v>
      </c>
      <c r="H2062" t="s">
        <v>23</v>
      </c>
      <c r="I2062" t="s">
        <v>16</v>
      </c>
      <c r="J2062" t="s">
        <v>24</v>
      </c>
      <c r="K2062" t="s">
        <v>25</v>
      </c>
    </row>
    <row r="2063" spans="1:11">
      <c r="A2063" s="105" t="s">
        <v>794</v>
      </c>
      <c r="B2063" s="112">
        <v>5</v>
      </c>
      <c r="C2063" s="108">
        <v>45391</v>
      </c>
      <c r="D2063" s="110" t="s">
        <v>5538</v>
      </c>
      <c r="E2063" s="116">
        <f t="shared" si="32"/>
        <v>11</v>
      </c>
      <c r="F2063" s="105" t="s">
        <v>5537</v>
      </c>
      <c r="G2063" s="105" t="s">
        <v>22</v>
      </c>
      <c r="H2063" t="s">
        <v>23</v>
      </c>
      <c r="I2063" t="s">
        <v>16</v>
      </c>
      <c r="J2063" t="s">
        <v>24</v>
      </c>
      <c r="K2063" t="s">
        <v>25</v>
      </c>
    </row>
    <row r="2064" spans="1:11">
      <c r="A2064" s="105" t="s">
        <v>5539</v>
      </c>
      <c r="B2064" s="112">
        <v>5</v>
      </c>
      <c r="C2064" s="108">
        <v>45391</v>
      </c>
      <c r="D2064" s="110" t="s">
        <v>5541</v>
      </c>
      <c r="E2064" s="116">
        <f t="shared" si="32"/>
        <v>11</v>
      </c>
      <c r="F2064" s="105" t="s">
        <v>5540</v>
      </c>
      <c r="G2064" s="105" t="s">
        <v>22</v>
      </c>
      <c r="H2064" t="s">
        <v>23</v>
      </c>
      <c r="I2064" t="s">
        <v>16</v>
      </c>
      <c r="J2064" t="s">
        <v>24</v>
      </c>
      <c r="K2064" t="s">
        <v>25</v>
      </c>
    </row>
    <row r="2065" spans="1:11" ht="33">
      <c r="A2065" s="105" t="s">
        <v>5542</v>
      </c>
      <c r="B2065" s="112">
        <v>5</v>
      </c>
      <c r="C2065" s="108">
        <v>45390</v>
      </c>
      <c r="D2065" s="110" t="s">
        <v>5544</v>
      </c>
      <c r="E2065" s="116">
        <f t="shared" si="32"/>
        <v>11</v>
      </c>
      <c r="F2065" s="113" t="s">
        <v>5543</v>
      </c>
      <c r="G2065" s="105" t="s">
        <v>22</v>
      </c>
      <c r="H2065" t="s">
        <v>23</v>
      </c>
      <c r="I2065" t="s">
        <v>16</v>
      </c>
      <c r="J2065" t="s">
        <v>24</v>
      </c>
      <c r="K2065" t="s">
        <v>25</v>
      </c>
    </row>
    <row r="2066" spans="1:11">
      <c r="A2066" s="105" t="s">
        <v>3660</v>
      </c>
      <c r="B2066" s="112">
        <v>5</v>
      </c>
      <c r="C2066" s="108">
        <v>45394</v>
      </c>
      <c r="D2066" s="113" t="s">
        <v>5546</v>
      </c>
      <c r="E2066" s="116">
        <f t="shared" si="32"/>
        <v>11</v>
      </c>
      <c r="F2066" s="118" t="s">
        <v>5545</v>
      </c>
      <c r="G2066" s="105" t="s">
        <v>221</v>
      </c>
      <c r="H2066" t="s">
        <v>23</v>
      </c>
      <c r="I2066" t="s">
        <v>16</v>
      </c>
      <c r="J2066" t="s">
        <v>102</v>
      </c>
      <c r="K2066" t="s">
        <v>18</v>
      </c>
    </row>
    <row r="2067" spans="1:11">
      <c r="A2067" s="31" t="s">
        <v>5547</v>
      </c>
      <c r="B2067" s="50">
        <v>4</v>
      </c>
      <c r="C2067" s="109">
        <v>45394</v>
      </c>
      <c r="D2067" s="116" t="s">
        <v>5549</v>
      </c>
      <c r="E2067" s="116">
        <f t="shared" si="32"/>
        <v>11</v>
      </c>
      <c r="F2067" s="118" t="s">
        <v>5548</v>
      </c>
      <c r="G2067" s="31" t="s">
        <v>101</v>
      </c>
      <c r="H2067" t="s">
        <v>39</v>
      </c>
      <c r="I2067" t="s">
        <v>16</v>
      </c>
      <c r="J2067" t="s">
        <v>102</v>
      </c>
      <c r="K2067" t="s">
        <v>18</v>
      </c>
    </row>
    <row r="2068" spans="1:11">
      <c r="A2068" s="31" t="s">
        <v>4375</v>
      </c>
      <c r="B2068" s="50">
        <v>4</v>
      </c>
      <c r="C2068" s="109">
        <v>45391</v>
      </c>
      <c r="D2068" s="116" t="s">
        <v>5550</v>
      </c>
      <c r="E2068" s="116">
        <f t="shared" si="32"/>
        <v>11</v>
      </c>
      <c r="F2068" s="31" t="s">
        <v>4753</v>
      </c>
      <c r="G2068" s="31" t="s">
        <v>101</v>
      </c>
      <c r="H2068" t="s">
        <v>39</v>
      </c>
      <c r="I2068" t="s">
        <v>16</v>
      </c>
      <c r="J2068" t="s">
        <v>102</v>
      </c>
      <c r="K2068" t="s">
        <v>18</v>
      </c>
    </row>
    <row r="2069" spans="1:11">
      <c r="A2069" s="105" t="s">
        <v>3887</v>
      </c>
      <c r="B2069" s="112">
        <v>5</v>
      </c>
      <c r="C2069" s="108">
        <v>45394</v>
      </c>
      <c r="D2069" s="110" t="s">
        <v>5552</v>
      </c>
      <c r="E2069" s="116">
        <f t="shared" si="32"/>
        <v>11</v>
      </c>
      <c r="F2069" s="105" t="s">
        <v>5551</v>
      </c>
      <c r="G2069" s="105" t="s">
        <v>101</v>
      </c>
      <c r="H2069" t="s">
        <v>39</v>
      </c>
      <c r="I2069" t="s">
        <v>16</v>
      </c>
      <c r="J2069" t="s">
        <v>102</v>
      </c>
      <c r="K2069" t="s">
        <v>18</v>
      </c>
    </row>
    <row r="2070" spans="1:11">
      <c r="A2070" s="105" t="s">
        <v>1026</v>
      </c>
      <c r="B2070" s="112">
        <v>5</v>
      </c>
      <c r="C2070" s="108">
        <v>45391</v>
      </c>
      <c r="D2070" s="110" t="s">
        <v>5346</v>
      </c>
      <c r="E2070" s="116">
        <f t="shared" si="32"/>
        <v>11</v>
      </c>
      <c r="F2070" s="105" t="s">
        <v>5553</v>
      </c>
      <c r="G2070" s="105" t="s">
        <v>101</v>
      </c>
      <c r="H2070" t="s">
        <v>39</v>
      </c>
      <c r="I2070" t="s">
        <v>16</v>
      </c>
      <c r="J2070" t="s">
        <v>102</v>
      </c>
      <c r="K2070" t="s">
        <v>18</v>
      </c>
    </row>
    <row r="2071" spans="1:11" ht="49.5">
      <c r="A2071" s="31" t="s">
        <v>5554</v>
      </c>
      <c r="B2071" s="50">
        <v>5</v>
      </c>
      <c r="C2071" s="109">
        <v>45390</v>
      </c>
      <c r="D2071" s="116" t="s">
        <v>5556</v>
      </c>
      <c r="E2071" s="116">
        <f t="shared" si="32"/>
        <v>11</v>
      </c>
      <c r="F2071" s="116" t="s">
        <v>5555</v>
      </c>
      <c r="G2071" s="31" t="s">
        <v>101</v>
      </c>
      <c r="H2071" t="s">
        <v>39</v>
      </c>
      <c r="I2071" t="s">
        <v>16</v>
      </c>
      <c r="J2071" t="s">
        <v>102</v>
      </c>
      <c r="K2071" t="s">
        <v>18</v>
      </c>
    </row>
    <row r="2072" spans="1:11" ht="33">
      <c r="A2072" s="31" t="s">
        <v>5557</v>
      </c>
      <c r="B2072" s="50">
        <v>4</v>
      </c>
      <c r="C2072" s="109">
        <v>45391</v>
      </c>
      <c r="D2072" s="116" t="s">
        <v>5381</v>
      </c>
      <c r="E2072" s="116">
        <f t="shared" si="32"/>
        <v>11</v>
      </c>
      <c r="F2072" s="116" t="s">
        <v>5558</v>
      </c>
      <c r="G2072" s="31" t="s">
        <v>112</v>
      </c>
      <c r="H2072" t="s">
        <v>39</v>
      </c>
      <c r="I2072" t="s">
        <v>16</v>
      </c>
      <c r="J2072" t="s">
        <v>63</v>
      </c>
      <c r="K2072" t="s">
        <v>18</v>
      </c>
    </row>
    <row r="2073" spans="1:11">
      <c r="A2073" s="105" t="s">
        <v>5559</v>
      </c>
      <c r="B2073" s="112">
        <v>5</v>
      </c>
      <c r="C2073" s="108">
        <v>45391</v>
      </c>
      <c r="D2073" s="113" t="s">
        <v>5412</v>
      </c>
      <c r="E2073" s="116">
        <f t="shared" si="32"/>
        <v>11</v>
      </c>
      <c r="F2073" s="118" t="s">
        <v>5560</v>
      </c>
      <c r="G2073" s="105" t="s">
        <v>112</v>
      </c>
      <c r="H2073" t="s">
        <v>39</v>
      </c>
      <c r="I2073" t="s">
        <v>16</v>
      </c>
      <c r="J2073" t="s">
        <v>63</v>
      </c>
      <c r="K2073" t="s">
        <v>18</v>
      </c>
    </row>
    <row r="2074" spans="1:11">
      <c r="A2074" s="31" t="s">
        <v>5561</v>
      </c>
      <c r="B2074" s="50">
        <v>5</v>
      </c>
      <c r="C2074" s="109">
        <v>45391</v>
      </c>
      <c r="D2074" s="116" t="s">
        <v>5562</v>
      </c>
      <c r="E2074" s="116">
        <f t="shared" si="32"/>
        <v>11</v>
      </c>
      <c r="F2074" s="31" t="s">
        <v>4605</v>
      </c>
      <c r="G2074" s="31" t="s">
        <v>112</v>
      </c>
      <c r="H2074" t="s">
        <v>39</v>
      </c>
      <c r="I2074" t="s">
        <v>16</v>
      </c>
      <c r="J2074" t="s">
        <v>63</v>
      </c>
      <c r="K2074" t="s">
        <v>18</v>
      </c>
    </row>
    <row r="2075" spans="1:11">
      <c r="A2075" s="105" t="s">
        <v>4760</v>
      </c>
      <c r="B2075" s="112">
        <v>5</v>
      </c>
      <c r="C2075" s="108">
        <v>45389</v>
      </c>
      <c r="D2075" s="113" t="s">
        <v>5564</v>
      </c>
      <c r="E2075" s="116">
        <f t="shared" si="32"/>
        <v>11</v>
      </c>
      <c r="F2075" s="118" t="s">
        <v>5563</v>
      </c>
      <c r="G2075" s="105" t="s">
        <v>112</v>
      </c>
      <c r="H2075" t="s">
        <v>39</v>
      </c>
      <c r="I2075" t="s">
        <v>16</v>
      </c>
      <c r="J2075" t="s">
        <v>63</v>
      </c>
      <c r="K2075" t="s">
        <v>18</v>
      </c>
    </row>
    <row r="2076" spans="1:11">
      <c r="A2076" s="31" t="s">
        <v>56</v>
      </c>
      <c r="B2076" s="50">
        <v>5</v>
      </c>
      <c r="C2076" s="109">
        <v>45394</v>
      </c>
      <c r="D2076" s="116" t="s">
        <v>5566</v>
      </c>
      <c r="E2076" s="116">
        <f t="shared" si="32"/>
        <v>10</v>
      </c>
      <c r="F2076" s="118" t="s">
        <v>5565</v>
      </c>
      <c r="G2076" s="31" t="s">
        <v>540</v>
      </c>
      <c r="H2076" t="s">
        <v>23</v>
      </c>
      <c r="I2076" t="s">
        <v>16</v>
      </c>
      <c r="J2076" t="s">
        <v>212</v>
      </c>
      <c r="K2076" t="s">
        <v>541</v>
      </c>
    </row>
    <row r="2077" spans="1:11">
      <c r="A2077" s="105" t="s">
        <v>5567</v>
      </c>
      <c r="B2077" s="112">
        <v>5</v>
      </c>
      <c r="C2077" s="108">
        <v>45394</v>
      </c>
      <c r="D2077" s="113" t="s">
        <v>5568</v>
      </c>
      <c r="E2077" s="116">
        <f t="shared" si="32"/>
        <v>10</v>
      </c>
      <c r="F2077" s="118" t="s">
        <v>580</v>
      </c>
      <c r="G2077" s="105" t="s">
        <v>45</v>
      </c>
      <c r="H2077" t="s">
        <v>23</v>
      </c>
      <c r="I2077" t="s">
        <v>16</v>
      </c>
      <c r="J2077" t="s">
        <v>46</v>
      </c>
      <c r="K2077" t="s">
        <v>47</v>
      </c>
    </row>
    <row r="2078" spans="1:11">
      <c r="A2078" s="31" t="s">
        <v>5569</v>
      </c>
      <c r="B2078" s="50">
        <v>5</v>
      </c>
      <c r="C2078" s="109">
        <v>45392</v>
      </c>
      <c r="D2078" s="116" t="s">
        <v>5571</v>
      </c>
      <c r="E2078" s="116">
        <f t="shared" si="32"/>
        <v>10</v>
      </c>
      <c r="F2078" s="31" t="s">
        <v>5570</v>
      </c>
      <c r="G2078" s="31" t="s">
        <v>45</v>
      </c>
      <c r="H2078" s="105" t="s">
        <v>23</v>
      </c>
      <c r="I2078" s="105" t="s">
        <v>16</v>
      </c>
      <c r="J2078" s="105" t="s">
        <v>46</v>
      </c>
      <c r="K2078" s="105" t="s">
        <v>47</v>
      </c>
    </row>
    <row r="2079" spans="1:11" ht="33">
      <c r="A2079" s="31" t="s">
        <v>5572</v>
      </c>
      <c r="B2079" s="50">
        <v>5</v>
      </c>
      <c r="C2079" s="109">
        <v>45395</v>
      </c>
      <c r="D2079" s="116" t="s">
        <v>5574</v>
      </c>
      <c r="E2079" s="116">
        <f t="shared" si="32"/>
        <v>10</v>
      </c>
      <c r="F2079" s="116" t="s">
        <v>5573</v>
      </c>
      <c r="G2079" s="31" t="s">
        <v>259</v>
      </c>
      <c r="H2079" t="s">
        <v>39</v>
      </c>
      <c r="I2079" t="s">
        <v>16</v>
      </c>
      <c r="J2079" t="s">
        <v>260</v>
      </c>
      <c r="K2079" t="s">
        <v>18</v>
      </c>
    </row>
    <row r="2080" spans="1:11">
      <c r="A2080" s="105" t="s">
        <v>5575</v>
      </c>
      <c r="B2080" s="112">
        <v>5</v>
      </c>
      <c r="C2080" s="108">
        <v>45389</v>
      </c>
      <c r="D2080" s="110" t="s">
        <v>5577</v>
      </c>
      <c r="E2080" s="116">
        <f t="shared" si="32"/>
        <v>10</v>
      </c>
      <c r="F2080" s="105" t="s">
        <v>5576</v>
      </c>
      <c r="G2080" s="105" t="s">
        <v>259</v>
      </c>
      <c r="H2080" t="s">
        <v>39</v>
      </c>
      <c r="I2080" t="s">
        <v>16</v>
      </c>
      <c r="J2080" t="s">
        <v>260</v>
      </c>
      <c r="K2080" t="s">
        <v>18</v>
      </c>
    </row>
    <row r="2081" spans="1:11">
      <c r="A2081" s="31" t="s">
        <v>5578</v>
      </c>
      <c r="B2081" s="50">
        <v>4</v>
      </c>
      <c r="C2081" s="109">
        <v>45394</v>
      </c>
      <c r="D2081" s="116" t="s">
        <v>5580</v>
      </c>
      <c r="E2081" s="116">
        <f t="shared" si="32"/>
        <v>10</v>
      </c>
      <c r="F2081" s="118" t="s">
        <v>5579</v>
      </c>
      <c r="G2081" s="31" t="s">
        <v>1038</v>
      </c>
      <c r="H2081" t="s">
        <v>39</v>
      </c>
      <c r="I2081" t="s">
        <v>16</v>
      </c>
      <c r="J2081" t="s">
        <v>1039</v>
      </c>
      <c r="K2081" t="s">
        <v>18</v>
      </c>
    </row>
    <row r="2082" spans="1:11">
      <c r="A2082" s="31" t="s">
        <v>5581</v>
      </c>
      <c r="B2082" s="50">
        <v>5</v>
      </c>
      <c r="C2082" s="109">
        <v>45395</v>
      </c>
      <c r="D2082" s="116" t="s">
        <v>5583</v>
      </c>
      <c r="E2082" s="116">
        <f t="shared" si="32"/>
        <v>10</v>
      </c>
      <c r="F2082" s="118" t="s">
        <v>5582</v>
      </c>
      <c r="G2082" s="31" t="s">
        <v>81</v>
      </c>
      <c r="H2082" t="s">
        <v>82</v>
      </c>
      <c r="I2082" t="s">
        <v>16</v>
      </c>
      <c r="J2082" t="s">
        <v>83</v>
      </c>
      <c r="K2082" t="s">
        <v>18</v>
      </c>
    </row>
    <row r="2083" spans="1:11">
      <c r="A2083" s="31" t="s">
        <v>4964</v>
      </c>
      <c r="B2083" s="50">
        <v>5</v>
      </c>
      <c r="C2083" s="109">
        <v>45394</v>
      </c>
      <c r="D2083" s="116" t="s">
        <v>5584</v>
      </c>
      <c r="E2083" s="116">
        <f t="shared" si="32"/>
        <v>10</v>
      </c>
      <c r="F2083" s="118" t="s">
        <v>4471</v>
      </c>
      <c r="G2083" s="31" t="s">
        <v>81</v>
      </c>
      <c r="H2083" t="s">
        <v>82</v>
      </c>
      <c r="I2083" t="s">
        <v>16</v>
      </c>
      <c r="J2083" t="s">
        <v>83</v>
      </c>
      <c r="K2083" t="s">
        <v>18</v>
      </c>
    </row>
    <row r="2084" spans="1:11">
      <c r="A2084" s="105" t="s">
        <v>5585</v>
      </c>
      <c r="B2084" s="112">
        <v>5</v>
      </c>
      <c r="C2084" s="108">
        <v>45394</v>
      </c>
      <c r="D2084" s="110" t="s">
        <v>5587</v>
      </c>
      <c r="E2084" s="116">
        <f t="shared" si="32"/>
        <v>10</v>
      </c>
      <c r="F2084" s="105" t="s">
        <v>5586</v>
      </c>
      <c r="G2084" s="105" t="s">
        <v>81</v>
      </c>
      <c r="H2084" t="s">
        <v>82</v>
      </c>
      <c r="I2084" t="s">
        <v>16</v>
      </c>
      <c r="J2084" t="s">
        <v>83</v>
      </c>
      <c r="K2084" t="s">
        <v>18</v>
      </c>
    </row>
    <row r="2085" spans="1:11" ht="66">
      <c r="A2085" s="31" t="s">
        <v>5588</v>
      </c>
      <c r="B2085" s="50">
        <v>5</v>
      </c>
      <c r="C2085" s="109">
        <v>45393</v>
      </c>
      <c r="D2085" s="116" t="s">
        <v>5590</v>
      </c>
      <c r="E2085" s="116">
        <f t="shared" si="32"/>
        <v>10</v>
      </c>
      <c r="F2085" s="116" t="s">
        <v>5589</v>
      </c>
      <c r="G2085" s="31" t="s">
        <v>81</v>
      </c>
      <c r="H2085" t="s">
        <v>82</v>
      </c>
      <c r="I2085" t="s">
        <v>16</v>
      </c>
      <c r="J2085" t="s">
        <v>83</v>
      </c>
      <c r="K2085" t="s">
        <v>18</v>
      </c>
    </row>
    <row r="2086" spans="1:11">
      <c r="A2086" s="105" t="s">
        <v>5591</v>
      </c>
      <c r="B2086" s="112">
        <v>5</v>
      </c>
      <c r="C2086" s="108">
        <v>45392</v>
      </c>
      <c r="D2086" s="113" t="s">
        <v>5593</v>
      </c>
      <c r="E2086" s="116">
        <f t="shared" si="32"/>
        <v>10</v>
      </c>
      <c r="F2086" s="118" t="s">
        <v>5592</v>
      </c>
      <c r="G2086" s="105" t="s">
        <v>81</v>
      </c>
      <c r="H2086" t="s">
        <v>82</v>
      </c>
      <c r="I2086" t="s">
        <v>16</v>
      </c>
      <c r="J2086" t="s">
        <v>83</v>
      </c>
      <c r="K2086" t="s">
        <v>18</v>
      </c>
    </row>
    <row r="2087" spans="1:11" ht="66">
      <c r="A2087" s="31" t="s">
        <v>1505</v>
      </c>
      <c r="B2087" s="50">
        <v>5</v>
      </c>
      <c r="C2087" s="109">
        <v>45391</v>
      </c>
      <c r="D2087" s="116" t="s">
        <v>5594</v>
      </c>
      <c r="E2087" s="116">
        <f t="shared" si="32"/>
        <v>10</v>
      </c>
      <c r="F2087" s="116" t="s">
        <v>237</v>
      </c>
      <c r="G2087" s="31" t="s">
        <v>81</v>
      </c>
      <c r="H2087" t="s">
        <v>82</v>
      </c>
      <c r="I2087" t="s">
        <v>16</v>
      </c>
      <c r="J2087" t="s">
        <v>83</v>
      </c>
      <c r="K2087" t="s">
        <v>18</v>
      </c>
    </row>
    <row r="2088" spans="1:11">
      <c r="A2088" s="105" t="s">
        <v>11</v>
      </c>
      <c r="B2088" s="112">
        <v>1</v>
      </c>
      <c r="C2088" s="108">
        <v>45389</v>
      </c>
      <c r="D2088" s="110" t="s">
        <v>5596</v>
      </c>
      <c r="E2088" s="116">
        <f t="shared" si="32"/>
        <v>10</v>
      </c>
      <c r="F2088" s="105" t="s">
        <v>5595</v>
      </c>
      <c r="G2088" s="105" t="s">
        <v>14</v>
      </c>
      <c r="H2088" s="105" t="s">
        <v>15</v>
      </c>
      <c r="I2088" s="105" t="s">
        <v>16</v>
      </c>
      <c r="J2088" s="105" t="s">
        <v>17</v>
      </c>
      <c r="K2088" s="105" t="s">
        <v>18</v>
      </c>
    </row>
    <row r="2089" spans="1:11">
      <c r="A2089" s="105" t="s">
        <v>3887</v>
      </c>
      <c r="B2089" s="112">
        <v>5</v>
      </c>
      <c r="C2089" s="108">
        <v>45394</v>
      </c>
      <c r="D2089" s="110" t="s">
        <v>5598</v>
      </c>
      <c r="E2089" s="116">
        <f t="shared" si="32"/>
        <v>10</v>
      </c>
      <c r="F2089" s="105" t="s">
        <v>5597</v>
      </c>
      <c r="G2089" s="105" t="s">
        <v>14</v>
      </c>
      <c r="H2089" t="s">
        <v>15</v>
      </c>
      <c r="I2089" t="s">
        <v>16</v>
      </c>
      <c r="J2089" t="s">
        <v>17</v>
      </c>
      <c r="K2089" t="s">
        <v>18</v>
      </c>
    </row>
    <row r="2090" spans="1:11">
      <c r="A2090" s="105" t="s">
        <v>5599</v>
      </c>
      <c r="B2090" s="112">
        <v>5</v>
      </c>
      <c r="C2090" s="108">
        <v>45390</v>
      </c>
      <c r="D2090" s="110" t="s">
        <v>5601</v>
      </c>
      <c r="E2090" s="116">
        <f t="shared" si="32"/>
        <v>10</v>
      </c>
      <c r="F2090" s="105" t="s">
        <v>5600</v>
      </c>
      <c r="G2090" s="105" t="s">
        <v>14</v>
      </c>
      <c r="H2090" t="s">
        <v>15</v>
      </c>
      <c r="I2090" t="s">
        <v>16</v>
      </c>
      <c r="J2090" t="s">
        <v>17</v>
      </c>
      <c r="K2090" t="s">
        <v>18</v>
      </c>
    </row>
    <row r="2091" spans="1:11">
      <c r="A2091" s="105" t="s">
        <v>5353</v>
      </c>
      <c r="B2091" s="112">
        <v>5</v>
      </c>
      <c r="C2091" s="108">
        <v>45389</v>
      </c>
      <c r="D2091" s="110" t="s">
        <v>5602</v>
      </c>
      <c r="E2091" s="116">
        <f t="shared" si="32"/>
        <v>10</v>
      </c>
      <c r="F2091" s="118" t="s">
        <v>5354</v>
      </c>
      <c r="G2091" s="105" t="s">
        <v>14</v>
      </c>
      <c r="H2091" t="s">
        <v>15</v>
      </c>
      <c r="I2091" t="s">
        <v>16</v>
      </c>
      <c r="J2091" t="s">
        <v>17</v>
      </c>
      <c r="K2091" t="s">
        <v>18</v>
      </c>
    </row>
    <row r="2092" spans="1:11" ht="49.5">
      <c r="A2092" s="31" t="s">
        <v>5603</v>
      </c>
      <c r="B2092" s="50">
        <v>5</v>
      </c>
      <c r="C2092" s="109">
        <v>45393</v>
      </c>
      <c r="D2092" s="116" t="s">
        <v>5605</v>
      </c>
      <c r="E2092" s="116">
        <f t="shared" si="32"/>
        <v>10</v>
      </c>
      <c r="F2092" s="116" t="s">
        <v>5604</v>
      </c>
      <c r="G2092" s="31" t="s">
        <v>535</v>
      </c>
      <c r="H2092" t="s">
        <v>39</v>
      </c>
      <c r="I2092" t="s">
        <v>16</v>
      </c>
      <c r="J2092" t="s">
        <v>536</v>
      </c>
      <c r="K2092" t="s">
        <v>405</v>
      </c>
    </row>
    <row r="2093" spans="1:11">
      <c r="A2093" s="31" t="s">
        <v>5606</v>
      </c>
      <c r="B2093" s="50">
        <v>5</v>
      </c>
      <c r="C2093" s="109">
        <v>45395</v>
      </c>
      <c r="D2093" s="116" t="s">
        <v>5608</v>
      </c>
      <c r="E2093" s="116">
        <f t="shared" si="32"/>
        <v>10</v>
      </c>
      <c r="F2093" s="118" t="s">
        <v>5607</v>
      </c>
      <c r="G2093" s="31" t="s">
        <v>1668</v>
      </c>
      <c r="H2093" s="105" t="s">
        <v>82</v>
      </c>
      <c r="I2093" s="105" t="s">
        <v>16</v>
      </c>
      <c r="J2093" s="105" t="s">
        <v>1669</v>
      </c>
      <c r="K2093" s="105" t="s">
        <v>18</v>
      </c>
    </row>
    <row r="2094" spans="1:11">
      <c r="A2094" s="105" t="s">
        <v>5609</v>
      </c>
      <c r="B2094" s="112">
        <v>4</v>
      </c>
      <c r="C2094" s="108">
        <v>45391</v>
      </c>
      <c r="D2094" s="110" t="s">
        <v>5611</v>
      </c>
      <c r="E2094" s="116">
        <f t="shared" si="32"/>
        <v>10</v>
      </c>
      <c r="F2094" s="105" t="s">
        <v>5610</v>
      </c>
      <c r="G2094" s="105" t="s">
        <v>1887</v>
      </c>
      <c r="H2094" t="s">
        <v>39</v>
      </c>
      <c r="I2094" t="s">
        <v>16</v>
      </c>
      <c r="J2094" t="s">
        <v>212</v>
      </c>
      <c r="K2094" t="s">
        <v>18</v>
      </c>
    </row>
    <row r="2095" spans="1:11">
      <c r="A2095" s="105" t="s">
        <v>5612</v>
      </c>
      <c r="B2095" s="112">
        <v>5</v>
      </c>
      <c r="C2095" s="108">
        <v>45393</v>
      </c>
      <c r="D2095" s="113" t="s">
        <v>5614</v>
      </c>
      <c r="E2095" s="116">
        <f t="shared" si="32"/>
        <v>10</v>
      </c>
      <c r="F2095" s="118" t="s">
        <v>5613</v>
      </c>
      <c r="G2095" s="105" t="s">
        <v>211</v>
      </c>
      <c r="H2095" t="s">
        <v>39</v>
      </c>
      <c r="I2095" t="s">
        <v>16</v>
      </c>
      <c r="J2095" t="s">
        <v>212</v>
      </c>
      <c r="K2095" t="s">
        <v>18</v>
      </c>
    </row>
    <row r="2096" spans="1:11">
      <c r="A2096" s="31" t="s">
        <v>5615</v>
      </c>
      <c r="B2096" s="50">
        <v>5</v>
      </c>
      <c r="C2096" s="109">
        <v>45392</v>
      </c>
      <c r="D2096" s="116" t="s">
        <v>5617</v>
      </c>
      <c r="E2096" s="116">
        <f t="shared" si="32"/>
        <v>10</v>
      </c>
      <c r="F2096" s="118" t="s">
        <v>5616</v>
      </c>
      <c r="G2096" s="31" t="s">
        <v>211</v>
      </c>
      <c r="H2096" s="31" t="s">
        <v>39</v>
      </c>
      <c r="I2096" s="31" t="s">
        <v>16</v>
      </c>
      <c r="J2096" s="31" t="s">
        <v>212</v>
      </c>
      <c r="K2096" s="31" t="s">
        <v>18</v>
      </c>
    </row>
    <row r="2097" spans="1:11">
      <c r="A2097" s="105" t="s">
        <v>5618</v>
      </c>
      <c r="B2097" s="112">
        <v>5</v>
      </c>
      <c r="C2097" s="108">
        <v>45390</v>
      </c>
      <c r="D2097" s="113" t="s">
        <v>5620</v>
      </c>
      <c r="E2097" s="116">
        <f t="shared" si="32"/>
        <v>10</v>
      </c>
      <c r="F2097" s="118" t="s">
        <v>5619</v>
      </c>
      <c r="G2097" s="105" t="s">
        <v>211</v>
      </c>
      <c r="H2097" t="s">
        <v>39</v>
      </c>
      <c r="I2097" t="s">
        <v>16</v>
      </c>
      <c r="J2097" t="s">
        <v>212</v>
      </c>
      <c r="K2097" t="s">
        <v>18</v>
      </c>
    </row>
    <row r="2098" spans="1:11">
      <c r="A2098" s="31" t="s">
        <v>3829</v>
      </c>
      <c r="B2098" s="50">
        <v>5</v>
      </c>
      <c r="C2098" s="109">
        <v>45390</v>
      </c>
      <c r="D2098" s="116" t="s">
        <v>5622</v>
      </c>
      <c r="E2098" s="116">
        <f t="shared" si="32"/>
        <v>10</v>
      </c>
      <c r="F2098" s="118" t="s">
        <v>5621</v>
      </c>
      <c r="G2098" s="31" t="s">
        <v>211</v>
      </c>
      <c r="H2098" t="s">
        <v>39</v>
      </c>
      <c r="I2098" t="s">
        <v>16</v>
      </c>
      <c r="J2098" t="s">
        <v>212</v>
      </c>
      <c r="K2098" t="s">
        <v>18</v>
      </c>
    </row>
    <row r="2099" spans="1:11">
      <c r="A2099" s="31" t="s">
        <v>1569</v>
      </c>
      <c r="B2099" s="50">
        <v>5</v>
      </c>
      <c r="C2099" s="109">
        <v>45394</v>
      </c>
      <c r="D2099" s="116" t="s">
        <v>5624</v>
      </c>
      <c r="E2099" s="116">
        <f t="shared" si="32"/>
        <v>10</v>
      </c>
      <c r="F2099" s="31" t="s">
        <v>5623</v>
      </c>
      <c r="G2099" s="31" t="s">
        <v>655</v>
      </c>
      <c r="H2099" s="31" t="s">
        <v>23</v>
      </c>
      <c r="I2099" s="31" t="s">
        <v>16</v>
      </c>
      <c r="J2099" s="31" t="s">
        <v>656</v>
      </c>
      <c r="K2099" s="31" t="s">
        <v>18</v>
      </c>
    </row>
    <row r="2100" spans="1:11">
      <c r="A2100" s="31" t="s">
        <v>4493</v>
      </c>
      <c r="B2100" s="50">
        <v>5</v>
      </c>
      <c r="C2100" s="109">
        <v>45389</v>
      </c>
      <c r="D2100" s="116" t="s">
        <v>5626</v>
      </c>
      <c r="E2100" s="116">
        <f t="shared" si="32"/>
        <v>10</v>
      </c>
      <c r="F2100" s="118" t="s">
        <v>5625</v>
      </c>
      <c r="G2100" s="31" t="s">
        <v>755</v>
      </c>
      <c r="H2100" t="s">
        <v>39</v>
      </c>
      <c r="I2100" t="s">
        <v>16</v>
      </c>
      <c r="J2100" t="s">
        <v>391</v>
      </c>
      <c r="K2100" t="s">
        <v>18</v>
      </c>
    </row>
    <row r="2101" spans="1:11">
      <c r="A2101" s="105" t="s">
        <v>2337</v>
      </c>
      <c r="B2101" s="112">
        <v>5</v>
      </c>
      <c r="C2101" s="108">
        <v>45392</v>
      </c>
      <c r="D2101" s="110" t="s">
        <v>5628</v>
      </c>
      <c r="E2101" s="116">
        <f t="shared" si="32"/>
        <v>10</v>
      </c>
      <c r="F2101" s="105" t="s">
        <v>5627</v>
      </c>
      <c r="G2101" s="105" t="s">
        <v>836</v>
      </c>
      <c r="H2101" s="105" t="s">
        <v>39</v>
      </c>
      <c r="I2101" s="105" t="s">
        <v>16</v>
      </c>
      <c r="J2101" s="105" t="s">
        <v>837</v>
      </c>
      <c r="K2101" s="105" t="s">
        <v>18</v>
      </c>
    </row>
    <row r="2102" spans="1:11">
      <c r="A2102" s="31" t="s">
        <v>387</v>
      </c>
      <c r="B2102" s="50">
        <v>5</v>
      </c>
      <c r="C2102" s="109">
        <v>45395</v>
      </c>
      <c r="D2102" s="116" t="s">
        <v>5630</v>
      </c>
      <c r="E2102" s="116">
        <f t="shared" si="32"/>
        <v>10</v>
      </c>
      <c r="F2102" s="31" t="s">
        <v>5629</v>
      </c>
      <c r="G2102" s="31" t="s">
        <v>390</v>
      </c>
      <c r="H2102" t="s">
        <v>39</v>
      </c>
      <c r="I2102" t="s">
        <v>16</v>
      </c>
      <c r="J2102" t="s">
        <v>391</v>
      </c>
      <c r="K2102" t="s">
        <v>18</v>
      </c>
    </row>
    <row r="2103" spans="1:11">
      <c r="A2103" s="105" t="s">
        <v>5631</v>
      </c>
      <c r="B2103" s="112">
        <v>5</v>
      </c>
      <c r="C2103" s="108">
        <v>45391</v>
      </c>
      <c r="D2103" s="113" t="s">
        <v>5632</v>
      </c>
      <c r="E2103" s="116">
        <f t="shared" si="32"/>
        <v>10</v>
      </c>
      <c r="F2103" s="118" t="s">
        <v>1072</v>
      </c>
      <c r="G2103" s="105" t="s">
        <v>390</v>
      </c>
      <c r="H2103" t="s">
        <v>39</v>
      </c>
      <c r="I2103" t="s">
        <v>16</v>
      </c>
      <c r="J2103" t="s">
        <v>391</v>
      </c>
      <c r="K2103" t="s">
        <v>18</v>
      </c>
    </row>
    <row r="2104" spans="1:11">
      <c r="A2104" s="105" t="s">
        <v>5633</v>
      </c>
      <c r="B2104" s="112">
        <v>5</v>
      </c>
      <c r="C2104" s="108">
        <v>45391</v>
      </c>
      <c r="D2104" s="113" t="s">
        <v>5635</v>
      </c>
      <c r="E2104" s="116">
        <f t="shared" si="32"/>
        <v>10</v>
      </c>
      <c r="F2104" s="118" t="s">
        <v>5634</v>
      </c>
      <c r="G2104" s="105" t="s">
        <v>595</v>
      </c>
      <c r="H2104" t="s">
        <v>82</v>
      </c>
      <c r="I2104" t="s">
        <v>16</v>
      </c>
      <c r="J2104" t="s">
        <v>596</v>
      </c>
      <c r="K2104" t="s">
        <v>18</v>
      </c>
    </row>
    <row r="2105" spans="1:11" ht="49.5">
      <c r="A2105" s="31" t="s">
        <v>3068</v>
      </c>
      <c r="B2105" s="50">
        <v>5</v>
      </c>
      <c r="C2105" s="109">
        <v>45395</v>
      </c>
      <c r="D2105" s="116" t="s">
        <v>5636</v>
      </c>
      <c r="E2105" s="116">
        <f t="shared" si="32"/>
        <v>10</v>
      </c>
      <c r="F2105" s="116" t="s">
        <v>1410</v>
      </c>
      <c r="G2105" s="31" t="s">
        <v>67</v>
      </c>
      <c r="H2105" t="s">
        <v>15</v>
      </c>
      <c r="I2105" t="s">
        <v>16</v>
      </c>
      <c r="J2105" t="s">
        <v>68</v>
      </c>
      <c r="K2105" t="s">
        <v>47</v>
      </c>
    </row>
    <row r="2106" spans="1:11" ht="49.5">
      <c r="A2106" s="31" t="s">
        <v>5036</v>
      </c>
      <c r="B2106" s="50">
        <v>5</v>
      </c>
      <c r="C2106" s="109">
        <v>45394</v>
      </c>
      <c r="D2106" s="116" t="s">
        <v>5637</v>
      </c>
      <c r="E2106" s="116">
        <f t="shared" si="32"/>
        <v>10</v>
      </c>
      <c r="F2106" s="116" t="s">
        <v>475</v>
      </c>
      <c r="G2106" s="31" t="s">
        <v>67</v>
      </c>
      <c r="H2106" t="s">
        <v>15</v>
      </c>
      <c r="I2106" t="s">
        <v>16</v>
      </c>
      <c r="J2106" t="s">
        <v>68</v>
      </c>
      <c r="K2106" t="s">
        <v>47</v>
      </c>
    </row>
    <row r="2107" spans="1:11">
      <c r="A2107" s="31" t="s">
        <v>5235</v>
      </c>
      <c r="B2107" s="50">
        <v>5</v>
      </c>
      <c r="C2107" s="109">
        <v>45390</v>
      </c>
      <c r="D2107" s="116" t="s">
        <v>5638</v>
      </c>
      <c r="E2107" s="116">
        <f t="shared" si="32"/>
        <v>10</v>
      </c>
      <c r="F2107" s="31" t="s">
        <v>798</v>
      </c>
      <c r="G2107" s="31" t="s">
        <v>67</v>
      </c>
      <c r="H2107" t="s">
        <v>15</v>
      </c>
      <c r="I2107" t="s">
        <v>16</v>
      </c>
      <c r="J2107" t="s">
        <v>68</v>
      </c>
      <c r="K2107" t="s">
        <v>47</v>
      </c>
    </row>
    <row r="2108" spans="1:11">
      <c r="A2108" s="31" t="s">
        <v>5639</v>
      </c>
      <c r="B2108" s="50">
        <v>5</v>
      </c>
      <c r="C2108" s="109">
        <v>45394</v>
      </c>
      <c r="D2108" s="116" t="s">
        <v>5641</v>
      </c>
      <c r="E2108" s="116">
        <f t="shared" si="32"/>
        <v>10</v>
      </c>
      <c r="F2108" s="118" t="s">
        <v>5640</v>
      </c>
      <c r="G2108" s="31" t="s">
        <v>562</v>
      </c>
      <c r="H2108" s="105" t="s">
        <v>39</v>
      </c>
      <c r="I2108" s="105" t="s">
        <v>16</v>
      </c>
      <c r="J2108" s="105" t="s">
        <v>563</v>
      </c>
      <c r="K2108" s="105" t="s">
        <v>18</v>
      </c>
    </row>
    <row r="2109" spans="1:11">
      <c r="A2109" s="105" t="s">
        <v>5642</v>
      </c>
      <c r="B2109" s="112">
        <v>5</v>
      </c>
      <c r="C2109" s="108">
        <v>45389</v>
      </c>
      <c r="D2109" s="113" t="s">
        <v>5644</v>
      </c>
      <c r="E2109" s="116">
        <f t="shared" si="32"/>
        <v>10</v>
      </c>
      <c r="F2109" s="118" t="s">
        <v>5643</v>
      </c>
      <c r="G2109" s="105" t="s">
        <v>562</v>
      </c>
      <c r="H2109" s="105" t="s">
        <v>39</v>
      </c>
      <c r="I2109" s="105" t="s">
        <v>16</v>
      </c>
      <c r="J2109" s="105" t="s">
        <v>563</v>
      </c>
      <c r="K2109" s="105" t="s">
        <v>18</v>
      </c>
    </row>
    <row r="2110" spans="1:11">
      <c r="A2110" s="105" t="s">
        <v>5645</v>
      </c>
      <c r="B2110" s="112">
        <v>5</v>
      </c>
      <c r="C2110" s="108">
        <v>45394</v>
      </c>
      <c r="D2110" s="110" t="s">
        <v>5647</v>
      </c>
      <c r="E2110" s="116">
        <f t="shared" si="32"/>
        <v>10</v>
      </c>
      <c r="F2110" s="105" t="s">
        <v>5646</v>
      </c>
      <c r="G2110" s="105" t="s">
        <v>216</v>
      </c>
      <c r="H2110" s="105" t="s">
        <v>82</v>
      </c>
      <c r="I2110" s="105" t="s">
        <v>16</v>
      </c>
      <c r="J2110" s="105" t="s">
        <v>217</v>
      </c>
      <c r="K2110" s="105" t="s">
        <v>18</v>
      </c>
    </row>
    <row r="2111" spans="1:11">
      <c r="A2111" s="105" t="s">
        <v>5648</v>
      </c>
      <c r="B2111" s="112">
        <v>5</v>
      </c>
      <c r="C2111" s="108">
        <v>45391</v>
      </c>
      <c r="D2111" s="113" t="s">
        <v>5650</v>
      </c>
      <c r="E2111" s="116">
        <f t="shared" si="32"/>
        <v>10</v>
      </c>
      <c r="F2111" s="118" t="s">
        <v>5649</v>
      </c>
      <c r="G2111" s="105" t="s">
        <v>483</v>
      </c>
      <c r="H2111" s="31" t="s">
        <v>39</v>
      </c>
      <c r="I2111" s="31" t="s">
        <v>16</v>
      </c>
      <c r="J2111" s="31" t="s">
        <v>484</v>
      </c>
      <c r="K2111" s="31" t="s">
        <v>18</v>
      </c>
    </row>
    <row r="2112" spans="1:11">
      <c r="A2112" s="31" t="s">
        <v>4691</v>
      </c>
      <c r="B2112" s="50">
        <v>5</v>
      </c>
      <c r="C2112" s="109">
        <v>45392</v>
      </c>
      <c r="D2112" s="116" t="s">
        <v>5652</v>
      </c>
      <c r="E2112" s="116">
        <f t="shared" si="32"/>
        <v>10</v>
      </c>
      <c r="F2112" s="118" t="s">
        <v>5651</v>
      </c>
      <c r="G2112" s="31" t="s">
        <v>137</v>
      </c>
      <c r="H2112" t="s">
        <v>23</v>
      </c>
      <c r="I2112" t="s">
        <v>16</v>
      </c>
      <c r="J2112" t="s">
        <v>138</v>
      </c>
      <c r="K2112" t="s">
        <v>18</v>
      </c>
    </row>
    <row r="2113" spans="1:11">
      <c r="A2113" s="105" t="s">
        <v>5653</v>
      </c>
      <c r="B2113" s="112">
        <v>5</v>
      </c>
      <c r="C2113" s="108">
        <v>45394</v>
      </c>
      <c r="D2113" s="110" t="s">
        <v>5655</v>
      </c>
      <c r="E2113" s="116">
        <f t="shared" si="32"/>
        <v>10</v>
      </c>
      <c r="F2113" s="105" t="s">
        <v>5654</v>
      </c>
      <c r="G2113" s="105" t="s">
        <v>518</v>
      </c>
      <c r="H2113" s="105" t="s">
        <v>39</v>
      </c>
      <c r="I2113" s="105" t="s">
        <v>16</v>
      </c>
      <c r="J2113" s="105" t="s">
        <v>519</v>
      </c>
      <c r="K2113" s="105" t="s">
        <v>18</v>
      </c>
    </row>
    <row r="2114" spans="1:11" ht="33">
      <c r="A2114" s="31" t="s">
        <v>2205</v>
      </c>
      <c r="B2114" s="50">
        <v>5</v>
      </c>
      <c r="C2114" s="109">
        <v>45394</v>
      </c>
      <c r="D2114" s="116" t="s">
        <v>5587</v>
      </c>
      <c r="E2114" s="116">
        <f t="shared" si="32"/>
        <v>10</v>
      </c>
      <c r="F2114" s="116" t="s">
        <v>5656</v>
      </c>
      <c r="G2114" s="31" t="s">
        <v>518</v>
      </c>
      <c r="H2114" s="105" t="s">
        <v>39</v>
      </c>
      <c r="I2114" s="105" t="s">
        <v>16</v>
      </c>
      <c r="J2114" s="105" t="s">
        <v>519</v>
      </c>
      <c r="K2114" s="105" t="s">
        <v>18</v>
      </c>
    </row>
    <row r="2115" spans="1:11">
      <c r="A2115" s="105" t="s">
        <v>5657</v>
      </c>
      <c r="B2115" s="112">
        <v>5</v>
      </c>
      <c r="C2115" s="108">
        <v>45393</v>
      </c>
      <c r="D2115" s="110" t="s">
        <v>5659</v>
      </c>
      <c r="E2115" s="116">
        <f t="shared" ref="E2115:E2149" si="33">LEN(D2115)</f>
        <v>10</v>
      </c>
      <c r="F2115" s="105" t="s">
        <v>5658</v>
      </c>
      <c r="G2115" s="105" t="s">
        <v>518</v>
      </c>
      <c r="H2115" s="105" t="s">
        <v>39</v>
      </c>
      <c r="I2115" s="105" t="s">
        <v>16</v>
      </c>
      <c r="J2115" s="105" t="s">
        <v>519</v>
      </c>
      <c r="K2115" s="105" t="s">
        <v>18</v>
      </c>
    </row>
    <row r="2116" spans="1:11">
      <c r="A2116" s="105" t="s">
        <v>5660</v>
      </c>
      <c r="B2116" s="112">
        <v>5</v>
      </c>
      <c r="C2116" s="108">
        <v>45393</v>
      </c>
      <c r="D2116" s="110" t="s">
        <v>5662</v>
      </c>
      <c r="E2116" s="116">
        <f t="shared" si="33"/>
        <v>10</v>
      </c>
      <c r="F2116" s="105" t="s">
        <v>5661</v>
      </c>
      <c r="G2116" s="105" t="s">
        <v>518</v>
      </c>
      <c r="H2116" s="105" t="s">
        <v>39</v>
      </c>
      <c r="I2116" s="105" t="s">
        <v>16</v>
      </c>
      <c r="J2116" s="105" t="s">
        <v>519</v>
      </c>
      <c r="K2116" s="105" t="s">
        <v>18</v>
      </c>
    </row>
    <row r="2117" spans="1:11">
      <c r="A2117" s="105" t="s">
        <v>5663</v>
      </c>
      <c r="B2117" s="112">
        <v>5</v>
      </c>
      <c r="C2117" s="108">
        <v>45390</v>
      </c>
      <c r="D2117" s="110" t="s">
        <v>5665</v>
      </c>
      <c r="E2117" s="116">
        <f t="shared" si="33"/>
        <v>10</v>
      </c>
      <c r="F2117" s="105" t="s">
        <v>5664</v>
      </c>
      <c r="G2117" s="105" t="s">
        <v>518</v>
      </c>
      <c r="H2117" s="105" t="s">
        <v>39</v>
      </c>
      <c r="I2117" s="105" t="s">
        <v>16</v>
      </c>
      <c r="J2117" s="105" t="s">
        <v>519</v>
      </c>
      <c r="K2117" s="105" t="s">
        <v>18</v>
      </c>
    </row>
    <row r="2118" spans="1:11">
      <c r="A2118" s="105" t="s">
        <v>5666</v>
      </c>
      <c r="B2118" s="112">
        <v>5</v>
      </c>
      <c r="C2118" s="108">
        <v>45389</v>
      </c>
      <c r="D2118" s="110" t="s">
        <v>5668</v>
      </c>
      <c r="E2118" s="116">
        <f t="shared" si="33"/>
        <v>10</v>
      </c>
      <c r="F2118" s="105" t="s">
        <v>5667</v>
      </c>
      <c r="G2118" s="105" t="s">
        <v>518</v>
      </c>
      <c r="H2118" s="105" t="s">
        <v>39</v>
      </c>
      <c r="I2118" s="105" t="s">
        <v>16</v>
      </c>
      <c r="J2118" s="105" t="s">
        <v>519</v>
      </c>
      <c r="K2118" s="105" t="s">
        <v>18</v>
      </c>
    </row>
    <row r="2119" spans="1:11">
      <c r="A2119" s="105" t="s">
        <v>5669</v>
      </c>
      <c r="B2119" s="112">
        <v>4</v>
      </c>
      <c r="C2119" s="108">
        <v>45392</v>
      </c>
      <c r="D2119" s="113" t="s">
        <v>5671</v>
      </c>
      <c r="E2119" s="116">
        <f t="shared" si="33"/>
        <v>10</v>
      </c>
      <c r="F2119" s="118" t="s">
        <v>5670</v>
      </c>
      <c r="G2119" s="105" t="s">
        <v>29</v>
      </c>
      <c r="H2119" s="31" t="s">
        <v>23</v>
      </c>
      <c r="I2119" s="31" t="s">
        <v>16</v>
      </c>
      <c r="J2119" s="31" t="s">
        <v>30</v>
      </c>
      <c r="K2119" s="31" t="s">
        <v>18</v>
      </c>
    </row>
    <row r="2120" spans="1:11">
      <c r="A2120" s="105" t="s">
        <v>5672</v>
      </c>
      <c r="B2120" s="112">
        <v>5</v>
      </c>
      <c r="C2120" s="108">
        <v>45395</v>
      </c>
      <c r="D2120" s="113" t="s">
        <v>5673</v>
      </c>
      <c r="E2120" s="116">
        <f t="shared" si="33"/>
        <v>10</v>
      </c>
      <c r="F2120" s="118" t="s">
        <v>2004</v>
      </c>
      <c r="G2120" s="105" t="s">
        <v>29</v>
      </c>
      <c r="H2120" s="31" t="s">
        <v>23</v>
      </c>
      <c r="I2120" s="31" t="s">
        <v>16</v>
      </c>
      <c r="J2120" s="31" t="s">
        <v>30</v>
      </c>
      <c r="K2120" s="31" t="s">
        <v>18</v>
      </c>
    </row>
    <row r="2121" spans="1:11">
      <c r="A2121" s="105" t="s">
        <v>5674</v>
      </c>
      <c r="B2121" s="112">
        <v>5</v>
      </c>
      <c r="C2121" s="108">
        <v>45394</v>
      </c>
      <c r="D2121" s="113" t="s">
        <v>5675</v>
      </c>
      <c r="E2121" s="116">
        <f t="shared" si="33"/>
        <v>10</v>
      </c>
      <c r="F2121" s="118" t="s">
        <v>1001</v>
      </c>
      <c r="G2121" s="105" t="s">
        <v>29</v>
      </c>
      <c r="H2121" t="s">
        <v>23</v>
      </c>
      <c r="I2121" t="s">
        <v>16</v>
      </c>
      <c r="J2121" t="s">
        <v>30</v>
      </c>
      <c r="K2121" t="s">
        <v>18</v>
      </c>
    </row>
    <row r="2122" spans="1:11">
      <c r="A2122" s="105" t="s">
        <v>5676</v>
      </c>
      <c r="B2122" s="112">
        <v>5</v>
      </c>
      <c r="C2122" s="108">
        <v>45393</v>
      </c>
      <c r="D2122" s="113" t="s">
        <v>5678</v>
      </c>
      <c r="E2122" s="116">
        <f t="shared" si="33"/>
        <v>10</v>
      </c>
      <c r="F2122" s="118" t="s">
        <v>5677</v>
      </c>
      <c r="G2122" s="105" t="s">
        <v>29</v>
      </c>
      <c r="H2122" t="s">
        <v>23</v>
      </c>
      <c r="I2122" t="s">
        <v>16</v>
      </c>
      <c r="J2122" t="s">
        <v>30</v>
      </c>
      <c r="K2122" t="s">
        <v>18</v>
      </c>
    </row>
    <row r="2123" spans="1:11">
      <c r="A2123" s="105" t="s">
        <v>253</v>
      </c>
      <c r="B2123" s="112">
        <v>5</v>
      </c>
      <c r="C2123" s="108">
        <v>45393</v>
      </c>
      <c r="D2123" s="113" t="s">
        <v>5647</v>
      </c>
      <c r="E2123" s="116">
        <f t="shared" si="33"/>
        <v>10</v>
      </c>
      <c r="F2123" s="118" t="s">
        <v>5679</v>
      </c>
      <c r="G2123" s="105" t="s">
        <v>29</v>
      </c>
      <c r="H2123" t="s">
        <v>23</v>
      </c>
      <c r="I2123" t="s">
        <v>16</v>
      </c>
      <c r="J2123" t="s">
        <v>30</v>
      </c>
      <c r="K2123" t="s">
        <v>18</v>
      </c>
    </row>
    <row r="2124" spans="1:11">
      <c r="A2124" s="31" t="s">
        <v>5680</v>
      </c>
      <c r="B2124" s="50">
        <v>5</v>
      </c>
      <c r="C2124" s="109">
        <v>45393</v>
      </c>
      <c r="D2124" s="116" t="s">
        <v>5681</v>
      </c>
      <c r="E2124" s="116">
        <f t="shared" si="33"/>
        <v>10</v>
      </c>
      <c r="F2124" s="118" t="s">
        <v>5677</v>
      </c>
      <c r="G2124" s="31" t="s">
        <v>29</v>
      </c>
      <c r="H2124" t="s">
        <v>23</v>
      </c>
      <c r="I2124" t="s">
        <v>16</v>
      </c>
      <c r="J2124" t="s">
        <v>30</v>
      </c>
      <c r="K2124" t="s">
        <v>18</v>
      </c>
    </row>
    <row r="2125" spans="1:11">
      <c r="A2125" s="105" t="s">
        <v>5682</v>
      </c>
      <c r="B2125" s="112">
        <v>5</v>
      </c>
      <c r="C2125" s="108">
        <v>45392</v>
      </c>
      <c r="D2125" s="110" t="s">
        <v>5683</v>
      </c>
      <c r="E2125" s="116">
        <f t="shared" si="33"/>
        <v>10</v>
      </c>
      <c r="F2125" s="105" t="s">
        <v>3360</v>
      </c>
      <c r="G2125" s="105" t="s">
        <v>29</v>
      </c>
      <c r="H2125" t="s">
        <v>23</v>
      </c>
      <c r="I2125" t="s">
        <v>16</v>
      </c>
      <c r="J2125" t="s">
        <v>30</v>
      </c>
      <c r="K2125" t="s">
        <v>18</v>
      </c>
    </row>
    <row r="2126" spans="1:11" ht="33">
      <c r="A2126" s="31" t="s">
        <v>5684</v>
      </c>
      <c r="B2126" s="50">
        <v>5</v>
      </c>
      <c r="C2126" s="109">
        <v>45390</v>
      </c>
      <c r="D2126" s="116" t="s">
        <v>5686</v>
      </c>
      <c r="E2126" s="116">
        <f t="shared" si="33"/>
        <v>10</v>
      </c>
      <c r="F2126" s="116" t="s">
        <v>5685</v>
      </c>
      <c r="G2126" s="31" t="s">
        <v>29</v>
      </c>
      <c r="H2126" t="s">
        <v>23</v>
      </c>
      <c r="I2126" t="s">
        <v>16</v>
      </c>
      <c r="J2126" t="s">
        <v>30</v>
      </c>
      <c r="K2126" t="s">
        <v>18</v>
      </c>
    </row>
    <row r="2127" spans="1:11">
      <c r="A2127" s="105" t="s">
        <v>3504</v>
      </c>
      <c r="B2127" s="112">
        <v>5</v>
      </c>
      <c r="C2127" s="108">
        <v>45390</v>
      </c>
      <c r="D2127" s="110" t="s">
        <v>5688</v>
      </c>
      <c r="E2127" s="116">
        <f t="shared" si="33"/>
        <v>10</v>
      </c>
      <c r="F2127" s="105" t="s">
        <v>5687</v>
      </c>
      <c r="G2127" s="105" t="s">
        <v>29</v>
      </c>
      <c r="H2127" t="s">
        <v>23</v>
      </c>
      <c r="I2127" t="s">
        <v>16</v>
      </c>
      <c r="J2127" t="s">
        <v>30</v>
      </c>
      <c r="K2127" t="s">
        <v>18</v>
      </c>
    </row>
    <row r="2128" spans="1:11">
      <c r="A2128" s="105" t="s">
        <v>5689</v>
      </c>
      <c r="B2128" s="112">
        <v>5</v>
      </c>
      <c r="C2128" s="108">
        <v>45390</v>
      </c>
      <c r="D2128" s="110" t="s">
        <v>5690</v>
      </c>
      <c r="E2128" s="116">
        <f t="shared" si="33"/>
        <v>10</v>
      </c>
      <c r="F2128" s="105" t="s">
        <v>254</v>
      </c>
      <c r="G2128" s="105" t="s">
        <v>29</v>
      </c>
      <c r="H2128" t="s">
        <v>23</v>
      </c>
      <c r="I2128" t="s">
        <v>16</v>
      </c>
      <c r="J2128" t="s">
        <v>30</v>
      </c>
      <c r="K2128" t="s">
        <v>18</v>
      </c>
    </row>
    <row r="2129" spans="1:11" ht="33">
      <c r="A2129" s="31" t="s">
        <v>5691</v>
      </c>
      <c r="B2129" s="50">
        <v>5</v>
      </c>
      <c r="C2129" s="109">
        <v>45389</v>
      </c>
      <c r="D2129" s="116" t="s">
        <v>5693</v>
      </c>
      <c r="E2129" s="116">
        <f t="shared" si="33"/>
        <v>10</v>
      </c>
      <c r="F2129" s="116" t="s">
        <v>5692</v>
      </c>
      <c r="G2129" s="31" t="s">
        <v>29</v>
      </c>
      <c r="H2129" t="s">
        <v>23</v>
      </c>
      <c r="I2129" t="s">
        <v>16</v>
      </c>
      <c r="J2129" t="s">
        <v>30</v>
      </c>
      <c r="K2129" t="s">
        <v>18</v>
      </c>
    </row>
    <row r="2130" spans="1:11">
      <c r="A2130" s="31" t="s">
        <v>5694</v>
      </c>
      <c r="B2130" s="50">
        <v>5</v>
      </c>
      <c r="C2130" s="109">
        <v>45395</v>
      </c>
      <c r="D2130" s="116" t="s">
        <v>5696</v>
      </c>
      <c r="E2130" s="116">
        <f t="shared" si="33"/>
        <v>10</v>
      </c>
      <c r="F2130" s="31" t="s">
        <v>5695</v>
      </c>
      <c r="G2130" s="31" t="s">
        <v>1116</v>
      </c>
      <c r="H2130" s="105" t="s">
        <v>82</v>
      </c>
      <c r="I2130" s="105" t="s">
        <v>16</v>
      </c>
      <c r="J2130" s="105" t="s">
        <v>1117</v>
      </c>
      <c r="K2130" s="105" t="s">
        <v>18</v>
      </c>
    </row>
    <row r="2131" spans="1:11">
      <c r="A2131" s="31" t="s">
        <v>5697</v>
      </c>
      <c r="B2131" s="50">
        <v>4</v>
      </c>
      <c r="C2131" s="109">
        <v>45392</v>
      </c>
      <c r="D2131" s="116" t="s">
        <v>5698</v>
      </c>
      <c r="E2131" s="116">
        <f t="shared" si="33"/>
        <v>10</v>
      </c>
      <c r="F2131" s="118" t="s">
        <v>5520</v>
      </c>
      <c r="G2131" s="31" t="s">
        <v>34</v>
      </c>
      <c r="H2131" t="s">
        <v>23</v>
      </c>
      <c r="I2131" t="s">
        <v>16</v>
      </c>
      <c r="J2131" t="s">
        <v>24</v>
      </c>
      <c r="K2131" t="s">
        <v>18</v>
      </c>
    </row>
    <row r="2132" spans="1:11">
      <c r="A2132" s="31" t="s">
        <v>5699</v>
      </c>
      <c r="B2132" s="50">
        <v>5</v>
      </c>
      <c r="C2132" s="109">
        <v>45395</v>
      </c>
      <c r="D2132" s="116" t="s">
        <v>5701</v>
      </c>
      <c r="E2132" s="116">
        <f t="shared" si="33"/>
        <v>10</v>
      </c>
      <c r="F2132" s="31" t="s">
        <v>5700</v>
      </c>
      <c r="G2132" s="31" t="s">
        <v>34</v>
      </c>
      <c r="H2132" t="s">
        <v>23</v>
      </c>
      <c r="I2132" t="s">
        <v>16</v>
      </c>
      <c r="J2132" t="s">
        <v>24</v>
      </c>
      <c r="K2132" t="s">
        <v>18</v>
      </c>
    </row>
    <row r="2133" spans="1:11" ht="33">
      <c r="A2133" s="31" t="s">
        <v>5702</v>
      </c>
      <c r="B2133" s="50">
        <v>5</v>
      </c>
      <c r="C2133" s="109">
        <v>45394</v>
      </c>
      <c r="D2133" s="116" t="s">
        <v>5703</v>
      </c>
      <c r="E2133" s="116">
        <f t="shared" si="33"/>
        <v>10</v>
      </c>
      <c r="F2133" s="116" t="s">
        <v>1392</v>
      </c>
      <c r="G2133" s="31" t="s">
        <v>34</v>
      </c>
      <c r="H2133" t="s">
        <v>23</v>
      </c>
      <c r="I2133" t="s">
        <v>16</v>
      </c>
      <c r="J2133" t="s">
        <v>24</v>
      </c>
      <c r="K2133" t="s">
        <v>18</v>
      </c>
    </row>
    <row r="2134" spans="1:11">
      <c r="A2134" s="105" t="s">
        <v>5704</v>
      </c>
      <c r="B2134" s="112">
        <v>5</v>
      </c>
      <c r="C2134" s="108">
        <v>45393</v>
      </c>
      <c r="D2134" s="113" t="s">
        <v>5705</v>
      </c>
      <c r="E2134" s="116">
        <f t="shared" si="33"/>
        <v>10</v>
      </c>
      <c r="F2134" s="118" t="s">
        <v>4400</v>
      </c>
      <c r="G2134" s="105" t="s">
        <v>34</v>
      </c>
      <c r="H2134" s="31" t="s">
        <v>23</v>
      </c>
      <c r="I2134" s="31" t="s">
        <v>16</v>
      </c>
      <c r="J2134" s="31" t="s">
        <v>24</v>
      </c>
      <c r="K2134" s="31" t="s">
        <v>18</v>
      </c>
    </row>
    <row r="2135" spans="1:11">
      <c r="A2135" s="105" t="s">
        <v>5706</v>
      </c>
      <c r="B2135" s="112">
        <v>5</v>
      </c>
      <c r="C2135" s="108">
        <v>45392</v>
      </c>
      <c r="D2135" s="113" t="s">
        <v>5707</v>
      </c>
      <c r="E2135" s="116">
        <f t="shared" si="33"/>
        <v>10</v>
      </c>
      <c r="F2135" s="118" t="s">
        <v>3265</v>
      </c>
      <c r="G2135" s="105" t="s">
        <v>34</v>
      </c>
      <c r="H2135" t="s">
        <v>23</v>
      </c>
      <c r="I2135" t="s">
        <v>16</v>
      </c>
      <c r="J2135" t="s">
        <v>24</v>
      </c>
      <c r="K2135" t="s">
        <v>18</v>
      </c>
    </row>
    <row r="2136" spans="1:11">
      <c r="A2136" s="31" t="s">
        <v>5708</v>
      </c>
      <c r="B2136" s="50">
        <v>5</v>
      </c>
      <c r="C2136" s="109">
        <v>45392</v>
      </c>
      <c r="D2136" s="116" t="s">
        <v>5709</v>
      </c>
      <c r="E2136" s="116">
        <f t="shared" si="33"/>
        <v>10</v>
      </c>
      <c r="F2136" s="31" t="s">
        <v>1518</v>
      </c>
      <c r="G2136" s="31" t="s">
        <v>34</v>
      </c>
      <c r="H2136" t="s">
        <v>23</v>
      </c>
      <c r="I2136" t="s">
        <v>16</v>
      </c>
      <c r="J2136" t="s">
        <v>24</v>
      </c>
      <c r="K2136" t="s">
        <v>18</v>
      </c>
    </row>
    <row r="2137" spans="1:11">
      <c r="A2137" s="31" t="s">
        <v>5710</v>
      </c>
      <c r="B2137" s="50">
        <v>5</v>
      </c>
      <c r="C2137" s="109">
        <v>45391</v>
      </c>
      <c r="D2137" s="116" t="s">
        <v>5711</v>
      </c>
      <c r="E2137" s="116">
        <f t="shared" si="33"/>
        <v>10</v>
      </c>
      <c r="F2137" s="118" t="s">
        <v>5700</v>
      </c>
      <c r="G2137" s="31" t="s">
        <v>34</v>
      </c>
      <c r="H2137" t="s">
        <v>23</v>
      </c>
      <c r="I2137" t="s">
        <v>16</v>
      </c>
      <c r="J2137" t="s">
        <v>24</v>
      </c>
      <c r="K2137" t="s">
        <v>18</v>
      </c>
    </row>
    <row r="2138" spans="1:11" ht="33">
      <c r="A2138" s="31" t="s">
        <v>5712</v>
      </c>
      <c r="B2138" s="50">
        <v>5</v>
      </c>
      <c r="C2138" s="109">
        <v>45391</v>
      </c>
      <c r="D2138" s="116" t="s">
        <v>5714</v>
      </c>
      <c r="E2138" s="116">
        <f t="shared" si="33"/>
        <v>10</v>
      </c>
      <c r="F2138" s="116" t="s">
        <v>5713</v>
      </c>
      <c r="G2138" s="31" t="s">
        <v>34</v>
      </c>
      <c r="H2138" t="s">
        <v>23</v>
      </c>
      <c r="I2138" t="s">
        <v>16</v>
      </c>
      <c r="J2138" t="s">
        <v>24</v>
      </c>
      <c r="K2138" t="s">
        <v>18</v>
      </c>
    </row>
    <row r="2139" spans="1:11">
      <c r="A2139" s="105" t="s">
        <v>5715</v>
      </c>
      <c r="B2139" s="112">
        <v>5</v>
      </c>
      <c r="C2139" s="108">
        <v>45390</v>
      </c>
      <c r="D2139" s="110" t="s">
        <v>5716</v>
      </c>
      <c r="E2139" s="116">
        <f t="shared" si="33"/>
        <v>10</v>
      </c>
      <c r="F2139" s="105" t="s">
        <v>3247</v>
      </c>
      <c r="G2139" s="105" t="s">
        <v>34</v>
      </c>
      <c r="H2139" t="s">
        <v>23</v>
      </c>
      <c r="I2139" t="s">
        <v>16</v>
      </c>
      <c r="J2139" t="s">
        <v>24</v>
      </c>
      <c r="K2139" t="s">
        <v>18</v>
      </c>
    </row>
    <row r="2140" spans="1:11">
      <c r="A2140" s="31" t="s">
        <v>4579</v>
      </c>
      <c r="B2140" s="50">
        <v>5</v>
      </c>
      <c r="C2140" s="109">
        <v>45389</v>
      </c>
      <c r="D2140" s="116" t="s">
        <v>5717</v>
      </c>
      <c r="E2140" s="116">
        <f t="shared" si="33"/>
        <v>10</v>
      </c>
      <c r="F2140" s="31" t="s">
        <v>296</v>
      </c>
      <c r="G2140" s="31" t="s">
        <v>34</v>
      </c>
      <c r="H2140" t="s">
        <v>23</v>
      </c>
      <c r="I2140" t="s">
        <v>16</v>
      </c>
      <c r="J2140" t="s">
        <v>24</v>
      </c>
      <c r="K2140" t="s">
        <v>18</v>
      </c>
    </row>
    <row r="2141" spans="1:11">
      <c r="A2141" s="31" t="s">
        <v>4405</v>
      </c>
      <c r="B2141" s="50">
        <v>5</v>
      </c>
      <c r="C2141" s="109">
        <v>45389</v>
      </c>
      <c r="D2141" s="116" t="s">
        <v>5718</v>
      </c>
      <c r="E2141" s="116">
        <f t="shared" si="33"/>
        <v>10</v>
      </c>
      <c r="F2141" s="118" t="s">
        <v>3390</v>
      </c>
      <c r="G2141" s="31" t="s">
        <v>34</v>
      </c>
      <c r="H2141" t="s">
        <v>23</v>
      </c>
      <c r="I2141" t="s">
        <v>16</v>
      </c>
      <c r="J2141" t="s">
        <v>24</v>
      </c>
      <c r="K2141" t="s">
        <v>18</v>
      </c>
    </row>
    <row r="2142" spans="1:11">
      <c r="A2142" s="31" t="s">
        <v>5719</v>
      </c>
      <c r="B2142" s="50">
        <v>4</v>
      </c>
      <c r="C2142" s="109">
        <v>45392</v>
      </c>
      <c r="D2142" s="116" t="s">
        <v>5721</v>
      </c>
      <c r="E2142" s="116">
        <f t="shared" si="33"/>
        <v>10</v>
      </c>
      <c r="F2142" s="118" t="s">
        <v>5720</v>
      </c>
      <c r="G2142" s="31" t="s">
        <v>22</v>
      </c>
      <c r="H2142" t="s">
        <v>23</v>
      </c>
      <c r="I2142" t="s">
        <v>16</v>
      </c>
      <c r="J2142" t="s">
        <v>24</v>
      </c>
      <c r="K2142" t="s">
        <v>25</v>
      </c>
    </row>
    <row r="2143" spans="1:11">
      <c r="A2143" s="31" t="s">
        <v>1080</v>
      </c>
      <c r="B2143" s="50">
        <v>5</v>
      </c>
      <c r="C2143" s="109">
        <v>45391</v>
      </c>
      <c r="D2143" s="116" t="s">
        <v>5723</v>
      </c>
      <c r="E2143" s="116">
        <f t="shared" si="33"/>
        <v>10</v>
      </c>
      <c r="F2143" s="118" t="s">
        <v>5722</v>
      </c>
      <c r="G2143" s="31" t="s">
        <v>22</v>
      </c>
      <c r="H2143" t="s">
        <v>23</v>
      </c>
      <c r="I2143" t="s">
        <v>16</v>
      </c>
      <c r="J2143" t="s">
        <v>24</v>
      </c>
      <c r="K2143" t="s">
        <v>25</v>
      </c>
    </row>
    <row r="2144" spans="1:11" ht="33">
      <c r="A2144" s="105" t="s">
        <v>3660</v>
      </c>
      <c r="B2144" s="112">
        <v>5</v>
      </c>
      <c r="C2144" s="108">
        <v>45394</v>
      </c>
      <c r="D2144" s="113" t="s">
        <v>5696</v>
      </c>
      <c r="E2144" s="116">
        <f t="shared" si="33"/>
        <v>10</v>
      </c>
      <c r="F2144" s="132" t="s">
        <v>5724</v>
      </c>
      <c r="G2144" s="105" t="s">
        <v>221</v>
      </c>
      <c r="H2144" t="s">
        <v>23</v>
      </c>
      <c r="I2144" t="s">
        <v>16</v>
      </c>
      <c r="J2144" t="s">
        <v>102</v>
      </c>
      <c r="K2144" t="s">
        <v>18</v>
      </c>
    </row>
    <row r="2145" spans="1:11">
      <c r="A2145" s="105" t="s">
        <v>4420</v>
      </c>
      <c r="B2145" s="112">
        <v>5</v>
      </c>
      <c r="C2145" s="108">
        <v>45394</v>
      </c>
      <c r="D2145" s="110" t="s">
        <v>5726</v>
      </c>
      <c r="E2145" s="116">
        <f t="shared" si="33"/>
        <v>10</v>
      </c>
      <c r="F2145" s="105" t="s">
        <v>5725</v>
      </c>
      <c r="G2145" s="105" t="s">
        <v>101</v>
      </c>
      <c r="H2145" t="s">
        <v>39</v>
      </c>
      <c r="I2145" t="s">
        <v>16</v>
      </c>
      <c r="J2145" t="s">
        <v>102</v>
      </c>
      <c r="K2145" t="s">
        <v>18</v>
      </c>
    </row>
    <row r="2146" spans="1:11">
      <c r="A2146" s="31" t="s">
        <v>3887</v>
      </c>
      <c r="B2146" s="50">
        <v>5</v>
      </c>
      <c r="C2146" s="109">
        <v>45394</v>
      </c>
      <c r="D2146" s="116" t="s">
        <v>5727</v>
      </c>
      <c r="E2146" s="116">
        <f t="shared" si="33"/>
        <v>10</v>
      </c>
      <c r="F2146" s="31" t="s">
        <v>5551</v>
      </c>
      <c r="G2146" s="31" t="s">
        <v>101</v>
      </c>
      <c r="H2146" t="s">
        <v>39</v>
      </c>
      <c r="I2146" t="s">
        <v>16</v>
      </c>
      <c r="J2146" t="s">
        <v>102</v>
      </c>
      <c r="K2146" t="s">
        <v>18</v>
      </c>
    </row>
    <row r="2147" spans="1:11">
      <c r="A2147" s="31" t="s">
        <v>2986</v>
      </c>
      <c r="B2147" s="50">
        <v>5</v>
      </c>
      <c r="C2147" s="109">
        <v>45392</v>
      </c>
      <c r="D2147" s="116" t="s">
        <v>5728</v>
      </c>
      <c r="E2147" s="116">
        <f t="shared" si="33"/>
        <v>10</v>
      </c>
      <c r="F2147" s="118" t="s">
        <v>725</v>
      </c>
      <c r="G2147" s="31" t="s">
        <v>112</v>
      </c>
      <c r="H2147" t="s">
        <v>39</v>
      </c>
      <c r="I2147" t="s">
        <v>16</v>
      </c>
      <c r="J2147" t="s">
        <v>63</v>
      </c>
      <c r="K2147" t="s">
        <v>18</v>
      </c>
    </row>
    <row r="2148" spans="1:11">
      <c r="A2148" s="31" t="s">
        <v>4927</v>
      </c>
      <c r="B2148" s="50">
        <v>5</v>
      </c>
      <c r="C2148" s="109">
        <v>45392</v>
      </c>
      <c r="D2148" s="116" t="s">
        <v>5730</v>
      </c>
      <c r="E2148" s="116">
        <f t="shared" si="33"/>
        <v>10</v>
      </c>
      <c r="F2148" s="31" t="s">
        <v>5729</v>
      </c>
      <c r="G2148" s="31" t="s">
        <v>112</v>
      </c>
      <c r="H2148" t="s">
        <v>39</v>
      </c>
      <c r="I2148" t="s">
        <v>16</v>
      </c>
      <c r="J2148" t="s">
        <v>63</v>
      </c>
      <c r="K2148" t="s">
        <v>18</v>
      </c>
    </row>
    <row r="2149" spans="1:11" ht="33">
      <c r="A2149" s="31" t="s">
        <v>5731</v>
      </c>
      <c r="B2149" s="50">
        <v>5</v>
      </c>
      <c r="C2149" s="109">
        <v>45389</v>
      </c>
      <c r="D2149" s="116" t="s">
        <v>5733</v>
      </c>
      <c r="E2149" s="116">
        <f t="shared" si="33"/>
        <v>10</v>
      </c>
      <c r="F2149" s="116" t="s">
        <v>5732</v>
      </c>
      <c r="G2149" s="31" t="s">
        <v>112</v>
      </c>
      <c r="H2149" t="s">
        <v>39</v>
      </c>
      <c r="I2149" t="s">
        <v>16</v>
      </c>
      <c r="J2149" t="s">
        <v>63</v>
      </c>
      <c r="K2149" t="s">
        <v>18</v>
      </c>
    </row>
    <row r="2150" spans="1:11">
      <c r="A2150"/>
      <c r="B2150"/>
      <c r="C2150"/>
      <c r="D2150"/>
      <c r="E2150"/>
      <c r="F2150"/>
      <c r="G2150"/>
      <c r="H2150"/>
      <c r="I2150"/>
      <c r="J2150"/>
      <c r="K2150"/>
    </row>
    <row r="2151" spans="1:11">
      <c r="A2151"/>
      <c r="B2151"/>
      <c r="C2151"/>
      <c r="D2151"/>
      <c r="E2151"/>
      <c r="F2151"/>
      <c r="G2151"/>
      <c r="H2151"/>
      <c r="I2151"/>
      <c r="J2151"/>
      <c r="K2151"/>
    </row>
    <row r="2152" spans="1:11">
      <c r="A2152"/>
      <c r="B2152"/>
      <c r="C2152"/>
      <c r="D2152"/>
      <c r="E2152"/>
      <c r="F2152"/>
      <c r="G2152"/>
      <c r="H2152"/>
      <c r="I2152"/>
      <c r="J2152"/>
      <c r="K2152"/>
    </row>
    <row r="2153" spans="1:11">
      <c r="A2153"/>
      <c r="B2153"/>
      <c r="C2153"/>
      <c r="D2153"/>
      <c r="E2153"/>
      <c r="F2153"/>
      <c r="G2153"/>
      <c r="H2153"/>
      <c r="I2153"/>
      <c r="J2153"/>
      <c r="K2153"/>
    </row>
    <row r="2154" spans="1:11">
      <c r="A2154"/>
      <c r="B2154"/>
      <c r="C2154"/>
      <c r="D2154"/>
      <c r="E2154"/>
      <c r="F2154"/>
      <c r="G2154"/>
      <c r="H2154"/>
      <c r="I2154"/>
      <c r="J2154"/>
      <c r="K2154"/>
    </row>
    <row r="2155" spans="1:11">
      <c r="A2155"/>
      <c r="B2155"/>
      <c r="C2155"/>
      <c r="D2155"/>
      <c r="E2155"/>
      <c r="F2155"/>
      <c r="G2155"/>
      <c r="H2155"/>
      <c r="I2155"/>
      <c r="J2155"/>
      <c r="K2155"/>
    </row>
    <row r="2156" spans="1:11">
      <c r="A2156"/>
      <c r="B2156"/>
      <c r="C2156"/>
      <c r="D2156"/>
      <c r="E2156"/>
      <c r="F2156"/>
      <c r="G2156"/>
      <c r="H2156"/>
      <c r="I2156"/>
      <c r="J2156"/>
      <c r="K2156"/>
    </row>
    <row r="2157" spans="1:11">
      <c r="A2157"/>
      <c r="B2157"/>
      <c r="C2157"/>
      <c r="D2157"/>
      <c r="E2157"/>
      <c r="F2157"/>
      <c r="G2157"/>
      <c r="H2157"/>
      <c r="I2157"/>
      <c r="J2157"/>
      <c r="K2157"/>
    </row>
    <row r="2158" spans="1:11">
      <c r="A2158"/>
      <c r="B2158"/>
      <c r="C2158"/>
      <c r="D2158"/>
      <c r="E2158"/>
      <c r="F2158"/>
      <c r="G2158"/>
      <c r="H2158"/>
      <c r="I2158"/>
      <c r="J2158"/>
      <c r="K2158"/>
    </row>
    <row r="2159" spans="1:11">
      <c r="A2159"/>
      <c r="B2159"/>
      <c r="C2159"/>
      <c r="D2159"/>
      <c r="E2159"/>
      <c r="F2159"/>
      <c r="G2159"/>
      <c r="H2159"/>
      <c r="I2159"/>
      <c r="J2159"/>
      <c r="K2159"/>
    </row>
    <row r="2160" spans="1:11">
      <c r="A2160"/>
      <c r="B2160"/>
      <c r="C2160"/>
      <c r="D2160"/>
      <c r="E2160"/>
      <c r="F2160"/>
      <c r="G2160"/>
      <c r="H2160"/>
      <c r="I2160"/>
      <c r="J2160"/>
      <c r="K2160"/>
    </row>
    <row r="2161" customFormat="1"/>
    <row r="2162" customFormat="1"/>
    <row r="2163" customFormat="1"/>
    <row r="2164" customFormat="1"/>
    <row r="2165" customFormat="1"/>
    <row r="2166" customFormat="1"/>
    <row r="2167" customFormat="1"/>
    <row r="2168" customFormat="1"/>
    <row r="2169" customFormat="1"/>
    <row r="2170" customFormat="1"/>
    <row r="2171" customFormat="1"/>
    <row r="2172" customFormat="1"/>
    <row r="2173" customFormat="1"/>
    <row r="2174" customFormat="1"/>
    <row r="2175" customFormat="1"/>
    <row r="2176" customFormat="1"/>
    <row r="2177" customFormat="1"/>
    <row r="2178" customFormat="1"/>
    <row r="2179" customFormat="1"/>
    <row r="2180" customFormat="1"/>
    <row r="2181" customFormat="1"/>
    <row r="2182" customFormat="1"/>
    <row r="2183" customFormat="1"/>
    <row r="2184" customFormat="1"/>
    <row r="2185" customFormat="1"/>
    <row r="2186" customFormat="1"/>
    <row r="2187" customFormat="1"/>
    <row r="2188" customFormat="1"/>
    <row r="2189" customFormat="1"/>
    <row r="2190" customFormat="1"/>
    <row r="2191" customFormat="1"/>
    <row r="2192" customFormat="1"/>
    <row r="2193" customFormat="1"/>
    <row r="2194" customFormat="1"/>
    <row r="2195" customFormat="1"/>
    <row r="2196" customFormat="1"/>
    <row r="2197" customFormat="1"/>
    <row r="2198" customFormat="1"/>
    <row r="2199" customFormat="1"/>
    <row r="2200" customFormat="1"/>
    <row r="2201" customFormat="1"/>
    <row r="2202" customFormat="1"/>
    <row r="2203" customFormat="1"/>
    <row r="2204" customFormat="1"/>
    <row r="2205" customFormat="1"/>
    <row r="2206" customFormat="1"/>
    <row r="2207" customFormat="1"/>
    <row r="2208" customFormat="1"/>
    <row r="2209" customFormat="1"/>
    <row r="2210" customFormat="1"/>
    <row r="2211" customFormat="1"/>
    <row r="2212" customFormat="1"/>
    <row r="2213" customFormat="1"/>
    <row r="2214" customFormat="1"/>
    <row r="2215" customFormat="1"/>
    <row r="2216" customFormat="1"/>
    <row r="2217" customFormat="1"/>
    <row r="2218" customFormat="1"/>
    <row r="2219" customFormat="1"/>
    <row r="2220" customFormat="1"/>
    <row r="2221" customFormat="1"/>
    <row r="2222" customFormat="1"/>
    <row r="2223" customFormat="1"/>
    <row r="2224" customFormat="1"/>
    <row r="2225" customFormat="1"/>
    <row r="2226" customFormat="1"/>
    <row r="2227" customFormat="1"/>
    <row r="2228" customFormat="1"/>
    <row r="2229" customFormat="1"/>
    <row r="2230" customFormat="1"/>
    <row r="2231" customFormat="1"/>
    <row r="2232" customFormat="1"/>
    <row r="2233" customFormat="1"/>
    <row r="2234" customFormat="1"/>
    <row r="2235" customFormat="1"/>
    <row r="2236" customFormat="1"/>
    <row r="2237" customFormat="1"/>
    <row r="2238" customFormat="1"/>
    <row r="2239" customFormat="1"/>
    <row r="2240" customFormat="1"/>
    <row r="2241" customFormat="1"/>
    <row r="2242" customFormat="1"/>
    <row r="2243" customFormat="1"/>
    <row r="2244" customFormat="1"/>
    <row r="2245" customFormat="1"/>
    <row r="2246" customFormat="1"/>
    <row r="2247" customFormat="1"/>
    <row r="2248" customFormat="1"/>
    <row r="2249" customFormat="1"/>
    <row r="2250" customFormat="1"/>
    <row r="2251" customFormat="1"/>
    <row r="2252" customFormat="1"/>
    <row r="2253" customFormat="1"/>
    <row r="2254" customFormat="1"/>
    <row r="2255" customFormat="1"/>
    <row r="2256" customFormat="1"/>
    <row r="2257" customFormat="1"/>
    <row r="2258" customFormat="1"/>
    <row r="2259" customFormat="1"/>
    <row r="2260" customFormat="1"/>
    <row r="2261" customFormat="1"/>
    <row r="2262" customFormat="1"/>
    <row r="2263" customFormat="1"/>
    <row r="2264" customFormat="1"/>
    <row r="2265" customFormat="1"/>
    <row r="2266" customFormat="1"/>
    <row r="2267" customFormat="1"/>
    <row r="2268" customFormat="1"/>
    <row r="2269" customFormat="1"/>
    <row r="2270" customFormat="1"/>
    <row r="2271" customFormat="1"/>
    <row r="2272" customFormat="1"/>
    <row r="2273" customFormat="1"/>
    <row r="2274" customFormat="1"/>
    <row r="2275" customFormat="1"/>
    <row r="2276" customFormat="1"/>
    <row r="2277" customFormat="1"/>
    <row r="2278" customFormat="1"/>
    <row r="2279" customFormat="1"/>
    <row r="2280" customFormat="1"/>
    <row r="2281" customFormat="1"/>
    <row r="2282" customFormat="1"/>
    <row r="2283" customFormat="1"/>
    <row r="2284" customFormat="1"/>
    <row r="2285" customFormat="1"/>
    <row r="2286" customFormat="1"/>
    <row r="2287" customFormat="1"/>
    <row r="2288" customFormat="1"/>
    <row r="2289" customFormat="1"/>
    <row r="2290" customFormat="1"/>
    <row r="2291" customFormat="1"/>
    <row r="2292" customFormat="1"/>
    <row r="2293" customFormat="1"/>
    <row r="2294" customFormat="1"/>
    <row r="2295" customFormat="1"/>
    <row r="2296" customFormat="1"/>
    <row r="2297" customFormat="1"/>
    <row r="2298" customFormat="1"/>
    <row r="2299" customFormat="1"/>
    <row r="2300" customFormat="1"/>
    <row r="2301" customFormat="1"/>
    <row r="2302" customFormat="1"/>
    <row r="2303" customFormat="1"/>
    <row r="2304" customFormat="1"/>
    <row r="2305" customFormat="1"/>
    <row r="2306" customFormat="1"/>
    <row r="2307" customFormat="1"/>
    <row r="2308" customFormat="1"/>
    <row r="2309" customFormat="1"/>
    <row r="2310" customFormat="1"/>
    <row r="2311" customFormat="1"/>
    <row r="2312" customFormat="1"/>
    <row r="2313" customFormat="1"/>
    <row r="2314" customFormat="1"/>
    <row r="2315" customFormat="1"/>
    <row r="2316" customFormat="1"/>
    <row r="2317" customFormat="1"/>
    <row r="2318" customFormat="1"/>
    <row r="2319" customFormat="1"/>
    <row r="2320" customFormat="1"/>
    <row r="2321" customFormat="1"/>
    <row r="2322" customFormat="1"/>
    <row r="2323" customFormat="1"/>
    <row r="2324" customFormat="1"/>
    <row r="2325" customFormat="1"/>
    <row r="2326" customFormat="1"/>
    <row r="2327" customFormat="1"/>
    <row r="2328" customFormat="1"/>
    <row r="2329" customFormat="1"/>
    <row r="2330" customFormat="1"/>
    <row r="2331" customFormat="1"/>
    <row r="2332" customFormat="1"/>
    <row r="2333" customFormat="1"/>
    <row r="2334" customFormat="1"/>
    <row r="2335" customFormat="1"/>
    <row r="2336" customFormat="1"/>
    <row r="2337" customFormat="1"/>
    <row r="2338" customFormat="1"/>
    <row r="2339" customFormat="1"/>
    <row r="2340" customFormat="1"/>
    <row r="2341" customFormat="1"/>
    <row r="2342" customFormat="1"/>
    <row r="2343" customFormat="1"/>
    <row r="2344" customFormat="1"/>
    <row r="2345" customFormat="1"/>
    <row r="2346" customFormat="1"/>
    <row r="2347" customFormat="1"/>
    <row r="2348" customFormat="1"/>
    <row r="2349" customFormat="1"/>
    <row r="2350" customFormat="1"/>
    <row r="2351" customFormat="1"/>
    <row r="2352" customFormat="1"/>
    <row r="2353" customFormat="1"/>
    <row r="2354" customFormat="1"/>
    <row r="2355" customFormat="1"/>
    <row r="2356" customFormat="1"/>
    <row r="2357" customFormat="1"/>
    <row r="2358" customFormat="1"/>
    <row r="2359" customFormat="1"/>
    <row r="2360" customFormat="1"/>
    <row r="2361" customFormat="1"/>
    <row r="2362" customFormat="1"/>
    <row r="2363" customFormat="1"/>
    <row r="2364" customFormat="1"/>
    <row r="2365" customFormat="1"/>
    <row r="2366" customFormat="1"/>
    <row r="2367" customFormat="1"/>
    <row r="2368" customFormat="1"/>
    <row r="2369" customFormat="1"/>
    <row r="2370" customFormat="1"/>
    <row r="2371" customFormat="1"/>
    <row r="2372" customFormat="1"/>
    <row r="2373" customFormat="1"/>
    <row r="2374" customFormat="1"/>
    <row r="2375" customFormat="1"/>
    <row r="2376" customFormat="1"/>
    <row r="2377" customFormat="1"/>
    <row r="2378" customFormat="1"/>
    <row r="2379" customFormat="1"/>
    <row r="2380" customFormat="1"/>
    <row r="2381" customFormat="1"/>
    <row r="2382" customFormat="1"/>
    <row r="2383" customFormat="1"/>
    <row r="2384" customFormat="1"/>
    <row r="2385" customFormat="1"/>
    <row r="2386" customFormat="1"/>
    <row r="2387" customFormat="1"/>
    <row r="2388" customFormat="1"/>
    <row r="2389" customFormat="1"/>
    <row r="2390" customFormat="1"/>
    <row r="2391" customFormat="1"/>
    <row r="2392" customFormat="1"/>
    <row r="2393" customFormat="1"/>
    <row r="2394" customFormat="1"/>
    <row r="2395" customFormat="1"/>
    <row r="2396" customFormat="1"/>
    <row r="2397" customFormat="1"/>
    <row r="2398" customFormat="1"/>
    <row r="2399" customFormat="1"/>
    <row r="2400" customFormat="1"/>
    <row r="2401" customFormat="1"/>
    <row r="2402" customFormat="1"/>
    <row r="2403" customFormat="1"/>
    <row r="2404" customFormat="1"/>
    <row r="2405" customFormat="1"/>
    <row r="2406" customFormat="1"/>
    <row r="2407" customFormat="1"/>
    <row r="2408" customFormat="1"/>
    <row r="2409" customFormat="1"/>
    <row r="2410" customFormat="1"/>
    <row r="2411" customFormat="1"/>
    <row r="2412" customFormat="1"/>
    <row r="2413" customFormat="1"/>
    <row r="2414" customFormat="1"/>
    <row r="2415" customFormat="1"/>
    <row r="2416" customFormat="1"/>
    <row r="2417" customFormat="1"/>
    <row r="2418" customFormat="1"/>
    <row r="2419" customFormat="1"/>
    <row r="2420" customFormat="1"/>
    <row r="2421" customFormat="1"/>
    <row r="2422" customFormat="1"/>
    <row r="2423" customFormat="1"/>
    <row r="2424" customFormat="1"/>
    <row r="2425" customFormat="1"/>
    <row r="2426" customFormat="1"/>
    <row r="2427" customFormat="1"/>
    <row r="2428" customFormat="1"/>
    <row r="2429" customFormat="1"/>
    <row r="2430" customFormat="1"/>
    <row r="2431" customFormat="1"/>
    <row r="2432" customFormat="1"/>
    <row r="2433" customFormat="1"/>
    <row r="2434" customFormat="1"/>
    <row r="2435" customFormat="1"/>
    <row r="2436" customFormat="1"/>
    <row r="2437" customFormat="1"/>
    <row r="2438" customFormat="1"/>
    <row r="2439" customFormat="1"/>
    <row r="2440" customFormat="1"/>
    <row r="2441" customFormat="1"/>
    <row r="2442" customFormat="1"/>
    <row r="2443" customFormat="1"/>
    <row r="2444" customFormat="1"/>
    <row r="2445" customFormat="1"/>
    <row r="2446" customFormat="1"/>
    <row r="2447" customFormat="1"/>
    <row r="2448" customFormat="1"/>
    <row r="2449" customFormat="1"/>
    <row r="2450" customFormat="1"/>
    <row r="2451" customFormat="1"/>
    <row r="2452" customFormat="1"/>
    <row r="2453" customFormat="1"/>
    <row r="2454" customFormat="1"/>
    <row r="2455" customFormat="1"/>
    <row r="2456" customFormat="1"/>
    <row r="2457" customFormat="1"/>
    <row r="2458" customFormat="1"/>
    <row r="2459" customFormat="1"/>
    <row r="2460" customFormat="1"/>
    <row r="2461" customFormat="1"/>
    <row r="2462" customFormat="1"/>
    <row r="2463" customFormat="1"/>
    <row r="2464" customFormat="1"/>
    <row r="2465" customFormat="1"/>
    <row r="2466" customFormat="1"/>
    <row r="2467" customFormat="1"/>
    <row r="2468" customFormat="1"/>
    <row r="2469" customFormat="1"/>
    <row r="2470" customFormat="1"/>
    <row r="2471" customFormat="1"/>
    <row r="2472" customFormat="1"/>
    <row r="2473" customFormat="1"/>
    <row r="2474" customFormat="1"/>
    <row r="2475" customFormat="1"/>
    <row r="2476" customFormat="1"/>
    <row r="2477" customFormat="1"/>
    <row r="2478" customFormat="1"/>
    <row r="2479" customFormat="1"/>
    <row r="2480" customFormat="1"/>
    <row r="2481" customFormat="1"/>
    <row r="2482" customFormat="1"/>
    <row r="2483" customFormat="1"/>
    <row r="2484" customFormat="1"/>
    <row r="2485" customFormat="1"/>
    <row r="2486" customFormat="1"/>
    <row r="2487" customFormat="1"/>
    <row r="2488" customFormat="1"/>
    <row r="2489" customFormat="1"/>
    <row r="2490" customFormat="1"/>
    <row r="2491" customFormat="1"/>
    <row r="2492" customFormat="1"/>
    <row r="2493" customFormat="1"/>
    <row r="2494" customFormat="1"/>
    <row r="2495" customFormat="1"/>
    <row r="2496" customFormat="1"/>
    <row r="2497" customFormat="1"/>
    <row r="2498" customFormat="1"/>
    <row r="2499" customFormat="1"/>
    <row r="2500" customFormat="1"/>
    <row r="2501" customFormat="1"/>
    <row r="2502" customFormat="1"/>
    <row r="2503" customFormat="1"/>
    <row r="2504" customFormat="1"/>
    <row r="2505" customFormat="1"/>
    <row r="2506" customFormat="1"/>
    <row r="2507" customFormat="1"/>
    <row r="2508" customFormat="1"/>
    <row r="2509" customFormat="1"/>
    <row r="2510" customFormat="1"/>
    <row r="2511" customFormat="1"/>
    <row r="2512" customFormat="1"/>
    <row r="2513" spans="1:11">
      <c r="A2513"/>
      <c r="B2513"/>
      <c r="C2513"/>
      <c r="D2513"/>
      <c r="E2513"/>
      <c r="F2513"/>
      <c r="G2513"/>
      <c r="H2513"/>
      <c r="I2513"/>
      <c r="J2513"/>
      <c r="K2513"/>
    </row>
    <row r="2514" spans="1:11">
      <c r="A2514"/>
      <c r="B2514"/>
      <c r="C2514"/>
      <c r="D2514"/>
      <c r="E2514"/>
      <c r="F2514"/>
      <c r="G2514"/>
      <c r="H2514"/>
      <c r="I2514"/>
      <c r="J2514"/>
      <c r="K2514"/>
    </row>
    <row r="2515" spans="1:11">
      <c r="A2515"/>
      <c r="B2515"/>
      <c r="C2515"/>
      <c r="D2515"/>
      <c r="E2515"/>
      <c r="F2515"/>
      <c r="G2515"/>
      <c r="H2515"/>
      <c r="I2515"/>
      <c r="J2515"/>
      <c r="K2515"/>
    </row>
    <row r="2516" spans="1:11">
      <c r="A2516"/>
      <c r="B2516"/>
      <c r="C2516"/>
      <c r="D2516"/>
      <c r="E2516"/>
      <c r="F2516"/>
      <c r="G2516"/>
      <c r="H2516"/>
      <c r="I2516"/>
      <c r="J2516"/>
      <c r="K2516"/>
    </row>
    <row r="2517" spans="1:11">
      <c r="A2517"/>
      <c r="B2517"/>
      <c r="C2517"/>
      <c r="D2517"/>
      <c r="E2517"/>
      <c r="F2517"/>
      <c r="G2517"/>
      <c r="H2517"/>
      <c r="I2517"/>
      <c r="J2517"/>
      <c r="K2517"/>
    </row>
    <row r="2518" spans="1:11">
      <c r="A2518"/>
      <c r="B2518"/>
      <c r="C2518"/>
      <c r="D2518"/>
      <c r="E2518"/>
      <c r="F2518"/>
      <c r="G2518"/>
      <c r="H2518"/>
      <c r="I2518"/>
      <c r="J2518"/>
      <c r="K2518"/>
    </row>
    <row r="2519" spans="1:11">
      <c r="A2519"/>
      <c r="B2519"/>
      <c r="C2519"/>
      <c r="D2519"/>
      <c r="E2519"/>
      <c r="F2519"/>
      <c r="G2519"/>
      <c r="H2519"/>
      <c r="I2519"/>
      <c r="J2519"/>
      <c r="K2519"/>
    </row>
    <row r="2520" spans="1:11">
      <c r="A2520"/>
      <c r="B2520"/>
      <c r="C2520"/>
      <c r="D2520"/>
      <c r="E2520"/>
      <c r="F2520"/>
      <c r="G2520"/>
      <c r="H2520"/>
      <c r="I2520"/>
      <c r="J2520"/>
      <c r="K2520"/>
    </row>
    <row r="2521" spans="1:11">
      <c r="A2521"/>
      <c r="B2521"/>
      <c r="C2521"/>
      <c r="D2521"/>
      <c r="E2521"/>
      <c r="F2521"/>
      <c r="G2521"/>
      <c r="H2521"/>
      <c r="I2521"/>
      <c r="J2521"/>
      <c r="K2521"/>
    </row>
    <row r="2522" spans="1:11">
      <c r="A2522"/>
      <c r="B2522"/>
      <c r="C2522"/>
      <c r="D2522"/>
      <c r="E2522"/>
      <c r="F2522"/>
      <c r="G2522"/>
      <c r="H2522"/>
      <c r="I2522"/>
      <c r="J2522"/>
      <c r="K2522"/>
    </row>
    <row r="2523" spans="1:11">
      <c r="A2523"/>
      <c r="B2523"/>
      <c r="C2523"/>
      <c r="D2523"/>
      <c r="E2523"/>
      <c r="F2523"/>
      <c r="G2523"/>
      <c r="H2523"/>
      <c r="I2523"/>
      <c r="J2523"/>
      <c r="K2523"/>
    </row>
    <row r="2524" spans="1:11">
      <c r="A2524"/>
      <c r="B2524"/>
      <c r="C2524"/>
      <c r="D2524"/>
      <c r="E2524"/>
      <c r="F2524"/>
      <c r="G2524"/>
      <c r="H2524"/>
      <c r="I2524"/>
      <c r="J2524"/>
      <c r="K2524"/>
    </row>
    <row r="2525" spans="1:11">
      <c r="A2525"/>
      <c r="B2525"/>
      <c r="C2525"/>
      <c r="D2525"/>
      <c r="E2525"/>
      <c r="F2525"/>
      <c r="G2525"/>
      <c r="H2525"/>
      <c r="I2525"/>
      <c r="J2525"/>
      <c r="K2525"/>
    </row>
    <row r="2526" spans="1:11">
      <c r="A2526" s="31"/>
      <c r="B2526" s="50"/>
      <c r="C2526" s="109"/>
      <c r="D2526" s="116"/>
      <c r="E2526" s="116"/>
      <c r="F2526" s="31"/>
      <c r="G2526" s="31"/>
      <c r="H2526"/>
      <c r="I2526"/>
      <c r="J2526"/>
      <c r="K2526"/>
    </row>
    <row r="2527" spans="1:11">
      <c r="A2527" s="31"/>
      <c r="B2527" s="50"/>
      <c r="C2527" s="109"/>
      <c r="D2527" s="116"/>
      <c r="E2527" s="116"/>
      <c r="F2527" s="31"/>
      <c r="G2527" s="31"/>
      <c r="H2527"/>
      <c r="I2527"/>
      <c r="J2527"/>
      <c r="K2527"/>
    </row>
    <row r="2528" spans="1:11">
      <c r="A2528" s="31"/>
      <c r="B2528" s="50"/>
      <c r="C2528" s="109"/>
      <c r="D2528" s="116"/>
      <c r="E2528" s="116"/>
      <c r="F2528" s="31"/>
      <c r="G2528" s="31"/>
      <c r="H2528"/>
      <c r="I2528"/>
      <c r="J2528"/>
      <c r="K2528"/>
    </row>
    <row r="2529" spans="1:11">
      <c r="A2529" s="31"/>
      <c r="B2529" s="50"/>
      <c r="C2529" s="109"/>
      <c r="D2529" s="116"/>
      <c r="E2529" s="116"/>
      <c r="F2529" s="31"/>
      <c r="G2529" s="31"/>
      <c r="H2529"/>
      <c r="I2529"/>
      <c r="J2529"/>
      <c r="K2529"/>
    </row>
    <row r="2530" spans="1:11">
      <c r="A2530" s="31"/>
      <c r="B2530" s="50"/>
      <c r="C2530" s="109"/>
      <c r="D2530" s="116"/>
      <c r="E2530" s="116"/>
      <c r="F2530" s="31"/>
      <c r="G2530" s="31"/>
      <c r="H2530"/>
      <c r="I2530"/>
      <c r="J2530"/>
      <c r="K2530"/>
    </row>
    <row r="2531" spans="1:11">
      <c r="A2531" s="31"/>
      <c r="B2531" s="50"/>
      <c r="C2531" s="109"/>
      <c r="D2531" s="116"/>
      <c r="E2531" s="116"/>
      <c r="F2531" s="31"/>
      <c r="G2531" s="31"/>
      <c r="H2531"/>
      <c r="I2531"/>
      <c r="J2531"/>
      <c r="K2531"/>
    </row>
    <row r="2532" spans="1:11">
      <c r="A2532" s="31"/>
      <c r="B2532" s="50"/>
      <c r="C2532" s="109"/>
      <c r="D2532" s="116"/>
      <c r="E2532" s="116"/>
      <c r="F2532" s="31"/>
      <c r="G2532" s="31"/>
      <c r="H2532"/>
      <c r="I2532"/>
      <c r="J2532"/>
      <c r="K2532"/>
    </row>
    <row r="2533" spans="1:11">
      <c r="A2533" s="31"/>
      <c r="B2533" s="50"/>
      <c r="C2533" s="109"/>
      <c r="D2533" s="116"/>
      <c r="E2533" s="116"/>
      <c r="F2533" s="31"/>
      <c r="G2533" s="31"/>
      <c r="H2533"/>
      <c r="I2533"/>
      <c r="J2533"/>
      <c r="K2533"/>
    </row>
    <row r="2534" spans="1:11">
      <c r="A2534" s="31"/>
      <c r="B2534" s="50"/>
      <c r="C2534" s="109"/>
      <c r="D2534" s="116"/>
      <c r="E2534" s="116"/>
      <c r="F2534" s="31"/>
      <c r="G2534" s="31"/>
      <c r="H2534"/>
      <c r="I2534"/>
      <c r="J2534"/>
      <c r="K2534"/>
    </row>
    <row r="2535" spans="1:11">
      <c r="A2535" s="31"/>
      <c r="B2535" s="50"/>
      <c r="C2535" s="109"/>
      <c r="D2535" s="116"/>
      <c r="E2535" s="116"/>
      <c r="F2535" s="31"/>
      <c r="G2535" s="31"/>
      <c r="H2535"/>
      <c r="I2535"/>
      <c r="J2535"/>
      <c r="K2535"/>
    </row>
    <row r="2536" spans="1:11">
      <c r="A2536" s="31"/>
      <c r="B2536" s="50"/>
      <c r="C2536" s="109"/>
      <c r="D2536" s="116"/>
      <c r="E2536" s="116"/>
      <c r="F2536" s="31"/>
      <c r="G2536" s="31"/>
      <c r="H2536"/>
      <c r="I2536"/>
      <c r="J2536"/>
      <c r="K2536"/>
    </row>
    <row r="2537" spans="1:11">
      <c r="A2537" s="31"/>
      <c r="B2537" s="50"/>
      <c r="C2537" s="109"/>
      <c r="D2537" s="116"/>
      <c r="E2537" s="116"/>
      <c r="F2537" s="31"/>
      <c r="G2537" s="31"/>
      <c r="H2537"/>
      <c r="I2537"/>
      <c r="J2537"/>
      <c r="K2537"/>
    </row>
    <row r="2538" spans="1:11">
      <c r="A2538" s="31"/>
      <c r="B2538" s="50"/>
      <c r="C2538" s="109"/>
      <c r="D2538" s="116"/>
      <c r="E2538" s="116"/>
      <c r="F2538" s="31"/>
      <c r="G2538" s="31"/>
      <c r="H2538"/>
      <c r="I2538"/>
      <c r="J2538"/>
      <c r="K2538"/>
    </row>
    <row r="2539" spans="1:11">
      <c r="A2539" s="31"/>
      <c r="B2539" s="50"/>
      <c r="C2539" s="109"/>
      <c r="D2539" s="116"/>
      <c r="E2539" s="116"/>
      <c r="F2539" s="31"/>
      <c r="G2539" s="31"/>
      <c r="H2539"/>
      <c r="I2539"/>
      <c r="J2539"/>
      <c r="K2539"/>
    </row>
    <row r="2540" spans="1:11">
      <c r="A2540" s="31"/>
      <c r="B2540" s="50"/>
      <c r="C2540" s="109"/>
      <c r="D2540" s="116"/>
      <c r="E2540" s="116"/>
      <c r="F2540" s="31"/>
      <c r="G2540" s="31"/>
      <c r="H2540"/>
      <c r="I2540"/>
      <c r="J2540"/>
      <c r="K2540"/>
    </row>
    <row r="2541" spans="1:11">
      <c r="A2541" s="31"/>
      <c r="B2541" s="50"/>
      <c r="C2541" s="109"/>
      <c r="D2541" s="116"/>
      <c r="E2541" s="116"/>
      <c r="F2541" s="31"/>
      <c r="G2541" s="31"/>
      <c r="H2541"/>
      <c r="I2541"/>
      <c r="J2541"/>
      <c r="K2541"/>
    </row>
    <row r="2542" spans="1:11">
      <c r="A2542" s="31"/>
      <c r="B2542" s="50"/>
      <c r="C2542" s="109"/>
      <c r="D2542" s="116"/>
      <c r="E2542" s="116"/>
      <c r="F2542" s="31"/>
      <c r="G2542" s="31"/>
      <c r="H2542"/>
      <c r="I2542"/>
      <c r="J2542"/>
      <c r="K2542"/>
    </row>
    <row r="2543" spans="1:11">
      <c r="A2543" s="31"/>
      <c r="B2543" s="50"/>
      <c r="C2543" s="109"/>
      <c r="D2543" s="116"/>
      <c r="E2543" s="116"/>
      <c r="F2543" s="31"/>
      <c r="G2543" s="31"/>
      <c r="H2543"/>
      <c r="I2543"/>
      <c r="J2543"/>
      <c r="K2543"/>
    </row>
    <row r="2544" spans="1:11">
      <c r="A2544" s="31"/>
      <c r="B2544" s="50"/>
      <c r="C2544" s="109"/>
      <c r="D2544" s="116"/>
      <c r="E2544" s="116"/>
      <c r="F2544" s="31"/>
      <c r="G2544" s="31"/>
      <c r="H2544"/>
      <c r="I2544"/>
      <c r="J2544"/>
      <c r="K2544"/>
    </row>
    <row r="2545" spans="1:11">
      <c r="A2545" s="31"/>
      <c r="B2545" s="50"/>
      <c r="C2545" s="109"/>
      <c r="D2545" s="116"/>
      <c r="E2545" s="116"/>
      <c r="F2545" s="31"/>
      <c r="G2545" s="31"/>
      <c r="H2545"/>
      <c r="I2545"/>
      <c r="J2545"/>
      <c r="K2545"/>
    </row>
    <row r="2546" spans="1:11">
      <c r="A2546" s="31"/>
      <c r="B2546" s="50"/>
      <c r="C2546" s="109"/>
      <c r="D2546" s="116"/>
      <c r="E2546" s="116"/>
      <c r="F2546" s="31"/>
      <c r="G2546" s="31"/>
      <c r="H2546"/>
      <c r="I2546"/>
      <c r="J2546"/>
      <c r="K2546"/>
    </row>
    <row r="2547" spans="1:11">
      <c r="A2547" s="31"/>
      <c r="B2547" s="50"/>
      <c r="C2547" s="109"/>
      <c r="D2547" s="116"/>
      <c r="E2547" s="116"/>
      <c r="F2547" s="31"/>
      <c r="G2547" s="31"/>
      <c r="H2547"/>
      <c r="I2547"/>
      <c r="J2547"/>
      <c r="K2547"/>
    </row>
    <row r="2548" spans="1:11">
      <c r="A2548" s="31"/>
      <c r="B2548" s="50"/>
      <c r="C2548" s="109"/>
      <c r="D2548" s="116"/>
      <c r="E2548" s="116"/>
      <c r="F2548" s="31"/>
      <c r="G2548" s="31"/>
      <c r="H2548"/>
      <c r="I2548"/>
      <c r="J2548"/>
      <c r="K2548"/>
    </row>
    <row r="2549" spans="1:11">
      <c r="A2549" s="31"/>
      <c r="B2549" s="50"/>
      <c r="C2549" s="109"/>
      <c r="D2549" s="116"/>
      <c r="E2549" s="116"/>
      <c r="F2549" s="31"/>
      <c r="G2549" s="31"/>
      <c r="H2549"/>
      <c r="I2549"/>
      <c r="J2549"/>
      <c r="K2549"/>
    </row>
    <row r="2550" spans="1:11">
      <c r="A2550" s="31"/>
      <c r="B2550" s="50"/>
      <c r="C2550" s="109"/>
      <c r="D2550" s="116"/>
      <c r="E2550" s="116"/>
      <c r="F2550" s="31"/>
      <c r="G2550" s="31"/>
      <c r="H2550"/>
      <c r="I2550"/>
      <c r="J2550"/>
      <c r="K2550"/>
    </row>
    <row r="2551" spans="1:11">
      <c r="A2551" s="31"/>
      <c r="B2551" s="50"/>
      <c r="C2551" s="109"/>
      <c r="D2551" s="116"/>
      <c r="E2551" s="116"/>
      <c r="F2551" s="31"/>
      <c r="G2551" s="31"/>
      <c r="H2551"/>
      <c r="I2551"/>
      <c r="J2551"/>
      <c r="K2551"/>
    </row>
    <row r="2552" spans="1:11">
      <c r="A2552" s="31"/>
      <c r="B2552" s="50"/>
      <c r="C2552" s="109"/>
      <c r="D2552" s="116"/>
      <c r="E2552" s="116"/>
      <c r="F2552" s="31"/>
      <c r="G2552" s="31"/>
      <c r="H2552"/>
      <c r="I2552"/>
      <c r="J2552"/>
      <c r="K2552"/>
    </row>
    <row r="2553" spans="1:11">
      <c r="A2553" s="31"/>
      <c r="B2553" s="50"/>
      <c r="C2553" s="109"/>
      <c r="D2553" s="116"/>
      <c r="E2553" s="116"/>
      <c r="F2553" s="31"/>
      <c r="G2553" s="31"/>
      <c r="H2553"/>
      <c r="I2553"/>
      <c r="J2553"/>
      <c r="K2553"/>
    </row>
    <row r="2554" spans="1:11">
      <c r="A2554" s="31"/>
      <c r="B2554" s="50"/>
      <c r="C2554" s="109"/>
      <c r="D2554" s="116"/>
      <c r="E2554" s="116"/>
      <c r="F2554" s="31"/>
      <c r="G2554" s="31"/>
      <c r="H2554"/>
      <c r="I2554"/>
      <c r="J2554"/>
      <c r="K2554"/>
    </row>
    <row r="2555" spans="1:11">
      <c r="A2555" s="31"/>
      <c r="B2555" s="50"/>
      <c r="C2555" s="109"/>
      <c r="D2555" s="116"/>
      <c r="E2555" s="116"/>
      <c r="F2555" s="31"/>
      <c r="G2555" s="31"/>
      <c r="H2555"/>
      <c r="I2555"/>
      <c r="J2555"/>
      <c r="K2555"/>
    </row>
    <row r="2556" spans="1:11">
      <c r="A2556" s="31"/>
      <c r="B2556" s="50"/>
      <c r="C2556" s="109"/>
      <c r="D2556" s="116"/>
      <c r="E2556" s="116"/>
      <c r="F2556" s="31"/>
      <c r="G2556" s="31"/>
      <c r="H2556"/>
      <c r="I2556"/>
      <c r="J2556"/>
      <c r="K2556"/>
    </row>
    <row r="2557" spans="1:11">
      <c r="A2557" s="31"/>
      <c r="B2557" s="50"/>
      <c r="C2557" s="109"/>
      <c r="D2557" s="116"/>
      <c r="E2557" s="116"/>
      <c r="F2557" s="31"/>
      <c r="G2557" s="31"/>
      <c r="H2557"/>
      <c r="I2557"/>
      <c r="J2557"/>
      <c r="K2557"/>
    </row>
    <row r="2558" spans="1:11">
      <c r="A2558" s="31"/>
      <c r="B2558" s="50"/>
      <c r="C2558" s="109"/>
      <c r="D2558" s="116"/>
      <c r="E2558" s="116"/>
      <c r="F2558" s="31"/>
      <c r="G2558" s="31"/>
      <c r="H2558"/>
      <c r="I2558"/>
      <c r="J2558"/>
      <c r="K2558"/>
    </row>
    <row r="2559" spans="1:11">
      <c r="A2559" s="31"/>
      <c r="B2559" s="50"/>
      <c r="C2559" s="109"/>
      <c r="D2559" s="116"/>
      <c r="E2559" s="116"/>
      <c r="F2559" s="31"/>
      <c r="G2559" s="31"/>
      <c r="H2559"/>
      <c r="I2559"/>
      <c r="J2559"/>
      <c r="K2559"/>
    </row>
    <row r="2560" spans="1:11">
      <c r="A2560" s="31"/>
      <c r="B2560" s="50"/>
      <c r="C2560" s="109"/>
      <c r="D2560" s="116"/>
      <c r="E2560" s="116"/>
      <c r="F2560" s="31"/>
      <c r="G2560" s="31"/>
      <c r="H2560"/>
      <c r="I2560"/>
      <c r="J2560"/>
      <c r="K2560"/>
    </row>
    <row r="2561" spans="1:11">
      <c r="A2561" s="31"/>
      <c r="B2561" s="50"/>
      <c r="C2561" s="109"/>
      <c r="D2561" s="116"/>
      <c r="E2561" s="116"/>
      <c r="F2561" s="31"/>
      <c r="G2561" s="31"/>
      <c r="H2561"/>
      <c r="I2561"/>
      <c r="J2561"/>
      <c r="K2561"/>
    </row>
    <row r="2562" spans="1:11">
      <c r="A2562" s="31"/>
      <c r="B2562" s="50"/>
      <c r="C2562" s="109"/>
      <c r="D2562" s="116"/>
      <c r="E2562" s="116"/>
      <c r="F2562" s="31"/>
      <c r="G2562" s="31"/>
      <c r="H2562"/>
      <c r="I2562"/>
      <c r="J2562"/>
      <c r="K2562"/>
    </row>
    <row r="2563" spans="1:11">
      <c r="A2563" s="31"/>
      <c r="B2563" s="50"/>
      <c r="C2563" s="109"/>
      <c r="D2563" s="116"/>
      <c r="E2563" s="116"/>
      <c r="F2563" s="31"/>
      <c r="G2563" s="31"/>
      <c r="H2563"/>
      <c r="I2563"/>
      <c r="J2563"/>
      <c r="K2563"/>
    </row>
    <row r="2564" spans="1:11">
      <c r="A2564" s="31"/>
      <c r="B2564" s="50"/>
      <c r="C2564" s="109"/>
      <c r="D2564" s="116"/>
      <c r="E2564" s="116"/>
      <c r="F2564" s="31"/>
      <c r="G2564" s="31"/>
      <c r="H2564"/>
      <c r="I2564"/>
      <c r="J2564"/>
      <c r="K2564"/>
    </row>
    <row r="2565" spans="1:11">
      <c r="A2565" s="31"/>
      <c r="B2565" s="50"/>
      <c r="C2565" s="109"/>
      <c r="D2565" s="116"/>
      <c r="E2565" s="116"/>
      <c r="F2565" s="31"/>
      <c r="G2565" s="31"/>
      <c r="H2565"/>
      <c r="I2565"/>
      <c r="J2565"/>
      <c r="K2565"/>
    </row>
    <row r="2566" spans="1:11">
      <c r="A2566" s="31"/>
      <c r="B2566" s="50"/>
      <c r="C2566" s="109"/>
      <c r="D2566" s="116"/>
      <c r="E2566" s="116"/>
      <c r="F2566" s="31"/>
      <c r="G2566" s="31"/>
      <c r="H2566"/>
      <c r="I2566"/>
      <c r="J2566"/>
      <c r="K2566"/>
    </row>
    <row r="2567" spans="1:11">
      <c r="A2567" s="31"/>
      <c r="B2567" s="50"/>
      <c r="C2567" s="109"/>
      <c r="D2567" s="116"/>
      <c r="E2567" s="116"/>
      <c r="F2567" s="31"/>
      <c r="G2567" s="31"/>
      <c r="H2567"/>
      <c r="I2567"/>
      <c r="J2567"/>
      <c r="K2567"/>
    </row>
    <row r="2568" spans="1:11">
      <c r="A2568" s="31"/>
      <c r="B2568" s="50"/>
      <c r="C2568" s="109"/>
      <c r="D2568" s="116"/>
      <c r="E2568" s="116"/>
      <c r="F2568" s="31"/>
      <c r="G2568" s="31"/>
      <c r="H2568"/>
      <c r="I2568"/>
      <c r="J2568"/>
      <c r="K2568"/>
    </row>
    <row r="2569" spans="1:11">
      <c r="A2569" s="31"/>
      <c r="B2569" s="50"/>
      <c r="C2569" s="109"/>
      <c r="D2569" s="116"/>
      <c r="E2569" s="116"/>
      <c r="F2569" s="31"/>
      <c r="G2569" s="31"/>
      <c r="H2569"/>
      <c r="I2569"/>
      <c r="J2569"/>
      <c r="K2569"/>
    </row>
    <row r="2570" spans="1:11">
      <c r="A2570" s="31"/>
      <c r="B2570" s="50"/>
      <c r="C2570" s="109"/>
      <c r="D2570" s="116"/>
      <c r="E2570" s="116"/>
      <c r="F2570" s="31"/>
      <c r="G2570" s="31"/>
      <c r="H2570"/>
      <c r="I2570"/>
      <c r="J2570"/>
      <c r="K2570"/>
    </row>
    <row r="2571" spans="1:11">
      <c r="A2571" s="31"/>
      <c r="B2571" s="50"/>
      <c r="C2571" s="109"/>
      <c r="D2571" s="116"/>
      <c r="E2571" s="116"/>
      <c r="F2571" s="31"/>
      <c r="G2571" s="31"/>
      <c r="H2571"/>
      <c r="I2571"/>
      <c r="J2571"/>
      <c r="K2571"/>
    </row>
    <row r="2572" spans="1:11">
      <c r="A2572" s="31"/>
      <c r="B2572" s="50"/>
      <c r="C2572" s="109"/>
      <c r="D2572" s="116"/>
      <c r="E2572" s="116"/>
      <c r="F2572" s="31"/>
      <c r="G2572" s="31"/>
      <c r="H2572"/>
      <c r="I2572"/>
      <c r="J2572"/>
      <c r="K2572"/>
    </row>
    <row r="2573" spans="1:11">
      <c r="A2573" s="31"/>
      <c r="B2573" s="50"/>
      <c r="C2573" s="109"/>
      <c r="D2573" s="116"/>
      <c r="E2573" s="116"/>
      <c r="F2573" s="31"/>
      <c r="G2573" s="31"/>
      <c r="H2573"/>
      <c r="I2573"/>
      <c r="J2573"/>
      <c r="K2573"/>
    </row>
    <row r="2574" spans="1:11">
      <c r="A2574" s="31"/>
      <c r="B2574" s="50"/>
      <c r="C2574" s="109"/>
      <c r="D2574" s="116"/>
      <c r="E2574" s="116"/>
      <c r="F2574" s="31"/>
      <c r="G2574" s="31"/>
      <c r="H2574"/>
      <c r="I2574"/>
      <c r="J2574"/>
      <c r="K2574"/>
    </row>
    <row r="2575" spans="1:11">
      <c r="A2575" s="31"/>
      <c r="B2575" s="50"/>
      <c r="C2575" s="109"/>
      <c r="D2575" s="116"/>
      <c r="E2575" s="116"/>
      <c r="F2575" s="31"/>
      <c r="G2575" s="31"/>
      <c r="H2575"/>
      <c r="I2575"/>
      <c r="J2575"/>
      <c r="K2575"/>
    </row>
    <row r="2576" spans="1:11">
      <c r="A2576" s="31"/>
      <c r="B2576" s="50"/>
      <c r="C2576" s="109"/>
      <c r="D2576" s="116"/>
      <c r="E2576" s="116"/>
      <c r="F2576" s="31"/>
      <c r="G2576" s="31"/>
      <c r="H2576"/>
      <c r="I2576"/>
      <c r="J2576"/>
      <c r="K2576"/>
    </row>
    <row r="2577" spans="1:11">
      <c r="A2577" s="31"/>
      <c r="B2577" s="50"/>
      <c r="C2577" s="109"/>
      <c r="D2577" s="116"/>
      <c r="E2577" s="116"/>
      <c r="F2577" s="31"/>
      <c r="G2577" s="31"/>
      <c r="H2577"/>
      <c r="I2577"/>
      <c r="J2577"/>
      <c r="K2577"/>
    </row>
    <row r="2578" spans="1:11">
      <c r="A2578" s="31"/>
      <c r="B2578" s="50"/>
      <c r="C2578" s="109"/>
      <c r="D2578" s="116"/>
      <c r="E2578" s="116"/>
      <c r="F2578" s="31"/>
      <c r="G2578" s="31"/>
      <c r="H2578"/>
      <c r="I2578"/>
      <c r="J2578"/>
      <c r="K2578"/>
    </row>
    <row r="2579" spans="1:11">
      <c r="A2579" s="31"/>
      <c r="B2579" s="50"/>
      <c r="C2579" s="109"/>
      <c r="D2579" s="116"/>
      <c r="E2579" s="116"/>
      <c r="F2579" s="31"/>
      <c r="G2579" s="31"/>
      <c r="H2579"/>
      <c r="I2579"/>
      <c r="J2579"/>
      <c r="K2579"/>
    </row>
    <row r="2580" spans="1:11">
      <c r="A2580" s="31"/>
      <c r="B2580" s="50"/>
      <c r="C2580" s="109"/>
      <c r="D2580" s="116"/>
      <c r="E2580" s="116"/>
      <c r="F2580" s="31"/>
      <c r="G2580" s="31"/>
      <c r="H2580"/>
      <c r="I2580"/>
      <c r="J2580"/>
      <c r="K2580"/>
    </row>
    <row r="2581" spans="1:11">
      <c r="A2581" s="31"/>
      <c r="B2581" s="50"/>
      <c r="C2581" s="109"/>
      <c r="D2581" s="116"/>
      <c r="E2581" s="116"/>
      <c r="F2581" s="31"/>
      <c r="G2581" s="31"/>
      <c r="H2581"/>
      <c r="I2581"/>
      <c r="J2581"/>
      <c r="K2581"/>
    </row>
    <row r="2582" spans="1:11">
      <c r="A2582" s="31"/>
      <c r="B2582" s="50"/>
      <c r="C2582" s="109"/>
      <c r="D2582" s="116"/>
      <c r="E2582" s="116"/>
      <c r="F2582" s="31"/>
      <c r="G2582" s="31"/>
      <c r="H2582"/>
      <c r="I2582"/>
      <c r="J2582"/>
      <c r="K2582"/>
    </row>
    <row r="2583" spans="1:11">
      <c r="A2583" s="31"/>
      <c r="B2583" s="50"/>
      <c r="C2583" s="109"/>
      <c r="D2583" s="116"/>
      <c r="E2583" s="116"/>
      <c r="F2583" s="31"/>
      <c r="G2583" s="31"/>
      <c r="H2583"/>
      <c r="I2583"/>
      <c r="J2583"/>
      <c r="K2583"/>
    </row>
    <row r="2584" spans="1:11">
      <c r="A2584" s="31"/>
      <c r="B2584" s="50"/>
      <c r="C2584" s="109"/>
      <c r="D2584" s="116"/>
      <c r="E2584" s="116"/>
      <c r="F2584" s="31"/>
      <c r="G2584" s="31"/>
      <c r="H2584"/>
      <c r="I2584"/>
      <c r="J2584"/>
      <c r="K2584"/>
    </row>
    <row r="2585" spans="1:11">
      <c r="A2585" s="31"/>
      <c r="B2585" s="50"/>
      <c r="C2585" s="109"/>
      <c r="D2585" s="116"/>
      <c r="E2585" s="116"/>
      <c r="F2585" s="31"/>
      <c r="G2585" s="31"/>
      <c r="H2585"/>
      <c r="I2585"/>
      <c r="J2585"/>
      <c r="K2585"/>
    </row>
    <row r="2586" spans="1:11">
      <c r="A2586" s="31"/>
      <c r="B2586" s="50"/>
      <c r="C2586" s="109"/>
      <c r="D2586" s="116"/>
      <c r="E2586" s="116"/>
      <c r="F2586" s="31"/>
      <c r="G2586" s="31"/>
      <c r="H2586"/>
      <c r="I2586"/>
      <c r="J2586"/>
      <c r="K2586"/>
    </row>
    <row r="2587" spans="1:11">
      <c r="A2587" s="31"/>
      <c r="B2587" s="50"/>
      <c r="C2587" s="109"/>
      <c r="D2587" s="116"/>
      <c r="E2587" s="116"/>
      <c r="F2587" s="31"/>
      <c r="G2587" s="31"/>
      <c r="H2587"/>
      <c r="I2587"/>
      <c r="J2587"/>
      <c r="K2587"/>
    </row>
    <row r="2588" spans="1:11">
      <c r="A2588" s="31"/>
      <c r="B2588" s="50"/>
      <c r="C2588" s="109"/>
      <c r="D2588" s="116"/>
      <c r="E2588" s="116"/>
      <c r="F2588" s="31"/>
      <c r="G2588" s="31"/>
      <c r="H2588"/>
      <c r="I2588"/>
      <c r="J2588"/>
      <c r="K2588"/>
    </row>
    <row r="2589" spans="1:11">
      <c r="A2589" s="31"/>
      <c r="B2589" s="50"/>
      <c r="C2589" s="109"/>
      <c r="D2589" s="116"/>
      <c r="E2589" s="116"/>
      <c r="F2589" s="31"/>
      <c r="G2589" s="31"/>
      <c r="H2589"/>
      <c r="I2589"/>
      <c r="J2589"/>
      <c r="K2589"/>
    </row>
    <row r="2590" spans="1:11">
      <c r="A2590" s="31"/>
      <c r="B2590" s="50"/>
      <c r="C2590" s="109"/>
      <c r="D2590" s="116"/>
      <c r="E2590" s="116"/>
      <c r="F2590" s="31"/>
      <c r="G2590" s="31"/>
      <c r="H2590"/>
      <c r="I2590"/>
      <c r="J2590"/>
      <c r="K2590"/>
    </row>
    <row r="2591" spans="1:11">
      <c r="A2591" s="31"/>
      <c r="B2591" s="50"/>
      <c r="C2591" s="109"/>
      <c r="D2591" s="116"/>
      <c r="E2591" s="116"/>
      <c r="F2591" s="31"/>
      <c r="G2591" s="31"/>
      <c r="H2591"/>
      <c r="I2591"/>
      <c r="J2591"/>
      <c r="K2591"/>
    </row>
    <row r="2592" spans="1:11">
      <c r="A2592" s="31"/>
      <c r="B2592" s="50"/>
      <c r="C2592" s="109"/>
      <c r="D2592" s="116"/>
      <c r="E2592" s="116"/>
      <c r="F2592" s="31"/>
      <c r="G2592" s="31"/>
      <c r="H2592"/>
      <c r="I2592"/>
      <c r="J2592"/>
      <c r="K2592"/>
    </row>
    <row r="2593" spans="1:11">
      <c r="A2593" s="31"/>
      <c r="B2593" s="50"/>
      <c r="C2593" s="109"/>
      <c r="D2593" s="116"/>
      <c r="E2593" s="116"/>
      <c r="F2593" s="31"/>
      <c r="G2593" s="31"/>
      <c r="H2593"/>
      <c r="I2593"/>
      <c r="J2593"/>
      <c r="K2593"/>
    </row>
    <row r="2594" spans="1:11">
      <c r="A2594" s="31"/>
      <c r="B2594" s="50"/>
      <c r="C2594" s="109"/>
      <c r="D2594" s="116"/>
      <c r="E2594" s="116"/>
      <c r="F2594" s="31"/>
      <c r="G2594" s="31"/>
      <c r="H2594"/>
      <c r="I2594"/>
      <c r="J2594"/>
      <c r="K2594"/>
    </row>
    <row r="2595" spans="1:11">
      <c r="A2595" s="31"/>
      <c r="B2595" s="50"/>
      <c r="C2595" s="109"/>
      <c r="D2595" s="116"/>
      <c r="E2595" s="116"/>
      <c r="F2595" s="31"/>
      <c r="G2595" s="31"/>
      <c r="H2595"/>
      <c r="I2595"/>
      <c r="J2595"/>
      <c r="K2595"/>
    </row>
    <row r="2596" spans="1:11">
      <c r="A2596" s="31"/>
      <c r="B2596" s="50"/>
      <c r="C2596" s="109"/>
      <c r="D2596" s="116"/>
      <c r="E2596" s="116"/>
      <c r="F2596" s="31"/>
      <c r="G2596" s="31"/>
      <c r="H2596"/>
      <c r="I2596"/>
      <c r="J2596"/>
      <c r="K2596"/>
    </row>
    <row r="2597" spans="1:11">
      <c r="A2597" s="31"/>
      <c r="B2597" s="50"/>
      <c r="C2597" s="109"/>
      <c r="D2597" s="116"/>
      <c r="E2597" s="116"/>
      <c r="F2597" s="31"/>
      <c r="G2597" s="31"/>
      <c r="H2597"/>
      <c r="I2597"/>
      <c r="J2597"/>
      <c r="K2597"/>
    </row>
    <row r="2598" spans="1:11">
      <c r="A2598" s="31"/>
      <c r="B2598" s="50"/>
      <c r="C2598" s="109"/>
      <c r="D2598" s="116"/>
      <c r="E2598" s="116"/>
      <c r="F2598" s="31"/>
      <c r="G2598" s="31"/>
      <c r="H2598"/>
      <c r="I2598"/>
      <c r="J2598"/>
      <c r="K2598"/>
    </row>
    <row r="2599" spans="1:11">
      <c r="A2599" s="31"/>
      <c r="B2599" s="50"/>
      <c r="C2599" s="109"/>
      <c r="D2599" s="116"/>
      <c r="E2599" s="116"/>
      <c r="F2599" s="31"/>
      <c r="G2599" s="31"/>
      <c r="H2599"/>
      <c r="I2599"/>
      <c r="J2599"/>
      <c r="K2599"/>
    </row>
    <row r="2600" spans="1:11">
      <c r="A2600" s="31"/>
      <c r="B2600" s="50"/>
      <c r="C2600" s="109"/>
      <c r="D2600" s="116"/>
      <c r="E2600" s="116"/>
      <c r="F2600" s="31"/>
      <c r="G2600" s="31"/>
      <c r="H2600"/>
      <c r="I2600"/>
      <c r="J2600"/>
      <c r="K2600"/>
    </row>
    <row r="2601" spans="1:11">
      <c r="A2601" s="31"/>
      <c r="B2601" s="50"/>
      <c r="C2601" s="109"/>
      <c r="D2601" s="116"/>
      <c r="E2601" s="116"/>
      <c r="F2601" s="31"/>
      <c r="G2601" s="31"/>
      <c r="H2601"/>
      <c r="I2601"/>
      <c r="J2601"/>
      <c r="K2601"/>
    </row>
    <row r="2602" spans="1:11">
      <c r="A2602" s="31"/>
      <c r="B2602" s="50"/>
      <c r="C2602" s="109"/>
      <c r="D2602" s="116"/>
      <c r="E2602" s="116"/>
      <c r="F2602" s="31"/>
      <c r="G2602" s="31"/>
      <c r="H2602"/>
      <c r="I2602"/>
      <c r="J2602"/>
      <c r="K2602"/>
    </row>
    <row r="2603" spans="1:11">
      <c r="A2603" s="31"/>
      <c r="B2603" s="50"/>
      <c r="C2603" s="109"/>
      <c r="D2603" s="116"/>
      <c r="E2603" s="116"/>
      <c r="F2603" s="31"/>
      <c r="G2603" s="31"/>
      <c r="H2603"/>
      <c r="I2603"/>
      <c r="J2603"/>
      <c r="K2603"/>
    </row>
    <row r="2604" spans="1:11">
      <c r="A2604" s="31"/>
      <c r="B2604" s="50"/>
      <c r="C2604" s="109"/>
      <c r="D2604" s="116"/>
      <c r="E2604" s="116"/>
      <c r="F2604" s="31"/>
      <c r="G2604" s="31"/>
      <c r="H2604"/>
      <c r="I2604"/>
      <c r="J2604"/>
      <c r="K2604"/>
    </row>
    <row r="2605" spans="1:11">
      <c r="A2605" s="31"/>
      <c r="B2605" s="50"/>
      <c r="C2605" s="109"/>
      <c r="D2605" s="116"/>
      <c r="E2605" s="116"/>
      <c r="F2605" s="31"/>
      <c r="G2605" s="31"/>
      <c r="H2605"/>
      <c r="I2605"/>
      <c r="J2605"/>
      <c r="K2605"/>
    </row>
    <row r="2606" spans="1:11">
      <c r="A2606" s="31"/>
      <c r="B2606" s="50"/>
      <c r="C2606" s="109"/>
      <c r="D2606" s="116"/>
      <c r="E2606" s="116"/>
      <c r="F2606" s="31"/>
      <c r="G2606" s="31"/>
      <c r="H2606"/>
      <c r="I2606"/>
      <c r="J2606"/>
      <c r="K2606"/>
    </row>
    <row r="2607" spans="1:11">
      <c r="A2607" s="31"/>
      <c r="B2607" s="50"/>
      <c r="C2607" s="109"/>
      <c r="D2607" s="116"/>
      <c r="E2607" s="116"/>
      <c r="F2607" s="31"/>
      <c r="G2607" s="31"/>
      <c r="H2607"/>
      <c r="I2607"/>
      <c r="J2607"/>
      <c r="K2607"/>
    </row>
    <row r="2608" spans="1:11">
      <c r="A2608" s="31"/>
      <c r="B2608" s="50"/>
      <c r="C2608" s="109"/>
      <c r="D2608" s="116"/>
      <c r="E2608" s="116"/>
      <c r="F2608" s="31"/>
      <c r="G2608" s="31"/>
      <c r="H2608"/>
      <c r="I2608"/>
      <c r="J2608"/>
      <c r="K2608"/>
    </row>
    <row r="2609" spans="1:11">
      <c r="A2609" s="31"/>
      <c r="B2609" s="50"/>
      <c r="C2609" s="109"/>
      <c r="D2609" s="116"/>
      <c r="E2609" s="116"/>
      <c r="F2609" s="31"/>
      <c r="G2609" s="31"/>
      <c r="H2609"/>
      <c r="I2609"/>
      <c r="J2609"/>
      <c r="K2609"/>
    </row>
    <row r="2610" spans="1:11">
      <c r="A2610" s="31"/>
      <c r="B2610" s="50"/>
      <c r="C2610" s="109"/>
      <c r="D2610" s="116"/>
      <c r="E2610" s="116"/>
      <c r="F2610" s="31"/>
      <c r="G2610" s="31"/>
      <c r="H2610"/>
      <c r="I2610"/>
      <c r="J2610"/>
      <c r="K2610"/>
    </row>
    <row r="2611" spans="1:11">
      <c r="A2611" s="31"/>
      <c r="B2611" s="50"/>
      <c r="C2611" s="109"/>
      <c r="D2611" s="116"/>
      <c r="E2611" s="116"/>
      <c r="F2611" s="31"/>
      <c r="G2611" s="31"/>
      <c r="H2611"/>
      <c r="I2611"/>
      <c r="J2611"/>
      <c r="K2611"/>
    </row>
    <row r="2612" spans="1:11">
      <c r="A2612" s="31"/>
      <c r="B2612" s="50"/>
      <c r="C2612" s="109"/>
      <c r="D2612" s="116"/>
      <c r="E2612" s="116"/>
      <c r="F2612" s="31"/>
      <c r="G2612" s="31"/>
      <c r="H2612"/>
      <c r="I2612"/>
      <c r="J2612"/>
      <c r="K2612"/>
    </row>
    <row r="2613" spans="1:11">
      <c r="A2613" s="31"/>
      <c r="B2613" s="50"/>
      <c r="C2613" s="109"/>
      <c r="D2613" s="116"/>
      <c r="E2613" s="116"/>
      <c r="F2613" s="31"/>
      <c r="G2613" s="31"/>
      <c r="H2613"/>
      <c r="I2613"/>
      <c r="J2613"/>
      <c r="K2613"/>
    </row>
    <row r="2614" spans="1:11">
      <c r="A2614" s="31"/>
      <c r="B2614" s="50"/>
      <c r="C2614" s="109"/>
      <c r="D2614" s="116"/>
      <c r="E2614" s="116"/>
      <c r="F2614" s="31"/>
      <c r="G2614" s="31"/>
      <c r="H2614"/>
      <c r="I2614"/>
      <c r="J2614"/>
      <c r="K2614"/>
    </row>
    <row r="2615" spans="1:11">
      <c r="A2615" s="31"/>
      <c r="B2615" s="50"/>
      <c r="C2615" s="109"/>
      <c r="D2615" s="116"/>
      <c r="E2615" s="116"/>
      <c r="F2615" s="31"/>
      <c r="G2615" s="31"/>
      <c r="H2615"/>
      <c r="I2615"/>
      <c r="J2615"/>
      <c r="K2615"/>
    </row>
    <row r="2616" spans="1:11">
      <c r="A2616" s="31"/>
      <c r="B2616" s="50"/>
      <c r="C2616" s="109"/>
      <c r="D2616" s="116"/>
      <c r="E2616" s="116"/>
      <c r="F2616" s="31"/>
      <c r="G2616" s="31"/>
      <c r="H2616"/>
      <c r="I2616"/>
      <c r="J2616"/>
      <c r="K2616"/>
    </row>
    <row r="2617" spans="1:11">
      <c r="A2617" s="31"/>
      <c r="B2617" s="50"/>
      <c r="C2617" s="109"/>
      <c r="D2617" s="116"/>
      <c r="E2617" s="116"/>
      <c r="F2617" s="31"/>
      <c r="G2617" s="31"/>
      <c r="H2617"/>
      <c r="I2617"/>
      <c r="J2617"/>
      <c r="K2617"/>
    </row>
    <row r="2618" spans="1:11">
      <c r="A2618" s="31"/>
      <c r="B2618" s="50"/>
      <c r="C2618" s="109"/>
      <c r="D2618" s="116"/>
      <c r="E2618" s="116"/>
      <c r="F2618" s="31"/>
      <c r="G2618" s="31"/>
      <c r="H2618"/>
      <c r="I2618"/>
      <c r="J2618"/>
      <c r="K2618"/>
    </row>
    <row r="2619" spans="1:11">
      <c r="A2619" s="31"/>
      <c r="B2619" s="50"/>
      <c r="C2619" s="109"/>
      <c r="D2619" s="116"/>
      <c r="E2619" s="116"/>
      <c r="F2619" s="31"/>
      <c r="G2619" s="31"/>
      <c r="H2619"/>
      <c r="I2619"/>
      <c r="J2619"/>
      <c r="K2619"/>
    </row>
    <row r="2620" spans="1:11">
      <c r="A2620" s="31"/>
      <c r="B2620" s="50"/>
      <c r="C2620" s="109"/>
      <c r="D2620" s="116"/>
      <c r="E2620" s="116"/>
      <c r="F2620" s="31"/>
      <c r="G2620" s="31"/>
      <c r="H2620"/>
      <c r="I2620"/>
      <c r="J2620"/>
      <c r="K2620"/>
    </row>
    <row r="2621" spans="1:11">
      <c r="A2621" s="31"/>
      <c r="B2621" s="50"/>
      <c r="C2621" s="109"/>
      <c r="D2621" s="116"/>
      <c r="E2621" s="116"/>
      <c r="F2621" s="31"/>
      <c r="G2621" s="31"/>
      <c r="H2621"/>
      <c r="I2621"/>
      <c r="J2621"/>
      <c r="K2621"/>
    </row>
    <row r="2622" spans="1:11">
      <c r="A2622" s="31"/>
      <c r="B2622" s="50"/>
      <c r="C2622" s="109"/>
      <c r="D2622" s="116"/>
      <c r="E2622" s="116"/>
      <c r="F2622" s="31"/>
      <c r="G2622" s="31"/>
      <c r="H2622"/>
      <c r="I2622"/>
      <c r="J2622"/>
      <c r="K2622"/>
    </row>
    <row r="2623" spans="1:11">
      <c r="A2623" s="31"/>
      <c r="B2623" s="50"/>
      <c r="C2623" s="109"/>
      <c r="D2623" s="116"/>
      <c r="E2623" s="116"/>
      <c r="F2623" s="31"/>
      <c r="G2623" s="31"/>
      <c r="H2623"/>
      <c r="I2623"/>
      <c r="J2623"/>
      <c r="K2623"/>
    </row>
    <row r="2624" spans="1:11">
      <c r="A2624" s="31"/>
      <c r="B2624" s="50"/>
      <c r="C2624" s="109"/>
      <c r="D2624" s="116"/>
      <c r="E2624" s="116"/>
      <c r="F2624" s="31"/>
      <c r="G2624" s="31"/>
      <c r="H2624"/>
      <c r="I2624"/>
      <c r="J2624"/>
      <c r="K2624"/>
    </row>
    <row r="2625" spans="1:11">
      <c r="A2625" s="31"/>
      <c r="B2625" s="50"/>
      <c r="C2625" s="109"/>
      <c r="D2625" s="116"/>
      <c r="E2625" s="116"/>
      <c r="F2625" s="31"/>
      <c r="G2625" s="31"/>
      <c r="H2625"/>
      <c r="I2625"/>
      <c r="J2625"/>
      <c r="K2625"/>
    </row>
    <row r="2626" spans="1:11">
      <c r="A2626" s="31"/>
      <c r="B2626" s="50"/>
      <c r="C2626" s="109"/>
      <c r="D2626" s="116"/>
      <c r="E2626" s="116"/>
      <c r="F2626" s="31"/>
      <c r="G2626" s="31"/>
      <c r="H2626"/>
      <c r="I2626"/>
      <c r="J2626"/>
      <c r="K2626"/>
    </row>
    <row r="2627" spans="1:11">
      <c r="A2627" s="31"/>
      <c r="B2627" s="50"/>
      <c r="C2627" s="109"/>
      <c r="D2627" s="116"/>
      <c r="E2627" s="116"/>
      <c r="F2627" s="31"/>
      <c r="G2627" s="31"/>
      <c r="H2627"/>
      <c r="I2627"/>
      <c r="J2627"/>
      <c r="K2627"/>
    </row>
    <row r="2628" spans="1:11">
      <c r="A2628" s="31"/>
      <c r="B2628" s="50"/>
      <c r="C2628" s="109"/>
      <c r="D2628" s="116"/>
      <c r="E2628" s="116"/>
      <c r="F2628" s="31"/>
      <c r="G2628" s="31"/>
      <c r="H2628"/>
      <c r="I2628"/>
      <c r="J2628"/>
      <c r="K2628"/>
    </row>
    <row r="2629" spans="1:11">
      <c r="A2629" s="31"/>
      <c r="B2629" s="50"/>
      <c r="C2629" s="109"/>
      <c r="D2629" s="116"/>
      <c r="E2629" s="116"/>
      <c r="F2629" s="31"/>
      <c r="G2629" s="31"/>
      <c r="H2629"/>
      <c r="I2629"/>
      <c r="J2629"/>
      <c r="K2629"/>
    </row>
    <row r="2630" spans="1:11">
      <c r="A2630" s="31"/>
      <c r="B2630" s="50"/>
      <c r="C2630" s="109"/>
      <c r="D2630" s="116"/>
      <c r="E2630" s="116"/>
      <c r="F2630" s="31"/>
      <c r="G2630" s="31"/>
      <c r="H2630"/>
      <c r="I2630"/>
      <c r="J2630"/>
      <c r="K2630"/>
    </row>
    <row r="2631" spans="1:11">
      <c r="A2631" s="31"/>
      <c r="B2631" s="50"/>
      <c r="C2631" s="109"/>
      <c r="D2631" s="116"/>
      <c r="E2631" s="116"/>
      <c r="F2631" s="31"/>
      <c r="G2631" s="31"/>
      <c r="H2631"/>
      <c r="I2631"/>
      <c r="J2631"/>
      <c r="K2631"/>
    </row>
    <row r="2632" spans="1:11">
      <c r="A2632" s="31"/>
      <c r="B2632" s="50"/>
      <c r="C2632" s="109"/>
      <c r="D2632" s="116"/>
      <c r="E2632" s="116"/>
      <c r="F2632" s="31"/>
      <c r="G2632" s="31"/>
      <c r="H2632"/>
      <c r="I2632"/>
      <c r="J2632"/>
      <c r="K2632"/>
    </row>
    <row r="2633" spans="1:11">
      <c r="A2633" s="31"/>
      <c r="B2633" s="50"/>
      <c r="C2633" s="109"/>
      <c r="D2633" s="116"/>
      <c r="E2633" s="116"/>
      <c r="F2633" s="31"/>
      <c r="G2633" s="31"/>
      <c r="H2633"/>
      <c r="I2633"/>
      <c r="J2633"/>
      <c r="K2633"/>
    </row>
    <row r="2634" spans="1:11">
      <c r="A2634" s="31"/>
      <c r="B2634" s="50"/>
      <c r="C2634" s="109"/>
      <c r="D2634" s="116"/>
      <c r="E2634" s="116"/>
      <c r="F2634" s="31"/>
      <c r="G2634" s="31"/>
      <c r="H2634"/>
      <c r="I2634"/>
      <c r="J2634"/>
      <c r="K2634"/>
    </row>
    <row r="2635" spans="1:11">
      <c r="A2635" s="31"/>
      <c r="B2635" s="50"/>
      <c r="C2635" s="109"/>
      <c r="D2635" s="116"/>
      <c r="E2635" s="116"/>
      <c r="F2635" s="31"/>
      <c r="G2635" s="31"/>
      <c r="H2635"/>
      <c r="I2635"/>
      <c r="J2635"/>
      <c r="K2635"/>
    </row>
    <row r="2636" spans="1:11">
      <c r="A2636" s="31"/>
      <c r="B2636" s="50"/>
      <c r="C2636" s="109"/>
      <c r="D2636" s="116"/>
      <c r="E2636" s="116"/>
      <c r="F2636" s="31"/>
      <c r="G2636" s="31"/>
      <c r="H2636"/>
      <c r="I2636"/>
      <c r="J2636"/>
      <c r="K2636"/>
    </row>
    <row r="2637" spans="1:11">
      <c r="A2637" s="31"/>
      <c r="B2637" s="50"/>
      <c r="C2637" s="109"/>
      <c r="D2637" s="116"/>
      <c r="E2637" s="116"/>
      <c r="F2637" s="31"/>
      <c r="G2637" s="31"/>
      <c r="H2637"/>
      <c r="I2637"/>
      <c r="J2637"/>
      <c r="K2637"/>
    </row>
    <row r="2638" spans="1:11">
      <c r="A2638" s="31"/>
      <c r="B2638" s="50"/>
      <c r="C2638" s="109"/>
      <c r="D2638" s="116"/>
      <c r="E2638" s="116"/>
      <c r="F2638" s="31"/>
      <c r="G2638" s="31"/>
      <c r="H2638"/>
      <c r="I2638"/>
      <c r="J2638"/>
      <c r="K2638"/>
    </row>
    <row r="2639" spans="1:11">
      <c r="A2639" s="31"/>
      <c r="B2639" s="50"/>
      <c r="C2639" s="109"/>
      <c r="D2639" s="116"/>
      <c r="E2639" s="116"/>
      <c r="F2639" s="31"/>
      <c r="G2639" s="31"/>
      <c r="H2639"/>
      <c r="I2639"/>
      <c r="J2639"/>
      <c r="K2639"/>
    </row>
    <row r="2640" spans="1:11">
      <c r="A2640" s="31"/>
      <c r="B2640" s="50"/>
      <c r="C2640" s="109"/>
      <c r="D2640" s="116"/>
      <c r="E2640" s="116"/>
      <c r="F2640" s="31"/>
      <c r="G2640" s="31"/>
      <c r="H2640"/>
      <c r="I2640"/>
      <c r="J2640"/>
      <c r="K2640"/>
    </row>
    <row r="2641" spans="1:11">
      <c r="A2641" s="31"/>
      <c r="B2641" s="50"/>
      <c r="C2641" s="109"/>
      <c r="D2641" s="116"/>
      <c r="E2641" s="116"/>
      <c r="F2641" s="31"/>
      <c r="G2641" s="31"/>
      <c r="H2641"/>
      <c r="I2641"/>
      <c r="J2641"/>
      <c r="K2641"/>
    </row>
    <row r="2642" spans="1:11">
      <c r="A2642" s="31"/>
      <c r="B2642" s="50"/>
      <c r="C2642" s="109"/>
      <c r="D2642" s="116"/>
      <c r="E2642" s="116"/>
      <c r="F2642" s="31"/>
      <c r="G2642" s="31"/>
      <c r="H2642"/>
      <c r="I2642"/>
      <c r="J2642"/>
      <c r="K2642"/>
    </row>
    <row r="2643" spans="1:11">
      <c r="A2643" s="31"/>
      <c r="B2643" s="50"/>
      <c r="C2643" s="109"/>
      <c r="D2643" s="116"/>
      <c r="E2643" s="116"/>
      <c r="F2643" s="31"/>
      <c r="G2643" s="31"/>
      <c r="H2643"/>
      <c r="I2643"/>
      <c r="J2643"/>
      <c r="K2643"/>
    </row>
    <row r="2644" spans="1:11">
      <c r="A2644" s="31"/>
      <c r="B2644" s="50"/>
      <c r="C2644" s="109"/>
      <c r="D2644" s="116"/>
      <c r="E2644" s="116"/>
      <c r="F2644" s="31"/>
      <c r="G2644" s="31"/>
      <c r="H2644"/>
      <c r="I2644"/>
      <c r="J2644"/>
      <c r="K2644"/>
    </row>
    <row r="2645" spans="1:11">
      <c r="A2645" s="31"/>
      <c r="B2645" s="50"/>
      <c r="C2645" s="109"/>
      <c r="D2645" s="116"/>
      <c r="E2645" s="116"/>
      <c r="F2645" s="31"/>
      <c r="G2645" s="31"/>
      <c r="H2645"/>
      <c r="I2645"/>
      <c r="J2645"/>
      <c r="K2645"/>
    </row>
    <row r="2646" spans="1:11">
      <c r="A2646" s="31"/>
      <c r="B2646" s="50"/>
      <c r="C2646" s="109"/>
      <c r="D2646" s="116"/>
      <c r="E2646" s="116"/>
      <c r="F2646" s="31"/>
      <c r="G2646" s="31"/>
      <c r="H2646"/>
      <c r="I2646"/>
      <c r="J2646"/>
      <c r="K2646"/>
    </row>
    <row r="2647" spans="1:11">
      <c r="A2647" s="31"/>
      <c r="B2647" s="50"/>
      <c r="C2647" s="109"/>
      <c r="D2647" s="116"/>
      <c r="E2647" s="116"/>
      <c r="F2647" s="31"/>
      <c r="G2647" s="31"/>
      <c r="H2647"/>
      <c r="I2647"/>
      <c r="J2647"/>
      <c r="K2647"/>
    </row>
    <row r="2648" spans="1:11">
      <c r="A2648" s="31"/>
      <c r="B2648" s="50"/>
      <c r="C2648" s="109"/>
      <c r="D2648" s="116"/>
      <c r="E2648" s="116"/>
      <c r="F2648" s="31"/>
      <c r="G2648" s="31"/>
      <c r="H2648"/>
      <c r="I2648"/>
      <c r="J2648"/>
      <c r="K2648"/>
    </row>
    <row r="2649" spans="1:11">
      <c r="A2649" s="31"/>
      <c r="B2649" s="50"/>
      <c r="C2649" s="109"/>
      <c r="D2649" s="116"/>
      <c r="E2649" s="116"/>
      <c r="F2649" s="31"/>
      <c r="G2649" s="31"/>
      <c r="H2649"/>
      <c r="I2649"/>
      <c r="J2649"/>
      <c r="K2649"/>
    </row>
    <row r="2650" spans="1:11">
      <c r="A2650" s="31"/>
      <c r="B2650" s="50"/>
      <c r="C2650" s="109"/>
      <c r="D2650" s="116"/>
      <c r="E2650" s="116"/>
      <c r="F2650" s="31"/>
      <c r="G2650" s="31"/>
      <c r="H2650"/>
      <c r="I2650"/>
      <c r="J2650"/>
      <c r="K2650"/>
    </row>
    <row r="2651" spans="1:11">
      <c r="A2651" s="31"/>
      <c r="B2651" s="50"/>
      <c r="C2651" s="109"/>
      <c r="D2651" s="116"/>
      <c r="E2651" s="116"/>
      <c r="F2651" s="31"/>
      <c r="G2651" s="31"/>
      <c r="H2651"/>
      <c r="I2651"/>
      <c r="J2651"/>
      <c r="K2651"/>
    </row>
    <row r="2652" spans="1:11">
      <c r="A2652" s="31"/>
      <c r="B2652" s="50"/>
      <c r="C2652" s="109"/>
      <c r="D2652" s="116"/>
      <c r="E2652" s="116"/>
      <c r="F2652" s="31"/>
      <c r="G2652" s="31"/>
      <c r="H2652"/>
      <c r="I2652"/>
      <c r="J2652"/>
      <c r="K2652"/>
    </row>
    <row r="2653" spans="1:11">
      <c r="A2653" s="31"/>
      <c r="B2653" s="50"/>
      <c r="C2653" s="109"/>
      <c r="D2653" s="116"/>
      <c r="E2653" s="116"/>
      <c r="F2653" s="31"/>
      <c r="G2653" s="31"/>
      <c r="H2653"/>
      <c r="I2653"/>
      <c r="J2653"/>
      <c r="K2653"/>
    </row>
    <row r="2654" spans="1:11">
      <c r="A2654" s="31"/>
      <c r="B2654" s="50"/>
      <c r="C2654" s="109"/>
      <c r="D2654" s="116"/>
      <c r="E2654" s="116"/>
      <c r="F2654" s="31"/>
      <c r="G2654" s="31"/>
      <c r="H2654"/>
      <c r="I2654"/>
      <c r="J2654"/>
      <c r="K2654"/>
    </row>
    <row r="2655" spans="1:11">
      <c r="A2655" s="31"/>
      <c r="B2655" s="50"/>
      <c r="C2655" s="109"/>
      <c r="D2655" s="116"/>
      <c r="E2655" s="116"/>
      <c r="F2655" s="31"/>
      <c r="G2655" s="31"/>
      <c r="H2655"/>
      <c r="I2655"/>
      <c r="J2655"/>
      <c r="K2655"/>
    </row>
    <row r="2656" spans="1:11">
      <c r="A2656" s="31"/>
      <c r="B2656" s="50"/>
      <c r="C2656" s="109"/>
      <c r="D2656" s="116"/>
      <c r="E2656" s="116"/>
      <c r="F2656" s="31"/>
      <c r="G2656" s="31"/>
      <c r="H2656"/>
      <c r="I2656"/>
      <c r="J2656"/>
      <c r="K2656"/>
    </row>
    <row r="2657" spans="1:11">
      <c r="A2657" s="31"/>
      <c r="B2657" s="50"/>
      <c r="C2657" s="109"/>
      <c r="D2657" s="116"/>
      <c r="E2657" s="116"/>
      <c r="F2657" s="31"/>
      <c r="G2657" s="31"/>
      <c r="H2657"/>
      <c r="I2657"/>
      <c r="J2657"/>
      <c r="K2657"/>
    </row>
    <row r="2658" spans="1:11">
      <c r="A2658" s="31"/>
      <c r="B2658" s="50"/>
      <c r="C2658" s="109"/>
      <c r="D2658" s="116"/>
      <c r="E2658" s="116"/>
      <c r="F2658" s="31"/>
      <c r="G2658" s="31"/>
      <c r="H2658"/>
      <c r="I2658"/>
      <c r="J2658"/>
      <c r="K2658"/>
    </row>
    <row r="2659" spans="1:11">
      <c r="A2659" s="31"/>
      <c r="B2659" s="50"/>
      <c r="C2659" s="109"/>
      <c r="D2659" s="116"/>
      <c r="E2659" s="116"/>
      <c r="F2659" s="31"/>
      <c r="G2659" s="31"/>
      <c r="H2659"/>
      <c r="I2659"/>
      <c r="J2659"/>
      <c r="K2659"/>
    </row>
    <row r="2660" spans="1:11">
      <c r="A2660" s="31"/>
      <c r="B2660" s="50"/>
      <c r="C2660" s="109"/>
      <c r="D2660" s="116"/>
      <c r="E2660" s="116"/>
      <c r="F2660" s="31"/>
      <c r="G2660" s="31"/>
      <c r="H2660"/>
      <c r="I2660"/>
      <c r="J2660"/>
      <c r="K2660"/>
    </row>
    <row r="2661" spans="1:11">
      <c r="A2661" s="31"/>
      <c r="B2661" s="50"/>
      <c r="C2661" s="109"/>
      <c r="D2661" s="116"/>
      <c r="E2661" s="116"/>
      <c r="F2661" s="31"/>
      <c r="G2661" s="31"/>
      <c r="H2661"/>
      <c r="I2661"/>
      <c r="J2661"/>
      <c r="K2661"/>
    </row>
    <row r="2662" spans="1:11">
      <c r="A2662" s="31"/>
      <c r="B2662" s="50"/>
      <c r="C2662" s="109"/>
      <c r="D2662" s="116"/>
      <c r="E2662" s="116"/>
      <c r="F2662" s="31"/>
      <c r="G2662" s="31"/>
      <c r="H2662"/>
      <c r="I2662"/>
      <c r="J2662"/>
      <c r="K2662"/>
    </row>
    <row r="2663" spans="1:11">
      <c r="A2663" s="31"/>
      <c r="B2663" s="50"/>
      <c r="C2663" s="109"/>
      <c r="D2663" s="116"/>
      <c r="E2663" s="116"/>
      <c r="F2663" s="31"/>
      <c r="G2663" s="31"/>
      <c r="H2663"/>
      <c r="I2663"/>
      <c r="J2663"/>
      <c r="K2663"/>
    </row>
    <row r="2664" spans="1:11">
      <c r="A2664" s="31"/>
      <c r="B2664" s="50"/>
      <c r="C2664" s="109"/>
      <c r="D2664" s="116"/>
      <c r="E2664" s="116"/>
      <c r="F2664" s="31"/>
      <c r="G2664" s="31"/>
      <c r="H2664"/>
      <c r="I2664"/>
      <c r="J2664"/>
      <c r="K2664"/>
    </row>
    <row r="2665" spans="1:11">
      <c r="A2665" s="31"/>
      <c r="B2665" s="50"/>
      <c r="C2665" s="109"/>
      <c r="D2665" s="116"/>
      <c r="E2665" s="116"/>
      <c r="F2665" s="31"/>
      <c r="G2665" s="31"/>
      <c r="H2665"/>
      <c r="I2665"/>
      <c r="J2665"/>
      <c r="K2665"/>
    </row>
    <row r="2666" spans="1:11">
      <c r="A2666" s="31"/>
      <c r="B2666" s="50"/>
      <c r="C2666" s="109"/>
      <c r="D2666" s="116"/>
      <c r="E2666" s="116"/>
      <c r="F2666" s="31"/>
      <c r="G2666" s="31"/>
      <c r="H2666"/>
      <c r="I2666"/>
      <c r="J2666"/>
      <c r="K2666"/>
    </row>
    <row r="2667" spans="1:11">
      <c r="A2667" s="31"/>
      <c r="B2667" s="50"/>
      <c r="C2667" s="109"/>
      <c r="D2667" s="116"/>
      <c r="E2667" s="116"/>
      <c r="F2667" s="31"/>
      <c r="G2667" s="31"/>
      <c r="H2667"/>
      <c r="I2667"/>
      <c r="J2667"/>
      <c r="K2667"/>
    </row>
    <row r="2668" spans="1:11">
      <c r="A2668" s="31"/>
      <c r="B2668" s="50"/>
      <c r="C2668" s="109"/>
      <c r="D2668" s="116"/>
      <c r="E2668" s="116"/>
      <c r="F2668" s="31"/>
      <c r="G2668" s="31"/>
      <c r="H2668"/>
      <c r="I2668"/>
      <c r="J2668"/>
      <c r="K2668"/>
    </row>
    <row r="2669" spans="1:11">
      <c r="A2669" s="31"/>
      <c r="B2669" s="50"/>
      <c r="C2669" s="109"/>
      <c r="D2669" s="116"/>
      <c r="E2669" s="116"/>
      <c r="F2669" s="31"/>
      <c r="G2669" s="31"/>
      <c r="H2669"/>
      <c r="I2669"/>
      <c r="J2669"/>
      <c r="K2669"/>
    </row>
    <row r="2670" spans="1:11">
      <c r="A2670" s="31"/>
      <c r="B2670" s="50"/>
      <c r="C2670" s="109"/>
      <c r="D2670" s="116"/>
      <c r="E2670" s="116"/>
      <c r="F2670" s="31"/>
      <c r="G2670" s="31"/>
      <c r="H2670"/>
      <c r="I2670"/>
      <c r="J2670"/>
      <c r="K2670"/>
    </row>
    <row r="2671" spans="1:11">
      <c r="A2671" s="31"/>
      <c r="B2671" s="50"/>
      <c r="C2671" s="109"/>
      <c r="D2671" s="116"/>
      <c r="E2671" s="116"/>
      <c r="F2671" s="31"/>
      <c r="G2671" s="31"/>
      <c r="H2671"/>
      <c r="I2671"/>
      <c r="J2671"/>
      <c r="K2671"/>
    </row>
    <row r="2672" spans="1:11">
      <c r="A2672" s="31"/>
      <c r="B2672" s="50"/>
      <c r="C2672" s="109"/>
      <c r="D2672" s="116"/>
      <c r="E2672" s="116"/>
      <c r="F2672" s="31"/>
      <c r="G2672" s="31"/>
      <c r="H2672"/>
      <c r="I2672"/>
      <c r="J2672"/>
      <c r="K2672"/>
    </row>
    <row r="2673" spans="1:11">
      <c r="A2673" s="31"/>
      <c r="B2673" s="50"/>
      <c r="C2673" s="109"/>
      <c r="D2673" s="116"/>
      <c r="E2673" s="116"/>
      <c r="F2673" s="31"/>
      <c r="G2673" s="31"/>
      <c r="H2673"/>
      <c r="I2673"/>
      <c r="J2673"/>
      <c r="K2673"/>
    </row>
    <row r="2674" spans="1:11">
      <c r="A2674" s="31"/>
      <c r="B2674" s="50"/>
      <c r="C2674" s="109"/>
      <c r="D2674" s="116"/>
      <c r="E2674" s="116"/>
      <c r="F2674" s="31"/>
      <c r="G2674" s="31"/>
      <c r="H2674"/>
      <c r="I2674"/>
      <c r="J2674"/>
      <c r="K2674"/>
    </row>
    <row r="2675" spans="1:11">
      <c r="A2675" s="31"/>
      <c r="B2675" s="50"/>
      <c r="C2675" s="109"/>
      <c r="D2675" s="116"/>
      <c r="E2675" s="116"/>
      <c r="F2675" s="31"/>
      <c r="G2675" s="31"/>
      <c r="H2675"/>
      <c r="I2675"/>
      <c r="J2675"/>
      <c r="K2675"/>
    </row>
    <row r="2676" spans="1:11">
      <c r="A2676" s="31"/>
      <c r="B2676" s="50"/>
      <c r="C2676" s="109"/>
      <c r="D2676" s="116"/>
      <c r="E2676" s="116"/>
      <c r="F2676" s="31"/>
      <c r="G2676" s="31"/>
      <c r="H2676"/>
      <c r="I2676"/>
      <c r="J2676"/>
      <c r="K2676"/>
    </row>
    <row r="2677" spans="1:11">
      <c r="A2677" s="31"/>
      <c r="B2677" s="50"/>
      <c r="C2677" s="109"/>
      <c r="D2677" s="116"/>
      <c r="E2677" s="116"/>
      <c r="F2677" s="31"/>
      <c r="G2677" s="31"/>
      <c r="H2677"/>
      <c r="I2677"/>
      <c r="J2677"/>
      <c r="K2677"/>
    </row>
    <row r="2678" spans="1:11">
      <c r="A2678" s="31"/>
      <c r="B2678" s="50"/>
      <c r="C2678" s="109"/>
      <c r="D2678" s="116"/>
      <c r="E2678" s="116"/>
      <c r="F2678" s="31"/>
      <c r="G2678" s="31"/>
      <c r="H2678"/>
      <c r="I2678"/>
      <c r="J2678"/>
      <c r="K2678"/>
    </row>
    <row r="2679" spans="1:11">
      <c r="A2679" s="31"/>
      <c r="B2679" s="50"/>
      <c r="C2679" s="109"/>
      <c r="D2679" s="116"/>
      <c r="E2679" s="116"/>
      <c r="F2679" s="31"/>
      <c r="G2679" s="31"/>
      <c r="H2679"/>
      <c r="I2679"/>
      <c r="J2679"/>
      <c r="K2679"/>
    </row>
    <row r="2680" spans="1:11">
      <c r="A2680" s="31"/>
      <c r="B2680" s="50"/>
      <c r="C2680" s="109"/>
      <c r="D2680" s="116"/>
      <c r="E2680" s="116"/>
      <c r="F2680" s="31"/>
      <c r="G2680" s="31"/>
      <c r="H2680"/>
      <c r="I2680"/>
      <c r="J2680"/>
      <c r="K2680"/>
    </row>
    <row r="2681" spans="1:11">
      <c r="A2681" s="31"/>
      <c r="B2681" s="50"/>
      <c r="C2681" s="109"/>
      <c r="D2681" s="116"/>
      <c r="E2681" s="116"/>
      <c r="F2681" s="31"/>
      <c r="G2681" s="31"/>
      <c r="H2681"/>
      <c r="I2681"/>
      <c r="J2681"/>
      <c r="K2681"/>
    </row>
    <row r="2682" spans="1:11">
      <c r="A2682" s="31"/>
      <c r="B2682" s="50"/>
      <c r="C2682" s="109"/>
      <c r="D2682" s="116"/>
      <c r="E2682" s="116"/>
      <c r="F2682" s="31"/>
      <c r="G2682" s="31"/>
      <c r="H2682"/>
      <c r="I2682"/>
      <c r="J2682"/>
      <c r="K2682"/>
    </row>
    <row r="2683" spans="1:11">
      <c r="A2683" s="31"/>
      <c r="B2683" s="50"/>
      <c r="C2683" s="109"/>
      <c r="D2683" s="116"/>
      <c r="E2683" s="116"/>
      <c r="F2683" s="31"/>
      <c r="G2683" s="31"/>
      <c r="H2683"/>
      <c r="I2683"/>
      <c r="J2683"/>
      <c r="K2683"/>
    </row>
    <row r="2684" spans="1:11">
      <c r="A2684" s="31"/>
      <c r="B2684" s="50"/>
      <c r="C2684" s="109"/>
      <c r="D2684" s="116"/>
      <c r="E2684" s="116"/>
      <c r="F2684" s="31"/>
      <c r="G2684" s="31"/>
      <c r="H2684"/>
      <c r="I2684"/>
      <c r="J2684"/>
      <c r="K2684"/>
    </row>
    <row r="2685" spans="1:11">
      <c r="A2685" s="31"/>
      <c r="B2685" s="50"/>
      <c r="C2685" s="109"/>
      <c r="D2685" s="116"/>
      <c r="E2685" s="116"/>
      <c r="F2685" s="31"/>
      <c r="G2685" s="31"/>
      <c r="H2685"/>
      <c r="I2685"/>
      <c r="J2685"/>
      <c r="K2685"/>
    </row>
    <row r="2686" spans="1:11">
      <c r="A2686" s="31"/>
      <c r="B2686" s="50"/>
      <c r="C2686" s="109"/>
      <c r="D2686" s="116"/>
      <c r="E2686" s="116"/>
      <c r="F2686" s="31"/>
      <c r="G2686" s="31"/>
      <c r="H2686"/>
      <c r="I2686"/>
      <c r="J2686"/>
      <c r="K2686"/>
    </row>
    <row r="2687" spans="1:11">
      <c r="A2687" s="31"/>
      <c r="B2687" s="50"/>
      <c r="C2687" s="109"/>
      <c r="D2687" s="116"/>
      <c r="E2687" s="116"/>
      <c r="F2687" s="31"/>
      <c r="G2687" s="31"/>
      <c r="H2687"/>
      <c r="I2687"/>
      <c r="J2687"/>
      <c r="K2687"/>
    </row>
    <row r="2688" spans="1:11">
      <c r="A2688" s="31"/>
      <c r="B2688" s="50"/>
      <c r="C2688" s="109"/>
      <c r="D2688" s="116"/>
      <c r="E2688" s="116"/>
      <c r="F2688" s="31"/>
      <c r="G2688" s="31"/>
      <c r="H2688"/>
      <c r="I2688"/>
      <c r="J2688"/>
      <c r="K2688"/>
    </row>
    <row r="2689" spans="1:11">
      <c r="A2689" s="31"/>
      <c r="B2689" s="50"/>
      <c r="C2689" s="109"/>
      <c r="D2689" s="116"/>
      <c r="E2689" s="116"/>
      <c r="F2689" s="31"/>
      <c r="G2689" s="31"/>
      <c r="H2689"/>
      <c r="I2689"/>
      <c r="J2689"/>
      <c r="K2689"/>
    </row>
    <row r="2690" spans="1:11">
      <c r="A2690" s="31"/>
      <c r="B2690" s="50"/>
      <c r="C2690" s="109"/>
      <c r="D2690" s="116"/>
      <c r="E2690" s="116"/>
      <c r="F2690" s="31"/>
      <c r="G2690" s="31"/>
      <c r="H2690"/>
      <c r="I2690"/>
      <c r="J2690"/>
      <c r="K2690"/>
    </row>
    <row r="2691" spans="1:11">
      <c r="A2691" s="31"/>
      <c r="B2691" s="50"/>
      <c r="C2691" s="109"/>
      <c r="D2691" s="116"/>
      <c r="E2691" s="116"/>
      <c r="F2691" s="31"/>
      <c r="G2691" s="31"/>
      <c r="H2691"/>
      <c r="I2691"/>
      <c r="J2691"/>
      <c r="K2691"/>
    </row>
    <row r="2692" spans="1:11">
      <c r="A2692" s="31"/>
      <c r="B2692" s="50"/>
      <c r="C2692" s="109"/>
      <c r="D2692" s="116"/>
      <c r="E2692" s="116"/>
      <c r="F2692" s="31"/>
      <c r="G2692" s="31"/>
      <c r="H2692"/>
      <c r="I2692"/>
      <c r="J2692"/>
      <c r="K2692"/>
    </row>
    <row r="2693" spans="1:11">
      <c r="A2693" s="31"/>
      <c r="B2693" s="50"/>
      <c r="C2693" s="109"/>
      <c r="D2693" s="116"/>
      <c r="E2693" s="116"/>
      <c r="F2693" s="31"/>
      <c r="G2693" s="31"/>
      <c r="H2693"/>
      <c r="I2693"/>
      <c r="J2693"/>
      <c r="K2693"/>
    </row>
    <row r="2694" spans="1:11">
      <c r="A2694" s="31"/>
      <c r="B2694" s="50"/>
      <c r="C2694" s="109"/>
      <c r="D2694" s="116"/>
      <c r="E2694" s="116"/>
      <c r="F2694" s="31"/>
      <c r="G2694" s="31"/>
      <c r="H2694"/>
      <c r="I2694"/>
      <c r="J2694"/>
      <c r="K2694"/>
    </row>
    <row r="2695" spans="1:11">
      <c r="A2695" s="31"/>
      <c r="B2695" s="50"/>
      <c r="C2695" s="109"/>
      <c r="D2695" s="116"/>
      <c r="E2695" s="116"/>
      <c r="F2695" s="31"/>
      <c r="G2695" s="31"/>
      <c r="H2695"/>
      <c r="I2695"/>
      <c r="J2695"/>
      <c r="K2695"/>
    </row>
    <row r="2696" spans="1:11">
      <c r="A2696" s="31"/>
      <c r="B2696" s="50"/>
      <c r="C2696" s="109"/>
      <c r="D2696" s="116"/>
      <c r="E2696" s="116"/>
      <c r="F2696" s="31"/>
      <c r="G2696" s="31"/>
      <c r="H2696"/>
      <c r="I2696"/>
      <c r="J2696"/>
      <c r="K2696"/>
    </row>
    <row r="2697" spans="1:11">
      <c r="A2697" s="31"/>
      <c r="B2697" s="50"/>
      <c r="C2697" s="109"/>
      <c r="D2697" s="116"/>
      <c r="E2697" s="116"/>
      <c r="F2697" s="31"/>
      <c r="G2697" s="31"/>
      <c r="H2697"/>
      <c r="I2697"/>
      <c r="J2697"/>
      <c r="K2697"/>
    </row>
    <row r="2698" spans="1:11">
      <c r="A2698" s="31"/>
      <c r="B2698" s="50"/>
      <c r="C2698" s="109"/>
      <c r="D2698" s="116"/>
      <c r="E2698" s="116"/>
      <c r="F2698" s="31"/>
      <c r="G2698" s="31"/>
      <c r="H2698"/>
      <c r="I2698"/>
      <c r="J2698"/>
      <c r="K2698"/>
    </row>
    <row r="2699" spans="1:11">
      <c r="A2699" s="31"/>
      <c r="B2699" s="50"/>
      <c r="C2699" s="109"/>
      <c r="D2699" s="116"/>
      <c r="E2699" s="116"/>
      <c r="F2699" s="31"/>
      <c r="G2699" s="31"/>
      <c r="H2699"/>
      <c r="I2699"/>
      <c r="J2699"/>
      <c r="K2699"/>
    </row>
    <row r="2700" spans="1:11">
      <c r="A2700" s="31"/>
      <c r="B2700" s="50"/>
      <c r="C2700" s="109"/>
      <c r="D2700" s="116"/>
      <c r="E2700" s="116"/>
      <c r="F2700" s="31"/>
      <c r="G2700" s="31"/>
      <c r="H2700"/>
      <c r="I2700"/>
      <c r="J2700"/>
      <c r="K2700"/>
    </row>
    <row r="2701" spans="1:11">
      <c r="A2701" s="31"/>
      <c r="B2701" s="50"/>
      <c r="C2701" s="109"/>
      <c r="D2701" s="116"/>
      <c r="E2701" s="116"/>
      <c r="F2701" s="31"/>
      <c r="G2701" s="31"/>
      <c r="H2701"/>
      <c r="I2701"/>
      <c r="J2701"/>
      <c r="K2701"/>
    </row>
    <row r="2702" spans="1:11">
      <c r="A2702" s="31"/>
      <c r="B2702" s="50"/>
      <c r="C2702" s="109"/>
      <c r="D2702" s="116"/>
      <c r="E2702" s="116"/>
      <c r="F2702" s="31"/>
      <c r="G2702" s="31"/>
      <c r="H2702"/>
      <c r="I2702"/>
      <c r="J2702"/>
      <c r="K2702"/>
    </row>
    <row r="2703" spans="1:11">
      <c r="A2703" s="31"/>
      <c r="B2703" s="50"/>
      <c r="C2703" s="109"/>
      <c r="D2703" s="116"/>
      <c r="E2703" s="116"/>
      <c r="F2703" s="31"/>
      <c r="G2703" s="31"/>
      <c r="H2703"/>
      <c r="I2703"/>
      <c r="J2703"/>
      <c r="K2703"/>
    </row>
    <row r="2704" spans="1:11">
      <c r="A2704" s="31"/>
      <c r="B2704" s="50"/>
      <c r="C2704" s="109"/>
      <c r="D2704" s="116"/>
      <c r="E2704" s="116"/>
      <c r="F2704" s="31"/>
      <c r="G2704" s="31"/>
      <c r="H2704"/>
      <c r="I2704"/>
      <c r="J2704"/>
      <c r="K2704"/>
    </row>
    <row r="2705" spans="1:11">
      <c r="A2705" s="31"/>
      <c r="B2705" s="50"/>
      <c r="C2705" s="109"/>
      <c r="D2705" s="116"/>
      <c r="E2705" s="116"/>
      <c r="F2705" s="31"/>
      <c r="G2705" s="31"/>
      <c r="H2705"/>
      <c r="I2705"/>
      <c r="J2705"/>
      <c r="K2705"/>
    </row>
    <row r="2706" spans="1:11">
      <c r="A2706" s="31"/>
      <c r="B2706" s="50"/>
      <c r="C2706" s="109"/>
      <c r="D2706" s="116"/>
      <c r="E2706" s="116"/>
      <c r="F2706" s="31"/>
      <c r="G2706" s="31"/>
      <c r="H2706"/>
      <c r="I2706"/>
      <c r="J2706"/>
      <c r="K2706"/>
    </row>
    <row r="2707" spans="1:11">
      <c r="A2707" s="31"/>
      <c r="B2707" s="50"/>
      <c r="C2707" s="109"/>
      <c r="D2707" s="116"/>
      <c r="E2707" s="116"/>
      <c r="F2707" s="31"/>
      <c r="G2707" s="31"/>
      <c r="H2707"/>
      <c r="I2707"/>
      <c r="J2707"/>
      <c r="K2707"/>
    </row>
    <row r="2708" spans="1:11">
      <c r="A2708" s="31"/>
      <c r="B2708" s="50"/>
      <c r="C2708" s="109"/>
      <c r="D2708" s="116"/>
      <c r="E2708" s="116"/>
      <c r="F2708" s="31"/>
      <c r="G2708" s="31"/>
      <c r="H2708"/>
      <c r="I2708"/>
      <c r="J2708"/>
      <c r="K2708"/>
    </row>
    <row r="2709" spans="1:11">
      <c r="A2709" s="31"/>
      <c r="B2709" s="50"/>
      <c r="C2709" s="109"/>
      <c r="D2709" s="116"/>
      <c r="E2709" s="116"/>
      <c r="F2709" s="31"/>
      <c r="G2709" s="31"/>
      <c r="H2709"/>
      <c r="I2709"/>
      <c r="J2709"/>
      <c r="K2709"/>
    </row>
    <row r="2710" spans="1:11">
      <c r="A2710" s="31"/>
      <c r="B2710" s="50"/>
      <c r="C2710" s="109"/>
      <c r="D2710" s="116"/>
      <c r="E2710" s="116"/>
      <c r="F2710" s="31"/>
      <c r="G2710" s="31"/>
      <c r="H2710"/>
      <c r="I2710"/>
      <c r="J2710"/>
      <c r="K2710"/>
    </row>
    <row r="2711" spans="1:11">
      <c r="A2711" s="31"/>
      <c r="B2711" s="50"/>
      <c r="C2711" s="109"/>
      <c r="D2711" s="116"/>
      <c r="E2711" s="116"/>
      <c r="F2711" s="31"/>
      <c r="G2711" s="31"/>
      <c r="H2711"/>
      <c r="I2711"/>
      <c r="J2711"/>
      <c r="K2711"/>
    </row>
    <row r="2712" spans="1:11">
      <c r="A2712" s="31"/>
      <c r="B2712" s="50"/>
      <c r="C2712" s="109"/>
      <c r="D2712" s="116"/>
      <c r="E2712" s="116"/>
      <c r="F2712" s="31"/>
      <c r="G2712" s="31"/>
      <c r="H2712"/>
      <c r="I2712"/>
      <c r="J2712"/>
      <c r="K2712"/>
    </row>
    <row r="2713" spans="1:11">
      <c r="A2713" s="31"/>
      <c r="B2713" s="50"/>
      <c r="C2713" s="109"/>
      <c r="D2713" s="116"/>
      <c r="E2713" s="116"/>
      <c r="F2713" s="31"/>
      <c r="G2713" s="31"/>
      <c r="H2713"/>
      <c r="I2713"/>
      <c r="J2713"/>
      <c r="K2713"/>
    </row>
    <row r="2714" spans="1:11">
      <c r="A2714" s="31"/>
      <c r="B2714" s="50"/>
      <c r="C2714" s="109"/>
      <c r="D2714" s="116"/>
      <c r="E2714" s="116"/>
      <c r="F2714" s="31"/>
      <c r="G2714" s="31"/>
      <c r="H2714"/>
      <c r="I2714"/>
      <c r="J2714"/>
      <c r="K2714"/>
    </row>
    <row r="2715" spans="1:11">
      <c r="A2715" s="31"/>
      <c r="B2715" s="50"/>
      <c r="C2715" s="109"/>
      <c r="D2715" s="116"/>
      <c r="E2715" s="116"/>
      <c r="F2715" s="31"/>
      <c r="G2715" s="31"/>
      <c r="H2715"/>
      <c r="I2715"/>
      <c r="J2715"/>
      <c r="K2715"/>
    </row>
    <row r="2716" spans="1:11">
      <c r="A2716" s="31"/>
      <c r="B2716" s="50"/>
      <c r="C2716" s="109"/>
      <c r="D2716" s="116"/>
      <c r="E2716" s="116"/>
      <c r="F2716" s="31"/>
      <c r="G2716" s="31"/>
      <c r="H2716"/>
      <c r="I2716"/>
      <c r="J2716"/>
      <c r="K2716"/>
    </row>
    <row r="2717" spans="1:11">
      <c r="A2717" s="31"/>
      <c r="B2717" s="50"/>
      <c r="C2717" s="109"/>
      <c r="D2717" s="116"/>
      <c r="E2717" s="116"/>
      <c r="F2717" s="31"/>
      <c r="G2717" s="31"/>
      <c r="H2717"/>
      <c r="I2717"/>
      <c r="J2717"/>
      <c r="K2717"/>
    </row>
    <row r="2718" spans="1:11">
      <c r="A2718" s="31"/>
      <c r="B2718" s="50"/>
      <c r="C2718" s="109"/>
      <c r="D2718" s="116"/>
      <c r="E2718" s="116"/>
      <c r="F2718" s="31"/>
      <c r="G2718" s="31"/>
      <c r="H2718"/>
      <c r="I2718"/>
      <c r="J2718"/>
      <c r="K2718"/>
    </row>
    <row r="2719" spans="1:11">
      <c r="A2719" s="31"/>
      <c r="B2719" s="50"/>
      <c r="C2719" s="109"/>
      <c r="D2719" s="116"/>
      <c r="E2719" s="116"/>
      <c r="F2719" s="31"/>
      <c r="G2719" s="31"/>
      <c r="H2719"/>
      <c r="I2719"/>
      <c r="J2719"/>
      <c r="K2719"/>
    </row>
    <row r="2720" spans="1:11">
      <c r="A2720" s="31"/>
      <c r="B2720" s="50"/>
      <c r="C2720" s="109"/>
      <c r="D2720" s="116"/>
      <c r="E2720" s="116"/>
      <c r="F2720" s="31"/>
      <c r="G2720" s="31"/>
      <c r="H2720"/>
      <c r="I2720"/>
      <c r="J2720"/>
      <c r="K2720"/>
    </row>
    <row r="2721" spans="1:11">
      <c r="A2721" s="31"/>
      <c r="B2721" s="50"/>
      <c r="C2721" s="109"/>
      <c r="D2721" s="116"/>
      <c r="E2721" s="116"/>
      <c r="F2721" s="31"/>
      <c r="G2721" s="31"/>
      <c r="H2721"/>
      <c r="I2721"/>
      <c r="J2721"/>
      <c r="K2721"/>
    </row>
    <row r="2722" spans="1:11">
      <c r="A2722" s="31"/>
      <c r="B2722" s="50"/>
      <c r="C2722" s="109"/>
      <c r="D2722" s="116"/>
      <c r="E2722" s="116"/>
      <c r="F2722" s="31"/>
      <c r="G2722" s="31"/>
      <c r="H2722"/>
      <c r="I2722"/>
      <c r="J2722"/>
      <c r="K2722"/>
    </row>
    <row r="2723" spans="1:11">
      <c r="A2723" s="31"/>
      <c r="B2723" s="50"/>
      <c r="C2723" s="109"/>
      <c r="D2723" s="116"/>
      <c r="E2723" s="116"/>
      <c r="F2723" s="31"/>
      <c r="G2723" s="31"/>
      <c r="H2723"/>
      <c r="I2723"/>
      <c r="J2723"/>
      <c r="K2723"/>
    </row>
    <row r="2724" spans="1:11">
      <c r="A2724" s="31"/>
      <c r="B2724" s="50"/>
      <c r="C2724" s="109"/>
      <c r="D2724" s="116"/>
      <c r="E2724" s="116"/>
      <c r="F2724" s="31"/>
      <c r="G2724" s="31"/>
      <c r="H2724"/>
      <c r="I2724"/>
      <c r="J2724"/>
      <c r="K2724"/>
    </row>
    <row r="2725" spans="1:11">
      <c r="A2725" s="31"/>
      <c r="B2725" s="50"/>
      <c r="C2725" s="109"/>
      <c r="D2725" s="116"/>
      <c r="E2725" s="116"/>
      <c r="F2725" s="31"/>
      <c r="G2725" s="31"/>
      <c r="H2725"/>
      <c r="I2725"/>
      <c r="J2725"/>
      <c r="K2725"/>
    </row>
  </sheetData>
  <autoFilter ref="A1:K2149" xr:uid="{61C72E79-6B8E-4C32-B1E3-4C78E06EF0E5}"/>
  <phoneticPr fontId="3" type="noConversion"/>
  <pageMargins left="0.7" right="0.7" top="0.75" bottom="0.75" header="0.3" footer="0.3"/>
  <pageSetup paperSize="9" orientation="portrait" r:id="rId1"/>
  <drawing r:id="rId2"/>
  <extLst>
    <ext xmlns:x14="http://schemas.microsoft.com/office/spreadsheetml/2009/9/main" uri="{78C0D931-6437-407d-A8EE-F0AAD7539E65}">
      <x14:conditionalFormattings>
        <x14:conditionalFormatting xmlns:xm="http://schemas.microsoft.com/office/excel/2006/main">
          <x14:cfRule type="containsText" priority="9" operator="containsText" id="{BC9FE40B-DDD5-4FAF-B49B-398DCF751D51}">
            <xm:f>NOT(ISERROR(SEARCH(#REF!,H2)))</xm:f>
            <xm:f>#REF!</xm:f>
            <x14:dxf>
              <fill>
                <patternFill>
                  <bgColor theme="9"/>
                </patternFill>
              </fill>
            </x14:dxf>
          </x14:cfRule>
          <x14:cfRule type="containsText" priority="10" operator="containsText" id="{780268CD-5822-4548-B888-AFB5BFB0BFD2}">
            <xm:f>NOT(ISERROR(SEARCH(#REF!,H2)))</xm:f>
            <xm:f>#REF!</xm:f>
            <x14:dxf>
              <fill>
                <patternFill>
                  <bgColor rgb="FF92D050"/>
                </patternFill>
              </fill>
            </x14:dxf>
          </x14:cfRule>
          <x14:cfRule type="containsText" priority="11" operator="containsText" id="{27E955BB-F993-4C59-A3BB-B139DCC9EC7B}">
            <xm:f>NOT(ISERROR(SEARCH(#REF!,H2)))</xm:f>
            <xm:f>#REF!</xm:f>
            <x14:dxf>
              <fill>
                <patternFill>
                  <bgColor theme="4"/>
                </patternFill>
              </fill>
            </x14:dxf>
          </x14:cfRule>
          <x14:cfRule type="containsText" priority="12" operator="containsText" id="{74B97407-5B01-4C7B-A30E-0C3A98AEE73C}">
            <xm:f>NOT(ISERROR(SEARCH(#REF!,H2)))</xm:f>
            <xm:f>#REF!</xm:f>
            <x14:dxf>
              <fill>
                <patternFill>
                  <bgColor rgb="FFFFFF00"/>
                </patternFill>
              </fill>
            </x14:dxf>
          </x14:cfRule>
          <xm:sqref>H2:K18 H308 H371 H1017:K1027 H1266 H1427</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3B35B9-D2D4-4A8C-AC91-9AE5E25FEE94}">
  <dimension ref="A1:K29"/>
  <sheetViews>
    <sheetView workbookViewId="0">
      <selection activeCell="E2" sqref="E2"/>
    </sheetView>
  </sheetViews>
  <sheetFormatPr defaultRowHeight="16.5"/>
  <cols>
    <col min="1" max="1" width="12" style="121" customWidth="1"/>
    <col min="2" max="2" width="8.625" style="122" customWidth="1"/>
    <col min="3" max="3" width="10.75" style="123" customWidth="1"/>
    <col min="4" max="4" width="42.75" style="124" bestFit="1" customWidth="1"/>
    <col min="5" max="5" width="90.875" style="125" customWidth="1"/>
    <col min="6" max="6" width="14.875" style="131" customWidth="1"/>
    <col min="7" max="7" width="24" style="121" customWidth="1"/>
    <col min="8" max="8" width="15" style="121" customWidth="1"/>
    <col min="9" max="9" width="8.75" style="121" customWidth="1"/>
    <col min="10" max="10" width="13.5" style="121" customWidth="1"/>
    <col min="11" max="11" width="9" style="121"/>
    <col min="12" max="16384" width="9" style="111"/>
  </cols>
  <sheetData>
    <row r="1" spans="1:11">
      <c r="A1" s="106" t="s">
        <v>0</v>
      </c>
      <c r="B1" s="126" t="s">
        <v>1</v>
      </c>
      <c r="C1" s="127" t="s">
        <v>2</v>
      </c>
      <c r="D1" s="128" t="s">
        <v>3</v>
      </c>
      <c r="E1" s="129" t="s">
        <v>4</v>
      </c>
      <c r="F1" s="130" t="s">
        <v>5</v>
      </c>
      <c r="G1" s="106" t="s">
        <v>6</v>
      </c>
      <c r="H1" s="106" t="s">
        <v>7</v>
      </c>
      <c r="I1" s="106" t="s">
        <v>8</v>
      </c>
      <c r="J1" s="106" t="s">
        <v>9</v>
      </c>
      <c r="K1" s="107" t="s">
        <v>10</v>
      </c>
    </row>
    <row r="2" spans="1:11" ht="247.5">
      <c r="A2" s="121" t="s">
        <v>5734</v>
      </c>
      <c r="B2" s="122">
        <v>5</v>
      </c>
      <c r="C2" s="123">
        <v>45390</v>
      </c>
      <c r="D2" s="124" t="s">
        <v>5735</v>
      </c>
      <c r="E2" s="125" t="s">
        <v>5736</v>
      </c>
      <c r="F2" s="120">
        <f t="shared" ref="F2:F19" si="0">LEN(E2)</f>
        <v>444</v>
      </c>
      <c r="G2" s="121" t="s">
        <v>5737</v>
      </c>
      <c r="H2" s="121" t="s">
        <v>5738</v>
      </c>
      <c r="I2" s="121" t="s">
        <v>5739</v>
      </c>
      <c r="J2" s="121" t="s">
        <v>5740</v>
      </c>
      <c r="K2" s="121" t="s">
        <v>5741</v>
      </c>
    </row>
    <row r="3" spans="1:11" ht="82.5">
      <c r="A3" s="121" t="s">
        <v>5742</v>
      </c>
      <c r="B3" s="122">
        <v>5</v>
      </c>
      <c r="C3" s="123">
        <v>45393</v>
      </c>
      <c r="D3" s="124" t="s">
        <v>5743</v>
      </c>
      <c r="E3" s="125" t="s">
        <v>5744</v>
      </c>
      <c r="F3" s="120">
        <f t="shared" si="0"/>
        <v>117</v>
      </c>
      <c r="G3" s="121" t="s">
        <v>5745</v>
      </c>
      <c r="H3" s="121" t="s">
        <v>5746</v>
      </c>
      <c r="I3" s="121" t="s">
        <v>5739</v>
      </c>
      <c r="J3" s="121" t="s">
        <v>5740</v>
      </c>
      <c r="K3" s="121" t="s">
        <v>5741</v>
      </c>
    </row>
    <row r="4" spans="1:11" ht="99">
      <c r="A4" s="121" t="s">
        <v>5747</v>
      </c>
      <c r="B4" s="122">
        <v>5</v>
      </c>
      <c r="C4" s="123">
        <v>45393</v>
      </c>
      <c r="D4" s="124" t="s">
        <v>5748</v>
      </c>
      <c r="E4" s="125" t="s">
        <v>5749</v>
      </c>
      <c r="F4" s="120">
        <f t="shared" si="0"/>
        <v>94</v>
      </c>
      <c r="G4" s="121" t="s">
        <v>5745</v>
      </c>
      <c r="H4" s="121" t="s">
        <v>5746</v>
      </c>
      <c r="I4" s="121" t="s">
        <v>5739</v>
      </c>
      <c r="J4" s="121" t="s">
        <v>5740</v>
      </c>
      <c r="K4" s="121" t="s">
        <v>5741</v>
      </c>
    </row>
    <row r="5" spans="1:11" ht="49.5">
      <c r="A5" s="121" t="s">
        <v>5750</v>
      </c>
      <c r="B5" s="122">
        <v>5</v>
      </c>
      <c r="C5" s="123">
        <v>45394</v>
      </c>
      <c r="D5" s="124" t="s">
        <v>5735</v>
      </c>
      <c r="E5" s="125" t="s">
        <v>5751</v>
      </c>
      <c r="F5" s="120">
        <f t="shared" si="0"/>
        <v>92</v>
      </c>
      <c r="G5" s="121" t="s">
        <v>5737</v>
      </c>
      <c r="H5" s="121" t="s">
        <v>5738</v>
      </c>
      <c r="I5" s="121" t="s">
        <v>5739</v>
      </c>
      <c r="J5" s="121" t="s">
        <v>5740</v>
      </c>
      <c r="K5" s="121" t="s">
        <v>5741</v>
      </c>
    </row>
    <row r="6" spans="1:11" ht="66">
      <c r="A6" s="121" t="s">
        <v>5752</v>
      </c>
      <c r="B6" s="122">
        <v>5</v>
      </c>
      <c r="C6" s="123">
        <v>45393</v>
      </c>
      <c r="D6" s="124" t="s">
        <v>5748</v>
      </c>
      <c r="E6" s="125" t="s">
        <v>5753</v>
      </c>
      <c r="F6" s="120">
        <f t="shared" si="0"/>
        <v>91</v>
      </c>
      <c r="G6" s="121" t="s">
        <v>5745</v>
      </c>
      <c r="H6" s="121" t="s">
        <v>5746</v>
      </c>
      <c r="I6" s="121" t="s">
        <v>5739</v>
      </c>
      <c r="J6" s="121" t="s">
        <v>5740</v>
      </c>
      <c r="K6" s="121" t="s">
        <v>5741</v>
      </c>
    </row>
    <row r="7" spans="1:11" ht="99">
      <c r="A7" s="121" t="s">
        <v>5754</v>
      </c>
      <c r="B7" s="122">
        <v>5</v>
      </c>
      <c r="C7" s="123">
        <v>45390</v>
      </c>
      <c r="D7" s="124" t="s">
        <v>5735</v>
      </c>
      <c r="E7" s="125" t="s">
        <v>5755</v>
      </c>
      <c r="F7" s="120">
        <f t="shared" si="0"/>
        <v>87</v>
      </c>
      <c r="G7" s="121" t="s">
        <v>5737</v>
      </c>
      <c r="H7" s="121" t="s">
        <v>5738</v>
      </c>
      <c r="I7" s="121" t="s">
        <v>5739</v>
      </c>
      <c r="J7" s="121" t="s">
        <v>5740</v>
      </c>
      <c r="K7" s="121" t="s">
        <v>5741</v>
      </c>
    </row>
    <row r="8" spans="1:11" ht="99">
      <c r="A8" s="121" t="s">
        <v>5756</v>
      </c>
      <c r="B8" s="122">
        <v>5</v>
      </c>
      <c r="C8" s="123">
        <v>45389</v>
      </c>
      <c r="D8" s="124" t="s">
        <v>5735</v>
      </c>
      <c r="E8" s="125" t="s">
        <v>5757</v>
      </c>
      <c r="F8" s="120">
        <f t="shared" si="0"/>
        <v>82</v>
      </c>
      <c r="G8" s="121" t="s">
        <v>5737</v>
      </c>
      <c r="H8" s="121" t="s">
        <v>5738</v>
      </c>
      <c r="I8" s="121" t="s">
        <v>5739</v>
      </c>
      <c r="J8" s="121" t="s">
        <v>5740</v>
      </c>
      <c r="K8" s="121" t="s">
        <v>5741</v>
      </c>
    </row>
    <row r="9" spans="1:11" ht="165">
      <c r="A9" s="31" t="s">
        <v>5758</v>
      </c>
      <c r="B9" s="50">
        <v>5</v>
      </c>
      <c r="C9" s="109">
        <v>45393</v>
      </c>
      <c r="D9" s="31" t="s">
        <v>5759</v>
      </c>
      <c r="E9" s="116" t="s">
        <v>5760</v>
      </c>
      <c r="F9" s="120">
        <f t="shared" si="0"/>
        <v>80</v>
      </c>
      <c r="G9" s="31" t="s">
        <v>5745</v>
      </c>
      <c r="H9" s="121" t="s">
        <v>5746</v>
      </c>
      <c r="I9" s="121" t="s">
        <v>5739</v>
      </c>
      <c r="J9" s="121" t="s">
        <v>5740</v>
      </c>
      <c r="K9" s="121" t="s">
        <v>5741</v>
      </c>
    </row>
    <row r="10" spans="1:11" ht="99">
      <c r="A10" s="121" t="s">
        <v>5754</v>
      </c>
      <c r="B10" s="122">
        <v>5</v>
      </c>
      <c r="C10" s="123">
        <v>45390</v>
      </c>
      <c r="D10" s="124" t="s">
        <v>5735</v>
      </c>
      <c r="E10" s="125" t="s">
        <v>5761</v>
      </c>
      <c r="F10" s="120">
        <f t="shared" si="0"/>
        <v>80</v>
      </c>
      <c r="G10" s="121" t="s">
        <v>5737</v>
      </c>
      <c r="H10" s="121" t="s">
        <v>5738</v>
      </c>
      <c r="I10" s="121" t="s">
        <v>5739</v>
      </c>
      <c r="J10" s="121" t="s">
        <v>5740</v>
      </c>
      <c r="K10" s="121" t="s">
        <v>5741</v>
      </c>
    </row>
    <row r="11" spans="1:11" ht="49.5">
      <c r="A11" s="121" t="s">
        <v>5762</v>
      </c>
      <c r="B11" s="122">
        <v>2</v>
      </c>
      <c r="C11" s="123">
        <v>45389</v>
      </c>
      <c r="D11" s="124" t="s">
        <v>5743</v>
      </c>
      <c r="E11" s="125" t="s">
        <v>5763</v>
      </c>
      <c r="F11" s="120">
        <f t="shared" si="0"/>
        <v>67</v>
      </c>
      <c r="G11" s="121" t="s">
        <v>5745</v>
      </c>
      <c r="H11" s="121" t="s">
        <v>5746</v>
      </c>
      <c r="I11" s="121" t="s">
        <v>5739</v>
      </c>
      <c r="J11" s="121" t="s">
        <v>5740</v>
      </c>
      <c r="K11" s="121" t="s">
        <v>5741</v>
      </c>
    </row>
    <row r="12" spans="1:11" ht="49.5">
      <c r="A12" s="121" t="s">
        <v>5764</v>
      </c>
      <c r="B12" s="122">
        <v>5</v>
      </c>
      <c r="C12" s="123">
        <v>45391</v>
      </c>
      <c r="D12" s="124" t="s">
        <v>5743</v>
      </c>
      <c r="E12" s="125" t="s">
        <v>5765</v>
      </c>
      <c r="F12" s="120">
        <f t="shared" si="0"/>
        <v>54</v>
      </c>
      <c r="G12" s="121" t="s">
        <v>5745</v>
      </c>
      <c r="H12" s="121" t="s">
        <v>5746</v>
      </c>
      <c r="I12" s="121" t="s">
        <v>5739</v>
      </c>
      <c r="J12" s="121" t="s">
        <v>5740</v>
      </c>
      <c r="K12" s="121" t="s">
        <v>5741</v>
      </c>
    </row>
    <row r="13" spans="1:11" ht="82.5">
      <c r="A13" s="121" t="s">
        <v>5766</v>
      </c>
      <c r="B13" s="122">
        <v>5</v>
      </c>
      <c r="C13" s="123">
        <v>45395</v>
      </c>
      <c r="D13" s="124" t="s">
        <v>5767</v>
      </c>
      <c r="E13" s="125" t="s">
        <v>5768</v>
      </c>
      <c r="F13" s="120">
        <f t="shared" si="0"/>
        <v>51</v>
      </c>
      <c r="G13" s="121" t="s">
        <v>5769</v>
      </c>
      <c r="H13" s="121" t="s">
        <v>5738</v>
      </c>
      <c r="I13" s="121" t="s">
        <v>5739</v>
      </c>
      <c r="J13" s="121" t="s">
        <v>5740</v>
      </c>
      <c r="K13" s="121" t="s">
        <v>5741</v>
      </c>
    </row>
    <row r="14" spans="1:11">
      <c r="A14" s="121" t="s">
        <v>5770</v>
      </c>
      <c r="B14" s="122">
        <v>5</v>
      </c>
      <c r="C14" s="123">
        <v>45391</v>
      </c>
      <c r="D14" s="124" t="s">
        <v>5771</v>
      </c>
      <c r="E14" s="125" t="s">
        <v>5772</v>
      </c>
      <c r="F14" s="120">
        <f t="shared" si="0"/>
        <v>30</v>
      </c>
      <c r="G14" s="121" t="s">
        <v>5769</v>
      </c>
      <c r="H14" s="121" t="s">
        <v>5738</v>
      </c>
      <c r="I14" s="121" t="s">
        <v>5739</v>
      </c>
      <c r="J14" s="121" t="s">
        <v>5740</v>
      </c>
      <c r="K14" s="121" t="s">
        <v>5741</v>
      </c>
    </row>
    <row r="15" spans="1:11" ht="49.5">
      <c r="A15" s="121" t="s">
        <v>5773</v>
      </c>
      <c r="B15" s="122">
        <v>5</v>
      </c>
      <c r="C15" s="123">
        <v>45394</v>
      </c>
      <c r="D15" s="124" t="s">
        <v>5735</v>
      </c>
      <c r="E15" s="125" t="s">
        <v>5774</v>
      </c>
      <c r="F15" s="120">
        <f t="shared" si="0"/>
        <v>26</v>
      </c>
      <c r="G15" s="121" t="s">
        <v>5737</v>
      </c>
      <c r="H15" s="121" t="s">
        <v>5738</v>
      </c>
      <c r="I15" s="121" t="s">
        <v>5739</v>
      </c>
      <c r="J15" s="121" t="s">
        <v>5740</v>
      </c>
      <c r="K15" s="121" t="s">
        <v>5741</v>
      </c>
    </row>
    <row r="16" spans="1:11">
      <c r="A16" s="31" t="s">
        <v>5775</v>
      </c>
      <c r="B16" s="50">
        <v>4</v>
      </c>
      <c r="C16" s="109">
        <v>45394</v>
      </c>
      <c r="D16" s="31" t="s">
        <v>5759</v>
      </c>
      <c r="E16" s="116" t="s">
        <v>5776</v>
      </c>
      <c r="F16" s="120">
        <f t="shared" si="0"/>
        <v>22</v>
      </c>
      <c r="G16" s="31" t="s">
        <v>5745</v>
      </c>
      <c r="H16" s="121" t="s">
        <v>5746</v>
      </c>
      <c r="I16" s="121" t="s">
        <v>5739</v>
      </c>
      <c r="J16" s="121" t="s">
        <v>5740</v>
      </c>
      <c r="K16" s="121" t="s">
        <v>5741</v>
      </c>
    </row>
    <row r="17" spans="1:11" ht="33">
      <c r="A17" s="121" t="s">
        <v>5777</v>
      </c>
      <c r="B17" s="122">
        <v>5</v>
      </c>
      <c r="C17" s="123">
        <v>45394</v>
      </c>
      <c r="D17" s="124" t="s">
        <v>5748</v>
      </c>
      <c r="E17" s="125" t="s">
        <v>5778</v>
      </c>
      <c r="F17" s="120">
        <f t="shared" si="0"/>
        <v>20</v>
      </c>
      <c r="G17" s="121" t="s">
        <v>5745</v>
      </c>
      <c r="H17" s="121" t="s">
        <v>5746</v>
      </c>
      <c r="I17" s="121" t="s">
        <v>5739</v>
      </c>
      <c r="J17" s="121" t="s">
        <v>5740</v>
      </c>
      <c r="K17" s="121" t="s">
        <v>5741</v>
      </c>
    </row>
    <row r="18" spans="1:11">
      <c r="A18" s="121" t="s">
        <v>5779</v>
      </c>
      <c r="B18" s="122">
        <v>5</v>
      </c>
      <c r="C18" s="123">
        <v>45392</v>
      </c>
      <c r="D18" s="124" t="s">
        <v>5735</v>
      </c>
      <c r="E18" s="125" t="s">
        <v>5780</v>
      </c>
      <c r="F18" s="120">
        <f t="shared" si="0"/>
        <v>13</v>
      </c>
      <c r="G18" s="121" t="s">
        <v>5737</v>
      </c>
      <c r="H18" s="121" t="s">
        <v>5738</v>
      </c>
      <c r="I18" s="121" t="s">
        <v>5739</v>
      </c>
      <c r="J18" s="121" t="s">
        <v>5740</v>
      </c>
      <c r="K18" s="121" t="s">
        <v>5741</v>
      </c>
    </row>
    <row r="19" spans="1:11" ht="33">
      <c r="A19" s="121" t="s">
        <v>5781</v>
      </c>
      <c r="B19" s="122">
        <v>4</v>
      </c>
      <c r="C19" s="123">
        <v>45389</v>
      </c>
      <c r="D19" s="124" t="s">
        <v>5735</v>
      </c>
      <c r="E19" s="125" t="s">
        <v>5782</v>
      </c>
      <c r="F19" s="120">
        <f t="shared" si="0"/>
        <v>9</v>
      </c>
      <c r="G19" s="121" t="s">
        <v>5737</v>
      </c>
      <c r="H19" s="121" t="s">
        <v>5738</v>
      </c>
      <c r="I19" s="121" t="s">
        <v>5739</v>
      </c>
      <c r="J19" s="121" t="s">
        <v>5740</v>
      </c>
      <c r="K19" s="121" t="s">
        <v>5741</v>
      </c>
    </row>
    <row r="20" spans="1:11">
      <c r="A20"/>
      <c r="B20"/>
      <c r="C20"/>
      <c r="D20"/>
      <c r="E20"/>
      <c r="F20"/>
      <c r="G20"/>
      <c r="H20"/>
      <c r="I20"/>
      <c r="J20"/>
      <c r="K20"/>
    </row>
    <row r="21" spans="1:11">
      <c r="A21"/>
      <c r="B21"/>
      <c r="C21"/>
      <c r="D21"/>
      <c r="E21"/>
      <c r="F21"/>
      <c r="G21"/>
      <c r="H21"/>
      <c r="I21"/>
      <c r="J21"/>
      <c r="K21"/>
    </row>
    <row r="22" spans="1:11">
      <c r="A22"/>
      <c r="B22"/>
      <c r="C22"/>
      <c r="D22"/>
      <c r="E22"/>
      <c r="F22"/>
      <c r="G22"/>
      <c r="H22"/>
      <c r="I22"/>
      <c r="J22"/>
      <c r="K22"/>
    </row>
    <row r="23" spans="1:11">
      <c r="A23"/>
      <c r="B23"/>
      <c r="C23"/>
      <c r="D23"/>
      <c r="E23"/>
      <c r="F23"/>
      <c r="G23"/>
      <c r="H23"/>
      <c r="I23"/>
      <c r="J23"/>
      <c r="K23"/>
    </row>
    <row r="24" spans="1:11">
      <c r="A24"/>
      <c r="B24"/>
      <c r="C24"/>
      <c r="D24"/>
      <c r="E24"/>
      <c r="F24"/>
      <c r="G24"/>
      <c r="H24"/>
      <c r="I24"/>
      <c r="J24"/>
      <c r="K24"/>
    </row>
    <row r="25" spans="1:11">
      <c r="A25"/>
      <c r="B25"/>
      <c r="C25"/>
      <c r="D25"/>
      <c r="E25"/>
      <c r="F25"/>
      <c r="G25"/>
      <c r="H25"/>
      <c r="I25"/>
      <c r="J25"/>
      <c r="K25"/>
    </row>
    <row r="26" spans="1:11">
      <c r="A26"/>
      <c r="B26"/>
      <c r="C26"/>
      <c r="D26"/>
      <c r="E26"/>
      <c r="F26"/>
      <c r="G26"/>
      <c r="H26"/>
      <c r="I26"/>
      <c r="J26"/>
      <c r="K26"/>
    </row>
    <row r="27" spans="1:11">
      <c r="A27"/>
      <c r="B27"/>
      <c r="C27"/>
      <c r="D27"/>
      <c r="E27"/>
      <c r="F27"/>
      <c r="G27"/>
      <c r="H27"/>
      <c r="I27"/>
      <c r="J27"/>
      <c r="K27"/>
    </row>
    <row r="28" spans="1:11">
      <c r="A28"/>
      <c r="B28"/>
      <c r="C28"/>
      <c r="D28"/>
      <c r="E28"/>
      <c r="F28"/>
      <c r="G28"/>
      <c r="H28"/>
      <c r="I28"/>
      <c r="J28"/>
      <c r="K28"/>
    </row>
    <row r="29" spans="1:11">
      <c r="A29"/>
      <c r="B29"/>
      <c r="C29"/>
      <c r="D29"/>
      <c r="E29"/>
      <c r="F29"/>
      <c r="G29"/>
      <c r="H29"/>
      <c r="I29"/>
      <c r="J29"/>
      <c r="K29"/>
    </row>
  </sheetData>
  <autoFilter ref="A1:K19" xr:uid="{E43B35B9-D2D4-4A8C-AC91-9AE5E25FEE94}">
    <sortState xmlns:xlrd2="http://schemas.microsoft.com/office/spreadsheetml/2017/richdata2" ref="A2:K19">
      <sortCondition descending="1" ref="F1:F9"/>
    </sortState>
  </autoFilter>
  <phoneticPr fontId="3"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FFC000"/>
  </sheetPr>
  <dimension ref="A1:AC263"/>
  <sheetViews>
    <sheetView zoomScale="85" zoomScaleNormal="85" workbookViewId="0">
      <pane ySplit="1" topLeftCell="A41" activePane="bottomLeft" state="frozen"/>
      <selection pane="bottomLeft" activeCell="Y80" sqref="Y80"/>
    </sheetView>
  </sheetViews>
  <sheetFormatPr defaultColWidth="9" defaultRowHeight="16.5"/>
  <cols>
    <col min="1" max="2" width="9" style="31"/>
    <col min="3" max="3" width="13.75" style="31" bestFit="1" customWidth="1"/>
    <col min="4" max="4" width="11.625" style="31" bestFit="1" customWidth="1"/>
    <col min="5" max="7" width="9" style="31" customWidth="1"/>
    <col min="8" max="9" width="9" style="31"/>
    <col min="10" max="10" width="9" style="47"/>
    <col min="12" max="12" width="8.75" customWidth="1"/>
    <col min="13" max="13" width="9" customWidth="1"/>
    <col min="14" max="14" width="8.75" customWidth="1"/>
    <col min="16" max="16" width="17.75" style="31" customWidth="1"/>
    <col min="17" max="18" width="9.625" style="31" customWidth="1"/>
    <col min="19" max="19" width="9" style="50"/>
    <col min="20" max="20" width="9" style="47"/>
    <col min="21" max="21" width="9" style="31"/>
    <col min="23" max="23" width="16.5" customWidth="1"/>
    <col min="24" max="24" width="5.625" style="31" bestFit="1" customWidth="1"/>
    <col min="25" max="25" width="9" style="31"/>
    <col min="27" max="27" width="9" style="50"/>
  </cols>
  <sheetData>
    <row r="1" spans="1:27" ht="17.25" thickBot="1">
      <c r="A1" s="35" t="s">
        <v>5783</v>
      </c>
      <c r="B1" s="36" t="s">
        <v>5784</v>
      </c>
      <c r="C1" s="36" t="s">
        <v>5785</v>
      </c>
      <c r="D1" s="36" t="s">
        <v>5786</v>
      </c>
      <c r="E1" s="37" t="s">
        <v>5787</v>
      </c>
      <c r="F1" s="38" t="s">
        <v>5788</v>
      </c>
      <c r="G1" s="39" t="s">
        <v>5789</v>
      </c>
      <c r="H1" s="40" t="s">
        <v>5790</v>
      </c>
      <c r="I1" s="41" t="s">
        <v>5791</v>
      </c>
      <c r="J1" s="46" t="s">
        <v>5792</v>
      </c>
      <c r="L1" s="76" t="s">
        <v>5793</v>
      </c>
      <c r="M1" s="3"/>
      <c r="N1" s="3"/>
      <c r="O1" s="3"/>
      <c r="P1" s="55" t="s">
        <v>5794</v>
      </c>
      <c r="Q1" s="56" t="s">
        <v>5795</v>
      </c>
      <c r="R1" s="56" t="s">
        <v>5796</v>
      </c>
      <c r="S1" s="57" t="s">
        <v>5797</v>
      </c>
      <c r="T1" s="58" t="s">
        <v>5798</v>
      </c>
    </row>
    <row r="2" spans="1:27" ht="33" customHeight="1">
      <c r="A2" s="42" t="s">
        <v>5799</v>
      </c>
      <c r="B2" s="43" t="s">
        <v>5800</v>
      </c>
      <c r="C2" s="43" t="s">
        <v>5801</v>
      </c>
      <c r="D2" s="31" t="s">
        <v>5802</v>
      </c>
      <c r="E2" s="43" t="s">
        <v>5803</v>
      </c>
      <c r="F2" s="31" t="e">
        <f>COUNTIF(#REF!,"*"&amp;E2&amp;"*")</f>
        <v>#REF!</v>
      </c>
      <c r="G2" s="75" t="e">
        <f>F2/$F$190</f>
        <v>#REF!</v>
      </c>
      <c r="H2" s="31" t="s">
        <v>5804</v>
      </c>
      <c r="I2" s="31" t="e">
        <f>COUNTIFS(#REF!,"*"&amp;E2&amp;"*",#REF!,"*"&amp;H2&amp;"*")</f>
        <v>#REF!</v>
      </c>
      <c r="J2" s="75" t="e">
        <f>I2/$I$190</f>
        <v>#REF!</v>
      </c>
      <c r="P2" s="145" t="s">
        <v>5805</v>
      </c>
      <c r="Q2" s="32" t="s">
        <v>5803</v>
      </c>
      <c r="R2" s="34" t="s">
        <v>5804</v>
      </c>
      <c r="S2" s="5" t="e">
        <f t="shared" ref="S2:S23" si="0">I2</f>
        <v>#REF!</v>
      </c>
      <c r="T2" s="2" t="e">
        <f>S2/$S$63</f>
        <v>#REF!</v>
      </c>
    </row>
    <row r="3" spans="1:27" ht="16.5" customHeight="1">
      <c r="A3" s="42" t="s">
        <v>5799</v>
      </c>
      <c r="B3" s="43" t="s">
        <v>5800</v>
      </c>
      <c r="C3" s="43" t="s">
        <v>5801</v>
      </c>
      <c r="D3" s="31" t="s">
        <v>5802</v>
      </c>
      <c r="E3" s="43" t="s">
        <v>5803</v>
      </c>
      <c r="F3" s="31" t="e">
        <f>COUNTIF(#REF!,"*"&amp;E3&amp;"*")</f>
        <v>#REF!</v>
      </c>
      <c r="G3" s="75" t="e">
        <f t="shared" ref="G3:G66" si="1">F3/$F$190</f>
        <v>#REF!</v>
      </c>
      <c r="H3" s="31" t="s">
        <v>5806</v>
      </c>
      <c r="I3" s="31" t="e">
        <f>COUNTIFS(#REF!,"*"&amp;E3&amp;"*",#REF!,"*"&amp;H3&amp;"*")</f>
        <v>#REF!</v>
      </c>
      <c r="J3" s="75" t="e">
        <f t="shared" ref="J3:J66" si="2">I3/$I$190</f>
        <v>#REF!</v>
      </c>
      <c r="P3" s="146"/>
      <c r="Q3" s="32" t="s">
        <v>5803</v>
      </c>
      <c r="R3" s="34" t="s">
        <v>5806</v>
      </c>
      <c r="S3" s="5" t="e">
        <f t="shared" si="0"/>
        <v>#REF!</v>
      </c>
      <c r="T3" s="2" t="e">
        <f t="shared" ref="T3:T23" si="3">S3/$S$63</f>
        <v>#REF!</v>
      </c>
    </row>
    <row r="4" spans="1:27">
      <c r="A4" s="42" t="s">
        <v>5799</v>
      </c>
      <c r="B4" s="43" t="s">
        <v>5800</v>
      </c>
      <c r="C4" s="43" t="s">
        <v>5801</v>
      </c>
      <c r="D4" s="31" t="s">
        <v>5802</v>
      </c>
      <c r="E4" s="43" t="s">
        <v>5807</v>
      </c>
      <c r="F4" s="31" t="e">
        <f>COUNTIF(#REF!,"*"&amp;E4&amp;"*")</f>
        <v>#REF!</v>
      </c>
      <c r="G4" s="75" t="e">
        <f t="shared" si="1"/>
        <v>#REF!</v>
      </c>
      <c r="H4" s="31" t="s">
        <v>5804</v>
      </c>
      <c r="I4" s="31" t="e">
        <f>COUNTIFS(#REF!,"*"&amp;E4&amp;"*",#REF!,"*"&amp;H4&amp;"*")</f>
        <v>#REF!</v>
      </c>
      <c r="J4" s="75" t="e">
        <f t="shared" si="2"/>
        <v>#REF!</v>
      </c>
      <c r="P4" s="146"/>
      <c r="Q4" s="32" t="s">
        <v>5807</v>
      </c>
      <c r="R4" s="34" t="s">
        <v>5804</v>
      </c>
      <c r="S4" s="5" t="e">
        <f t="shared" si="0"/>
        <v>#REF!</v>
      </c>
      <c r="T4" s="2" t="e">
        <f t="shared" si="3"/>
        <v>#REF!</v>
      </c>
    </row>
    <row r="5" spans="1:27">
      <c r="A5" s="42" t="s">
        <v>5799</v>
      </c>
      <c r="B5" s="43" t="s">
        <v>5800</v>
      </c>
      <c r="C5" s="43" t="s">
        <v>5801</v>
      </c>
      <c r="D5" s="31" t="s">
        <v>5802</v>
      </c>
      <c r="E5" s="43" t="s">
        <v>5807</v>
      </c>
      <c r="F5" s="31" t="e">
        <f>COUNTIF(#REF!,"*"&amp;E5&amp;"*")</f>
        <v>#REF!</v>
      </c>
      <c r="G5" s="75" t="e">
        <f t="shared" si="1"/>
        <v>#REF!</v>
      </c>
      <c r="H5" s="31" t="s">
        <v>5806</v>
      </c>
      <c r="I5" s="31" t="e">
        <f>COUNTIFS(#REF!,"*"&amp;E5&amp;"*",#REF!,"*"&amp;H5&amp;"*")</f>
        <v>#REF!</v>
      </c>
      <c r="J5" s="75" t="e">
        <f t="shared" si="2"/>
        <v>#REF!</v>
      </c>
      <c r="P5" s="146"/>
      <c r="Q5" s="32" t="s">
        <v>5807</v>
      </c>
      <c r="R5" s="34" t="s">
        <v>5806</v>
      </c>
      <c r="S5" s="5" t="e">
        <f t="shared" si="0"/>
        <v>#REF!</v>
      </c>
      <c r="T5" s="2" t="e">
        <f t="shared" si="3"/>
        <v>#REF!</v>
      </c>
    </row>
    <row r="6" spans="1:27">
      <c r="A6" s="42" t="s">
        <v>5799</v>
      </c>
      <c r="B6" s="43" t="s">
        <v>5800</v>
      </c>
      <c r="C6" s="43" t="s">
        <v>5801</v>
      </c>
      <c r="D6" s="31" t="s">
        <v>5808</v>
      </c>
      <c r="E6" s="43" t="s">
        <v>5803</v>
      </c>
      <c r="F6" s="31" t="e">
        <f>COUNTIF(#REF!,"*"&amp;E6&amp;"*")</f>
        <v>#REF!</v>
      </c>
      <c r="G6" s="75" t="e">
        <f t="shared" si="1"/>
        <v>#REF!</v>
      </c>
      <c r="H6" s="31" t="s">
        <v>5809</v>
      </c>
      <c r="I6" s="31" t="e">
        <f>COUNTIFS(#REF!,"*"&amp;E6&amp;"*",#REF!,"*"&amp;H6&amp;"*")</f>
        <v>#REF!</v>
      </c>
      <c r="J6" s="75" t="e">
        <f t="shared" si="2"/>
        <v>#REF!</v>
      </c>
      <c r="P6" s="146"/>
      <c r="Q6" s="32" t="s">
        <v>5803</v>
      </c>
      <c r="R6" s="34" t="s">
        <v>5809</v>
      </c>
      <c r="S6" s="5" t="e">
        <f t="shared" si="0"/>
        <v>#REF!</v>
      </c>
      <c r="T6" s="2" t="e">
        <f t="shared" si="3"/>
        <v>#REF!</v>
      </c>
    </row>
    <row r="7" spans="1:27">
      <c r="A7" s="42" t="s">
        <v>5799</v>
      </c>
      <c r="B7" s="43" t="s">
        <v>5800</v>
      </c>
      <c r="C7" s="43" t="s">
        <v>5801</v>
      </c>
      <c r="D7" s="31" t="s">
        <v>5808</v>
      </c>
      <c r="E7" s="43" t="s">
        <v>5807</v>
      </c>
      <c r="F7" s="31" t="e">
        <f>COUNTIF(#REF!,"*"&amp;E7&amp;"*")</f>
        <v>#REF!</v>
      </c>
      <c r="G7" s="75" t="e">
        <f t="shared" si="1"/>
        <v>#REF!</v>
      </c>
      <c r="H7" s="31" t="s">
        <v>5809</v>
      </c>
      <c r="I7" s="31" t="e">
        <f>COUNTIFS(#REF!,"*"&amp;E7&amp;"*",#REF!,"*"&amp;H7&amp;"*")</f>
        <v>#REF!</v>
      </c>
      <c r="J7" s="75" t="e">
        <f t="shared" si="2"/>
        <v>#REF!</v>
      </c>
      <c r="P7" s="146"/>
      <c r="Q7" s="32" t="s">
        <v>5807</v>
      </c>
      <c r="R7" s="34" t="s">
        <v>5809</v>
      </c>
      <c r="S7" s="5" t="e">
        <f t="shared" si="0"/>
        <v>#REF!</v>
      </c>
      <c r="T7" s="2" t="e">
        <f t="shared" si="3"/>
        <v>#REF!</v>
      </c>
    </row>
    <row r="8" spans="1:27">
      <c r="A8" s="42" t="s">
        <v>5799</v>
      </c>
      <c r="B8" s="43" t="s">
        <v>5800</v>
      </c>
      <c r="C8" s="43" t="s">
        <v>5801</v>
      </c>
      <c r="D8" s="31" t="s">
        <v>5810</v>
      </c>
      <c r="E8" s="43" t="s">
        <v>5803</v>
      </c>
      <c r="F8" s="31" t="e">
        <f>COUNTIF(#REF!,"*"&amp;E8&amp;"*")</f>
        <v>#REF!</v>
      </c>
      <c r="G8" s="75" t="e">
        <f t="shared" si="1"/>
        <v>#REF!</v>
      </c>
      <c r="H8" s="31" t="s">
        <v>5811</v>
      </c>
      <c r="I8" s="31" t="e">
        <f>COUNTIFS(#REF!,"*"&amp;E8&amp;"*",#REF!,"*"&amp;H8&amp;"*")</f>
        <v>#REF!</v>
      </c>
      <c r="J8" s="75" t="e">
        <f t="shared" si="2"/>
        <v>#REF!</v>
      </c>
      <c r="P8" s="146"/>
      <c r="Q8" s="32" t="s">
        <v>5803</v>
      </c>
      <c r="R8" s="34" t="s">
        <v>5811</v>
      </c>
      <c r="S8" s="5" t="e">
        <f t="shared" si="0"/>
        <v>#REF!</v>
      </c>
      <c r="T8" s="2" t="e">
        <f t="shared" si="3"/>
        <v>#REF!</v>
      </c>
    </row>
    <row r="9" spans="1:27">
      <c r="A9" s="42" t="s">
        <v>5799</v>
      </c>
      <c r="B9" s="43" t="s">
        <v>5800</v>
      </c>
      <c r="C9" s="43" t="s">
        <v>5801</v>
      </c>
      <c r="D9" s="31" t="s">
        <v>5810</v>
      </c>
      <c r="E9" s="43" t="s">
        <v>5803</v>
      </c>
      <c r="F9" s="31" t="e">
        <f>COUNTIF(#REF!,"*"&amp;E9&amp;"*")</f>
        <v>#REF!</v>
      </c>
      <c r="G9" s="75" t="e">
        <f t="shared" si="1"/>
        <v>#REF!</v>
      </c>
      <c r="H9" s="31" t="s">
        <v>5812</v>
      </c>
      <c r="I9" s="31" t="e">
        <f>COUNTIFS(#REF!,"*"&amp;E9&amp;"*",#REF!,"*"&amp;H9&amp;"*")</f>
        <v>#REF!</v>
      </c>
      <c r="J9" s="75" t="e">
        <f t="shared" si="2"/>
        <v>#REF!</v>
      </c>
      <c r="P9" s="146"/>
      <c r="Q9" s="53" t="s">
        <v>5803</v>
      </c>
      <c r="R9" s="62" t="s">
        <v>5812</v>
      </c>
      <c r="S9" s="5" t="e">
        <f t="shared" si="0"/>
        <v>#REF!</v>
      </c>
      <c r="T9" s="2" t="e">
        <f t="shared" si="3"/>
        <v>#REF!</v>
      </c>
    </row>
    <row r="10" spans="1:27">
      <c r="A10" s="42" t="s">
        <v>5799</v>
      </c>
      <c r="B10" s="43" t="s">
        <v>5800</v>
      </c>
      <c r="C10" s="43" t="s">
        <v>5801</v>
      </c>
      <c r="D10" s="31" t="s">
        <v>5810</v>
      </c>
      <c r="E10" s="43" t="s">
        <v>5803</v>
      </c>
      <c r="F10" s="31" t="e">
        <f>COUNTIF(#REF!,"*"&amp;E10&amp;"*")</f>
        <v>#REF!</v>
      </c>
      <c r="G10" s="75" t="e">
        <f t="shared" si="1"/>
        <v>#REF!</v>
      </c>
      <c r="H10" s="31" t="s">
        <v>5813</v>
      </c>
      <c r="I10" s="31" t="e">
        <f>COUNTIFS(#REF!,"*"&amp;E10&amp;"*",#REF!,"*"&amp;H10&amp;"*")</f>
        <v>#REF!</v>
      </c>
      <c r="J10" s="75" t="e">
        <f t="shared" si="2"/>
        <v>#REF!</v>
      </c>
      <c r="P10" s="146"/>
      <c r="Q10" s="53" t="s">
        <v>5803</v>
      </c>
      <c r="R10" s="62" t="s">
        <v>5813</v>
      </c>
      <c r="S10" s="5" t="e">
        <f t="shared" si="0"/>
        <v>#REF!</v>
      </c>
      <c r="T10" s="2" t="e">
        <f t="shared" si="3"/>
        <v>#REF!</v>
      </c>
    </row>
    <row r="11" spans="1:27">
      <c r="A11" s="42" t="s">
        <v>5799</v>
      </c>
      <c r="B11" s="43" t="s">
        <v>5800</v>
      </c>
      <c r="C11" s="43" t="s">
        <v>5801</v>
      </c>
      <c r="D11" s="31" t="s">
        <v>5810</v>
      </c>
      <c r="E11" s="43" t="s">
        <v>5803</v>
      </c>
      <c r="F11" s="31" t="e">
        <f>COUNTIF(#REF!,"*"&amp;E11&amp;"*")</f>
        <v>#REF!</v>
      </c>
      <c r="G11" s="75" t="e">
        <f t="shared" si="1"/>
        <v>#REF!</v>
      </c>
      <c r="H11" s="31" t="s">
        <v>5814</v>
      </c>
      <c r="I11" s="31" t="e">
        <f>COUNTIFS(#REF!,"*"&amp;E11&amp;"*",#REF!,"*"&amp;H11&amp;"*")</f>
        <v>#REF!</v>
      </c>
      <c r="J11" s="75" t="e">
        <f t="shared" si="2"/>
        <v>#REF!</v>
      </c>
      <c r="P11" s="146"/>
      <c r="Q11" s="53" t="s">
        <v>5803</v>
      </c>
      <c r="R11" s="62" t="s">
        <v>5814</v>
      </c>
      <c r="S11" s="5" t="e">
        <f t="shared" si="0"/>
        <v>#REF!</v>
      </c>
      <c r="T11" s="2" t="e">
        <f t="shared" si="3"/>
        <v>#REF!</v>
      </c>
    </row>
    <row r="12" spans="1:27">
      <c r="A12" s="42" t="s">
        <v>5799</v>
      </c>
      <c r="B12" s="43" t="s">
        <v>5800</v>
      </c>
      <c r="C12" s="43" t="s">
        <v>5801</v>
      </c>
      <c r="D12" s="31" t="s">
        <v>5810</v>
      </c>
      <c r="E12" s="43" t="s">
        <v>5807</v>
      </c>
      <c r="F12" s="31" t="e">
        <f>COUNTIF(#REF!,"*"&amp;E12&amp;"*")</f>
        <v>#REF!</v>
      </c>
      <c r="G12" s="75" t="e">
        <f t="shared" si="1"/>
        <v>#REF!</v>
      </c>
      <c r="H12" s="31" t="s">
        <v>5811</v>
      </c>
      <c r="I12" s="31" t="e">
        <f>COUNTIFS(#REF!,"*"&amp;E12&amp;"*",#REF!,"*"&amp;H12&amp;"*")</f>
        <v>#REF!</v>
      </c>
      <c r="J12" s="75" t="e">
        <f t="shared" si="2"/>
        <v>#REF!</v>
      </c>
      <c r="P12" s="146"/>
      <c r="Q12" s="53" t="s">
        <v>5807</v>
      </c>
      <c r="R12" s="62" t="s">
        <v>5811</v>
      </c>
      <c r="S12" s="5" t="e">
        <f t="shared" si="0"/>
        <v>#REF!</v>
      </c>
      <c r="T12" s="2" t="e">
        <f t="shared" si="3"/>
        <v>#REF!</v>
      </c>
    </row>
    <row r="13" spans="1:27">
      <c r="A13" s="42" t="s">
        <v>5799</v>
      </c>
      <c r="B13" s="43" t="s">
        <v>5800</v>
      </c>
      <c r="C13" s="43" t="s">
        <v>5801</v>
      </c>
      <c r="D13" s="31" t="s">
        <v>5810</v>
      </c>
      <c r="E13" s="43" t="s">
        <v>5807</v>
      </c>
      <c r="F13" s="31" t="e">
        <f>COUNTIF(#REF!,"*"&amp;E13&amp;"*")</f>
        <v>#REF!</v>
      </c>
      <c r="G13" s="75" t="e">
        <f t="shared" si="1"/>
        <v>#REF!</v>
      </c>
      <c r="H13" s="31" t="s">
        <v>5812</v>
      </c>
      <c r="I13" s="31" t="e">
        <f>COUNTIFS(#REF!,"*"&amp;E13&amp;"*",#REF!,"*"&amp;H13&amp;"*")</f>
        <v>#REF!</v>
      </c>
      <c r="J13" s="75" t="e">
        <f t="shared" si="2"/>
        <v>#REF!</v>
      </c>
      <c r="P13" s="146"/>
      <c r="Q13" s="53" t="s">
        <v>5807</v>
      </c>
      <c r="R13" s="62" t="s">
        <v>5812</v>
      </c>
      <c r="S13" s="5" t="e">
        <f t="shared" si="0"/>
        <v>#REF!</v>
      </c>
      <c r="T13" s="2" t="e">
        <f t="shared" si="3"/>
        <v>#REF!</v>
      </c>
    </row>
    <row r="14" spans="1:27">
      <c r="A14" s="42" t="s">
        <v>5799</v>
      </c>
      <c r="B14" s="43" t="s">
        <v>5800</v>
      </c>
      <c r="C14" s="43" t="s">
        <v>5801</v>
      </c>
      <c r="D14" s="31" t="s">
        <v>5810</v>
      </c>
      <c r="E14" s="43" t="s">
        <v>5807</v>
      </c>
      <c r="F14" s="31" t="e">
        <f>COUNTIF(#REF!,"*"&amp;E14&amp;"*")</f>
        <v>#REF!</v>
      </c>
      <c r="G14" s="75" t="e">
        <f t="shared" si="1"/>
        <v>#REF!</v>
      </c>
      <c r="H14" s="31" t="s">
        <v>5813</v>
      </c>
      <c r="I14" s="31" t="e">
        <f>COUNTIFS(#REF!,"*"&amp;E14&amp;"*",#REF!,"*"&amp;H14&amp;"*")</f>
        <v>#REF!</v>
      </c>
      <c r="J14" s="75" t="e">
        <f t="shared" si="2"/>
        <v>#REF!</v>
      </c>
      <c r="P14" s="146"/>
      <c r="Q14" s="53" t="s">
        <v>5807</v>
      </c>
      <c r="R14" s="62" t="s">
        <v>5813</v>
      </c>
      <c r="S14" s="5" t="e">
        <f t="shared" si="0"/>
        <v>#REF!</v>
      </c>
      <c r="T14" s="2" t="e">
        <f t="shared" si="3"/>
        <v>#REF!</v>
      </c>
    </row>
    <row r="15" spans="1:27">
      <c r="A15" s="42" t="s">
        <v>5799</v>
      </c>
      <c r="B15" s="43" t="s">
        <v>5800</v>
      </c>
      <c r="C15" s="43" t="s">
        <v>5801</v>
      </c>
      <c r="D15" s="31" t="s">
        <v>5810</v>
      </c>
      <c r="E15" s="43" t="s">
        <v>5807</v>
      </c>
      <c r="F15" s="31" t="e">
        <f>COUNTIF(#REF!,"*"&amp;E15&amp;"*")</f>
        <v>#REF!</v>
      </c>
      <c r="G15" s="75" t="e">
        <f t="shared" si="1"/>
        <v>#REF!</v>
      </c>
      <c r="H15" s="31" t="s">
        <v>5814</v>
      </c>
      <c r="I15" s="31" t="e">
        <f>COUNTIFS(#REF!,"*"&amp;E15&amp;"*",#REF!,"*"&amp;H15&amp;"*")</f>
        <v>#REF!</v>
      </c>
      <c r="J15" s="75" t="e">
        <f t="shared" si="2"/>
        <v>#REF!</v>
      </c>
      <c r="P15" s="146"/>
      <c r="Q15" s="53" t="s">
        <v>5807</v>
      </c>
      <c r="R15" s="62" t="s">
        <v>5814</v>
      </c>
      <c r="S15" s="5" t="e">
        <f t="shared" si="0"/>
        <v>#REF!</v>
      </c>
      <c r="T15" s="2" t="e">
        <f t="shared" si="3"/>
        <v>#REF!</v>
      </c>
      <c r="AA15"/>
    </row>
    <row r="16" spans="1:27">
      <c r="A16" s="42" t="s">
        <v>5799</v>
      </c>
      <c r="B16" s="43" t="s">
        <v>5800</v>
      </c>
      <c r="C16" s="43" t="s">
        <v>5801</v>
      </c>
      <c r="D16" s="31" t="s">
        <v>5815</v>
      </c>
      <c r="E16" s="43" t="s">
        <v>5816</v>
      </c>
      <c r="F16" s="31" t="e">
        <f>COUNTIF(#REF!,"*"&amp;E16&amp;"*")</f>
        <v>#REF!</v>
      </c>
      <c r="G16" s="75" t="e">
        <f t="shared" si="1"/>
        <v>#REF!</v>
      </c>
      <c r="H16" s="31" t="s">
        <v>5817</v>
      </c>
      <c r="I16" s="31" t="e">
        <f>COUNTIFS(#REF!,"*"&amp;E16&amp;"*",#REF!,"*"&amp;H16&amp;"*")</f>
        <v>#REF!</v>
      </c>
      <c r="J16" s="75" t="e">
        <f t="shared" si="2"/>
        <v>#REF!</v>
      </c>
      <c r="P16" s="146"/>
      <c r="Q16" s="53" t="s">
        <v>5803</v>
      </c>
      <c r="R16" s="62" t="s">
        <v>5818</v>
      </c>
      <c r="S16" s="5" t="e">
        <f t="shared" si="0"/>
        <v>#REF!</v>
      </c>
      <c r="T16" s="2" t="e">
        <f t="shared" si="3"/>
        <v>#REF!</v>
      </c>
      <c r="AA16"/>
    </row>
    <row r="17" spans="1:27">
      <c r="A17" s="42" t="s">
        <v>5799</v>
      </c>
      <c r="B17" s="43" t="s">
        <v>5800</v>
      </c>
      <c r="C17" s="43" t="s">
        <v>5801</v>
      </c>
      <c r="D17" s="31" t="s">
        <v>5815</v>
      </c>
      <c r="E17" s="43" t="s">
        <v>5819</v>
      </c>
      <c r="F17" s="31" t="e">
        <f>COUNTIF(#REF!,"*"&amp;E17&amp;"*")</f>
        <v>#REF!</v>
      </c>
      <c r="G17" s="75" t="e">
        <f t="shared" si="1"/>
        <v>#REF!</v>
      </c>
      <c r="H17" s="31" t="s">
        <v>5817</v>
      </c>
      <c r="I17" s="31" t="e">
        <f>COUNTIFS(#REF!,"*"&amp;E17&amp;"*",#REF!,"*"&amp;H17&amp;"*")</f>
        <v>#REF!</v>
      </c>
      <c r="J17" s="75" t="e">
        <f t="shared" si="2"/>
        <v>#REF!</v>
      </c>
      <c r="P17" s="146"/>
      <c r="Q17" s="53" t="s">
        <v>5807</v>
      </c>
      <c r="R17" s="62" t="s">
        <v>5818</v>
      </c>
      <c r="S17" s="5" t="e">
        <f t="shared" si="0"/>
        <v>#REF!</v>
      </c>
      <c r="T17" s="2" t="e">
        <f t="shared" si="3"/>
        <v>#REF!</v>
      </c>
    </row>
    <row r="18" spans="1:27">
      <c r="A18" s="42" t="s">
        <v>5799</v>
      </c>
      <c r="B18" s="43" t="s">
        <v>5800</v>
      </c>
      <c r="C18" s="43" t="s">
        <v>5801</v>
      </c>
      <c r="D18" s="31" t="s">
        <v>5820</v>
      </c>
      <c r="E18" s="43" t="s">
        <v>5803</v>
      </c>
      <c r="F18" s="31" t="e">
        <f>COUNTIF(#REF!,"*"&amp;E18&amp;"*")</f>
        <v>#REF!</v>
      </c>
      <c r="G18" s="75" t="e">
        <f t="shared" si="1"/>
        <v>#REF!</v>
      </c>
      <c r="H18" s="31" t="s">
        <v>5818</v>
      </c>
      <c r="I18" s="31" t="e">
        <f>COUNTIFS(#REF!,"*"&amp;E18&amp;"*",#REF!,"*"&amp;H18&amp;"*")</f>
        <v>#REF!</v>
      </c>
      <c r="J18" s="75" t="e">
        <f t="shared" si="2"/>
        <v>#REF!</v>
      </c>
      <c r="P18" s="146"/>
      <c r="Q18" s="53" t="s">
        <v>5803</v>
      </c>
      <c r="R18" s="62" t="s">
        <v>5818</v>
      </c>
      <c r="S18" s="5" t="e">
        <f t="shared" si="0"/>
        <v>#REF!</v>
      </c>
      <c r="T18" s="2" t="e">
        <f t="shared" si="3"/>
        <v>#REF!</v>
      </c>
    </row>
    <row r="19" spans="1:27">
      <c r="A19" s="42" t="s">
        <v>5799</v>
      </c>
      <c r="B19" s="43" t="s">
        <v>5800</v>
      </c>
      <c r="C19" s="43" t="s">
        <v>5801</v>
      </c>
      <c r="D19" s="31" t="s">
        <v>5820</v>
      </c>
      <c r="E19" s="43" t="s">
        <v>5807</v>
      </c>
      <c r="F19" s="31" t="e">
        <f>COUNTIF(#REF!,"*"&amp;E19&amp;"*")</f>
        <v>#REF!</v>
      </c>
      <c r="G19" s="75" t="e">
        <f t="shared" si="1"/>
        <v>#REF!</v>
      </c>
      <c r="H19" s="31" t="s">
        <v>5818</v>
      </c>
      <c r="I19" s="31" t="e">
        <f>COUNTIFS(#REF!,"*"&amp;E19&amp;"*",#REF!,"*"&amp;H19&amp;"*")</f>
        <v>#REF!</v>
      </c>
      <c r="J19" s="75" t="e">
        <f t="shared" si="2"/>
        <v>#REF!</v>
      </c>
      <c r="P19" s="146"/>
      <c r="Q19" s="53" t="s">
        <v>5807</v>
      </c>
      <c r="R19" s="62" t="s">
        <v>5818</v>
      </c>
      <c r="S19" s="5" t="e">
        <f t="shared" si="0"/>
        <v>#REF!</v>
      </c>
      <c r="T19" s="2" t="e">
        <f t="shared" si="3"/>
        <v>#REF!</v>
      </c>
      <c r="AA19"/>
    </row>
    <row r="20" spans="1:27">
      <c r="A20" s="42" t="s">
        <v>5799</v>
      </c>
      <c r="B20" s="43" t="s">
        <v>5800</v>
      </c>
      <c r="C20" s="43" t="s">
        <v>5801</v>
      </c>
      <c r="D20" s="31" t="s">
        <v>5821</v>
      </c>
      <c r="E20" s="43" t="s">
        <v>5803</v>
      </c>
      <c r="F20" s="31" t="e">
        <f>COUNTIF(#REF!,"*"&amp;E20&amp;"*")</f>
        <v>#REF!</v>
      </c>
      <c r="G20" s="75" t="e">
        <f t="shared" si="1"/>
        <v>#REF!</v>
      </c>
      <c r="H20" s="31" t="s">
        <v>5822</v>
      </c>
      <c r="I20" s="31" t="e">
        <f>COUNTIFS(#REF!,"*"&amp;E20&amp;"*",#REF!,"*"&amp;H20&amp;"*")</f>
        <v>#REF!</v>
      </c>
      <c r="J20" s="75" t="e">
        <f t="shared" si="2"/>
        <v>#REF!</v>
      </c>
      <c r="P20" s="146"/>
      <c r="Q20" s="53" t="s">
        <v>5803</v>
      </c>
      <c r="R20" s="62" t="s">
        <v>5822</v>
      </c>
      <c r="S20" s="5" t="e">
        <f t="shared" si="0"/>
        <v>#REF!</v>
      </c>
      <c r="T20" s="2" t="e">
        <f t="shared" si="3"/>
        <v>#REF!</v>
      </c>
    </row>
    <row r="21" spans="1:27">
      <c r="A21" s="42" t="s">
        <v>5799</v>
      </c>
      <c r="B21" s="43" t="s">
        <v>5800</v>
      </c>
      <c r="C21" s="43" t="s">
        <v>5801</v>
      </c>
      <c r="D21" s="31" t="s">
        <v>5821</v>
      </c>
      <c r="E21" s="43" t="s">
        <v>5807</v>
      </c>
      <c r="F21" s="31" t="e">
        <f>COUNTIF(#REF!,"*"&amp;E21&amp;"*")</f>
        <v>#REF!</v>
      </c>
      <c r="G21" s="75" t="e">
        <f t="shared" si="1"/>
        <v>#REF!</v>
      </c>
      <c r="H21" s="31" t="s">
        <v>5822</v>
      </c>
      <c r="I21" s="31" t="e">
        <f>COUNTIFS(#REF!,"*"&amp;E21&amp;"*",#REF!,"*"&amp;H21&amp;"*")</f>
        <v>#REF!</v>
      </c>
      <c r="J21" s="75" t="e">
        <f t="shared" si="2"/>
        <v>#REF!</v>
      </c>
      <c r="P21" s="146"/>
      <c r="Q21" s="53" t="s">
        <v>5807</v>
      </c>
      <c r="R21" s="62" t="s">
        <v>5822</v>
      </c>
      <c r="S21" s="5" t="e">
        <f t="shared" si="0"/>
        <v>#REF!</v>
      </c>
      <c r="T21" s="2" t="e">
        <f t="shared" si="3"/>
        <v>#REF!</v>
      </c>
    </row>
    <row r="22" spans="1:27">
      <c r="A22" s="42" t="s">
        <v>5799</v>
      </c>
      <c r="B22" s="43" t="s">
        <v>5800</v>
      </c>
      <c r="C22" s="43" t="s">
        <v>5801</v>
      </c>
      <c r="D22" s="31" t="s">
        <v>5823</v>
      </c>
      <c r="E22" s="43" t="s">
        <v>5803</v>
      </c>
      <c r="F22" s="31" t="e">
        <f>COUNTIF(#REF!,"*"&amp;E22&amp;"*")</f>
        <v>#REF!</v>
      </c>
      <c r="G22" s="75" t="e">
        <f t="shared" si="1"/>
        <v>#REF!</v>
      </c>
      <c r="H22" s="31" t="s">
        <v>5824</v>
      </c>
      <c r="I22" s="31" t="e">
        <f>COUNTIFS(#REF!,"*"&amp;E22&amp;"*",#REF!,"*"&amp;H22&amp;"*")</f>
        <v>#REF!</v>
      </c>
      <c r="J22" s="75" t="e">
        <f t="shared" si="2"/>
        <v>#REF!</v>
      </c>
      <c r="P22" s="146"/>
      <c r="Q22" s="53" t="s">
        <v>5803</v>
      </c>
      <c r="R22" s="62" t="s">
        <v>5824</v>
      </c>
      <c r="S22" s="5" t="e">
        <f t="shared" si="0"/>
        <v>#REF!</v>
      </c>
      <c r="T22" s="2" t="e">
        <f t="shared" si="3"/>
        <v>#REF!</v>
      </c>
    </row>
    <row r="23" spans="1:27" ht="17.25" thickBot="1">
      <c r="A23" s="42" t="s">
        <v>5799</v>
      </c>
      <c r="B23" s="43" t="s">
        <v>5800</v>
      </c>
      <c r="C23" s="43" t="s">
        <v>5801</v>
      </c>
      <c r="D23" s="31" t="s">
        <v>5823</v>
      </c>
      <c r="E23" s="43" t="s">
        <v>5807</v>
      </c>
      <c r="F23" s="31" t="e">
        <f>COUNTIF(#REF!,"*"&amp;E23&amp;"*")</f>
        <v>#REF!</v>
      </c>
      <c r="G23" s="75" t="e">
        <f t="shared" si="1"/>
        <v>#REF!</v>
      </c>
      <c r="H23" s="31" t="s">
        <v>5824</v>
      </c>
      <c r="I23" s="31" t="e">
        <f>COUNTIFS(#REF!,"*"&amp;E23&amp;"*",#REF!,"*"&amp;H23&amp;"*")</f>
        <v>#REF!</v>
      </c>
      <c r="J23" s="75" t="e">
        <f t="shared" si="2"/>
        <v>#REF!</v>
      </c>
      <c r="P23" s="147"/>
      <c r="Q23" s="53" t="s">
        <v>5807</v>
      </c>
      <c r="R23" s="62" t="s">
        <v>5824</v>
      </c>
      <c r="S23" s="5" t="e">
        <f t="shared" si="0"/>
        <v>#REF!</v>
      </c>
      <c r="T23" s="2" t="e">
        <f t="shared" si="3"/>
        <v>#REF!</v>
      </c>
    </row>
    <row r="24" spans="1:27" ht="17.25" thickBot="1">
      <c r="A24" s="43" t="s">
        <v>5825</v>
      </c>
      <c r="B24" s="43" t="s">
        <v>5825</v>
      </c>
      <c r="C24" s="43" t="s">
        <v>5825</v>
      </c>
      <c r="D24" s="43" t="s">
        <v>5825</v>
      </c>
      <c r="E24" s="43" t="s">
        <v>5825</v>
      </c>
      <c r="F24" s="31" t="e">
        <f>COUNTIF(#REF!,"*"&amp;E24&amp;"*")</f>
        <v>#REF!</v>
      </c>
      <c r="G24" s="75" t="e">
        <f t="shared" si="1"/>
        <v>#REF!</v>
      </c>
      <c r="H24" s="43" t="s">
        <v>5825</v>
      </c>
      <c r="I24" s="31" t="e">
        <f>COUNTIFS(#REF!,"*"&amp;E24&amp;"*",#REF!,"*"&amp;H24&amp;"*")</f>
        <v>#REF!</v>
      </c>
      <c r="J24" s="75" t="e">
        <f t="shared" si="2"/>
        <v>#REF!</v>
      </c>
      <c r="P24" s="52"/>
      <c r="Q24" s="4"/>
      <c r="R24" s="33"/>
      <c r="T24" s="54"/>
    </row>
    <row r="25" spans="1:27">
      <c r="A25" s="42" t="s">
        <v>5799</v>
      </c>
      <c r="B25" s="43" t="s">
        <v>5800</v>
      </c>
      <c r="C25" s="43" t="s">
        <v>5826</v>
      </c>
      <c r="D25" s="43" t="s">
        <v>5827</v>
      </c>
      <c r="E25" s="43" t="s">
        <v>5827</v>
      </c>
      <c r="F25" s="31" t="e">
        <f>COUNTIF(#REF!,"*"&amp;E25&amp;"*")</f>
        <v>#REF!</v>
      </c>
      <c r="G25" s="75" t="e">
        <f t="shared" si="1"/>
        <v>#REF!</v>
      </c>
      <c r="H25" s="31" t="s">
        <v>5827</v>
      </c>
      <c r="I25" s="31" t="e">
        <f>COUNTIFS(#REF!,"*"&amp;E25&amp;"*",#REF!,"*"&amp;H25&amp;"*")</f>
        <v>#REF!</v>
      </c>
      <c r="J25" s="75" t="e">
        <f t="shared" si="2"/>
        <v>#REF!</v>
      </c>
      <c r="P25" s="151" t="s">
        <v>5826</v>
      </c>
      <c r="Q25" s="62" t="s">
        <v>5827</v>
      </c>
      <c r="R25" s="62" t="s">
        <v>5827</v>
      </c>
      <c r="S25" s="5" t="e">
        <f>I25</f>
        <v>#REF!</v>
      </c>
      <c r="T25" s="71" t="e">
        <f t="shared" ref="T25:T29" si="4">S25/$S$63</f>
        <v>#REF!</v>
      </c>
    </row>
    <row r="26" spans="1:27">
      <c r="A26" s="42" t="s">
        <v>5799</v>
      </c>
      <c r="B26" s="43" t="s">
        <v>5800</v>
      </c>
      <c r="C26" s="43" t="s">
        <v>5826</v>
      </c>
      <c r="D26" s="43" t="s">
        <v>5828</v>
      </c>
      <c r="E26" s="43" t="s">
        <v>5829</v>
      </c>
      <c r="F26" s="31" t="e">
        <f>COUNTIF(#REF!,"*"&amp;E26&amp;"*")</f>
        <v>#REF!</v>
      </c>
      <c r="G26" s="75" t="e">
        <f t="shared" si="1"/>
        <v>#REF!</v>
      </c>
      <c r="H26" s="31" t="s">
        <v>5828</v>
      </c>
      <c r="I26" s="31" t="e">
        <f>COUNTIFS(#REF!,"*"&amp;E26&amp;"*",#REF!,"*"&amp;H26&amp;"*")</f>
        <v>#REF!</v>
      </c>
      <c r="J26" s="75" t="e">
        <f t="shared" si="2"/>
        <v>#REF!</v>
      </c>
      <c r="P26" s="152"/>
      <c r="Q26" s="62" t="s">
        <v>5828</v>
      </c>
      <c r="R26" s="62" t="s">
        <v>5828</v>
      </c>
      <c r="S26" s="5" t="e">
        <f>I26</f>
        <v>#REF!</v>
      </c>
      <c r="T26" s="71" t="e">
        <f t="shared" si="4"/>
        <v>#REF!</v>
      </c>
    </row>
    <row r="27" spans="1:27">
      <c r="A27" s="42" t="s">
        <v>5799</v>
      </c>
      <c r="B27" s="43" t="s">
        <v>5800</v>
      </c>
      <c r="C27" s="43" t="s">
        <v>5826</v>
      </c>
      <c r="D27" s="43" t="s">
        <v>5830</v>
      </c>
      <c r="E27" s="43" t="s">
        <v>5830</v>
      </c>
      <c r="F27" s="31" t="e">
        <f>COUNTIF(#REF!,"*"&amp;E27&amp;"*")</f>
        <v>#REF!</v>
      </c>
      <c r="G27" s="75" t="e">
        <f t="shared" si="1"/>
        <v>#REF!</v>
      </c>
      <c r="H27" s="31" t="s">
        <v>5830</v>
      </c>
      <c r="I27" s="31" t="e">
        <f>COUNTIFS(#REF!,"*"&amp;E27&amp;"*",#REF!,"*"&amp;H27&amp;"*")</f>
        <v>#REF!</v>
      </c>
      <c r="J27" s="75" t="e">
        <f t="shared" si="2"/>
        <v>#REF!</v>
      </c>
      <c r="P27" s="152"/>
      <c r="Q27" s="62" t="s">
        <v>5830</v>
      </c>
      <c r="R27" s="62" t="s">
        <v>5830</v>
      </c>
      <c r="S27" s="5" t="e">
        <f>I27</f>
        <v>#REF!</v>
      </c>
      <c r="T27" s="71" t="e">
        <f t="shared" si="4"/>
        <v>#REF!</v>
      </c>
    </row>
    <row r="28" spans="1:27">
      <c r="A28" s="42" t="s">
        <v>5799</v>
      </c>
      <c r="B28" s="43" t="s">
        <v>5800</v>
      </c>
      <c r="C28" s="43" t="s">
        <v>5826</v>
      </c>
      <c r="D28" s="43" t="s">
        <v>5831</v>
      </c>
      <c r="E28" s="43" t="s">
        <v>5831</v>
      </c>
      <c r="F28" s="31" t="e">
        <f>COUNTIF(#REF!,"*"&amp;E28&amp;"*")</f>
        <v>#REF!</v>
      </c>
      <c r="G28" s="75" t="e">
        <f t="shared" si="1"/>
        <v>#REF!</v>
      </c>
      <c r="H28" s="31" t="s">
        <v>5831</v>
      </c>
      <c r="I28" s="31" t="e">
        <f>COUNTIFS(#REF!,"*"&amp;E28&amp;"*",#REF!,"*"&amp;H28&amp;"*")</f>
        <v>#REF!</v>
      </c>
      <c r="J28" s="75" t="e">
        <f t="shared" si="2"/>
        <v>#REF!</v>
      </c>
      <c r="P28" s="152"/>
      <c r="Q28" s="62" t="s">
        <v>5831</v>
      </c>
      <c r="R28" s="62" t="s">
        <v>5831</v>
      </c>
      <c r="S28" s="5" t="e">
        <f>I28</f>
        <v>#REF!</v>
      </c>
      <c r="T28" s="71" t="e">
        <f t="shared" si="4"/>
        <v>#REF!</v>
      </c>
    </row>
    <row r="29" spans="1:27" ht="17.25" thickBot="1">
      <c r="A29" s="42" t="s">
        <v>5799</v>
      </c>
      <c r="B29" s="43" t="s">
        <v>5800</v>
      </c>
      <c r="C29" s="43" t="s">
        <v>5826</v>
      </c>
      <c r="D29" s="43" t="s">
        <v>5832</v>
      </c>
      <c r="E29" s="43" t="s">
        <v>5832</v>
      </c>
      <c r="F29" s="31" t="e">
        <f>COUNTIF(#REF!,"*"&amp;E29&amp;"*")</f>
        <v>#REF!</v>
      </c>
      <c r="G29" s="75" t="e">
        <f t="shared" si="1"/>
        <v>#REF!</v>
      </c>
      <c r="H29" s="31" t="s">
        <v>5832</v>
      </c>
      <c r="I29" s="31" t="e">
        <f>COUNTIFS(#REF!,"*"&amp;E29&amp;"*",#REF!,"*"&amp;H29&amp;"*")</f>
        <v>#REF!</v>
      </c>
      <c r="J29" s="75" t="e">
        <f t="shared" si="2"/>
        <v>#REF!</v>
      </c>
      <c r="P29" s="153"/>
      <c r="Q29" s="62" t="s">
        <v>5832</v>
      </c>
      <c r="R29" s="62" t="s">
        <v>5832</v>
      </c>
      <c r="S29" s="5" t="e">
        <f>I29</f>
        <v>#REF!</v>
      </c>
      <c r="T29" s="71" t="e">
        <f t="shared" si="4"/>
        <v>#REF!</v>
      </c>
    </row>
    <row r="30" spans="1:27" ht="17.25" thickBot="1">
      <c r="A30" s="43" t="s">
        <v>5825</v>
      </c>
      <c r="B30" s="43" t="s">
        <v>5825</v>
      </c>
      <c r="C30" s="43" t="s">
        <v>5825</v>
      </c>
      <c r="D30" s="43" t="s">
        <v>5825</v>
      </c>
      <c r="E30" s="43" t="s">
        <v>5825</v>
      </c>
      <c r="F30" s="31" t="e">
        <f>COUNTIF(#REF!,"*"&amp;E30&amp;"*")</f>
        <v>#REF!</v>
      </c>
      <c r="G30" s="75" t="e">
        <f t="shared" si="1"/>
        <v>#REF!</v>
      </c>
      <c r="H30" s="43" t="s">
        <v>5825</v>
      </c>
      <c r="I30" s="31" t="e">
        <f>COUNTIFS(#REF!,"*"&amp;E30&amp;"*",#REF!,"*"&amp;H30&amp;"*")</f>
        <v>#REF!</v>
      </c>
      <c r="J30" s="75" t="e">
        <f t="shared" si="2"/>
        <v>#REF!</v>
      </c>
      <c r="P30" s="4"/>
      <c r="Q30" s="4"/>
      <c r="R30" s="4"/>
      <c r="S30" s="59"/>
      <c r="T30" s="54"/>
    </row>
    <row r="31" spans="1:27">
      <c r="A31" s="42" t="s">
        <v>5799</v>
      </c>
      <c r="B31" s="43" t="s">
        <v>5800</v>
      </c>
      <c r="C31" s="43" t="s">
        <v>5833</v>
      </c>
      <c r="D31" s="43" t="s">
        <v>5834</v>
      </c>
      <c r="E31" s="43" t="s">
        <v>5834</v>
      </c>
      <c r="F31" s="31" t="e">
        <f>COUNTIF(#REF!,"*"&amp;E31&amp;"*")</f>
        <v>#REF!</v>
      </c>
      <c r="G31" s="75" t="e">
        <f t="shared" si="1"/>
        <v>#REF!</v>
      </c>
      <c r="H31" s="31" t="s">
        <v>5834</v>
      </c>
      <c r="I31" s="31" t="e">
        <f>COUNTIFS(#REF!,"*"&amp;E31&amp;"*",#REF!,"*"&amp;H31&amp;"*")</f>
        <v>#REF!</v>
      </c>
      <c r="J31" s="75" t="e">
        <f t="shared" si="2"/>
        <v>#REF!</v>
      </c>
      <c r="P31" s="154" t="s">
        <v>5833</v>
      </c>
      <c r="Q31" s="53" t="s">
        <v>5834</v>
      </c>
      <c r="R31" s="62" t="s">
        <v>5834</v>
      </c>
      <c r="S31" s="5" t="e">
        <f>I31</f>
        <v>#REF!</v>
      </c>
      <c r="T31" s="71" t="e">
        <f t="shared" ref="T31:T32" si="5">S31/$S$63</f>
        <v>#REF!</v>
      </c>
    </row>
    <row r="32" spans="1:27" ht="17.25" thickBot="1">
      <c r="A32" s="42" t="s">
        <v>5799</v>
      </c>
      <c r="B32" s="43" t="s">
        <v>5800</v>
      </c>
      <c r="C32" s="43" t="s">
        <v>5833</v>
      </c>
      <c r="D32" s="43" t="s">
        <v>5835</v>
      </c>
      <c r="E32" s="43" t="s">
        <v>5835</v>
      </c>
      <c r="F32" s="31" t="e">
        <f>COUNTIF(#REF!,"*"&amp;E32&amp;"*")</f>
        <v>#REF!</v>
      </c>
      <c r="G32" s="75" t="e">
        <f t="shared" si="1"/>
        <v>#REF!</v>
      </c>
      <c r="H32" s="31" t="s">
        <v>5835</v>
      </c>
      <c r="I32" s="31" t="e">
        <f>COUNTIFS(#REF!,"*"&amp;E32&amp;"*",#REF!,"*"&amp;H32&amp;"*")</f>
        <v>#REF!</v>
      </c>
      <c r="J32" s="75" t="e">
        <f t="shared" si="2"/>
        <v>#REF!</v>
      </c>
      <c r="P32" s="155"/>
      <c r="Q32" s="53" t="s">
        <v>5835</v>
      </c>
      <c r="R32" s="62" t="s">
        <v>5835</v>
      </c>
      <c r="S32" s="5" t="e">
        <f>I32</f>
        <v>#REF!</v>
      </c>
      <c r="T32" s="71" t="e">
        <f t="shared" si="5"/>
        <v>#REF!</v>
      </c>
    </row>
    <row r="33" spans="1:27" ht="17.25" thickBot="1">
      <c r="A33" s="43" t="s">
        <v>5825</v>
      </c>
      <c r="B33" s="43" t="s">
        <v>5825</v>
      </c>
      <c r="C33" s="43" t="s">
        <v>5825</v>
      </c>
      <c r="D33" s="43" t="s">
        <v>5825</v>
      </c>
      <c r="E33" s="43" t="s">
        <v>5825</v>
      </c>
      <c r="F33" s="31" t="e">
        <f>COUNTIF(#REF!,"*"&amp;E33&amp;"*")</f>
        <v>#REF!</v>
      </c>
      <c r="G33" s="75" t="e">
        <f t="shared" si="1"/>
        <v>#REF!</v>
      </c>
      <c r="H33" s="43" t="s">
        <v>5825</v>
      </c>
      <c r="I33" s="31" t="e">
        <f>COUNTIFS(#REF!,"*"&amp;E33&amp;"*",#REF!,"*"&amp;H33&amp;"*")</f>
        <v>#REF!</v>
      </c>
      <c r="J33" s="75" t="e">
        <f t="shared" si="2"/>
        <v>#REF!</v>
      </c>
      <c r="P33" s="4"/>
      <c r="Q33" s="4"/>
      <c r="R33" s="4"/>
      <c r="S33" s="59"/>
      <c r="T33" s="54"/>
    </row>
    <row r="34" spans="1:27">
      <c r="A34" s="42" t="s">
        <v>5799</v>
      </c>
      <c r="B34" s="43" t="s">
        <v>5800</v>
      </c>
      <c r="C34" s="43" t="s">
        <v>5836</v>
      </c>
      <c r="D34" s="31" t="s">
        <v>5837</v>
      </c>
      <c r="E34" s="43" t="s">
        <v>5838</v>
      </c>
      <c r="F34" s="31" t="e">
        <f>COUNTIF(#REF!,"*"&amp;E34&amp;"*")</f>
        <v>#REF!</v>
      </c>
      <c r="G34" s="75" t="e">
        <f t="shared" si="1"/>
        <v>#REF!</v>
      </c>
      <c r="H34" s="31" t="s">
        <v>5838</v>
      </c>
      <c r="I34" s="31" t="e">
        <f>COUNTIFS(#REF!,"*"&amp;E34&amp;"*",#REF!,"*"&amp;H34&amp;"*")</f>
        <v>#REF!</v>
      </c>
      <c r="J34" s="75" t="e">
        <f t="shared" si="2"/>
        <v>#REF!</v>
      </c>
      <c r="P34" s="148" t="s">
        <v>5836</v>
      </c>
      <c r="Q34" s="53" t="s">
        <v>5838</v>
      </c>
      <c r="R34" s="62" t="s">
        <v>5838</v>
      </c>
      <c r="S34" s="5" t="e">
        <f t="shared" ref="S34:S42" si="6">I34</f>
        <v>#REF!</v>
      </c>
      <c r="T34" s="71" t="e">
        <f t="shared" ref="T34:T42" si="7">S34/$S$63</f>
        <v>#REF!</v>
      </c>
    </row>
    <row r="35" spans="1:27">
      <c r="A35" s="42" t="s">
        <v>5799</v>
      </c>
      <c r="B35" s="43" t="s">
        <v>5800</v>
      </c>
      <c r="C35" s="43" t="s">
        <v>5836</v>
      </c>
      <c r="D35" s="31" t="s">
        <v>5837</v>
      </c>
      <c r="E35" s="43" t="s">
        <v>5839</v>
      </c>
      <c r="F35" s="31" t="e">
        <f>COUNTIF(#REF!,"*"&amp;E35&amp;"*")</f>
        <v>#REF!</v>
      </c>
      <c r="G35" s="75" t="e">
        <f t="shared" si="1"/>
        <v>#REF!</v>
      </c>
      <c r="H35" s="31" t="s">
        <v>5839</v>
      </c>
      <c r="I35" s="31" t="e">
        <f>COUNTIFS(#REF!,"*"&amp;E35&amp;"*",#REF!,"*"&amp;H35&amp;"*")</f>
        <v>#REF!</v>
      </c>
      <c r="J35" s="75" t="e">
        <f t="shared" si="2"/>
        <v>#REF!</v>
      </c>
      <c r="P35" s="149"/>
      <c r="Q35" s="53" t="s">
        <v>5839</v>
      </c>
      <c r="R35" s="62" t="s">
        <v>5839</v>
      </c>
      <c r="S35" s="5" t="e">
        <f t="shared" si="6"/>
        <v>#REF!</v>
      </c>
      <c r="T35" s="71" t="e">
        <f t="shared" si="7"/>
        <v>#REF!</v>
      </c>
    </row>
    <row r="36" spans="1:27">
      <c r="A36" s="42" t="s">
        <v>5799</v>
      </c>
      <c r="B36" s="43" t="s">
        <v>5800</v>
      </c>
      <c r="C36" s="43" t="s">
        <v>5836</v>
      </c>
      <c r="D36" s="31" t="s">
        <v>5837</v>
      </c>
      <c r="E36" s="43" t="s">
        <v>5840</v>
      </c>
      <c r="F36" s="31" t="e">
        <f>COUNTIF(#REF!,"*"&amp;E36&amp;"*")</f>
        <v>#REF!</v>
      </c>
      <c r="G36" s="75" t="e">
        <f t="shared" si="1"/>
        <v>#REF!</v>
      </c>
      <c r="H36" s="31" t="s">
        <v>5840</v>
      </c>
      <c r="I36" s="31" t="e">
        <f>COUNTIFS(#REF!,"*"&amp;E36&amp;"*",#REF!,"*"&amp;H36&amp;"*")</f>
        <v>#REF!</v>
      </c>
      <c r="J36" s="75" t="e">
        <f t="shared" si="2"/>
        <v>#REF!</v>
      </c>
      <c r="P36" s="149"/>
      <c r="Q36" s="53" t="s">
        <v>5841</v>
      </c>
      <c r="R36" s="62" t="s">
        <v>5841</v>
      </c>
      <c r="S36" s="5" t="e">
        <f t="shared" si="6"/>
        <v>#REF!</v>
      </c>
      <c r="T36" s="71" t="e">
        <f t="shared" si="7"/>
        <v>#REF!</v>
      </c>
    </row>
    <row r="37" spans="1:27">
      <c r="A37" s="42" t="s">
        <v>5799</v>
      </c>
      <c r="B37" s="43" t="s">
        <v>5800</v>
      </c>
      <c r="C37" s="43" t="s">
        <v>5836</v>
      </c>
      <c r="D37" s="31" t="s">
        <v>5837</v>
      </c>
      <c r="E37" s="43" t="s">
        <v>5842</v>
      </c>
      <c r="F37" s="31" t="e">
        <f>COUNTIF(#REF!,"*"&amp;E37&amp;"*")</f>
        <v>#REF!</v>
      </c>
      <c r="G37" s="75" t="e">
        <f t="shared" si="1"/>
        <v>#REF!</v>
      </c>
      <c r="H37" s="31" t="s">
        <v>5842</v>
      </c>
      <c r="I37" s="31" t="e">
        <f>COUNTIFS(#REF!,"*"&amp;E37&amp;"*",#REF!,"*"&amp;H37&amp;"*")</f>
        <v>#REF!</v>
      </c>
      <c r="J37" s="75" t="e">
        <f t="shared" si="2"/>
        <v>#REF!</v>
      </c>
      <c r="P37" s="149"/>
      <c r="Q37" s="53" t="s">
        <v>5843</v>
      </c>
      <c r="R37" s="62" t="s">
        <v>5843</v>
      </c>
      <c r="S37" s="5" t="e">
        <f t="shared" si="6"/>
        <v>#REF!</v>
      </c>
      <c r="T37" s="71" t="e">
        <f t="shared" si="7"/>
        <v>#REF!</v>
      </c>
    </row>
    <row r="38" spans="1:27">
      <c r="A38" s="42" t="s">
        <v>5799</v>
      </c>
      <c r="B38" s="43" t="s">
        <v>5800</v>
      </c>
      <c r="C38" s="43" t="s">
        <v>5836</v>
      </c>
      <c r="D38" s="31" t="s">
        <v>5844</v>
      </c>
      <c r="E38" s="43" t="s">
        <v>5836</v>
      </c>
      <c r="F38" s="31" t="e">
        <f>COUNTIF(#REF!,"*"&amp;E38&amp;"*")</f>
        <v>#REF!</v>
      </c>
      <c r="G38" s="75" t="e">
        <f t="shared" si="1"/>
        <v>#REF!</v>
      </c>
      <c r="H38" s="31" t="s">
        <v>5845</v>
      </c>
      <c r="I38" s="31" t="e">
        <f>COUNTIFS(#REF!,"*"&amp;E38&amp;"*",#REF!,"*"&amp;H38&amp;"*")</f>
        <v>#REF!</v>
      </c>
      <c r="J38" s="75" t="e">
        <f t="shared" si="2"/>
        <v>#REF!</v>
      </c>
      <c r="K38" s="74"/>
      <c r="P38" s="149"/>
      <c r="Q38" s="66" t="s">
        <v>5846</v>
      </c>
      <c r="R38" s="67" t="s">
        <v>5847</v>
      </c>
      <c r="S38" s="68" t="e">
        <f t="shared" si="6"/>
        <v>#REF!</v>
      </c>
      <c r="T38" s="72" t="e">
        <f t="shared" si="7"/>
        <v>#REF!</v>
      </c>
      <c r="AA38"/>
    </row>
    <row r="39" spans="1:27">
      <c r="A39" s="42" t="s">
        <v>5799</v>
      </c>
      <c r="B39" s="43" t="s">
        <v>5800</v>
      </c>
      <c r="C39" s="43" t="s">
        <v>5836</v>
      </c>
      <c r="D39" s="31" t="s">
        <v>5844</v>
      </c>
      <c r="E39" s="43" t="s">
        <v>5836</v>
      </c>
      <c r="F39" s="31" t="e">
        <f>COUNTIF(#REF!,"*"&amp;E39&amp;"*")</f>
        <v>#REF!</v>
      </c>
      <c r="G39" s="75" t="e">
        <f t="shared" si="1"/>
        <v>#REF!</v>
      </c>
      <c r="H39" s="31" t="s">
        <v>5848</v>
      </c>
      <c r="I39" s="31" t="e">
        <f>COUNTIFS(#REF!,"*"&amp;E39&amp;"*",#REF!,"*"&amp;H39&amp;"*")</f>
        <v>#REF!</v>
      </c>
      <c r="J39" s="75" t="e">
        <f t="shared" si="2"/>
        <v>#REF!</v>
      </c>
      <c r="P39" s="149"/>
      <c r="Q39" s="66" t="s">
        <v>5846</v>
      </c>
      <c r="R39" s="67" t="s">
        <v>5849</v>
      </c>
      <c r="S39" s="68" t="e">
        <f t="shared" si="6"/>
        <v>#REF!</v>
      </c>
      <c r="T39" s="72" t="e">
        <f t="shared" si="7"/>
        <v>#REF!</v>
      </c>
      <c r="AA39"/>
    </row>
    <row r="40" spans="1:27">
      <c r="A40" s="42" t="s">
        <v>5799</v>
      </c>
      <c r="B40" s="43" t="s">
        <v>5800</v>
      </c>
      <c r="C40" s="43" t="s">
        <v>5836</v>
      </c>
      <c r="D40" s="31" t="s">
        <v>5844</v>
      </c>
      <c r="E40" s="43" t="s">
        <v>5836</v>
      </c>
      <c r="F40" s="31" t="e">
        <f>COUNTIF(#REF!,"*"&amp;E40&amp;"*")</f>
        <v>#REF!</v>
      </c>
      <c r="G40" s="75" t="e">
        <f t="shared" si="1"/>
        <v>#REF!</v>
      </c>
      <c r="H40" s="31" t="s">
        <v>5850</v>
      </c>
      <c r="I40" s="31" t="e">
        <f>COUNTIFS(#REF!,"*"&amp;E40&amp;"*",#REF!,"*"&amp;H40&amp;"*")</f>
        <v>#REF!</v>
      </c>
      <c r="J40" s="75" t="e">
        <f t="shared" si="2"/>
        <v>#REF!</v>
      </c>
      <c r="P40" s="149"/>
      <c r="Q40" s="66" t="s">
        <v>5846</v>
      </c>
      <c r="R40" s="67" t="s">
        <v>5851</v>
      </c>
      <c r="S40" s="68" t="e">
        <f t="shared" si="6"/>
        <v>#REF!</v>
      </c>
      <c r="T40" s="72" t="e">
        <f t="shared" si="7"/>
        <v>#REF!</v>
      </c>
      <c r="AA40"/>
    </row>
    <row r="41" spans="1:27">
      <c r="A41" s="42" t="s">
        <v>5799</v>
      </c>
      <c r="B41" s="43" t="s">
        <v>5800</v>
      </c>
      <c r="C41" s="43" t="s">
        <v>5836</v>
      </c>
      <c r="D41" s="31" t="s">
        <v>5844</v>
      </c>
      <c r="E41" s="43" t="s">
        <v>5852</v>
      </c>
      <c r="F41" s="31" t="e">
        <f>COUNTIF(#REF!,"*"&amp;E41&amp;"*")</f>
        <v>#REF!</v>
      </c>
      <c r="G41" s="75" t="e">
        <f t="shared" si="1"/>
        <v>#REF!</v>
      </c>
      <c r="H41" s="31" t="s">
        <v>5845</v>
      </c>
      <c r="I41" s="31" t="e">
        <f>COUNTIFS(#REF!,"*"&amp;E41&amp;"*",#REF!,"*"&amp;H41&amp;"*")</f>
        <v>#REF!</v>
      </c>
      <c r="J41" s="75" t="e">
        <f t="shared" si="2"/>
        <v>#REF!</v>
      </c>
      <c r="P41" s="149"/>
      <c r="Q41" s="66" t="s">
        <v>5853</v>
      </c>
      <c r="R41" s="67" t="s">
        <v>5847</v>
      </c>
      <c r="S41" s="68" t="e">
        <f t="shared" si="6"/>
        <v>#REF!</v>
      </c>
      <c r="T41" s="72" t="e">
        <f t="shared" si="7"/>
        <v>#REF!</v>
      </c>
      <c r="AA41"/>
    </row>
    <row r="42" spans="1:27" ht="17.25" thickBot="1">
      <c r="A42" s="42" t="s">
        <v>5799</v>
      </c>
      <c r="B42" s="43" t="s">
        <v>5800</v>
      </c>
      <c r="C42" s="43" t="s">
        <v>5836</v>
      </c>
      <c r="D42" s="31" t="s">
        <v>5844</v>
      </c>
      <c r="E42" s="43" t="s">
        <v>5854</v>
      </c>
      <c r="F42" s="31" t="e">
        <f>COUNTIF(#REF!,"*"&amp;E42&amp;"*")</f>
        <v>#REF!</v>
      </c>
      <c r="G42" s="75" t="e">
        <f t="shared" si="1"/>
        <v>#REF!</v>
      </c>
      <c r="H42" s="31" t="s">
        <v>5854</v>
      </c>
      <c r="I42" s="31" t="e">
        <f>COUNTIFS(#REF!,"*"&amp;E42&amp;"*",#REF!,"*"&amp;H42&amp;"*")</f>
        <v>#REF!</v>
      </c>
      <c r="J42" s="75" t="e">
        <f t="shared" si="2"/>
        <v>#REF!</v>
      </c>
      <c r="P42" s="150"/>
      <c r="Q42" s="66" t="s">
        <v>5855</v>
      </c>
      <c r="R42" s="67" t="s">
        <v>5855</v>
      </c>
      <c r="S42" s="68" t="e">
        <f t="shared" si="6"/>
        <v>#REF!</v>
      </c>
      <c r="T42" s="72" t="e">
        <f t="shared" si="7"/>
        <v>#REF!</v>
      </c>
      <c r="AA42"/>
    </row>
    <row r="43" spans="1:27" ht="17.25" thickBot="1">
      <c r="A43" s="43" t="s">
        <v>5825</v>
      </c>
      <c r="B43" s="43" t="s">
        <v>5825</v>
      </c>
      <c r="C43" s="43" t="s">
        <v>5825</v>
      </c>
      <c r="D43" s="43" t="s">
        <v>5825</v>
      </c>
      <c r="E43" s="43" t="s">
        <v>5825</v>
      </c>
      <c r="F43" s="31" t="e">
        <f>COUNTIF(#REF!,"*"&amp;E43&amp;"*")</f>
        <v>#REF!</v>
      </c>
      <c r="G43" s="75" t="e">
        <f t="shared" si="1"/>
        <v>#REF!</v>
      </c>
      <c r="H43" s="43" t="s">
        <v>5825</v>
      </c>
      <c r="I43" s="31" t="e">
        <f>COUNTIFS(#REF!,"*"&amp;E43&amp;"*",#REF!,"*"&amp;H43&amp;"*")</f>
        <v>#REF!</v>
      </c>
      <c r="J43" s="75" t="e">
        <f t="shared" si="2"/>
        <v>#REF!</v>
      </c>
      <c r="P43" s="4"/>
      <c r="Q43" s="64"/>
      <c r="R43" s="64"/>
      <c r="S43" s="60"/>
      <c r="T43" s="61"/>
      <c r="AA43"/>
    </row>
    <row r="44" spans="1:27" ht="17.25" thickBot="1">
      <c r="A44" s="42" t="s">
        <v>5799</v>
      </c>
      <c r="B44" s="43" t="s">
        <v>5800</v>
      </c>
      <c r="C44" s="43" t="s">
        <v>5856</v>
      </c>
      <c r="D44" s="43" t="s">
        <v>5857</v>
      </c>
      <c r="E44" s="43" t="s">
        <v>5858</v>
      </c>
      <c r="F44" s="31" t="e">
        <f>COUNTIF(#REF!,"*"&amp;E44&amp;"*")</f>
        <v>#REF!</v>
      </c>
      <c r="G44" s="75" t="e">
        <f t="shared" si="1"/>
        <v>#REF!</v>
      </c>
      <c r="H44" s="31" t="s">
        <v>5857</v>
      </c>
      <c r="I44" s="31" t="e">
        <f>COUNTIFS(#REF!,"*"&amp;E44&amp;"*",#REF!,"*"&amp;H44&amp;"*")</f>
        <v>#REF!</v>
      </c>
      <c r="J44" s="75" t="e">
        <f t="shared" si="2"/>
        <v>#REF!</v>
      </c>
      <c r="P44" s="65" t="s">
        <v>5856</v>
      </c>
      <c r="Q44" s="53" t="s">
        <v>5858</v>
      </c>
      <c r="R44" s="62" t="s">
        <v>5858</v>
      </c>
      <c r="S44" s="6" t="e">
        <f>I44</f>
        <v>#REF!</v>
      </c>
      <c r="T44" s="2" t="e">
        <f>S44/$S$63</f>
        <v>#REF!</v>
      </c>
    </row>
    <row r="45" spans="1:27" ht="17.25" thickBot="1">
      <c r="A45" s="43" t="s">
        <v>5825</v>
      </c>
      <c r="B45" s="43" t="s">
        <v>5825</v>
      </c>
      <c r="C45" s="43" t="s">
        <v>5825</v>
      </c>
      <c r="D45" s="43" t="s">
        <v>5825</v>
      </c>
      <c r="E45" s="43" t="s">
        <v>5825</v>
      </c>
      <c r="F45" s="31" t="e">
        <f>COUNTIF(#REF!,"*"&amp;E45&amp;"*")</f>
        <v>#REF!</v>
      </c>
      <c r="G45" s="75" t="e">
        <f t="shared" si="1"/>
        <v>#REF!</v>
      </c>
      <c r="H45" s="43" t="s">
        <v>5825</v>
      </c>
      <c r="I45" s="31" t="e">
        <f>COUNTIFS(#REF!,"*"&amp;E45&amp;"*",#REF!,"*"&amp;H45&amp;"*")</f>
        <v>#REF!</v>
      </c>
      <c r="J45" s="75" t="e">
        <f t="shared" si="2"/>
        <v>#REF!</v>
      </c>
      <c r="P45" s="4"/>
      <c r="Q45" s="4"/>
      <c r="R45" s="4"/>
      <c r="T45" s="63"/>
    </row>
    <row r="46" spans="1:27">
      <c r="A46" s="42" t="s">
        <v>5799</v>
      </c>
      <c r="B46" s="43" t="s">
        <v>5800</v>
      </c>
      <c r="C46" s="43" t="s">
        <v>5859</v>
      </c>
      <c r="D46" s="43" t="s">
        <v>5860</v>
      </c>
      <c r="E46" s="43" t="s">
        <v>5860</v>
      </c>
      <c r="F46" s="31" t="e">
        <f>COUNTIF(#REF!,"*"&amp;E46&amp;"*")</f>
        <v>#REF!</v>
      </c>
      <c r="G46" s="75" t="e">
        <f t="shared" si="1"/>
        <v>#REF!</v>
      </c>
      <c r="H46" s="31" t="s">
        <v>5860</v>
      </c>
      <c r="I46" s="31" t="e">
        <f>COUNTIFS(#REF!,"*"&amp;E46&amp;"*",#REF!,"*"&amp;H46&amp;"*")</f>
        <v>#REF!</v>
      </c>
      <c r="J46" s="75" t="e">
        <f t="shared" si="2"/>
        <v>#REF!</v>
      </c>
      <c r="P46" s="154" t="s">
        <v>5859</v>
      </c>
      <c r="Q46" s="53" t="s">
        <v>5860</v>
      </c>
      <c r="R46" s="62" t="s">
        <v>5860</v>
      </c>
      <c r="S46" s="5" t="e">
        <f>I46</f>
        <v>#REF!</v>
      </c>
      <c r="T46" s="71" t="e">
        <f t="shared" ref="T46:T47" si="8">S46/$S$63</f>
        <v>#REF!</v>
      </c>
    </row>
    <row r="47" spans="1:27" ht="17.25" thickBot="1">
      <c r="A47" s="42" t="s">
        <v>5799</v>
      </c>
      <c r="B47" s="43" t="s">
        <v>5800</v>
      </c>
      <c r="C47" s="43" t="s">
        <v>5859</v>
      </c>
      <c r="D47" s="43" t="s">
        <v>5861</v>
      </c>
      <c r="E47" s="43" t="s">
        <v>5861</v>
      </c>
      <c r="F47" s="31" t="e">
        <f>COUNTIF(#REF!,"*"&amp;E47&amp;"*")</f>
        <v>#REF!</v>
      </c>
      <c r="G47" s="75" t="e">
        <f t="shared" si="1"/>
        <v>#REF!</v>
      </c>
      <c r="H47" s="31" t="s">
        <v>5861</v>
      </c>
      <c r="I47" s="31" t="e">
        <f>COUNTIFS(#REF!,"*"&amp;E47&amp;"*",#REF!,"*"&amp;H47&amp;"*")</f>
        <v>#REF!</v>
      </c>
      <c r="J47" s="75" t="e">
        <f t="shared" si="2"/>
        <v>#REF!</v>
      </c>
      <c r="P47" s="155"/>
      <c r="Q47" s="53" t="s">
        <v>5861</v>
      </c>
      <c r="R47" s="62" t="s">
        <v>5861</v>
      </c>
      <c r="S47" s="5" t="e">
        <f>I47</f>
        <v>#REF!</v>
      </c>
      <c r="T47" s="71" t="e">
        <f t="shared" si="8"/>
        <v>#REF!</v>
      </c>
    </row>
    <row r="48" spans="1:27" ht="17.25" thickBot="1">
      <c r="A48" s="43" t="s">
        <v>5825</v>
      </c>
      <c r="B48" s="43" t="s">
        <v>5825</v>
      </c>
      <c r="C48" s="43" t="s">
        <v>5825</v>
      </c>
      <c r="D48" s="43" t="s">
        <v>5825</v>
      </c>
      <c r="E48" s="43" t="s">
        <v>5825</v>
      </c>
      <c r="F48" s="31" t="e">
        <f>COUNTIF(#REF!,"*"&amp;E48&amp;"*")</f>
        <v>#REF!</v>
      </c>
      <c r="G48" s="75" t="e">
        <f t="shared" si="1"/>
        <v>#REF!</v>
      </c>
      <c r="H48" s="43" t="s">
        <v>5825</v>
      </c>
      <c r="I48" s="31" t="e">
        <f>COUNTIFS(#REF!,"*"&amp;E48&amp;"*",#REF!,"*"&amp;H48&amp;"*")</f>
        <v>#REF!</v>
      </c>
      <c r="J48" s="75" t="e">
        <f t="shared" si="2"/>
        <v>#REF!</v>
      </c>
      <c r="P48" s="4"/>
      <c r="Q48" s="4"/>
      <c r="R48" s="4"/>
      <c r="S48" s="59"/>
      <c r="T48" s="54"/>
    </row>
    <row r="49" spans="1:20">
      <c r="A49" s="42" t="s">
        <v>5799</v>
      </c>
      <c r="B49" s="43" t="s">
        <v>5800</v>
      </c>
      <c r="C49" s="43" t="s">
        <v>5862</v>
      </c>
      <c r="D49" s="31" t="s">
        <v>5863</v>
      </c>
      <c r="E49" s="43" t="s">
        <v>5864</v>
      </c>
      <c r="F49" s="31" t="e">
        <f>COUNTIF(#REF!,"*"&amp;E49&amp;"*")</f>
        <v>#REF!</v>
      </c>
      <c r="G49" s="75" t="e">
        <f t="shared" si="1"/>
        <v>#REF!</v>
      </c>
      <c r="H49" s="31" t="s">
        <v>5865</v>
      </c>
      <c r="I49" s="31" t="e">
        <f>COUNTIFS(#REF!,"*"&amp;E49&amp;"*",#REF!,"*"&amp;H49&amp;"*")</f>
        <v>#REF!</v>
      </c>
      <c r="J49" s="75" t="e">
        <f t="shared" si="2"/>
        <v>#REF!</v>
      </c>
      <c r="P49" s="148" t="s">
        <v>5862</v>
      </c>
      <c r="Q49" s="53" t="s">
        <v>5864</v>
      </c>
      <c r="R49" s="62" t="s">
        <v>5865</v>
      </c>
      <c r="S49" s="6" t="e">
        <f t="shared" ref="S49:S56" si="9">I49</f>
        <v>#REF!</v>
      </c>
      <c r="T49" s="71" t="e">
        <f t="shared" ref="T49:T56" si="10">S49/$S$63</f>
        <v>#REF!</v>
      </c>
    </row>
    <row r="50" spans="1:20">
      <c r="A50" s="42" t="s">
        <v>5799</v>
      </c>
      <c r="B50" s="43" t="s">
        <v>5800</v>
      </c>
      <c r="C50" s="43" t="s">
        <v>5862</v>
      </c>
      <c r="D50" s="31" t="s">
        <v>5863</v>
      </c>
      <c r="E50" s="43" t="s">
        <v>5864</v>
      </c>
      <c r="F50" s="31" t="e">
        <f>COUNTIF(#REF!,"*"&amp;E50&amp;"*")</f>
        <v>#REF!</v>
      </c>
      <c r="G50" s="75" t="e">
        <f t="shared" si="1"/>
        <v>#REF!</v>
      </c>
      <c r="H50" s="31" t="s">
        <v>5866</v>
      </c>
      <c r="I50" s="31" t="e">
        <f>COUNTIFS(#REF!,"*"&amp;E50&amp;"*",#REF!,"*"&amp;H50&amp;"*")</f>
        <v>#REF!</v>
      </c>
      <c r="J50" s="75" t="e">
        <f t="shared" si="2"/>
        <v>#REF!</v>
      </c>
      <c r="P50" s="149"/>
      <c r="Q50" s="53" t="s">
        <v>5864</v>
      </c>
      <c r="R50" s="62" t="s">
        <v>5866</v>
      </c>
      <c r="S50" s="6" t="e">
        <f t="shared" si="9"/>
        <v>#REF!</v>
      </c>
      <c r="T50" s="71" t="e">
        <f t="shared" si="10"/>
        <v>#REF!</v>
      </c>
    </row>
    <row r="51" spans="1:20">
      <c r="A51" s="42" t="s">
        <v>5799</v>
      </c>
      <c r="B51" s="43" t="s">
        <v>5800</v>
      </c>
      <c r="C51" s="43" t="s">
        <v>5862</v>
      </c>
      <c r="D51" s="31" t="s">
        <v>5863</v>
      </c>
      <c r="E51" s="43" t="s">
        <v>5864</v>
      </c>
      <c r="F51" s="31" t="e">
        <f>COUNTIF(#REF!,"*"&amp;E51&amp;"*")</f>
        <v>#REF!</v>
      </c>
      <c r="G51" s="75" t="e">
        <f t="shared" si="1"/>
        <v>#REF!</v>
      </c>
      <c r="H51" s="31" t="s">
        <v>5867</v>
      </c>
      <c r="I51" s="31" t="e">
        <f>COUNTIFS(#REF!,"*"&amp;E51&amp;"*",#REF!,"*"&amp;H51&amp;"*")</f>
        <v>#REF!</v>
      </c>
      <c r="J51" s="75" t="e">
        <f t="shared" si="2"/>
        <v>#REF!</v>
      </c>
      <c r="P51" s="149"/>
      <c r="Q51" s="53" t="s">
        <v>5864</v>
      </c>
      <c r="R51" s="62" t="s">
        <v>5867</v>
      </c>
      <c r="S51" s="6" t="e">
        <f t="shared" si="9"/>
        <v>#REF!</v>
      </c>
      <c r="T51" s="71" t="e">
        <f t="shared" si="10"/>
        <v>#REF!</v>
      </c>
    </row>
    <row r="52" spans="1:20">
      <c r="A52" s="42" t="s">
        <v>5799</v>
      </c>
      <c r="B52" s="43" t="s">
        <v>5800</v>
      </c>
      <c r="C52" s="43" t="s">
        <v>5862</v>
      </c>
      <c r="D52" s="31" t="s">
        <v>5863</v>
      </c>
      <c r="E52" s="43" t="s">
        <v>5868</v>
      </c>
      <c r="F52" s="31" t="e">
        <f>COUNTIF(#REF!,"*"&amp;E52&amp;"*")</f>
        <v>#REF!</v>
      </c>
      <c r="G52" s="75" t="e">
        <f t="shared" si="1"/>
        <v>#REF!</v>
      </c>
      <c r="H52" s="31" t="s">
        <v>5865</v>
      </c>
      <c r="I52" s="31" t="e">
        <f>COUNTIFS(#REF!,"*"&amp;E52&amp;"*",#REF!,"*"&amp;H52&amp;"*")</f>
        <v>#REF!</v>
      </c>
      <c r="J52" s="75" t="e">
        <f t="shared" si="2"/>
        <v>#REF!</v>
      </c>
      <c r="P52" s="149"/>
      <c r="Q52" s="53" t="s">
        <v>5868</v>
      </c>
      <c r="R52" s="62" t="s">
        <v>5865</v>
      </c>
      <c r="S52" s="6" t="e">
        <f t="shared" si="9"/>
        <v>#REF!</v>
      </c>
      <c r="T52" s="71" t="e">
        <f t="shared" si="10"/>
        <v>#REF!</v>
      </c>
    </row>
    <row r="53" spans="1:20">
      <c r="A53" s="42" t="s">
        <v>5799</v>
      </c>
      <c r="B53" s="43" t="s">
        <v>5800</v>
      </c>
      <c r="C53" s="43" t="s">
        <v>5862</v>
      </c>
      <c r="D53" s="31" t="s">
        <v>5863</v>
      </c>
      <c r="E53" s="43" t="s">
        <v>5868</v>
      </c>
      <c r="F53" s="31" t="e">
        <f>COUNTIF(#REF!,"*"&amp;E53&amp;"*")</f>
        <v>#REF!</v>
      </c>
      <c r="G53" s="75" t="e">
        <f t="shared" si="1"/>
        <v>#REF!</v>
      </c>
      <c r="H53" s="31" t="s">
        <v>5866</v>
      </c>
      <c r="I53" s="31" t="e">
        <f>COUNTIFS(#REF!,"*"&amp;E53&amp;"*",#REF!,"*"&amp;H53&amp;"*")</f>
        <v>#REF!</v>
      </c>
      <c r="J53" s="75" t="e">
        <f t="shared" si="2"/>
        <v>#REF!</v>
      </c>
      <c r="P53" s="149"/>
      <c r="Q53" s="53" t="s">
        <v>5868</v>
      </c>
      <c r="R53" s="62" t="s">
        <v>5866</v>
      </c>
      <c r="S53" s="6" t="e">
        <f t="shared" si="9"/>
        <v>#REF!</v>
      </c>
      <c r="T53" s="71" t="e">
        <f t="shared" si="10"/>
        <v>#REF!</v>
      </c>
    </row>
    <row r="54" spans="1:20">
      <c r="A54" s="42" t="s">
        <v>5799</v>
      </c>
      <c r="B54" s="43" t="s">
        <v>5800</v>
      </c>
      <c r="C54" s="43" t="s">
        <v>5862</v>
      </c>
      <c r="D54" s="31" t="s">
        <v>5863</v>
      </c>
      <c r="E54" s="43" t="s">
        <v>5868</v>
      </c>
      <c r="F54" s="31" t="e">
        <f>COUNTIF(#REF!,"*"&amp;E54&amp;"*")</f>
        <v>#REF!</v>
      </c>
      <c r="G54" s="75" t="e">
        <f t="shared" si="1"/>
        <v>#REF!</v>
      </c>
      <c r="H54" s="31" t="s">
        <v>5867</v>
      </c>
      <c r="I54" s="31" t="e">
        <f>COUNTIFS(#REF!,"*"&amp;E54&amp;"*",#REF!,"*"&amp;H54&amp;"*")</f>
        <v>#REF!</v>
      </c>
      <c r="J54" s="75" t="e">
        <f t="shared" si="2"/>
        <v>#REF!</v>
      </c>
      <c r="P54" s="149"/>
      <c r="Q54" s="53" t="s">
        <v>5868</v>
      </c>
      <c r="R54" s="62" t="s">
        <v>5867</v>
      </c>
      <c r="S54" s="6" t="e">
        <f t="shared" si="9"/>
        <v>#REF!</v>
      </c>
      <c r="T54" s="71" t="e">
        <f t="shared" si="10"/>
        <v>#REF!</v>
      </c>
    </row>
    <row r="55" spans="1:20">
      <c r="A55" s="42" t="s">
        <v>5799</v>
      </c>
      <c r="B55" s="43" t="s">
        <v>5800</v>
      </c>
      <c r="C55" s="43" t="s">
        <v>5862</v>
      </c>
      <c r="D55" s="31" t="s">
        <v>5808</v>
      </c>
      <c r="E55" s="43" t="s">
        <v>5864</v>
      </c>
      <c r="F55" s="31" t="e">
        <f>COUNTIF(#REF!,"*"&amp;E55&amp;"*")</f>
        <v>#REF!</v>
      </c>
      <c r="G55" s="75" t="e">
        <f t="shared" si="1"/>
        <v>#REF!</v>
      </c>
      <c r="H55" s="31" t="s">
        <v>5809</v>
      </c>
      <c r="I55" s="31" t="e">
        <f>COUNTIFS(#REF!,"*"&amp;E55&amp;"*",#REF!,"*"&amp;H55&amp;"*")</f>
        <v>#REF!</v>
      </c>
      <c r="J55" s="75" t="e">
        <f t="shared" si="2"/>
        <v>#REF!</v>
      </c>
      <c r="P55" s="149"/>
      <c r="Q55" s="53" t="s">
        <v>5864</v>
      </c>
      <c r="R55" s="62" t="s">
        <v>5809</v>
      </c>
      <c r="S55" s="6" t="e">
        <f t="shared" si="9"/>
        <v>#REF!</v>
      </c>
      <c r="T55" s="71" t="e">
        <f t="shared" si="10"/>
        <v>#REF!</v>
      </c>
    </row>
    <row r="56" spans="1:20" ht="17.25" thickBot="1">
      <c r="A56" s="42" t="s">
        <v>5799</v>
      </c>
      <c r="B56" s="43" t="s">
        <v>5800</v>
      </c>
      <c r="C56" s="43" t="s">
        <v>5862</v>
      </c>
      <c r="D56" s="31" t="s">
        <v>5808</v>
      </c>
      <c r="E56" s="43" t="s">
        <v>5868</v>
      </c>
      <c r="F56" s="31" t="e">
        <f>COUNTIF(#REF!,"*"&amp;E56&amp;"*")</f>
        <v>#REF!</v>
      </c>
      <c r="G56" s="75" t="e">
        <f t="shared" si="1"/>
        <v>#REF!</v>
      </c>
      <c r="H56" s="31" t="s">
        <v>5809</v>
      </c>
      <c r="I56" s="31" t="e">
        <f>COUNTIFS(#REF!,"*"&amp;E56&amp;"*",#REF!,"*"&amp;H56&amp;"*")</f>
        <v>#REF!</v>
      </c>
      <c r="J56" s="75" t="e">
        <f t="shared" si="2"/>
        <v>#REF!</v>
      </c>
      <c r="P56" s="150"/>
      <c r="Q56" s="53" t="s">
        <v>5868</v>
      </c>
      <c r="R56" s="62" t="s">
        <v>5809</v>
      </c>
      <c r="S56" s="6" t="e">
        <f t="shared" si="9"/>
        <v>#REF!</v>
      </c>
      <c r="T56" s="71" t="e">
        <f t="shared" si="10"/>
        <v>#REF!</v>
      </c>
    </row>
    <row r="57" spans="1:20" ht="17.25" thickBot="1">
      <c r="A57" s="43" t="s">
        <v>5825</v>
      </c>
      <c r="B57" s="43" t="s">
        <v>5825</v>
      </c>
      <c r="C57" s="43" t="s">
        <v>5825</v>
      </c>
      <c r="D57" s="43" t="s">
        <v>5825</v>
      </c>
      <c r="E57" s="43" t="s">
        <v>5825</v>
      </c>
      <c r="F57" s="31" t="e">
        <f>COUNTIF(#REF!,"*"&amp;E57&amp;"*")</f>
        <v>#REF!</v>
      </c>
      <c r="G57" s="75" t="e">
        <f t="shared" si="1"/>
        <v>#REF!</v>
      </c>
      <c r="H57" s="43" t="s">
        <v>5825</v>
      </c>
      <c r="I57" s="31" t="e">
        <f>COUNTIFS(#REF!,"*"&amp;E57&amp;"*",#REF!,"*"&amp;H57&amp;"*")</f>
        <v>#REF!</v>
      </c>
      <c r="J57" s="75" t="e">
        <f t="shared" si="2"/>
        <v>#REF!</v>
      </c>
      <c r="P57" s="4"/>
      <c r="Q57" s="4"/>
      <c r="R57" s="4"/>
      <c r="T57" s="54"/>
    </row>
    <row r="58" spans="1:20">
      <c r="A58" s="42" t="s">
        <v>5799</v>
      </c>
      <c r="B58" s="43" t="s">
        <v>5800</v>
      </c>
      <c r="C58" s="43" t="s">
        <v>5869</v>
      </c>
      <c r="D58" s="43" t="s">
        <v>5844</v>
      </c>
      <c r="E58" s="43" t="s">
        <v>5847</v>
      </c>
      <c r="F58" s="31" t="e">
        <f>COUNTIF(#REF!,"*"&amp;E58&amp;"*")</f>
        <v>#REF!</v>
      </c>
      <c r="G58" s="75" t="e">
        <f t="shared" si="1"/>
        <v>#REF!</v>
      </c>
      <c r="H58" s="31" t="s">
        <v>5847</v>
      </c>
      <c r="I58" s="31" t="e">
        <f>COUNTIFS(#REF!,"*"&amp;E58&amp;"*",#REF!,"*"&amp;H58&amp;"*")</f>
        <v>#REF!</v>
      </c>
      <c r="J58" s="75" t="e">
        <f t="shared" si="2"/>
        <v>#REF!</v>
      </c>
      <c r="P58" s="151" t="s">
        <v>5869</v>
      </c>
      <c r="Q58" s="62" t="s">
        <v>5847</v>
      </c>
      <c r="R58" s="62" t="s">
        <v>5847</v>
      </c>
      <c r="S58" s="6" t="e">
        <f>I58</f>
        <v>#REF!</v>
      </c>
      <c r="T58" s="71" t="e">
        <f t="shared" ref="T58:T60" si="11">S58/$S$63</f>
        <v>#REF!</v>
      </c>
    </row>
    <row r="59" spans="1:20">
      <c r="A59" s="42" t="s">
        <v>5799</v>
      </c>
      <c r="B59" s="43" t="s">
        <v>5800</v>
      </c>
      <c r="C59" s="43" t="s">
        <v>5869</v>
      </c>
      <c r="D59" s="43" t="s">
        <v>5800</v>
      </c>
      <c r="E59" s="43" t="s">
        <v>5870</v>
      </c>
      <c r="F59" s="31" t="e">
        <f>COUNTIF(#REF!,"*"&amp;E59&amp;"*")</f>
        <v>#REF!</v>
      </c>
      <c r="G59" s="75" t="e">
        <f t="shared" si="1"/>
        <v>#REF!</v>
      </c>
      <c r="H59" s="31" t="s">
        <v>5870</v>
      </c>
      <c r="I59" s="31" t="e">
        <f>COUNTIFS(#REF!,"*"&amp;E59&amp;"*",#REF!,"*"&amp;H59&amp;"*")</f>
        <v>#REF!</v>
      </c>
      <c r="J59" s="75" t="e">
        <f t="shared" si="2"/>
        <v>#REF!</v>
      </c>
      <c r="P59" s="152"/>
      <c r="Q59" s="62" t="s">
        <v>5870</v>
      </c>
      <c r="R59" s="62" t="s">
        <v>5870</v>
      </c>
      <c r="S59" s="6" t="e">
        <f>I59</f>
        <v>#REF!</v>
      </c>
      <c r="T59" s="71" t="e">
        <f t="shared" si="11"/>
        <v>#REF!</v>
      </c>
    </row>
    <row r="60" spans="1:20" ht="17.25" thickBot="1">
      <c r="A60" s="42" t="s">
        <v>5799</v>
      </c>
      <c r="B60" s="43" t="s">
        <v>5800</v>
      </c>
      <c r="C60" s="43" t="s">
        <v>5871</v>
      </c>
      <c r="D60" s="43" t="s">
        <v>5872</v>
      </c>
      <c r="E60" s="43" t="s">
        <v>5873</v>
      </c>
      <c r="F60" s="31" t="e">
        <f>COUNTIF(#REF!,"*"&amp;E60&amp;"*")</f>
        <v>#REF!</v>
      </c>
      <c r="G60" s="75" t="e">
        <f t="shared" si="1"/>
        <v>#REF!</v>
      </c>
      <c r="H60" s="31" t="s">
        <v>5873</v>
      </c>
      <c r="I60" s="31" t="e">
        <f>COUNTIFS(#REF!,"*"&amp;E60&amp;"*",#REF!,"*"&amp;H60&amp;"*")</f>
        <v>#REF!</v>
      </c>
      <c r="J60" s="75" t="e">
        <f t="shared" si="2"/>
        <v>#REF!</v>
      </c>
      <c r="P60" s="153"/>
      <c r="Q60" s="62" t="s">
        <v>5873</v>
      </c>
      <c r="R60" s="62" t="s">
        <v>5873</v>
      </c>
      <c r="S60" s="6" t="e">
        <f>I60</f>
        <v>#REF!</v>
      </c>
      <c r="T60" s="71" t="e">
        <f t="shared" si="11"/>
        <v>#REF!</v>
      </c>
    </row>
    <row r="61" spans="1:20" ht="17.25" thickBot="1">
      <c r="A61" s="43" t="s">
        <v>5825</v>
      </c>
      <c r="B61" s="43" t="s">
        <v>5825</v>
      </c>
      <c r="C61" s="43" t="s">
        <v>5825</v>
      </c>
      <c r="D61" s="43" t="s">
        <v>5825</v>
      </c>
      <c r="E61" s="43" t="s">
        <v>5825</v>
      </c>
      <c r="F61" s="31" t="e">
        <f>COUNTIF(#REF!,"*"&amp;E61&amp;"*")</f>
        <v>#REF!</v>
      </c>
      <c r="G61" s="75" t="e">
        <f t="shared" si="1"/>
        <v>#REF!</v>
      </c>
      <c r="H61" s="43" t="s">
        <v>5825</v>
      </c>
      <c r="I61" s="31" t="e">
        <f>COUNTIFS(#REF!,"*"&amp;E61&amp;"*",#REF!,"*"&amp;H61&amp;"*")</f>
        <v>#REF!</v>
      </c>
      <c r="J61" s="75" t="e">
        <f t="shared" si="2"/>
        <v>#REF!</v>
      </c>
      <c r="P61" s="4"/>
      <c r="Q61" s="4"/>
      <c r="R61" s="4"/>
      <c r="T61" s="54"/>
    </row>
    <row r="62" spans="1:20">
      <c r="A62" s="43" t="s">
        <v>5825</v>
      </c>
      <c r="B62" s="43" t="s">
        <v>5825</v>
      </c>
      <c r="C62" s="43" t="s">
        <v>5825</v>
      </c>
      <c r="D62" s="43" t="s">
        <v>5825</v>
      </c>
      <c r="E62" s="43" t="s">
        <v>5825</v>
      </c>
      <c r="F62" s="31" t="e">
        <f>COUNTIF(#REF!,"*"&amp;E62&amp;"*")</f>
        <v>#REF!</v>
      </c>
      <c r="G62" s="75" t="e">
        <f t="shared" si="1"/>
        <v>#REF!</v>
      </c>
      <c r="H62" s="43" t="s">
        <v>5825</v>
      </c>
      <c r="I62" s="31" t="e">
        <f>COUNTIFS(#REF!,"*"&amp;E62&amp;"*",#REF!,"*"&amp;H62&amp;"*")</f>
        <v>#REF!</v>
      </c>
      <c r="J62" s="75" t="e">
        <f t="shared" si="2"/>
        <v>#REF!</v>
      </c>
      <c r="P62" s="69" t="s">
        <v>5874</v>
      </c>
      <c r="Q62" s="134" t="s">
        <v>5875</v>
      </c>
      <c r="R62" s="135"/>
      <c r="S62" s="7" t="e">
        <f>SUM(S2:S23,S25:S29,S31:S32,S34:S42,S44,S46:S47,S49:S56,S58:S60)</f>
        <v>#REF!</v>
      </c>
      <c r="T62" s="73" t="e">
        <f>S62/$S$63</f>
        <v>#REF!</v>
      </c>
    </row>
    <row r="63" spans="1:20" ht="17.25" thickBot="1">
      <c r="A63" s="43" t="s">
        <v>5825</v>
      </c>
      <c r="B63" s="43" t="s">
        <v>5825</v>
      </c>
      <c r="C63" s="43" t="s">
        <v>5825</v>
      </c>
      <c r="D63" s="43" t="s">
        <v>5825</v>
      </c>
      <c r="E63" s="43" t="s">
        <v>5825</v>
      </c>
      <c r="F63" s="31" t="e">
        <f>COUNTIF(#REF!,"*"&amp;E63&amp;"*")</f>
        <v>#REF!</v>
      </c>
      <c r="G63" s="75" t="e">
        <f t="shared" si="1"/>
        <v>#REF!</v>
      </c>
      <c r="H63" s="43" t="s">
        <v>5825</v>
      </c>
      <c r="I63" s="31" t="e">
        <f>COUNTIFS(#REF!,"*"&amp;E63&amp;"*",#REF!,"*"&amp;H63&amp;"*")</f>
        <v>#REF!</v>
      </c>
      <c r="J63" s="75" t="e">
        <f t="shared" si="2"/>
        <v>#REF!</v>
      </c>
      <c r="P63" s="70" t="s">
        <v>5876</v>
      </c>
      <c r="Q63" s="134" t="s">
        <v>5875</v>
      </c>
      <c r="R63" s="135"/>
      <c r="S63" s="7" t="e">
        <f>I190</f>
        <v>#REF!</v>
      </c>
      <c r="T63" s="51" t="e">
        <f>S63/$S$63</f>
        <v>#REF!</v>
      </c>
    </row>
    <row r="64" spans="1:20">
      <c r="A64" s="43" t="s">
        <v>5825</v>
      </c>
      <c r="B64" s="43" t="s">
        <v>5825</v>
      </c>
      <c r="C64" s="43" t="s">
        <v>5825</v>
      </c>
      <c r="D64" s="43" t="s">
        <v>5825</v>
      </c>
      <c r="E64" s="43" t="s">
        <v>5825</v>
      </c>
      <c r="F64" s="31" t="e">
        <f>COUNTIF(#REF!,"*"&amp;E64&amp;"*")</f>
        <v>#REF!</v>
      </c>
      <c r="G64" s="75" t="e">
        <f t="shared" si="1"/>
        <v>#REF!</v>
      </c>
      <c r="H64" s="43" t="s">
        <v>5825</v>
      </c>
      <c r="I64" s="31" t="e">
        <f>COUNTIFS(#REF!,"*"&amp;E64&amp;"*",#REF!,"*"&amp;H64&amp;"*")</f>
        <v>#REF!</v>
      </c>
      <c r="J64" s="75" t="e">
        <f t="shared" si="2"/>
        <v>#REF!</v>
      </c>
      <c r="P64" s="33"/>
      <c r="Q64" s="33"/>
      <c r="R64" s="33"/>
      <c r="T64" s="54"/>
    </row>
    <row r="65" spans="1:25" ht="17.25" thickBot="1">
      <c r="A65" s="43" t="s">
        <v>5825</v>
      </c>
      <c r="B65" s="43" t="s">
        <v>5825</v>
      </c>
      <c r="C65" s="43" t="s">
        <v>5825</v>
      </c>
      <c r="D65" s="43" t="s">
        <v>5825</v>
      </c>
      <c r="E65" s="43" t="s">
        <v>5825</v>
      </c>
      <c r="F65" s="31" t="e">
        <f>COUNTIF(#REF!,"*"&amp;E65&amp;"*")</f>
        <v>#REF!</v>
      </c>
      <c r="G65" s="75" t="e">
        <f t="shared" si="1"/>
        <v>#REF!</v>
      </c>
      <c r="H65" s="43" t="s">
        <v>5825</v>
      </c>
      <c r="I65" s="31" t="e">
        <f>COUNTIFS(#REF!,"*"&amp;E65&amp;"*",#REF!,"*"&amp;H65&amp;"*")</f>
        <v>#REF!</v>
      </c>
      <c r="J65" s="75" t="e">
        <f t="shared" si="2"/>
        <v>#REF!</v>
      </c>
      <c r="L65" s="48"/>
      <c r="M65" s="48"/>
      <c r="P65" s="48"/>
      <c r="Q65" s="48"/>
    </row>
    <row r="66" spans="1:25" ht="17.25" thickBot="1">
      <c r="A66" s="43" t="s">
        <v>5825</v>
      </c>
      <c r="B66" s="43" t="s">
        <v>5825</v>
      </c>
      <c r="C66" s="43" t="s">
        <v>5825</v>
      </c>
      <c r="D66" s="43" t="s">
        <v>5825</v>
      </c>
      <c r="E66" s="43" t="s">
        <v>5825</v>
      </c>
      <c r="F66" s="31" t="e">
        <f>COUNTIF(#REF!,"*"&amp;E66&amp;"*")</f>
        <v>#REF!</v>
      </c>
      <c r="G66" s="75" t="e">
        <f t="shared" si="1"/>
        <v>#REF!</v>
      </c>
      <c r="H66" s="43" t="s">
        <v>5825</v>
      </c>
      <c r="I66" s="31" t="e">
        <f>COUNTIFS(#REF!,"*"&amp;E66&amp;"*",#REF!,"*"&amp;H66&amp;"*")</f>
        <v>#REF!</v>
      </c>
      <c r="J66" s="75" t="e">
        <f t="shared" si="2"/>
        <v>#REF!</v>
      </c>
      <c r="L66" s="76" t="s">
        <v>5877</v>
      </c>
      <c r="M66" s="76"/>
      <c r="N66" s="3"/>
      <c r="O66" s="3"/>
      <c r="P66" s="55" t="s">
        <v>5794</v>
      </c>
      <c r="Q66" s="77" t="s">
        <v>5795</v>
      </c>
      <c r="R66" s="77" t="s">
        <v>5796</v>
      </c>
      <c r="S66" s="57" t="s">
        <v>5797</v>
      </c>
      <c r="T66" s="58" t="s">
        <v>5798</v>
      </c>
      <c r="U66" s="91" t="e">
        <f>SUM(S67:S72)</f>
        <v>#REF!</v>
      </c>
      <c r="W66" s="62" t="s">
        <v>5878</v>
      </c>
      <c r="X66" s="34" t="e">
        <f>U66</f>
        <v>#REF!</v>
      </c>
      <c r="Y66" s="102" t="e">
        <f>SUM(T67:T72)</f>
        <v>#REF!</v>
      </c>
    </row>
    <row r="67" spans="1:25">
      <c r="A67" s="44" t="s">
        <v>5879</v>
      </c>
      <c r="B67" s="43" t="s">
        <v>5880</v>
      </c>
      <c r="C67" s="43" t="s">
        <v>5878</v>
      </c>
      <c r="D67" s="43" t="s">
        <v>5881</v>
      </c>
      <c r="E67" s="43" t="s">
        <v>5881</v>
      </c>
      <c r="F67" s="31" t="e">
        <f>COUNTIF(#REF!,"*"&amp;E67&amp;"*")</f>
        <v>#REF!</v>
      </c>
      <c r="G67" s="75" t="e">
        <f t="shared" ref="G67:G133" si="12">F67/$F$190</f>
        <v>#REF!</v>
      </c>
      <c r="H67" s="31" t="s">
        <v>5881</v>
      </c>
      <c r="I67" s="31" t="e">
        <f>COUNTIFS(#REF!,"*"&amp;E67&amp;"*",#REF!,"*"&amp;H67&amp;"*")</f>
        <v>#REF!</v>
      </c>
      <c r="J67" s="75" t="e">
        <f t="shared" ref="J67:J133" si="13">I67/$I$190</f>
        <v>#REF!</v>
      </c>
      <c r="P67" s="139" t="s">
        <v>5878</v>
      </c>
      <c r="Q67" s="32" t="s">
        <v>5878</v>
      </c>
      <c r="R67" s="34" t="s">
        <v>5881</v>
      </c>
      <c r="S67" s="5" t="e">
        <f>I67</f>
        <v>#REF!</v>
      </c>
      <c r="T67" s="71" t="e">
        <f t="shared" ref="T67:T72" si="14">S67/$S$63</f>
        <v>#REF!</v>
      </c>
      <c r="W67" s="62" t="s">
        <v>5882</v>
      </c>
      <c r="X67" s="103" t="e">
        <f>U74</f>
        <v>#REF!</v>
      </c>
      <c r="Y67" s="102" t="e">
        <f>SUM(T74:T75)</f>
        <v>#REF!</v>
      </c>
    </row>
    <row r="68" spans="1:25">
      <c r="A68" s="44" t="s">
        <v>5879</v>
      </c>
      <c r="B68" s="43" t="s">
        <v>5880</v>
      </c>
      <c r="C68" s="43" t="s">
        <v>5878</v>
      </c>
      <c r="D68" s="43" t="s">
        <v>5883</v>
      </c>
      <c r="E68" s="43" t="s">
        <v>5883</v>
      </c>
      <c r="F68" s="31" t="e">
        <f>COUNTIF(#REF!,"*"&amp;E68&amp;"*")</f>
        <v>#REF!</v>
      </c>
      <c r="G68" s="75" t="e">
        <f t="shared" si="12"/>
        <v>#REF!</v>
      </c>
      <c r="H68" s="31" t="s">
        <v>5883</v>
      </c>
      <c r="I68" s="31" t="e">
        <f>COUNTIFS(#REF!,"*"&amp;E68&amp;"*",#REF!,"*"&amp;H68&amp;"*")</f>
        <v>#REF!</v>
      </c>
      <c r="J68" s="75" t="e">
        <f t="shared" si="13"/>
        <v>#REF!</v>
      </c>
      <c r="P68" s="140"/>
      <c r="Q68" s="32" t="s">
        <v>5884</v>
      </c>
      <c r="R68" s="34" t="s">
        <v>5883</v>
      </c>
      <c r="S68" s="5" t="e">
        <f t="shared" ref="S68:S72" si="15">I68</f>
        <v>#REF!</v>
      </c>
      <c r="T68" s="71" t="e">
        <f t="shared" si="14"/>
        <v>#REF!</v>
      </c>
      <c r="W68" s="62" t="s">
        <v>5885</v>
      </c>
      <c r="X68" s="103" t="e">
        <f>U77</f>
        <v>#REF!</v>
      </c>
      <c r="Y68" s="102" t="e">
        <f>SUM(T77:T87,T89:T96,T98:T102)</f>
        <v>#REF!</v>
      </c>
    </row>
    <row r="69" spans="1:25">
      <c r="A69" s="44" t="s">
        <v>5879</v>
      </c>
      <c r="B69" s="43" t="s">
        <v>5880</v>
      </c>
      <c r="C69" s="43" t="s">
        <v>5878</v>
      </c>
      <c r="D69" s="43" t="s">
        <v>5886</v>
      </c>
      <c r="E69" s="43" t="s">
        <v>5886</v>
      </c>
      <c r="F69" s="31" t="e">
        <f>COUNTIF(#REF!,"*"&amp;E69&amp;"*")</f>
        <v>#REF!</v>
      </c>
      <c r="G69" s="75" t="e">
        <f t="shared" si="12"/>
        <v>#REF!</v>
      </c>
      <c r="H69" s="31" t="s">
        <v>5886</v>
      </c>
      <c r="I69" s="31" t="e">
        <f>COUNTIFS(#REF!,"*"&amp;E69&amp;"*",#REF!,"*"&amp;H69&amp;"*")</f>
        <v>#REF!</v>
      </c>
      <c r="J69" s="75" t="e">
        <f t="shared" si="13"/>
        <v>#REF!</v>
      </c>
      <c r="P69" s="140"/>
      <c r="Q69" s="32" t="s">
        <v>5887</v>
      </c>
      <c r="R69" s="34" t="s">
        <v>5886</v>
      </c>
      <c r="S69" s="5" t="e">
        <f t="shared" si="15"/>
        <v>#REF!</v>
      </c>
      <c r="T69" s="71" t="e">
        <f t="shared" si="14"/>
        <v>#REF!</v>
      </c>
      <c r="W69" s="62" t="s">
        <v>5888</v>
      </c>
      <c r="X69" s="103" t="e">
        <f>U104</f>
        <v>#REF!</v>
      </c>
      <c r="Y69" s="102" t="e">
        <f>SUM(T104:T107)</f>
        <v>#REF!</v>
      </c>
    </row>
    <row r="70" spans="1:25">
      <c r="A70" s="44" t="s">
        <v>5879</v>
      </c>
      <c r="B70" s="43" t="s">
        <v>5880</v>
      </c>
      <c r="C70" s="43" t="s">
        <v>5889</v>
      </c>
      <c r="D70" s="43" t="s">
        <v>5890</v>
      </c>
      <c r="E70" s="43" t="s">
        <v>5890</v>
      </c>
      <c r="F70" s="31" t="e">
        <f>COUNTIF(#REF!,"*"&amp;E70&amp;"*")</f>
        <v>#REF!</v>
      </c>
      <c r="G70" s="75" t="e">
        <f t="shared" si="12"/>
        <v>#REF!</v>
      </c>
      <c r="H70" s="31" t="s">
        <v>5890</v>
      </c>
      <c r="I70" s="31" t="e">
        <f>COUNTIFS(#REF!,"*"&amp;E70&amp;"*",#REF!,"*"&amp;H70&amp;"*")</f>
        <v>#REF!</v>
      </c>
      <c r="J70" s="75" t="e">
        <f t="shared" si="13"/>
        <v>#REF!</v>
      </c>
      <c r="P70" s="140"/>
      <c r="Q70" s="32" t="s">
        <v>5889</v>
      </c>
      <c r="R70" s="34" t="s">
        <v>5890</v>
      </c>
      <c r="S70" s="5" t="e">
        <f t="shared" si="15"/>
        <v>#REF!</v>
      </c>
      <c r="T70" s="71" t="e">
        <f t="shared" si="14"/>
        <v>#REF!</v>
      </c>
      <c r="W70" s="62" t="s">
        <v>5891</v>
      </c>
      <c r="X70" s="103" t="e">
        <f>U109</f>
        <v>#REF!</v>
      </c>
      <c r="Y70" s="104" t="e">
        <f>SUM(T109:T112)</f>
        <v>#REF!</v>
      </c>
    </row>
    <row r="71" spans="1:25">
      <c r="A71" s="44" t="s">
        <v>5879</v>
      </c>
      <c r="B71" s="43" t="s">
        <v>5880</v>
      </c>
      <c r="C71" s="43" t="s">
        <v>5889</v>
      </c>
      <c r="D71" s="31" t="s">
        <v>5892</v>
      </c>
      <c r="E71" s="43" t="s">
        <v>5893</v>
      </c>
      <c r="F71" s="31" t="e">
        <f>COUNTIF(#REF!,"*"&amp;E71&amp;"*")</f>
        <v>#REF!</v>
      </c>
      <c r="G71" s="75" t="e">
        <f t="shared" si="12"/>
        <v>#REF!</v>
      </c>
      <c r="H71" s="31" t="s">
        <v>5894</v>
      </c>
      <c r="I71" s="31" t="e">
        <f>COUNTIFS(#REF!,"*"&amp;E71&amp;"*",#REF!,"*"&amp;H71&amp;"*")</f>
        <v>#REF!</v>
      </c>
      <c r="J71" s="75" t="e">
        <f t="shared" si="13"/>
        <v>#REF!</v>
      </c>
      <c r="P71" s="140"/>
      <c r="Q71" s="32" t="s">
        <v>5895</v>
      </c>
      <c r="R71" s="34" t="s">
        <v>5894</v>
      </c>
      <c r="S71" s="5" t="e">
        <f t="shared" si="15"/>
        <v>#REF!</v>
      </c>
      <c r="T71" s="71" t="e">
        <f t="shared" si="14"/>
        <v>#REF!</v>
      </c>
      <c r="W71" s="62" t="s">
        <v>5896</v>
      </c>
      <c r="X71" s="103" t="e">
        <f>U114</f>
        <v>#REF!</v>
      </c>
      <c r="Y71" s="104" t="e">
        <f>SUM(T114:T119,T127:T134)</f>
        <v>#REF!</v>
      </c>
    </row>
    <row r="72" spans="1:25" ht="17.25" thickBot="1">
      <c r="A72" s="44" t="s">
        <v>5879</v>
      </c>
      <c r="B72" s="43" t="s">
        <v>5880</v>
      </c>
      <c r="C72" s="43" t="s">
        <v>5889</v>
      </c>
      <c r="D72" s="31" t="s">
        <v>5892</v>
      </c>
      <c r="E72" s="43" t="s">
        <v>5893</v>
      </c>
      <c r="F72" s="31" t="e">
        <f>COUNTIF(#REF!,"*"&amp;E72&amp;"*")</f>
        <v>#REF!</v>
      </c>
      <c r="G72" s="75" t="e">
        <f t="shared" si="12"/>
        <v>#REF!</v>
      </c>
      <c r="H72" s="31" t="s">
        <v>5897</v>
      </c>
      <c r="I72" s="31" t="e">
        <f>COUNTIFS(#REF!,"*"&amp;E72&amp;"*",#REF!,"*"&amp;H72&amp;"*")</f>
        <v>#REF!</v>
      </c>
      <c r="J72" s="75" t="e">
        <f t="shared" si="13"/>
        <v>#REF!</v>
      </c>
      <c r="P72" s="141"/>
      <c r="Q72" s="32" t="s">
        <v>5895</v>
      </c>
      <c r="R72" s="34" t="s">
        <v>5897</v>
      </c>
      <c r="S72" s="5" t="e">
        <f t="shared" si="15"/>
        <v>#REF!</v>
      </c>
      <c r="T72" s="71" t="e">
        <f t="shared" si="14"/>
        <v>#REF!</v>
      </c>
      <c r="W72" s="62" t="s">
        <v>5898</v>
      </c>
      <c r="X72" s="103" t="e">
        <f>U121</f>
        <v>#REF!</v>
      </c>
      <c r="Y72" s="104" t="e">
        <f>SUM(T121:T125)</f>
        <v>#REF!</v>
      </c>
    </row>
    <row r="73" spans="1:25" ht="17.25" thickBot="1">
      <c r="A73" s="43" t="s">
        <v>5825</v>
      </c>
      <c r="B73" s="43" t="s">
        <v>5825</v>
      </c>
      <c r="C73" s="43" t="s">
        <v>5825</v>
      </c>
      <c r="D73" s="43" t="s">
        <v>5825</v>
      </c>
      <c r="E73" s="43" t="s">
        <v>5825</v>
      </c>
      <c r="F73" s="31" t="e">
        <f>COUNTIF(#REF!,"*"&amp;E73&amp;"*")</f>
        <v>#REF!</v>
      </c>
      <c r="G73" s="75" t="e">
        <f t="shared" si="12"/>
        <v>#REF!</v>
      </c>
      <c r="H73" s="43" t="s">
        <v>5825</v>
      </c>
      <c r="I73" s="31" t="e">
        <f>COUNTIFS(#REF!,"*"&amp;E73&amp;"*",#REF!,"*"&amp;H73&amp;"*")</f>
        <v>#REF!</v>
      </c>
      <c r="J73" s="75" t="e">
        <f t="shared" si="13"/>
        <v>#REF!</v>
      </c>
      <c r="P73" s="33"/>
      <c r="Q73" s="33"/>
      <c r="R73" s="33"/>
      <c r="S73" s="59"/>
      <c r="T73" s="54"/>
    </row>
    <row r="74" spans="1:25">
      <c r="A74" s="44" t="s">
        <v>5879</v>
      </c>
      <c r="B74" s="43" t="s">
        <v>5896</v>
      </c>
      <c r="C74" s="43" t="s">
        <v>5882</v>
      </c>
      <c r="D74" s="43" t="s">
        <v>5899</v>
      </c>
      <c r="E74" s="43" t="s">
        <v>5899</v>
      </c>
      <c r="F74" s="31" t="e">
        <f>COUNTIF(#REF!,"*"&amp;E74&amp;"*")</f>
        <v>#REF!</v>
      </c>
      <c r="G74" s="75" t="e">
        <f t="shared" si="12"/>
        <v>#REF!</v>
      </c>
      <c r="H74" s="31" t="s">
        <v>5899</v>
      </c>
      <c r="I74" s="31" t="e">
        <f>COUNTIFS(#REF!,"*"&amp;E74&amp;"*",#REF!,"*"&amp;H74&amp;"*")</f>
        <v>#REF!</v>
      </c>
      <c r="J74" s="75" t="e">
        <f t="shared" si="13"/>
        <v>#REF!</v>
      </c>
      <c r="P74" s="139" t="s">
        <v>5882</v>
      </c>
      <c r="Q74" s="32" t="s">
        <v>5900</v>
      </c>
      <c r="R74" s="34" t="s">
        <v>5900</v>
      </c>
      <c r="S74" s="6" t="e">
        <f>I74</f>
        <v>#REF!</v>
      </c>
      <c r="T74" s="71" t="e">
        <f t="shared" ref="T74:T75" si="16">S74/$S$63</f>
        <v>#REF!</v>
      </c>
      <c r="U74" s="92" t="e">
        <f>SUM(S74:S75)</f>
        <v>#REF!</v>
      </c>
    </row>
    <row r="75" spans="1:25" ht="17.25" thickBot="1">
      <c r="A75" s="44" t="s">
        <v>5879</v>
      </c>
      <c r="B75" s="43" t="s">
        <v>5896</v>
      </c>
      <c r="C75" s="43" t="s">
        <v>5882</v>
      </c>
      <c r="D75" s="43" t="s">
        <v>5901</v>
      </c>
      <c r="E75" s="43" t="s">
        <v>5901</v>
      </c>
      <c r="F75" s="31" t="e">
        <f>COUNTIF(#REF!,"*"&amp;E75&amp;"*")</f>
        <v>#REF!</v>
      </c>
      <c r="G75" s="75" t="e">
        <f t="shared" si="12"/>
        <v>#REF!</v>
      </c>
      <c r="H75" s="31" t="s">
        <v>5901</v>
      </c>
      <c r="I75" s="31" t="e">
        <f>COUNTIFS(#REF!,"*"&amp;E75&amp;"*",#REF!,"*"&amp;H75&amp;"*")</f>
        <v>#REF!</v>
      </c>
      <c r="J75" s="75" t="e">
        <f t="shared" si="13"/>
        <v>#REF!</v>
      </c>
      <c r="P75" s="141"/>
      <c r="Q75" s="32" t="s">
        <v>5902</v>
      </c>
      <c r="R75" s="34" t="s">
        <v>5902</v>
      </c>
      <c r="S75" s="6" t="e">
        <f>I75</f>
        <v>#REF!</v>
      </c>
      <c r="T75" s="71" t="e">
        <f t="shared" si="16"/>
        <v>#REF!</v>
      </c>
    </row>
    <row r="76" spans="1:25" ht="17.25" thickBot="1">
      <c r="A76" s="43" t="s">
        <v>5825</v>
      </c>
      <c r="B76" s="43" t="s">
        <v>5825</v>
      </c>
      <c r="C76" s="43" t="s">
        <v>5825</v>
      </c>
      <c r="D76" s="43" t="s">
        <v>5825</v>
      </c>
      <c r="E76" s="43" t="s">
        <v>5825</v>
      </c>
      <c r="F76" s="31" t="e">
        <f>COUNTIF(#REF!,"*"&amp;E76&amp;"*")</f>
        <v>#REF!</v>
      </c>
      <c r="G76" s="75" t="e">
        <f t="shared" si="12"/>
        <v>#REF!</v>
      </c>
      <c r="H76" s="43" t="s">
        <v>5825</v>
      </c>
      <c r="I76" s="31" t="e">
        <f>COUNTIFS(#REF!,"*"&amp;E76&amp;"*",#REF!,"*"&amp;H76&amp;"*")</f>
        <v>#REF!</v>
      </c>
      <c r="J76" s="75" t="e">
        <f t="shared" si="13"/>
        <v>#REF!</v>
      </c>
      <c r="Q76" s="33"/>
      <c r="R76" s="33"/>
      <c r="T76" s="54"/>
    </row>
    <row r="77" spans="1:25" ht="33" customHeight="1">
      <c r="A77" s="44" t="s">
        <v>5879</v>
      </c>
      <c r="B77" s="43" t="s">
        <v>5885</v>
      </c>
      <c r="C77" s="43" t="s">
        <v>5903</v>
      </c>
      <c r="D77" s="31" t="s">
        <v>5904</v>
      </c>
      <c r="E77" s="43" t="s">
        <v>5816</v>
      </c>
      <c r="F77" s="31" t="e">
        <f>COUNTIF(#REF!,"*"&amp;E77&amp;"*")</f>
        <v>#REF!</v>
      </c>
      <c r="G77" s="75" t="e">
        <f t="shared" si="12"/>
        <v>#REF!</v>
      </c>
      <c r="H77" s="31" t="s">
        <v>5905</v>
      </c>
      <c r="I77" s="31" t="e">
        <f>COUNTIFS(#REF!,"*"&amp;E77&amp;"*",#REF!,"*"&amp;H77&amp;"*")</f>
        <v>#REF!</v>
      </c>
      <c r="J77" s="75" t="e">
        <f t="shared" si="13"/>
        <v>#REF!</v>
      </c>
      <c r="P77" s="145" t="s">
        <v>5906</v>
      </c>
      <c r="Q77" s="32" t="s">
        <v>5816</v>
      </c>
      <c r="R77" s="34" t="s">
        <v>5905</v>
      </c>
      <c r="S77" s="6" t="e">
        <f>I77</f>
        <v>#REF!</v>
      </c>
      <c r="T77" s="2" t="e">
        <f t="shared" ref="T77:T87" si="17">S77/$S$63</f>
        <v>#REF!</v>
      </c>
      <c r="U77" s="92" t="e">
        <f>SUM(S77:S102)</f>
        <v>#REF!</v>
      </c>
    </row>
    <row r="78" spans="1:25">
      <c r="A78" s="44" t="s">
        <v>5879</v>
      </c>
      <c r="B78" s="43" t="s">
        <v>5885</v>
      </c>
      <c r="C78" s="43" t="s">
        <v>5907</v>
      </c>
      <c r="D78" s="31" t="s">
        <v>5908</v>
      </c>
      <c r="E78" s="43" t="s">
        <v>5803</v>
      </c>
      <c r="F78" s="31" t="e">
        <f>COUNTIF(#REF!,"*"&amp;E78&amp;"*")</f>
        <v>#REF!</v>
      </c>
      <c r="G78" s="75" t="e">
        <f t="shared" si="12"/>
        <v>#REF!</v>
      </c>
      <c r="H78" s="31" t="s">
        <v>5909</v>
      </c>
      <c r="I78" s="31" t="e">
        <f>COUNTIFS(#REF!,"*"&amp;E78&amp;"*",#REF!,"*"&amp;H78&amp;"*")</f>
        <v>#REF!</v>
      </c>
      <c r="J78" s="75" t="e">
        <f t="shared" si="13"/>
        <v>#REF!</v>
      </c>
      <c r="P78" s="146"/>
      <c r="Q78" s="32" t="s">
        <v>5816</v>
      </c>
      <c r="R78" s="34" t="s">
        <v>5909</v>
      </c>
      <c r="S78" s="6" t="e">
        <f t="shared" ref="S78:S87" si="18">I78</f>
        <v>#REF!</v>
      </c>
      <c r="T78" s="2" t="e">
        <f t="shared" si="17"/>
        <v>#REF!</v>
      </c>
    </row>
    <row r="79" spans="1:25">
      <c r="A79" s="44" t="s">
        <v>5879</v>
      </c>
      <c r="B79" s="43" t="s">
        <v>5885</v>
      </c>
      <c r="C79" s="43" t="s">
        <v>5907</v>
      </c>
      <c r="D79" s="31" t="s">
        <v>5908</v>
      </c>
      <c r="E79" s="43" t="s">
        <v>5803</v>
      </c>
      <c r="F79" s="31" t="e">
        <f>COUNTIF(#REF!,"*"&amp;E79&amp;"*")</f>
        <v>#REF!</v>
      </c>
      <c r="G79" s="75" t="e">
        <f t="shared" si="12"/>
        <v>#REF!</v>
      </c>
      <c r="H79" s="31" t="s">
        <v>5910</v>
      </c>
      <c r="I79" s="31" t="e">
        <f>COUNTIFS(#REF!,"*"&amp;E79&amp;"*",#REF!,"*"&amp;H79&amp;"*")</f>
        <v>#REF!</v>
      </c>
      <c r="J79" s="75" t="e">
        <f t="shared" si="13"/>
        <v>#REF!</v>
      </c>
      <c r="P79" s="146"/>
      <c r="Q79" s="32" t="s">
        <v>5816</v>
      </c>
      <c r="R79" s="34" t="s">
        <v>5910</v>
      </c>
      <c r="S79" s="6" t="e">
        <f t="shared" si="18"/>
        <v>#REF!</v>
      </c>
      <c r="T79" s="2" t="e">
        <f t="shared" si="17"/>
        <v>#REF!</v>
      </c>
    </row>
    <row r="80" spans="1:25">
      <c r="A80" s="44" t="s">
        <v>5879</v>
      </c>
      <c r="B80" s="43" t="s">
        <v>5885</v>
      </c>
      <c r="C80" s="43" t="s">
        <v>5907</v>
      </c>
      <c r="D80" s="31" t="s">
        <v>5908</v>
      </c>
      <c r="E80" s="43" t="s">
        <v>5803</v>
      </c>
      <c r="F80" s="31" t="e">
        <f>COUNTIF(#REF!,"*"&amp;E80&amp;"*")</f>
        <v>#REF!</v>
      </c>
      <c r="G80" s="75" t="e">
        <f t="shared" si="12"/>
        <v>#REF!</v>
      </c>
      <c r="H80" s="31" t="s">
        <v>5911</v>
      </c>
      <c r="I80" s="31" t="e">
        <f>COUNTIFS(#REF!,"*"&amp;E80&amp;"*",#REF!,"*"&amp;H80&amp;"*")</f>
        <v>#REF!</v>
      </c>
      <c r="J80" s="75" t="e">
        <f t="shared" si="13"/>
        <v>#REF!</v>
      </c>
      <c r="P80" s="146"/>
      <c r="Q80" s="32" t="s">
        <v>5816</v>
      </c>
      <c r="R80" s="34" t="s">
        <v>5911</v>
      </c>
      <c r="S80" s="6" t="e">
        <f t="shared" si="18"/>
        <v>#REF!</v>
      </c>
      <c r="T80" s="2" t="e">
        <f t="shared" si="17"/>
        <v>#REF!</v>
      </c>
    </row>
    <row r="81" spans="1:27">
      <c r="A81" s="44" t="s">
        <v>5879</v>
      </c>
      <c r="B81" s="43" t="s">
        <v>5885</v>
      </c>
      <c r="C81" s="43" t="s">
        <v>5907</v>
      </c>
      <c r="D81" s="31" t="s">
        <v>5912</v>
      </c>
      <c r="E81" s="43" t="s">
        <v>5803</v>
      </c>
      <c r="F81" s="31" t="e">
        <f>COUNTIF(#REF!,"*"&amp;E81&amp;"*")</f>
        <v>#REF!</v>
      </c>
      <c r="G81" s="75" t="e">
        <f t="shared" si="12"/>
        <v>#REF!</v>
      </c>
      <c r="H81" s="31" t="s">
        <v>5913</v>
      </c>
      <c r="I81" s="31" t="e">
        <f>COUNTIFS(#REF!,"*"&amp;E81&amp;"*",#REF!,"*"&amp;H81&amp;"*")</f>
        <v>#REF!</v>
      </c>
      <c r="J81" s="75" t="e">
        <f t="shared" si="13"/>
        <v>#REF!</v>
      </c>
      <c r="P81" s="146"/>
      <c r="Q81" s="32" t="s">
        <v>5816</v>
      </c>
      <c r="R81" s="34" t="s">
        <v>5913</v>
      </c>
      <c r="S81" s="6" t="e">
        <f t="shared" si="18"/>
        <v>#REF!</v>
      </c>
      <c r="T81" s="2" t="e">
        <f t="shared" si="17"/>
        <v>#REF!</v>
      </c>
      <c r="AA81"/>
    </row>
    <row r="82" spans="1:27">
      <c r="A82" s="44" t="s">
        <v>5879</v>
      </c>
      <c r="B82" s="43" t="s">
        <v>5885</v>
      </c>
      <c r="C82" s="43" t="s">
        <v>5907</v>
      </c>
      <c r="D82" s="31" t="s">
        <v>5912</v>
      </c>
      <c r="E82" s="43" t="s">
        <v>5803</v>
      </c>
      <c r="F82" s="31" t="e">
        <f>COUNTIF(#REF!,"*"&amp;E82&amp;"*")</f>
        <v>#REF!</v>
      </c>
      <c r="G82" s="75" t="e">
        <f t="shared" si="12"/>
        <v>#REF!</v>
      </c>
      <c r="H82" s="31" t="s">
        <v>5914</v>
      </c>
      <c r="I82" s="31" t="e">
        <f>COUNTIFS(#REF!,"*"&amp;E82&amp;"*",#REF!,"*"&amp;H82&amp;"*")</f>
        <v>#REF!</v>
      </c>
      <c r="J82" s="75" t="e">
        <f t="shared" si="13"/>
        <v>#REF!</v>
      </c>
      <c r="P82" s="146"/>
      <c r="Q82" s="32" t="s">
        <v>5816</v>
      </c>
      <c r="R82" s="34" t="s">
        <v>5915</v>
      </c>
      <c r="S82" s="6" t="e">
        <f t="shared" si="18"/>
        <v>#REF!</v>
      </c>
      <c r="T82" s="2" t="e">
        <f t="shared" si="17"/>
        <v>#REF!</v>
      </c>
    </row>
    <row r="83" spans="1:27">
      <c r="A83" s="44" t="s">
        <v>5879</v>
      </c>
      <c r="B83" s="43" t="s">
        <v>5885</v>
      </c>
      <c r="C83" s="43" t="s">
        <v>5907</v>
      </c>
      <c r="D83" s="31" t="s">
        <v>5908</v>
      </c>
      <c r="E83" s="43" t="s">
        <v>5807</v>
      </c>
      <c r="F83" s="31" t="e">
        <f>COUNTIF(#REF!,"*"&amp;E83&amp;"*")</f>
        <v>#REF!</v>
      </c>
      <c r="G83" s="75" t="e">
        <f t="shared" si="12"/>
        <v>#REF!</v>
      </c>
      <c r="H83" s="31" t="s">
        <v>5909</v>
      </c>
      <c r="I83" s="31" t="e">
        <f>COUNTIFS(#REF!,"*"&amp;E83&amp;"*",#REF!,"*"&amp;H83&amp;"*")</f>
        <v>#REF!</v>
      </c>
      <c r="J83" s="75" t="e">
        <f t="shared" si="13"/>
        <v>#REF!</v>
      </c>
      <c r="P83" s="146"/>
      <c r="Q83" s="32" t="s">
        <v>5819</v>
      </c>
      <c r="R83" s="34" t="s">
        <v>5909</v>
      </c>
      <c r="S83" s="6" t="e">
        <f t="shared" si="18"/>
        <v>#REF!</v>
      </c>
      <c r="T83" s="2" t="e">
        <f t="shared" si="17"/>
        <v>#REF!</v>
      </c>
    </row>
    <row r="84" spans="1:27">
      <c r="A84" s="44" t="s">
        <v>5879</v>
      </c>
      <c r="B84" s="43" t="s">
        <v>5885</v>
      </c>
      <c r="C84" s="43" t="s">
        <v>5907</v>
      </c>
      <c r="D84" s="31" t="s">
        <v>5908</v>
      </c>
      <c r="E84" s="43" t="s">
        <v>5807</v>
      </c>
      <c r="F84" s="31" t="e">
        <f>COUNTIF(#REF!,"*"&amp;E84&amp;"*")</f>
        <v>#REF!</v>
      </c>
      <c r="G84" s="75" t="e">
        <f t="shared" si="12"/>
        <v>#REF!</v>
      </c>
      <c r="H84" s="31" t="s">
        <v>5910</v>
      </c>
      <c r="I84" s="31" t="e">
        <f>COUNTIFS(#REF!,"*"&amp;E84&amp;"*",#REF!,"*"&amp;H84&amp;"*")</f>
        <v>#REF!</v>
      </c>
      <c r="J84" s="75" t="e">
        <f t="shared" si="13"/>
        <v>#REF!</v>
      </c>
      <c r="P84" s="146"/>
      <c r="Q84" s="32" t="s">
        <v>5819</v>
      </c>
      <c r="R84" s="34" t="s">
        <v>5910</v>
      </c>
      <c r="S84" s="6" t="e">
        <f t="shared" si="18"/>
        <v>#REF!</v>
      </c>
      <c r="T84" s="2" t="e">
        <f t="shared" si="17"/>
        <v>#REF!</v>
      </c>
    </row>
    <row r="85" spans="1:27">
      <c r="A85" s="44" t="s">
        <v>5879</v>
      </c>
      <c r="B85" s="43" t="s">
        <v>5885</v>
      </c>
      <c r="C85" s="43" t="s">
        <v>5907</v>
      </c>
      <c r="D85" s="31" t="s">
        <v>5908</v>
      </c>
      <c r="E85" s="43" t="s">
        <v>5807</v>
      </c>
      <c r="F85" s="31" t="e">
        <f>COUNTIF(#REF!,"*"&amp;E85&amp;"*")</f>
        <v>#REF!</v>
      </c>
      <c r="G85" s="75" t="e">
        <f t="shared" si="12"/>
        <v>#REF!</v>
      </c>
      <c r="H85" s="31" t="s">
        <v>5911</v>
      </c>
      <c r="I85" s="31" t="e">
        <f>COUNTIFS(#REF!,"*"&amp;E85&amp;"*",#REF!,"*"&amp;H85&amp;"*")</f>
        <v>#REF!</v>
      </c>
      <c r="J85" s="75" t="e">
        <f t="shared" si="13"/>
        <v>#REF!</v>
      </c>
      <c r="P85" s="146"/>
      <c r="Q85" s="32" t="s">
        <v>5819</v>
      </c>
      <c r="R85" s="34" t="s">
        <v>5911</v>
      </c>
      <c r="S85" s="6" t="e">
        <f t="shared" si="18"/>
        <v>#REF!</v>
      </c>
      <c r="T85" s="2" t="e">
        <f t="shared" si="17"/>
        <v>#REF!</v>
      </c>
      <c r="AA85"/>
    </row>
    <row r="86" spans="1:27">
      <c r="A86" s="44" t="s">
        <v>5879</v>
      </c>
      <c r="B86" s="43" t="s">
        <v>5885</v>
      </c>
      <c r="C86" s="43" t="s">
        <v>5907</v>
      </c>
      <c r="D86" s="31" t="s">
        <v>5912</v>
      </c>
      <c r="E86" s="43" t="s">
        <v>5807</v>
      </c>
      <c r="F86" s="31" t="e">
        <f>COUNTIF(#REF!,"*"&amp;E86&amp;"*")</f>
        <v>#REF!</v>
      </c>
      <c r="G86" s="75" t="e">
        <f t="shared" si="12"/>
        <v>#REF!</v>
      </c>
      <c r="H86" s="31" t="s">
        <v>5913</v>
      </c>
      <c r="I86" s="31" t="e">
        <f>COUNTIFS(#REF!,"*"&amp;E86&amp;"*",#REF!,"*"&amp;H86&amp;"*")</f>
        <v>#REF!</v>
      </c>
      <c r="J86" s="75" t="e">
        <f t="shared" si="13"/>
        <v>#REF!</v>
      </c>
      <c r="P86" s="146"/>
      <c r="Q86" s="32" t="s">
        <v>5819</v>
      </c>
      <c r="R86" s="34" t="s">
        <v>5913</v>
      </c>
      <c r="S86" s="6" t="e">
        <f t="shared" si="18"/>
        <v>#REF!</v>
      </c>
      <c r="T86" s="2" t="e">
        <f t="shared" si="17"/>
        <v>#REF!</v>
      </c>
    </row>
    <row r="87" spans="1:27" ht="17.25" thickBot="1">
      <c r="A87" s="44" t="s">
        <v>5879</v>
      </c>
      <c r="B87" s="43" t="s">
        <v>5885</v>
      </c>
      <c r="C87" s="43" t="s">
        <v>5907</v>
      </c>
      <c r="D87" s="31" t="s">
        <v>5912</v>
      </c>
      <c r="E87" s="43" t="s">
        <v>5807</v>
      </c>
      <c r="F87" s="31" t="e">
        <f>COUNTIF(#REF!,"*"&amp;E87&amp;"*")</f>
        <v>#REF!</v>
      </c>
      <c r="G87" s="75" t="e">
        <f t="shared" si="12"/>
        <v>#REF!</v>
      </c>
      <c r="H87" s="31" t="s">
        <v>5914</v>
      </c>
      <c r="I87" s="31" t="e">
        <f>COUNTIFS(#REF!,"*"&amp;E87&amp;"*",#REF!,"*"&amp;H87&amp;"*")</f>
        <v>#REF!</v>
      </c>
      <c r="J87" s="75" t="e">
        <f t="shared" si="13"/>
        <v>#REF!</v>
      </c>
      <c r="P87" s="147"/>
      <c r="Q87" s="32" t="s">
        <v>5819</v>
      </c>
      <c r="R87" s="34" t="s">
        <v>5914</v>
      </c>
      <c r="S87" s="6" t="e">
        <f t="shared" si="18"/>
        <v>#REF!</v>
      </c>
      <c r="T87" s="2" t="e">
        <f t="shared" si="17"/>
        <v>#REF!</v>
      </c>
    </row>
    <row r="88" spans="1:27" ht="17.25" thickBot="1">
      <c r="A88" s="43" t="s">
        <v>5916</v>
      </c>
      <c r="B88" s="43" t="s">
        <v>5916</v>
      </c>
      <c r="C88" s="43" t="s">
        <v>5916</v>
      </c>
      <c r="D88" s="43" t="s">
        <v>5916</v>
      </c>
      <c r="E88" s="43" t="s">
        <v>5916</v>
      </c>
      <c r="F88" s="31" t="e">
        <f>COUNTIF(#REF!,"*"&amp;E88&amp;"*")</f>
        <v>#REF!</v>
      </c>
      <c r="G88" s="75" t="e">
        <f t="shared" si="12"/>
        <v>#REF!</v>
      </c>
      <c r="H88" s="43" t="s">
        <v>5916</v>
      </c>
      <c r="I88" s="31" t="e">
        <f>COUNTIFS(#REF!,"*"&amp;E88&amp;"*",#REF!,"*"&amp;H88&amp;"*")</f>
        <v>#REF!</v>
      </c>
      <c r="J88" s="75" t="e">
        <f t="shared" si="13"/>
        <v>#REF!</v>
      </c>
      <c r="P88" s="52"/>
      <c r="Q88" s="33"/>
      <c r="R88" s="33"/>
      <c r="T88" s="54"/>
    </row>
    <row r="89" spans="1:27">
      <c r="A89" s="44" t="s">
        <v>5917</v>
      </c>
      <c r="B89" s="43" t="s">
        <v>5918</v>
      </c>
      <c r="C89" s="43" t="s">
        <v>5904</v>
      </c>
      <c r="D89" s="31" t="s">
        <v>5904</v>
      </c>
      <c r="E89" s="43" t="s">
        <v>5919</v>
      </c>
      <c r="F89" s="31" t="e">
        <f>COUNTIF(#REF!,"*"&amp;E89&amp;"*")</f>
        <v>#REF!</v>
      </c>
      <c r="G89" s="75" t="e">
        <f t="shared" si="12"/>
        <v>#REF!</v>
      </c>
      <c r="H89" s="31" t="s">
        <v>5919</v>
      </c>
      <c r="I89" s="31" t="e">
        <f>COUNTIFS(#REF!,"*"&amp;E89&amp;"*",#REF!,"*"&amp;H89&amp;"*")</f>
        <v>#REF!</v>
      </c>
      <c r="J89" s="75" t="e">
        <f t="shared" si="13"/>
        <v>#REF!</v>
      </c>
      <c r="P89" s="136" t="s">
        <v>5920</v>
      </c>
      <c r="Q89" s="32" t="s">
        <v>5919</v>
      </c>
      <c r="R89" s="34" t="s">
        <v>5919</v>
      </c>
      <c r="S89" s="6" t="e">
        <f>I89</f>
        <v>#REF!</v>
      </c>
      <c r="T89" s="81" t="e">
        <f t="shared" ref="T89:T96" si="19">S89/$S$63</f>
        <v>#REF!</v>
      </c>
    </row>
    <row r="90" spans="1:27">
      <c r="A90" s="44" t="s">
        <v>5917</v>
      </c>
      <c r="B90" s="43" t="s">
        <v>5918</v>
      </c>
      <c r="C90" s="43" t="s">
        <v>5904</v>
      </c>
      <c r="D90" s="31" t="s">
        <v>5904</v>
      </c>
      <c r="E90" s="43" t="s">
        <v>5921</v>
      </c>
      <c r="F90" s="31" t="e">
        <f>COUNTIF(#REF!,"*"&amp;E90&amp;"*")</f>
        <v>#REF!</v>
      </c>
      <c r="G90" s="75" t="e">
        <f t="shared" si="12"/>
        <v>#REF!</v>
      </c>
      <c r="H90" s="31" t="s">
        <v>5921</v>
      </c>
      <c r="I90" s="31" t="e">
        <f>COUNTIFS(#REF!,"*"&amp;E90&amp;"*",#REF!,"*"&amp;H90&amp;"*")</f>
        <v>#REF!</v>
      </c>
      <c r="J90" s="75" t="e">
        <f t="shared" si="13"/>
        <v>#REF!</v>
      </c>
      <c r="P90" s="137"/>
      <c r="Q90" s="32" t="s">
        <v>5921</v>
      </c>
      <c r="R90" s="34" t="s">
        <v>5921</v>
      </c>
      <c r="S90" s="6" t="e">
        <f t="shared" ref="S90:S96" si="20">I90</f>
        <v>#REF!</v>
      </c>
      <c r="T90" s="81" t="e">
        <f t="shared" si="19"/>
        <v>#REF!</v>
      </c>
    </row>
    <row r="91" spans="1:27">
      <c r="A91" s="44" t="s">
        <v>5917</v>
      </c>
      <c r="B91" s="43" t="s">
        <v>5918</v>
      </c>
      <c r="C91" s="43" t="s">
        <v>5904</v>
      </c>
      <c r="D91" s="31" t="s">
        <v>5922</v>
      </c>
      <c r="E91" s="43" t="s">
        <v>5923</v>
      </c>
      <c r="F91" s="31" t="e">
        <f>COUNTIF(#REF!,"*"&amp;E91&amp;"*")</f>
        <v>#REF!</v>
      </c>
      <c r="G91" s="75" t="e">
        <f t="shared" si="12"/>
        <v>#REF!</v>
      </c>
      <c r="H91" s="31" t="s">
        <v>5923</v>
      </c>
      <c r="I91" s="31" t="e">
        <f>COUNTIFS(#REF!,"*"&amp;E91&amp;"*",#REF!,"*"&amp;H91&amp;"*")</f>
        <v>#REF!</v>
      </c>
      <c r="J91" s="75" t="e">
        <f t="shared" si="13"/>
        <v>#REF!</v>
      </c>
      <c r="P91" s="137"/>
      <c r="Q91" s="53" t="s">
        <v>5923</v>
      </c>
      <c r="R91" s="34" t="s">
        <v>5923</v>
      </c>
      <c r="S91" s="6" t="e">
        <f t="shared" si="20"/>
        <v>#REF!</v>
      </c>
      <c r="T91" s="71" t="e">
        <f t="shared" si="19"/>
        <v>#REF!</v>
      </c>
    </row>
    <row r="92" spans="1:27">
      <c r="A92" s="44" t="s">
        <v>5917</v>
      </c>
      <c r="B92" s="43" t="s">
        <v>5918</v>
      </c>
      <c r="C92" s="43" t="s">
        <v>5904</v>
      </c>
      <c r="D92" s="31" t="s">
        <v>5922</v>
      </c>
      <c r="E92" s="43" t="s">
        <v>5924</v>
      </c>
      <c r="F92" s="31" t="e">
        <f>COUNTIF(#REF!,"*"&amp;E92&amp;"*")</f>
        <v>#REF!</v>
      </c>
      <c r="G92" s="75" t="e">
        <f t="shared" si="12"/>
        <v>#REF!</v>
      </c>
      <c r="H92" s="31" t="s">
        <v>5924</v>
      </c>
      <c r="I92" s="31" t="e">
        <f>COUNTIFS(#REF!,"*"&amp;E92&amp;"*",#REF!,"*"&amp;H92&amp;"*")</f>
        <v>#REF!</v>
      </c>
      <c r="J92" s="75" t="e">
        <f t="shared" si="13"/>
        <v>#REF!</v>
      </c>
      <c r="P92" s="137"/>
      <c r="Q92" s="32" t="s">
        <v>5924</v>
      </c>
      <c r="R92" s="34" t="s">
        <v>5924</v>
      </c>
      <c r="S92" s="6" t="e">
        <f t="shared" si="20"/>
        <v>#REF!</v>
      </c>
      <c r="T92" s="81" t="e">
        <f t="shared" si="19"/>
        <v>#REF!</v>
      </c>
    </row>
    <row r="93" spans="1:27">
      <c r="A93" s="44" t="s">
        <v>5917</v>
      </c>
      <c r="B93" s="43" t="s">
        <v>5918</v>
      </c>
      <c r="C93" s="43" t="s">
        <v>5904</v>
      </c>
      <c r="D93" s="31" t="s">
        <v>5922</v>
      </c>
      <c r="E93" s="43" t="s">
        <v>5925</v>
      </c>
      <c r="F93" s="31" t="e">
        <f>COUNTIF(#REF!,"*"&amp;E93&amp;"*")</f>
        <v>#REF!</v>
      </c>
      <c r="G93" s="75" t="e">
        <f t="shared" si="12"/>
        <v>#REF!</v>
      </c>
      <c r="H93" s="31" t="s">
        <v>5925</v>
      </c>
      <c r="I93" s="31" t="e">
        <f>COUNTIFS(#REF!,"*"&amp;E93&amp;"*",#REF!,"*"&amp;H93&amp;"*")</f>
        <v>#REF!</v>
      </c>
      <c r="J93" s="75" t="e">
        <f t="shared" si="13"/>
        <v>#REF!</v>
      </c>
      <c r="P93" s="137"/>
      <c r="Q93" s="32" t="s">
        <v>5925</v>
      </c>
      <c r="R93" s="34" t="s">
        <v>5925</v>
      </c>
      <c r="S93" s="6" t="e">
        <f t="shared" si="20"/>
        <v>#REF!</v>
      </c>
      <c r="T93" s="81" t="e">
        <f t="shared" si="19"/>
        <v>#REF!</v>
      </c>
    </row>
    <row r="94" spans="1:27">
      <c r="A94" s="44" t="s">
        <v>5917</v>
      </c>
      <c r="B94" s="43" t="s">
        <v>5918</v>
      </c>
      <c r="C94" s="43" t="s">
        <v>5904</v>
      </c>
      <c r="D94" s="31" t="s">
        <v>5926</v>
      </c>
      <c r="E94" s="43" t="s">
        <v>5927</v>
      </c>
      <c r="F94" s="31" t="e">
        <f>COUNTIF(#REF!,"*"&amp;E94&amp;"*")</f>
        <v>#REF!</v>
      </c>
      <c r="G94" s="75" t="e">
        <f t="shared" si="12"/>
        <v>#REF!</v>
      </c>
      <c r="H94" s="31" t="s">
        <v>5927</v>
      </c>
      <c r="I94" s="31" t="e">
        <f>COUNTIFS(#REF!,"*"&amp;E94&amp;"*",#REF!,"*"&amp;H94&amp;"*")</f>
        <v>#REF!</v>
      </c>
      <c r="J94" s="75" t="e">
        <f t="shared" si="13"/>
        <v>#REF!</v>
      </c>
      <c r="P94" s="137"/>
      <c r="Q94" s="32" t="s">
        <v>5927</v>
      </c>
      <c r="R94" s="34" t="s">
        <v>5927</v>
      </c>
      <c r="S94" s="6" t="e">
        <f t="shared" si="20"/>
        <v>#REF!</v>
      </c>
      <c r="T94" s="81" t="e">
        <f t="shared" si="19"/>
        <v>#REF!</v>
      </c>
    </row>
    <row r="95" spans="1:27">
      <c r="A95" s="44" t="s">
        <v>5917</v>
      </c>
      <c r="B95" s="43" t="s">
        <v>5918</v>
      </c>
      <c r="C95" s="43" t="s">
        <v>5904</v>
      </c>
      <c r="D95" s="31" t="s">
        <v>5928</v>
      </c>
      <c r="E95" s="43" t="s">
        <v>5928</v>
      </c>
      <c r="F95" s="31" t="e">
        <f>COUNTIF(#REF!,"*"&amp;E95&amp;"*")</f>
        <v>#REF!</v>
      </c>
      <c r="G95" s="75" t="e">
        <f t="shared" si="12"/>
        <v>#REF!</v>
      </c>
      <c r="H95" s="31" t="s">
        <v>5928</v>
      </c>
      <c r="I95" s="31" t="e">
        <f>COUNTIFS(#REF!,"*"&amp;E95&amp;"*",#REF!,"*"&amp;H95&amp;"*")</f>
        <v>#REF!</v>
      </c>
      <c r="J95" s="75" t="e">
        <f t="shared" si="13"/>
        <v>#REF!</v>
      </c>
      <c r="P95" s="137"/>
      <c r="Q95" s="32" t="s">
        <v>5928</v>
      </c>
      <c r="R95" s="34" t="s">
        <v>5928</v>
      </c>
      <c r="S95" s="6" t="e">
        <f t="shared" si="20"/>
        <v>#REF!</v>
      </c>
      <c r="T95" s="81" t="e">
        <f t="shared" si="19"/>
        <v>#REF!</v>
      </c>
    </row>
    <row r="96" spans="1:27" ht="17.25" thickBot="1">
      <c r="A96" s="44" t="s">
        <v>5917</v>
      </c>
      <c r="B96" s="43" t="s">
        <v>5918</v>
      </c>
      <c r="C96" s="43" t="s">
        <v>5904</v>
      </c>
      <c r="D96" s="31" t="s">
        <v>5904</v>
      </c>
      <c r="E96" s="43" t="s">
        <v>5904</v>
      </c>
      <c r="F96" s="31" t="e">
        <f>COUNTIF(#REF!,"*"&amp;E96&amp;"*")</f>
        <v>#REF!</v>
      </c>
      <c r="G96" s="75" t="e">
        <f t="shared" si="12"/>
        <v>#REF!</v>
      </c>
      <c r="H96" s="31" t="s">
        <v>5904</v>
      </c>
      <c r="I96" s="31" t="e">
        <f>COUNTIFS(#REF!,"*"&amp;E96&amp;"*",#REF!,"*"&amp;H96&amp;"*")</f>
        <v>#REF!</v>
      </c>
      <c r="J96" s="75" t="e">
        <f t="shared" si="13"/>
        <v>#REF!</v>
      </c>
      <c r="P96" s="138"/>
      <c r="Q96" s="32" t="s">
        <v>5904</v>
      </c>
      <c r="R96" s="34" t="s">
        <v>5904</v>
      </c>
      <c r="S96" s="6" t="e">
        <f t="shared" si="20"/>
        <v>#REF!</v>
      </c>
      <c r="T96" s="81" t="e">
        <f t="shared" si="19"/>
        <v>#REF!</v>
      </c>
    </row>
    <row r="97" spans="1:28" ht="17.25" thickBot="1">
      <c r="A97" s="43" t="s">
        <v>5916</v>
      </c>
      <c r="B97" s="43" t="s">
        <v>5916</v>
      </c>
      <c r="C97" s="43" t="s">
        <v>5916</v>
      </c>
      <c r="D97" s="43" t="s">
        <v>5916</v>
      </c>
      <c r="E97" s="43" t="s">
        <v>5916</v>
      </c>
      <c r="F97" s="31" t="e">
        <f>COUNTIF(#REF!,"*"&amp;E97&amp;"*")</f>
        <v>#REF!</v>
      </c>
      <c r="G97" s="75" t="e">
        <f t="shared" si="12"/>
        <v>#REF!</v>
      </c>
      <c r="H97" s="43" t="s">
        <v>5916</v>
      </c>
      <c r="I97" s="31" t="e">
        <f>COUNTIFS(#REF!,"*"&amp;E97&amp;"*",#REF!,"*"&amp;H97&amp;"*")</f>
        <v>#REF!</v>
      </c>
      <c r="J97" s="75" t="e">
        <f t="shared" si="13"/>
        <v>#REF!</v>
      </c>
      <c r="P97" s="33"/>
      <c r="Q97" s="33"/>
      <c r="R97" s="33"/>
    </row>
    <row r="98" spans="1:28">
      <c r="A98" s="44" t="s">
        <v>5917</v>
      </c>
      <c r="B98" s="43" t="s">
        <v>5918</v>
      </c>
      <c r="C98" s="43" t="s">
        <v>5929</v>
      </c>
      <c r="D98" s="31" t="s">
        <v>5930</v>
      </c>
      <c r="E98" s="43" t="s">
        <v>5931</v>
      </c>
      <c r="F98" s="31" t="e">
        <f>COUNTIF(#REF!,"*"&amp;E98&amp;"*")</f>
        <v>#REF!</v>
      </c>
      <c r="G98" s="75" t="e">
        <f t="shared" si="12"/>
        <v>#REF!</v>
      </c>
      <c r="H98" s="31" t="s">
        <v>5931</v>
      </c>
      <c r="I98" s="31" t="e">
        <f>COUNTIFS(#REF!,"*"&amp;E98&amp;"*",#REF!,"*"&amp;H98&amp;"*")</f>
        <v>#REF!</v>
      </c>
      <c r="J98" s="75" t="e">
        <f t="shared" si="13"/>
        <v>#REF!</v>
      </c>
      <c r="P98" s="139" t="s">
        <v>5932</v>
      </c>
      <c r="Q98" s="32" t="s">
        <v>5931</v>
      </c>
      <c r="R98" s="34" t="s">
        <v>5931</v>
      </c>
      <c r="S98" s="6" t="e">
        <f>I98</f>
        <v>#REF!</v>
      </c>
      <c r="T98" s="81" t="e">
        <f t="shared" ref="T98:T102" si="21">S98/$S$63</f>
        <v>#REF!</v>
      </c>
    </row>
    <row r="99" spans="1:28">
      <c r="A99" s="44" t="s">
        <v>5917</v>
      </c>
      <c r="B99" s="43" t="s">
        <v>5918</v>
      </c>
      <c r="C99" s="43" t="s">
        <v>5904</v>
      </c>
      <c r="D99" s="31" t="s">
        <v>5904</v>
      </c>
      <c r="E99" s="31" t="s">
        <v>5933</v>
      </c>
      <c r="F99" s="31" t="e">
        <f>COUNTIF(#REF!,"*"&amp;E99&amp;"*")</f>
        <v>#REF!</v>
      </c>
      <c r="G99" s="75" t="e">
        <f t="shared" si="12"/>
        <v>#REF!</v>
      </c>
      <c r="H99" s="31" t="s">
        <v>5933</v>
      </c>
      <c r="I99" s="31" t="e">
        <f>COUNTIFS(#REF!,"*"&amp;E99&amp;"*",#REF!,"*"&amp;H99&amp;"*")</f>
        <v>#REF!</v>
      </c>
      <c r="J99" s="75" t="e">
        <f t="shared" si="13"/>
        <v>#REF!</v>
      </c>
      <c r="P99" s="140"/>
      <c r="Q99" s="32" t="s">
        <v>5933</v>
      </c>
      <c r="R99" s="34" t="s">
        <v>5933</v>
      </c>
      <c r="S99" s="6" t="e">
        <f t="shared" ref="S99:S102" si="22">I99</f>
        <v>#REF!</v>
      </c>
      <c r="T99" s="81" t="e">
        <f t="shared" si="21"/>
        <v>#REF!</v>
      </c>
      <c r="W99" s="31"/>
      <c r="Z99" s="33"/>
      <c r="AB99" s="54"/>
    </row>
    <row r="100" spans="1:28">
      <c r="A100" s="44" t="s">
        <v>5917</v>
      </c>
      <c r="B100" s="43" t="s">
        <v>5918</v>
      </c>
      <c r="C100" s="43" t="s">
        <v>5929</v>
      </c>
      <c r="D100" s="31" t="s">
        <v>5934</v>
      </c>
      <c r="E100" s="43" t="s">
        <v>5935</v>
      </c>
      <c r="F100" s="31" t="e">
        <f>COUNTIF(#REF!,"*"&amp;E100&amp;"*")</f>
        <v>#REF!</v>
      </c>
      <c r="G100" s="75" t="e">
        <f t="shared" si="12"/>
        <v>#REF!</v>
      </c>
      <c r="H100" s="31" t="s">
        <v>5935</v>
      </c>
      <c r="I100" s="31" t="e">
        <f>COUNTIFS(#REF!,"*"&amp;E100&amp;"*",#REF!,"*"&amp;H100&amp;"*")</f>
        <v>#REF!</v>
      </c>
      <c r="J100" s="75" t="e">
        <f t="shared" si="13"/>
        <v>#REF!</v>
      </c>
      <c r="P100" s="140"/>
      <c r="Q100" s="32" t="s">
        <v>5935</v>
      </c>
      <c r="R100" s="34" t="s">
        <v>5935</v>
      </c>
      <c r="S100" s="6" t="e">
        <f t="shared" si="22"/>
        <v>#REF!</v>
      </c>
      <c r="T100" s="81" t="e">
        <f t="shared" si="21"/>
        <v>#REF!</v>
      </c>
    </row>
    <row r="101" spans="1:28">
      <c r="A101" s="44" t="s">
        <v>5917</v>
      </c>
      <c r="B101" s="43" t="s">
        <v>5918</v>
      </c>
      <c r="C101" s="43" t="s">
        <v>5929</v>
      </c>
      <c r="D101" s="31" t="s">
        <v>5934</v>
      </c>
      <c r="E101" s="43" t="s">
        <v>5936</v>
      </c>
      <c r="F101" s="31" t="e">
        <f>COUNTIF(#REF!,"*"&amp;E101&amp;"*")</f>
        <v>#REF!</v>
      </c>
      <c r="G101" s="75" t="e">
        <f t="shared" si="12"/>
        <v>#REF!</v>
      </c>
      <c r="H101" s="31" t="s">
        <v>5936</v>
      </c>
      <c r="I101" s="31" t="e">
        <f>COUNTIFS(#REF!,"*"&amp;E101&amp;"*",#REF!,"*"&amp;H101&amp;"*")</f>
        <v>#REF!</v>
      </c>
      <c r="J101" s="75" t="e">
        <f t="shared" si="13"/>
        <v>#REF!</v>
      </c>
      <c r="P101" s="140"/>
      <c r="Q101" s="78" t="s">
        <v>5936</v>
      </c>
      <c r="R101" s="79" t="s">
        <v>5936</v>
      </c>
      <c r="S101" s="6" t="e">
        <f t="shared" si="22"/>
        <v>#REF!</v>
      </c>
      <c r="T101" s="82" t="e">
        <f t="shared" si="21"/>
        <v>#REF!</v>
      </c>
    </row>
    <row r="102" spans="1:28" ht="17.25" thickBot="1">
      <c r="A102" s="44" t="s">
        <v>5917</v>
      </c>
      <c r="B102" s="43" t="s">
        <v>5918</v>
      </c>
      <c r="C102" s="43" t="s">
        <v>5929</v>
      </c>
      <c r="D102" s="31" t="s">
        <v>5930</v>
      </c>
      <c r="E102" s="43" t="s">
        <v>5937</v>
      </c>
      <c r="F102" s="31" t="e">
        <f>COUNTIF(#REF!,"*"&amp;E102&amp;"*")</f>
        <v>#REF!</v>
      </c>
      <c r="G102" s="75" t="e">
        <f t="shared" si="12"/>
        <v>#REF!</v>
      </c>
      <c r="H102" s="31" t="s">
        <v>5938</v>
      </c>
      <c r="I102" s="31" t="e">
        <f>COUNTIFS(#REF!,"*"&amp;E102&amp;"*",#REF!,"*"&amp;H102&amp;"*")</f>
        <v>#REF!</v>
      </c>
      <c r="J102" s="75" t="e">
        <f t="shared" si="13"/>
        <v>#REF!</v>
      </c>
      <c r="P102" s="141"/>
      <c r="Q102" s="93" t="s">
        <v>5939</v>
      </c>
      <c r="R102" s="94" t="s">
        <v>5940</v>
      </c>
      <c r="S102" s="95" t="e">
        <f t="shared" si="22"/>
        <v>#REF!</v>
      </c>
      <c r="T102" s="96" t="e">
        <f t="shared" si="21"/>
        <v>#REF!</v>
      </c>
    </row>
    <row r="103" spans="1:28" ht="17.25" thickBot="1">
      <c r="A103" s="43" t="s">
        <v>5916</v>
      </c>
      <c r="B103" s="43" t="s">
        <v>5916</v>
      </c>
      <c r="C103" s="43" t="s">
        <v>5916</v>
      </c>
      <c r="D103" s="43" t="s">
        <v>5916</v>
      </c>
      <c r="E103" s="43" t="s">
        <v>5916</v>
      </c>
      <c r="F103" s="31" t="e">
        <f>COUNTIF(#REF!,"*"&amp;E103&amp;"*")</f>
        <v>#REF!</v>
      </c>
      <c r="G103" s="75" t="e">
        <f t="shared" si="12"/>
        <v>#REF!</v>
      </c>
      <c r="H103" s="43" t="s">
        <v>5916</v>
      </c>
      <c r="I103" s="31" t="e">
        <f>COUNTIFS(#REF!,"*"&amp;E103&amp;"*",#REF!,"*"&amp;H103&amp;"*")</f>
        <v>#REF!</v>
      </c>
      <c r="J103" s="75" t="e">
        <f t="shared" si="13"/>
        <v>#REF!</v>
      </c>
      <c r="P103" s="33"/>
      <c r="Q103" s="33"/>
      <c r="R103" s="33"/>
    </row>
    <row r="104" spans="1:28">
      <c r="A104" s="44" t="s">
        <v>5917</v>
      </c>
      <c r="B104" s="43" t="s">
        <v>5941</v>
      </c>
      <c r="C104" s="43" t="s">
        <v>5942</v>
      </c>
      <c r="D104" s="31" t="s">
        <v>5943</v>
      </c>
      <c r="E104" s="43" t="s">
        <v>5944</v>
      </c>
      <c r="F104" s="31" t="e">
        <f>COUNTIF(#REF!,"*"&amp;E104&amp;"*")</f>
        <v>#REF!</v>
      </c>
      <c r="G104" s="75" t="e">
        <f t="shared" si="12"/>
        <v>#REF!</v>
      </c>
      <c r="H104" s="31" t="s">
        <v>5944</v>
      </c>
      <c r="I104" s="31" t="e">
        <f>COUNTIFS(#REF!,"*"&amp;E104&amp;"*",#REF!,"*"&amp;H104&amp;"*")</f>
        <v>#REF!</v>
      </c>
      <c r="J104" s="75" t="e">
        <f t="shared" si="13"/>
        <v>#REF!</v>
      </c>
      <c r="P104" s="136" t="s">
        <v>5888</v>
      </c>
      <c r="Q104" s="32" t="s">
        <v>5944</v>
      </c>
      <c r="R104" s="34" t="s">
        <v>5944</v>
      </c>
      <c r="S104" s="6" t="e">
        <f>I104</f>
        <v>#REF!</v>
      </c>
      <c r="T104" s="81" t="e">
        <f t="shared" ref="T104:T107" si="23">S104/$S$63</f>
        <v>#REF!</v>
      </c>
      <c r="U104" s="92" t="e">
        <f>SUM(S104:S107)</f>
        <v>#REF!</v>
      </c>
    </row>
    <row r="105" spans="1:28">
      <c r="A105" s="44" t="s">
        <v>5917</v>
      </c>
      <c r="B105" s="43" t="s">
        <v>5941</v>
      </c>
      <c r="C105" s="43" t="s">
        <v>5942</v>
      </c>
      <c r="D105" s="31" t="s">
        <v>5943</v>
      </c>
      <c r="E105" s="43" t="s">
        <v>5945</v>
      </c>
      <c r="F105" s="31" t="e">
        <f>COUNTIF(#REF!,"*"&amp;E105&amp;"*")</f>
        <v>#REF!</v>
      </c>
      <c r="G105" s="75" t="e">
        <f t="shared" si="12"/>
        <v>#REF!</v>
      </c>
      <c r="H105" s="31" t="s">
        <v>5945</v>
      </c>
      <c r="I105" s="31" t="e">
        <f>COUNTIFS(#REF!,"*"&amp;E105&amp;"*",#REF!,"*"&amp;H105&amp;"*")</f>
        <v>#REF!</v>
      </c>
      <c r="J105" s="75" t="e">
        <f t="shared" si="13"/>
        <v>#REF!</v>
      </c>
      <c r="P105" s="137"/>
      <c r="Q105" s="32" t="s">
        <v>5945</v>
      </c>
      <c r="R105" s="34" t="s">
        <v>5945</v>
      </c>
      <c r="S105" s="6" t="e">
        <f t="shared" ref="S105:S107" si="24">I105</f>
        <v>#REF!</v>
      </c>
      <c r="T105" s="81" t="e">
        <f t="shared" si="23"/>
        <v>#REF!</v>
      </c>
    </row>
    <row r="106" spans="1:28">
      <c r="A106" s="44" t="s">
        <v>5917</v>
      </c>
      <c r="B106" s="43" t="s">
        <v>5941</v>
      </c>
      <c r="C106" s="43" t="s">
        <v>5942</v>
      </c>
      <c r="D106" s="31" t="s">
        <v>5946</v>
      </c>
      <c r="E106" s="43" t="s">
        <v>5946</v>
      </c>
      <c r="F106" s="31" t="e">
        <f>COUNTIF(#REF!,"*"&amp;E106&amp;"*")</f>
        <v>#REF!</v>
      </c>
      <c r="G106" s="75" t="e">
        <f t="shared" si="12"/>
        <v>#REF!</v>
      </c>
      <c r="H106" s="31" t="s">
        <v>5946</v>
      </c>
      <c r="I106" s="31" t="e">
        <f>COUNTIFS(#REF!,"*"&amp;E106&amp;"*",#REF!,"*"&amp;H106&amp;"*")</f>
        <v>#REF!</v>
      </c>
      <c r="J106" s="75" t="e">
        <f t="shared" si="13"/>
        <v>#REF!</v>
      </c>
      <c r="P106" s="137"/>
      <c r="Q106" s="32" t="s">
        <v>5946</v>
      </c>
      <c r="R106" s="34" t="s">
        <v>5946</v>
      </c>
      <c r="S106" s="6" t="e">
        <f t="shared" si="24"/>
        <v>#REF!</v>
      </c>
      <c r="T106" s="81" t="e">
        <f t="shared" si="23"/>
        <v>#REF!</v>
      </c>
    </row>
    <row r="107" spans="1:28" ht="17.25" thickBot="1">
      <c r="A107" s="44" t="s">
        <v>5917</v>
      </c>
      <c r="B107" s="43" t="s">
        <v>5941</v>
      </c>
      <c r="C107" s="43" t="s">
        <v>5942</v>
      </c>
      <c r="D107" s="31" t="s">
        <v>5947</v>
      </c>
      <c r="E107" s="43" t="s">
        <v>5947</v>
      </c>
      <c r="F107" s="31" t="e">
        <f>COUNTIF(#REF!,"*"&amp;E107&amp;"*")</f>
        <v>#REF!</v>
      </c>
      <c r="G107" s="75" t="e">
        <f t="shared" si="12"/>
        <v>#REF!</v>
      </c>
      <c r="H107" s="31" t="s">
        <v>5947</v>
      </c>
      <c r="I107" s="31" t="e">
        <f>COUNTIFS(#REF!,"*"&amp;E107&amp;"*",#REF!,"*"&amp;H107&amp;"*")</f>
        <v>#REF!</v>
      </c>
      <c r="J107" s="75" t="e">
        <f t="shared" si="13"/>
        <v>#REF!</v>
      </c>
      <c r="P107" s="138"/>
      <c r="Q107" s="32" t="s">
        <v>5947</v>
      </c>
      <c r="R107" s="34" t="s">
        <v>5947</v>
      </c>
      <c r="S107" s="6" t="e">
        <f t="shared" si="24"/>
        <v>#REF!</v>
      </c>
      <c r="T107" s="81" t="e">
        <f t="shared" si="23"/>
        <v>#REF!</v>
      </c>
    </row>
    <row r="108" spans="1:28" ht="17.25" thickBot="1">
      <c r="A108" s="43" t="s">
        <v>5916</v>
      </c>
      <c r="B108" s="43" t="s">
        <v>5916</v>
      </c>
      <c r="C108" s="43" t="s">
        <v>5916</v>
      </c>
      <c r="D108" s="43" t="s">
        <v>5916</v>
      </c>
      <c r="E108" s="43" t="s">
        <v>5916</v>
      </c>
      <c r="F108" s="31" t="e">
        <f>COUNTIF(#REF!,"*"&amp;E108&amp;"*")</f>
        <v>#REF!</v>
      </c>
      <c r="G108" s="75" t="e">
        <f t="shared" si="12"/>
        <v>#REF!</v>
      </c>
      <c r="H108" s="43" t="s">
        <v>5916</v>
      </c>
      <c r="I108" s="31" t="e">
        <f>COUNTIFS(#REF!,"*"&amp;E108&amp;"*",#REF!,"*"&amp;H108&amp;"*")</f>
        <v>#REF!</v>
      </c>
      <c r="J108" s="75" t="e">
        <f t="shared" si="13"/>
        <v>#REF!</v>
      </c>
      <c r="P108" s="33"/>
      <c r="Q108" s="33"/>
      <c r="R108" s="33"/>
    </row>
    <row r="109" spans="1:28">
      <c r="A109" s="44" t="s">
        <v>5917</v>
      </c>
      <c r="B109" s="43" t="s">
        <v>5918</v>
      </c>
      <c r="C109" s="43" t="s">
        <v>5948</v>
      </c>
      <c r="D109" s="31" t="s">
        <v>5948</v>
      </c>
      <c r="E109" s="43" t="s">
        <v>5948</v>
      </c>
      <c r="F109" s="31" t="e">
        <f>COUNTIF(#REF!,"*"&amp;E109&amp;"*")</f>
        <v>#REF!</v>
      </c>
      <c r="G109" s="75" t="e">
        <f t="shared" si="12"/>
        <v>#REF!</v>
      </c>
      <c r="H109" s="31" t="s">
        <v>5948</v>
      </c>
      <c r="I109" s="31" t="e">
        <f>COUNTIFS(#REF!,"*"&amp;E109&amp;"*",#REF!,"*"&amp;H109&amp;"*")</f>
        <v>#REF!</v>
      </c>
      <c r="J109" s="75" t="e">
        <f t="shared" si="13"/>
        <v>#REF!</v>
      </c>
      <c r="P109" s="136" t="s">
        <v>5891</v>
      </c>
      <c r="Q109" s="32" t="s">
        <v>5948</v>
      </c>
      <c r="R109" s="34" t="s">
        <v>5948</v>
      </c>
      <c r="S109" s="6" t="e">
        <f>I109</f>
        <v>#REF!</v>
      </c>
      <c r="T109" s="81" t="e">
        <f t="shared" ref="T109:T112" si="25">S109/$S$63</f>
        <v>#REF!</v>
      </c>
      <c r="U109" s="92" t="e">
        <f>SUM(S109:S112)</f>
        <v>#REF!</v>
      </c>
    </row>
    <row r="110" spans="1:28">
      <c r="A110" s="44" t="s">
        <v>5917</v>
      </c>
      <c r="B110" s="43" t="s">
        <v>5918</v>
      </c>
      <c r="C110" s="43" t="s">
        <v>5948</v>
      </c>
      <c r="D110" s="43" t="s">
        <v>5949</v>
      </c>
      <c r="E110" s="43" t="s">
        <v>5950</v>
      </c>
      <c r="F110" s="31" t="e">
        <f>COUNTIF(#REF!,"*"&amp;E110&amp;"*")</f>
        <v>#REF!</v>
      </c>
      <c r="G110" s="75" t="e">
        <f t="shared" si="12"/>
        <v>#REF!</v>
      </c>
      <c r="H110" s="31" t="s">
        <v>5950</v>
      </c>
      <c r="I110" s="31" t="e">
        <f>COUNTIFS(#REF!,"*"&amp;E110&amp;"*",#REF!,"*"&amp;H110&amp;"*")</f>
        <v>#REF!</v>
      </c>
      <c r="J110" s="75" t="e">
        <f t="shared" si="13"/>
        <v>#REF!</v>
      </c>
      <c r="P110" s="137"/>
      <c r="Q110" s="32" t="s">
        <v>5950</v>
      </c>
      <c r="R110" s="34" t="s">
        <v>5950</v>
      </c>
      <c r="S110" s="6" t="e">
        <f t="shared" ref="S110:S112" si="26">I110</f>
        <v>#REF!</v>
      </c>
      <c r="T110" s="81" t="e">
        <f t="shared" si="25"/>
        <v>#REF!</v>
      </c>
    </row>
    <row r="111" spans="1:28">
      <c r="A111" s="44" t="s">
        <v>5917</v>
      </c>
      <c r="B111" s="43" t="s">
        <v>5918</v>
      </c>
      <c r="C111" s="43" t="s">
        <v>5948</v>
      </c>
      <c r="D111" s="31" t="s">
        <v>5951</v>
      </c>
      <c r="E111" s="43" t="s">
        <v>5952</v>
      </c>
      <c r="F111" s="31" t="e">
        <f>COUNTIF(#REF!,"*"&amp;E111&amp;"*")</f>
        <v>#REF!</v>
      </c>
      <c r="G111" s="75" t="e">
        <f t="shared" si="12"/>
        <v>#REF!</v>
      </c>
      <c r="H111" s="31" t="s">
        <v>5952</v>
      </c>
      <c r="I111" s="31" t="e">
        <f>COUNTIFS(#REF!,"*"&amp;E111&amp;"*",#REF!,"*"&amp;H111&amp;"*")</f>
        <v>#REF!</v>
      </c>
      <c r="J111" s="75" t="e">
        <f t="shared" si="13"/>
        <v>#REF!</v>
      </c>
      <c r="P111" s="137"/>
      <c r="Q111" s="32" t="s">
        <v>5952</v>
      </c>
      <c r="R111" s="34" t="s">
        <v>5952</v>
      </c>
      <c r="S111" s="6" t="e">
        <f t="shared" si="26"/>
        <v>#REF!</v>
      </c>
      <c r="T111" s="81" t="e">
        <f t="shared" si="25"/>
        <v>#REF!</v>
      </c>
    </row>
    <row r="112" spans="1:28" ht="17.25" thickBot="1">
      <c r="A112" s="44" t="s">
        <v>5917</v>
      </c>
      <c r="B112" s="43" t="s">
        <v>5918</v>
      </c>
      <c r="C112" s="43" t="s">
        <v>5948</v>
      </c>
      <c r="D112" s="31" t="s">
        <v>5953</v>
      </c>
      <c r="E112" s="43" t="s">
        <v>5953</v>
      </c>
      <c r="F112" s="31" t="e">
        <f>COUNTIF(#REF!,"*"&amp;E112&amp;"*")</f>
        <v>#REF!</v>
      </c>
      <c r="G112" s="75" t="e">
        <f t="shared" si="12"/>
        <v>#REF!</v>
      </c>
      <c r="H112" s="31" t="s">
        <v>5953</v>
      </c>
      <c r="I112" s="31" t="e">
        <f>COUNTIFS(#REF!,"*"&amp;E112&amp;"*",#REF!,"*"&amp;H112&amp;"*")</f>
        <v>#REF!</v>
      </c>
      <c r="J112" s="75" t="e">
        <f t="shared" si="13"/>
        <v>#REF!</v>
      </c>
      <c r="P112" s="138"/>
      <c r="Q112" s="32" t="s">
        <v>5953</v>
      </c>
      <c r="R112" s="34" t="s">
        <v>5953</v>
      </c>
      <c r="S112" s="6" t="e">
        <f t="shared" si="26"/>
        <v>#REF!</v>
      </c>
      <c r="T112" s="81" t="e">
        <f t="shared" si="25"/>
        <v>#REF!</v>
      </c>
    </row>
    <row r="113" spans="1:23" ht="17.25" thickBot="1">
      <c r="A113" s="43" t="s">
        <v>5916</v>
      </c>
      <c r="B113" s="43" t="s">
        <v>5916</v>
      </c>
      <c r="C113" s="43" t="s">
        <v>5916</v>
      </c>
      <c r="D113" s="43" t="s">
        <v>5916</v>
      </c>
      <c r="E113" s="43" t="s">
        <v>5916</v>
      </c>
      <c r="F113" s="31" t="e">
        <f>COUNTIF(#REF!,"*"&amp;E113&amp;"*")</f>
        <v>#REF!</v>
      </c>
      <c r="G113" s="75" t="e">
        <f t="shared" si="12"/>
        <v>#REF!</v>
      </c>
      <c r="H113" s="43" t="s">
        <v>5916</v>
      </c>
      <c r="I113" s="31" t="e">
        <f>COUNTIFS(#REF!,"*"&amp;E113&amp;"*",#REF!,"*"&amp;H113&amp;"*")</f>
        <v>#REF!</v>
      </c>
      <c r="J113" s="75" t="e">
        <f t="shared" si="13"/>
        <v>#REF!</v>
      </c>
      <c r="P113" s="33"/>
    </row>
    <row r="114" spans="1:23">
      <c r="A114" s="44" t="s">
        <v>5917</v>
      </c>
      <c r="B114" s="43" t="s">
        <v>5941</v>
      </c>
      <c r="C114" s="43" t="s">
        <v>5954</v>
      </c>
      <c r="D114" s="31" t="s">
        <v>5955</v>
      </c>
      <c r="E114" s="43" t="s">
        <v>5864</v>
      </c>
      <c r="F114" s="31" t="e">
        <f>COUNTIF(#REF!,"*"&amp;E114&amp;"*")</f>
        <v>#REF!</v>
      </c>
      <c r="G114" s="75" t="e">
        <f t="shared" si="12"/>
        <v>#REF!</v>
      </c>
      <c r="H114" s="31" t="s">
        <v>5956</v>
      </c>
      <c r="I114" s="31" t="e">
        <f>COUNTIFS(#REF!,"*"&amp;E114&amp;"*",#REF!,"*"&amp;H114&amp;"*")</f>
        <v>#REF!</v>
      </c>
      <c r="J114" s="75" t="e">
        <f t="shared" si="13"/>
        <v>#REF!</v>
      </c>
      <c r="P114" s="136" t="s">
        <v>5957</v>
      </c>
      <c r="Q114" s="49" t="s">
        <v>5864</v>
      </c>
      <c r="R114" s="80" t="s">
        <v>5956</v>
      </c>
      <c r="S114" s="6" t="e">
        <f>I114</f>
        <v>#REF!</v>
      </c>
      <c r="T114" s="81" t="e">
        <f t="shared" ref="T114:T119" si="27">S114/$S$63</f>
        <v>#REF!</v>
      </c>
      <c r="U114" s="92" t="e">
        <f>SUM(S114:S119,S127:S134)</f>
        <v>#REF!</v>
      </c>
    </row>
    <row r="115" spans="1:23">
      <c r="A115" s="44" t="s">
        <v>5917</v>
      </c>
      <c r="B115" s="43" t="s">
        <v>5941</v>
      </c>
      <c r="C115" s="43" t="s">
        <v>5954</v>
      </c>
      <c r="D115" s="31" t="s">
        <v>5958</v>
      </c>
      <c r="E115" s="43" t="s">
        <v>5864</v>
      </c>
      <c r="F115" s="31" t="e">
        <f>COUNTIF(#REF!,"*"&amp;E115&amp;"*")</f>
        <v>#REF!</v>
      </c>
      <c r="G115" s="75" t="e">
        <f t="shared" si="12"/>
        <v>#REF!</v>
      </c>
      <c r="H115" s="31" t="s">
        <v>5958</v>
      </c>
      <c r="I115" s="31" t="e">
        <f>COUNTIFS(#REF!,"*"&amp;E115&amp;"*",#REF!,"*"&amp;H115&amp;"*")</f>
        <v>#REF!</v>
      </c>
      <c r="J115" s="75" t="e">
        <f t="shared" si="13"/>
        <v>#REF!</v>
      </c>
      <c r="P115" s="137"/>
      <c r="Q115" s="49" t="s">
        <v>5864</v>
      </c>
      <c r="R115" s="80" t="s">
        <v>5958</v>
      </c>
      <c r="S115" s="6" t="e">
        <f t="shared" ref="S115:S119" si="28">I115</f>
        <v>#REF!</v>
      </c>
      <c r="T115" s="81" t="e">
        <f t="shared" si="27"/>
        <v>#REF!</v>
      </c>
    </row>
    <row r="116" spans="1:23">
      <c r="A116" s="44" t="s">
        <v>5917</v>
      </c>
      <c r="B116" s="43" t="s">
        <v>5941</v>
      </c>
      <c r="C116" s="43" t="s">
        <v>5954</v>
      </c>
      <c r="D116" s="43" t="s">
        <v>5959</v>
      </c>
      <c r="E116" s="43" t="s">
        <v>5864</v>
      </c>
      <c r="F116" s="31" t="e">
        <f>COUNTIF(#REF!,"*"&amp;E116&amp;"*")</f>
        <v>#REF!</v>
      </c>
      <c r="G116" s="75" t="e">
        <f t="shared" si="12"/>
        <v>#REF!</v>
      </c>
      <c r="H116" s="31" t="s">
        <v>5959</v>
      </c>
      <c r="I116" s="31" t="e">
        <f>COUNTIFS(#REF!,"*"&amp;E116&amp;"*",#REF!,"*"&amp;H116&amp;"*")</f>
        <v>#REF!</v>
      </c>
      <c r="J116" s="75" t="e">
        <f t="shared" si="13"/>
        <v>#REF!</v>
      </c>
      <c r="P116" s="137"/>
      <c r="Q116" s="49" t="s">
        <v>5864</v>
      </c>
      <c r="R116" s="80" t="s">
        <v>5959</v>
      </c>
      <c r="S116" s="6" t="e">
        <f t="shared" si="28"/>
        <v>#REF!</v>
      </c>
      <c r="T116" s="81" t="e">
        <f t="shared" si="27"/>
        <v>#REF!</v>
      </c>
    </row>
    <row r="117" spans="1:23">
      <c r="A117" s="44" t="s">
        <v>5917</v>
      </c>
      <c r="B117" s="43" t="s">
        <v>5941</v>
      </c>
      <c r="C117" s="43" t="s">
        <v>5954</v>
      </c>
      <c r="D117" s="43" t="s">
        <v>5955</v>
      </c>
      <c r="E117" s="43" t="s">
        <v>5868</v>
      </c>
      <c r="F117" s="31" t="e">
        <f>COUNTIF(#REF!,"*"&amp;E117&amp;"*")</f>
        <v>#REF!</v>
      </c>
      <c r="G117" s="75" t="e">
        <f t="shared" si="12"/>
        <v>#REF!</v>
      </c>
      <c r="H117" s="31" t="s">
        <v>5956</v>
      </c>
      <c r="I117" s="31" t="e">
        <f>COUNTIFS(#REF!,"*"&amp;E117&amp;"*",#REF!,"*"&amp;H117&amp;"*")</f>
        <v>#REF!</v>
      </c>
      <c r="J117" s="75" t="e">
        <f t="shared" si="13"/>
        <v>#REF!</v>
      </c>
      <c r="P117" s="137"/>
      <c r="Q117" s="49" t="s">
        <v>5868</v>
      </c>
      <c r="R117" s="80" t="s">
        <v>5956</v>
      </c>
      <c r="S117" s="6" t="e">
        <f t="shared" si="28"/>
        <v>#REF!</v>
      </c>
      <c r="T117" s="81" t="e">
        <f t="shared" si="27"/>
        <v>#REF!</v>
      </c>
    </row>
    <row r="118" spans="1:23">
      <c r="A118" s="44" t="s">
        <v>5917</v>
      </c>
      <c r="B118" s="43" t="s">
        <v>5941</v>
      </c>
      <c r="C118" s="43" t="s">
        <v>5954</v>
      </c>
      <c r="D118" s="31" t="s">
        <v>5958</v>
      </c>
      <c r="E118" s="43" t="s">
        <v>5868</v>
      </c>
      <c r="F118" s="31" t="e">
        <f>COUNTIF(#REF!,"*"&amp;E118&amp;"*")</f>
        <v>#REF!</v>
      </c>
      <c r="G118" s="75" t="e">
        <f t="shared" si="12"/>
        <v>#REF!</v>
      </c>
      <c r="H118" s="31" t="s">
        <v>5958</v>
      </c>
      <c r="I118" s="31" t="e">
        <f>COUNTIFS(#REF!,"*"&amp;E118&amp;"*",#REF!,"*"&amp;H118&amp;"*")</f>
        <v>#REF!</v>
      </c>
      <c r="J118" s="75" t="e">
        <f t="shared" si="13"/>
        <v>#REF!</v>
      </c>
      <c r="P118" s="137"/>
      <c r="Q118" s="49" t="s">
        <v>5868</v>
      </c>
      <c r="R118" s="80" t="s">
        <v>5958</v>
      </c>
      <c r="S118" s="6" t="e">
        <f t="shared" si="28"/>
        <v>#REF!</v>
      </c>
      <c r="T118" s="81" t="e">
        <f t="shared" si="27"/>
        <v>#REF!</v>
      </c>
    </row>
    <row r="119" spans="1:23" ht="17.25" thickBot="1">
      <c r="A119" s="44" t="s">
        <v>5917</v>
      </c>
      <c r="B119" s="43" t="s">
        <v>5941</v>
      </c>
      <c r="C119" s="43" t="s">
        <v>5954</v>
      </c>
      <c r="D119" s="31" t="s">
        <v>5959</v>
      </c>
      <c r="E119" s="43" t="s">
        <v>5868</v>
      </c>
      <c r="F119" s="31" t="e">
        <f>COUNTIF(#REF!,"*"&amp;E119&amp;"*")</f>
        <v>#REF!</v>
      </c>
      <c r="G119" s="75" t="e">
        <f t="shared" si="12"/>
        <v>#REF!</v>
      </c>
      <c r="H119" s="31" t="s">
        <v>5959</v>
      </c>
      <c r="I119" s="31" t="e">
        <f>COUNTIFS(#REF!,"*"&amp;E119&amp;"*",#REF!,"*"&amp;H119&amp;"*")</f>
        <v>#REF!</v>
      </c>
      <c r="J119" s="75" t="e">
        <f t="shared" si="13"/>
        <v>#REF!</v>
      </c>
      <c r="P119" s="138"/>
      <c r="Q119" s="49" t="s">
        <v>5868</v>
      </c>
      <c r="R119" s="80" t="s">
        <v>5959</v>
      </c>
      <c r="S119" s="6" t="e">
        <f t="shared" si="28"/>
        <v>#REF!</v>
      </c>
      <c r="T119" s="81" t="e">
        <f t="shared" si="27"/>
        <v>#REF!</v>
      </c>
    </row>
    <row r="120" spans="1:23" ht="17.25" thickBot="1">
      <c r="A120" s="43" t="s">
        <v>5916</v>
      </c>
      <c r="B120" s="43" t="s">
        <v>5916</v>
      </c>
      <c r="C120" s="43" t="s">
        <v>5916</v>
      </c>
      <c r="D120" s="43" t="s">
        <v>5916</v>
      </c>
      <c r="E120" s="43" t="s">
        <v>5916</v>
      </c>
      <c r="F120" s="31" t="e">
        <f>COUNTIF(#REF!,"*"&amp;E120&amp;"*")</f>
        <v>#REF!</v>
      </c>
      <c r="G120" s="75" t="e">
        <f t="shared" si="12"/>
        <v>#REF!</v>
      </c>
      <c r="H120" s="43" t="s">
        <v>5916</v>
      </c>
      <c r="I120" s="31" t="e">
        <f>COUNTIFS(#REF!,"*"&amp;E120&amp;"*",#REF!,"*"&amp;H120&amp;"*")</f>
        <v>#REF!</v>
      </c>
      <c r="J120" s="75" t="e">
        <f t="shared" si="13"/>
        <v>#REF!</v>
      </c>
      <c r="P120" s="33"/>
    </row>
    <row r="121" spans="1:23">
      <c r="A121" s="44" t="s">
        <v>5917</v>
      </c>
      <c r="B121" s="43" t="s">
        <v>5960</v>
      </c>
      <c r="C121" s="43" t="s">
        <v>5961</v>
      </c>
      <c r="D121" s="31" t="s">
        <v>5962</v>
      </c>
      <c r="E121" s="43" t="s">
        <v>5962</v>
      </c>
      <c r="F121" s="31" t="e">
        <f>COUNTIF(#REF!,"*"&amp;E121&amp;"*")</f>
        <v>#REF!</v>
      </c>
      <c r="G121" s="75" t="e">
        <f t="shared" si="12"/>
        <v>#REF!</v>
      </c>
      <c r="H121" s="31" t="s">
        <v>5962</v>
      </c>
      <c r="I121" s="31" t="e">
        <f>COUNTIFS(#REF!,"*"&amp;E121&amp;"*",#REF!,"*"&amp;H121&amp;"*")</f>
        <v>#REF!</v>
      </c>
      <c r="J121" s="75" t="e">
        <f t="shared" si="13"/>
        <v>#REF!</v>
      </c>
      <c r="P121" s="142" t="s">
        <v>5963</v>
      </c>
      <c r="Q121" s="84" t="s">
        <v>5962</v>
      </c>
      <c r="R121" s="84" t="s">
        <v>5962</v>
      </c>
      <c r="S121" s="85" t="e">
        <f>I121</f>
        <v>#REF!</v>
      </c>
      <c r="T121" s="86" t="e">
        <f t="shared" ref="T121:T125" si="29">S121/$S$63</f>
        <v>#REF!</v>
      </c>
      <c r="U121" s="92" t="e">
        <f>SUM(S121:S125)</f>
        <v>#REF!</v>
      </c>
      <c r="W121" t="s">
        <v>5964</v>
      </c>
    </row>
    <row r="122" spans="1:23">
      <c r="A122" s="44" t="s">
        <v>5917</v>
      </c>
      <c r="B122" s="43" t="s">
        <v>5965</v>
      </c>
      <c r="C122" s="43" t="s">
        <v>5961</v>
      </c>
      <c r="D122" s="31" t="s">
        <v>5962</v>
      </c>
      <c r="E122" s="43" t="s">
        <v>5966</v>
      </c>
      <c r="F122" s="31" t="e">
        <f>COUNTIF(#REF!,"*"&amp;E122&amp;"*")</f>
        <v>#REF!</v>
      </c>
      <c r="G122" s="75" t="e">
        <f t="shared" si="12"/>
        <v>#REF!</v>
      </c>
      <c r="H122" s="31" t="s">
        <v>5967</v>
      </c>
      <c r="I122" s="31" t="e">
        <f>COUNTIFS(#REF!,"*"&amp;E122&amp;"*",#REF!,"*"&amp;H122&amp;"*")</f>
        <v>#REF!</v>
      </c>
      <c r="J122" s="75" t="e">
        <f t="shared" si="13"/>
        <v>#REF!</v>
      </c>
      <c r="P122" s="143"/>
      <c r="Q122" s="1" t="s">
        <v>5966</v>
      </c>
      <c r="R122" s="1" t="s">
        <v>5967</v>
      </c>
      <c r="S122" s="6" t="e">
        <f t="shared" ref="S122:S125" si="30">I122</f>
        <v>#REF!</v>
      </c>
      <c r="T122" s="87" t="e">
        <f t="shared" si="29"/>
        <v>#REF!</v>
      </c>
      <c r="W122" t="s">
        <v>5968</v>
      </c>
    </row>
    <row r="123" spans="1:23">
      <c r="A123" s="44" t="s">
        <v>5917</v>
      </c>
      <c r="B123" s="43" t="s">
        <v>5965</v>
      </c>
      <c r="C123" s="43" t="s">
        <v>5961</v>
      </c>
      <c r="D123" s="31" t="s">
        <v>5962</v>
      </c>
      <c r="E123" s="43" t="s">
        <v>5966</v>
      </c>
      <c r="F123" s="31" t="e">
        <f>COUNTIF(#REF!,"*"&amp;E123&amp;"*")</f>
        <v>#REF!</v>
      </c>
      <c r="G123" s="75" t="e">
        <f t="shared" si="12"/>
        <v>#REF!</v>
      </c>
      <c r="H123" s="31" t="s">
        <v>5969</v>
      </c>
      <c r="I123" s="31" t="e">
        <f>COUNTIFS(#REF!,"*"&amp;E123&amp;"*",#REF!,"*"&amp;H123&amp;"*")</f>
        <v>#REF!</v>
      </c>
      <c r="J123" s="75" t="e">
        <f t="shared" si="13"/>
        <v>#REF!</v>
      </c>
      <c r="P123" s="143"/>
      <c r="Q123" s="80" t="s">
        <v>5966</v>
      </c>
      <c r="R123" s="80" t="s">
        <v>5969</v>
      </c>
      <c r="S123" s="6" t="e">
        <f t="shared" si="30"/>
        <v>#REF!</v>
      </c>
      <c r="T123" s="87" t="e">
        <f t="shared" si="29"/>
        <v>#REF!</v>
      </c>
    </row>
    <row r="124" spans="1:23">
      <c r="A124" s="44" t="s">
        <v>5917</v>
      </c>
      <c r="B124" s="43" t="s">
        <v>5965</v>
      </c>
      <c r="C124" s="43" t="s">
        <v>5961</v>
      </c>
      <c r="D124" s="31" t="s">
        <v>5962</v>
      </c>
      <c r="E124" s="43" t="s">
        <v>5966</v>
      </c>
      <c r="F124" s="31" t="e">
        <f>COUNTIF(#REF!,"*"&amp;E124&amp;"*")</f>
        <v>#REF!</v>
      </c>
      <c r="G124" s="75" t="e">
        <f t="shared" si="12"/>
        <v>#REF!</v>
      </c>
      <c r="H124" s="31" t="s">
        <v>5970</v>
      </c>
      <c r="I124" s="31" t="e">
        <f>COUNTIFS(#REF!,"*"&amp;E124&amp;"*",#REF!,"*"&amp;H124&amp;"*")</f>
        <v>#REF!</v>
      </c>
      <c r="J124" s="75" t="e">
        <f t="shared" si="13"/>
        <v>#REF!</v>
      </c>
      <c r="P124" s="143"/>
      <c r="Q124" s="80" t="s">
        <v>5966</v>
      </c>
      <c r="R124" s="80" t="s">
        <v>5970</v>
      </c>
      <c r="S124" s="6" t="e">
        <f t="shared" si="30"/>
        <v>#REF!</v>
      </c>
      <c r="T124" s="87" t="e">
        <f t="shared" si="29"/>
        <v>#REF!</v>
      </c>
    </row>
    <row r="125" spans="1:23" ht="17.25" thickBot="1">
      <c r="A125" s="44" t="s">
        <v>5917</v>
      </c>
      <c r="B125" s="43" t="s">
        <v>5965</v>
      </c>
      <c r="C125" s="43" t="s">
        <v>5961</v>
      </c>
      <c r="D125" s="31" t="s">
        <v>5962</v>
      </c>
      <c r="E125" s="43" t="s">
        <v>5971</v>
      </c>
      <c r="F125" s="31" t="e">
        <f>COUNTIF(#REF!,"*"&amp;E125&amp;"*")</f>
        <v>#REF!</v>
      </c>
      <c r="G125" s="75" t="e">
        <f t="shared" si="12"/>
        <v>#REF!</v>
      </c>
      <c r="H125" s="31" t="s">
        <v>5971</v>
      </c>
      <c r="I125" s="31" t="e">
        <f>COUNTIFS(#REF!,"*"&amp;E125&amp;"*",#REF!,"*"&amp;H125&amp;"*")</f>
        <v>#REF!</v>
      </c>
      <c r="J125" s="75" t="e">
        <f t="shared" si="13"/>
        <v>#REF!</v>
      </c>
      <c r="P125" s="144"/>
      <c r="Q125" s="88" t="s">
        <v>5971</v>
      </c>
      <c r="R125" s="88" t="s">
        <v>5971</v>
      </c>
      <c r="S125" s="89" t="e">
        <f t="shared" si="30"/>
        <v>#REF!</v>
      </c>
      <c r="T125" s="90" t="e">
        <f t="shared" si="29"/>
        <v>#REF!</v>
      </c>
      <c r="W125" t="s">
        <v>5972</v>
      </c>
    </row>
    <row r="126" spans="1:23" ht="17.25" thickBot="1">
      <c r="A126" s="43" t="s">
        <v>5916</v>
      </c>
      <c r="B126" s="43" t="s">
        <v>5916</v>
      </c>
      <c r="C126" s="43" t="s">
        <v>5916</v>
      </c>
      <c r="D126" s="43" t="s">
        <v>5916</v>
      </c>
      <c r="E126" s="43" t="s">
        <v>5916</v>
      </c>
      <c r="F126" s="31" t="e">
        <f>COUNTIF(#REF!,"*"&amp;E126&amp;"*")</f>
        <v>#REF!</v>
      </c>
      <c r="G126" s="75" t="e">
        <f t="shared" si="12"/>
        <v>#REF!</v>
      </c>
      <c r="H126" s="43" t="s">
        <v>5916</v>
      </c>
      <c r="I126" s="31" t="e">
        <f>COUNTIFS(#REF!,"*"&amp;E126&amp;"*",#REF!,"*"&amp;H126&amp;"*")</f>
        <v>#REF!</v>
      </c>
      <c r="J126" s="75" t="e">
        <f t="shared" si="13"/>
        <v>#REF!</v>
      </c>
      <c r="P126" s="33"/>
      <c r="T126" s="83"/>
    </row>
    <row r="127" spans="1:23">
      <c r="A127" s="44" t="s">
        <v>5917</v>
      </c>
      <c r="B127" s="43" t="s">
        <v>5941</v>
      </c>
      <c r="C127" s="43" t="s">
        <v>5973</v>
      </c>
      <c r="D127" s="31" t="s">
        <v>5974</v>
      </c>
      <c r="E127" s="43" t="s">
        <v>5864</v>
      </c>
      <c r="F127" s="31" t="e">
        <f>COUNTIF(#REF!,"*"&amp;E127&amp;"*")</f>
        <v>#REF!</v>
      </c>
      <c r="G127" s="75" t="e">
        <f t="shared" si="12"/>
        <v>#REF!</v>
      </c>
      <c r="H127" s="31" t="s">
        <v>5974</v>
      </c>
      <c r="I127" s="31" t="e">
        <f>COUNTIFS(#REF!,"*"&amp;E127&amp;"*",#REF!,"*"&amp;H127&amp;"*")</f>
        <v>#REF!</v>
      </c>
      <c r="J127" s="75" t="e">
        <f t="shared" si="13"/>
        <v>#REF!</v>
      </c>
      <c r="P127" s="139" t="s">
        <v>5975</v>
      </c>
      <c r="Q127" s="97" t="s">
        <v>5864</v>
      </c>
      <c r="R127" s="84" t="s">
        <v>5974</v>
      </c>
      <c r="S127" s="85" t="e">
        <f>I127</f>
        <v>#REF!</v>
      </c>
      <c r="T127" s="86" t="e">
        <f t="shared" ref="T127:T137" si="31">S127/$S$63</f>
        <v>#REF!</v>
      </c>
      <c r="U127" s="92"/>
    </row>
    <row r="128" spans="1:23">
      <c r="A128" s="44" t="s">
        <v>5917</v>
      </c>
      <c r="B128" s="43" t="s">
        <v>5941</v>
      </c>
      <c r="C128" s="43" t="s">
        <v>5973</v>
      </c>
      <c r="D128" s="31" t="s">
        <v>5976</v>
      </c>
      <c r="E128" s="43" t="s">
        <v>5864</v>
      </c>
      <c r="F128" s="31" t="e">
        <f>COUNTIF(#REF!,"*"&amp;E128&amp;"*")</f>
        <v>#REF!</v>
      </c>
      <c r="G128" s="75" t="e">
        <f t="shared" si="12"/>
        <v>#REF!</v>
      </c>
      <c r="H128" s="31" t="s">
        <v>5976</v>
      </c>
      <c r="I128" s="31" t="e">
        <f>COUNTIFS(#REF!,"*"&amp;E128&amp;"*",#REF!,"*"&amp;H128&amp;"*")</f>
        <v>#REF!</v>
      </c>
      <c r="J128" s="75" t="e">
        <f t="shared" si="13"/>
        <v>#REF!</v>
      </c>
      <c r="P128" s="140"/>
      <c r="Q128" s="49" t="s">
        <v>5864</v>
      </c>
      <c r="R128" s="80" t="s">
        <v>5976</v>
      </c>
      <c r="S128" s="6" t="e">
        <f t="shared" ref="S128:S134" si="32">I128</f>
        <v>#REF!</v>
      </c>
      <c r="T128" s="98" t="e">
        <f t="shared" si="31"/>
        <v>#REF!</v>
      </c>
    </row>
    <row r="129" spans="1:20">
      <c r="A129" s="44" t="s">
        <v>5917</v>
      </c>
      <c r="B129" s="43" t="s">
        <v>5941</v>
      </c>
      <c r="C129" s="43" t="s">
        <v>5973</v>
      </c>
      <c r="D129" s="31" t="s">
        <v>5977</v>
      </c>
      <c r="E129" s="43" t="s">
        <v>5864</v>
      </c>
      <c r="F129" s="31" t="e">
        <f>COUNTIF(#REF!,"*"&amp;E129&amp;"*")</f>
        <v>#REF!</v>
      </c>
      <c r="G129" s="75" t="e">
        <f t="shared" si="12"/>
        <v>#REF!</v>
      </c>
      <c r="H129" s="31" t="s">
        <v>5978</v>
      </c>
      <c r="I129" s="31" t="e">
        <f>COUNTIFS(#REF!,"*"&amp;E129&amp;"*",#REF!,"*"&amp;H129&amp;"*")</f>
        <v>#REF!</v>
      </c>
      <c r="J129" s="75" t="e">
        <f t="shared" si="13"/>
        <v>#REF!</v>
      </c>
      <c r="P129" s="140"/>
      <c r="Q129" s="49" t="s">
        <v>5864</v>
      </c>
      <c r="R129" s="80" t="s">
        <v>5978</v>
      </c>
      <c r="S129" s="6" t="e">
        <f t="shared" si="32"/>
        <v>#REF!</v>
      </c>
      <c r="T129" s="99" t="e">
        <f t="shared" si="31"/>
        <v>#REF!</v>
      </c>
    </row>
    <row r="130" spans="1:20">
      <c r="A130" s="43" t="s">
        <v>5917</v>
      </c>
      <c r="B130" s="43" t="s">
        <v>5941</v>
      </c>
      <c r="C130" s="43" t="s">
        <v>5973</v>
      </c>
      <c r="D130" s="43" t="s">
        <v>5977</v>
      </c>
      <c r="E130" s="43" t="s">
        <v>5864</v>
      </c>
      <c r="F130" s="31" t="e">
        <f>COUNTIF(#REF!,"*"&amp;E130&amp;"*")</f>
        <v>#REF!</v>
      </c>
      <c r="G130" s="75" t="e">
        <f t="shared" si="12"/>
        <v>#REF!</v>
      </c>
      <c r="H130" s="43" t="s">
        <v>5979</v>
      </c>
      <c r="I130" s="31" t="e">
        <f>COUNTIFS(#REF!,"*"&amp;E130&amp;"*",#REF!,"*"&amp;H130&amp;"*")</f>
        <v>#REF!</v>
      </c>
      <c r="J130" s="75" t="e">
        <f t="shared" si="13"/>
        <v>#REF!</v>
      </c>
      <c r="P130" s="140"/>
      <c r="Q130" s="49" t="s">
        <v>5864</v>
      </c>
      <c r="R130" s="80" t="s">
        <v>5979</v>
      </c>
      <c r="S130" s="6" t="e">
        <f t="shared" si="32"/>
        <v>#REF!</v>
      </c>
      <c r="T130" s="100" t="e">
        <f t="shared" si="31"/>
        <v>#REF!</v>
      </c>
    </row>
    <row r="131" spans="1:20">
      <c r="A131" s="44" t="s">
        <v>5917</v>
      </c>
      <c r="B131" s="43" t="s">
        <v>5941</v>
      </c>
      <c r="C131" s="43" t="s">
        <v>5973</v>
      </c>
      <c r="D131" s="31" t="s">
        <v>5974</v>
      </c>
      <c r="E131" s="43" t="s">
        <v>5868</v>
      </c>
      <c r="F131" s="31" t="e">
        <f>COUNTIF(#REF!,"*"&amp;E131&amp;"*")</f>
        <v>#REF!</v>
      </c>
      <c r="G131" s="75" t="e">
        <f t="shared" si="12"/>
        <v>#REF!</v>
      </c>
      <c r="H131" s="31" t="s">
        <v>5974</v>
      </c>
      <c r="I131" s="31" t="e">
        <f>COUNTIFS(#REF!,"*"&amp;E131&amp;"*",#REF!,"*"&amp;H131&amp;"*")</f>
        <v>#REF!</v>
      </c>
      <c r="J131" s="75" t="e">
        <f t="shared" si="13"/>
        <v>#REF!</v>
      </c>
      <c r="P131" s="140"/>
      <c r="Q131" s="49" t="s">
        <v>5868</v>
      </c>
      <c r="R131" s="80" t="s">
        <v>5974</v>
      </c>
      <c r="S131" s="6" t="e">
        <f t="shared" si="32"/>
        <v>#REF!</v>
      </c>
      <c r="T131" s="87" t="e">
        <f t="shared" si="31"/>
        <v>#REF!</v>
      </c>
    </row>
    <row r="132" spans="1:20">
      <c r="A132" s="44" t="s">
        <v>5917</v>
      </c>
      <c r="B132" s="43" t="s">
        <v>5941</v>
      </c>
      <c r="C132" s="43" t="s">
        <v>5973</v>
      </c>
      <c r="D132" s="31" t="s">
        <v>5976</v>
      </c>
      <c r="E132" s="43" t="s">
        <v>5868</v>
      </c>
      <c r="F132" s="31" t="e">
        <f>COUNTIF(#REF!,"*"&amp;E132&amp;"*")</f>
        <v>#REF!</v>
      </c>
      <c r="G132" s="75" t="e">
        <f t="shared" si="12"/>
        <v>#REF!</v>
      </c>
      <c r="H132" s="31" t="s">
        <v>5976</v>
      </c>
      <c r="I132" s="31" t="e">
        <f>COUNTIFS(#REF!,"*"&amp;E132&amp;"*",#REF!,"*"&amp;H132&amp;"*")</f>
        <v>#REF!</v>
      </c>
      <c r="J132" s="75" t="e">
        <f t="shared" si="13"/>
        <v>#REF!</v>
      </c>
      <c r="P132" s="140"/>
      <c r="Q132" s="49" t="s">
        <v>5868</v>
      </c>
      <c r="R132" s="80" t="s">
        <v>5976</v>
      </c>
      <c r="S132" s="6" t="e">
        <f t="shared" si="32"/>
        <v>#REF!</v>
      </c>
      <c r="T132" s="87" t="e">
        <f t="shared" si="31"/>
        <v>#REF!</v>
      </c>
    </row>
    <row r="133" spans="1:20">
      <c r="A133" s="44" t="s">
        <v>5917</v>
      </c>
      <c r="B133" s="43" t="s">
        <v>5941</v>
      </c>
      <c r="C133" s="43" t="s">
        <v>5973</v>
      </c>
      <c r="D133" s="31" t="s">
        <v>5977</v>
      </c>
      <c r="E133" s="43" t="s">
        <v>5868</v>
      </c>
      <c r="F133" s="31" t="e">
        <f>COUNTIF(#REF!,"*"&amp;E133&amp;"*")</f>
        <v>#REF!</v>
      </c>
      <c r="G133" s="75" t="e">
        <f t="shared" si="12"/>
        <v>#REF!</v>
      </c>
      <c r="H133" s="31" t="s">
        <v>5978</v>
      </c>
      <c r="I133" s="31" t="e">
        <f>COUNTIFS(#REF!,"*"&amp;E133&amp;"*",#REF!,"*"&amp;H133&amp;"*")</f>
        <v>#REF!</v>
      </c>
      <c r="J133" s="75" t="e">
        <f t="shared" si="13"/>
        <v>#REF!</v>
      </c>
      <c r="P133" s="140"/>
      <c r="Q133" s="49" t="s">
        <v>5868</v>
      </c>
      <c r="R133" s="80" t="s">
        <v>5978</v>
      </c>
      <c r="S133" s="6" t="e">
        <f t="shared" si="32"/>
        <v>#REF!</v>
      </c>
      <c r="T133" s="87" t="e">
        <f t="shared" si="31"/>
        <v>#REF!</v>
      </c>
    </row>
    <row r="134" spans="1:20" ht="17.25" thickBot="1">
      <c r="A134" s="44" t="s">
        <v>5917</v>
      </c>
      <c r="B134" s="43" t="s">
        <v>5941</v>
      </c>
      <c r="C134" s="43" t="s">
        <v>5973</v>
      </c>
      <c r="D134" s="31" t="s">
        <v>5977</v>
      </c>
      <c r="E134" s="43" t="s">
        <v>5868</v>
      </c>
      <c r="F134" s="31" t="e">
        <f>COUNTIF(#REF!,"*"&amp;E134&amp;"*")</f>
        <v>#REF!</v>
      </c>
      <c r="G134" s="75" t="e">
        <f t="shared" ref="G134:G189" si="33">F134/$F$190</f>
        <v>#REF!</v>
      </c>
      <c r="H134" s="31" t="s">
        <v>5979</v>
      </c>
      <c r="I134" s="31" t="e">
        <f>COUNTIFS(#REF!,"*"&amp;E134&amp;"*",#REF!,"*"&amp;H134&amp;"*")</f>
        <v>#REF!</v>
      </c>
      <c r="J134" s="75" t="e">
        <f t="shared" ref="J134:J189" si="34">I134/$I$190</f>
        <v>#REF!</v>
      </c>
      <c r="P134" s="141"/>
      <c r="Q134" s="101" t="s">
        <v>5868</v>
      </c>
      <c r="R134" s="88" t="s">
        <v>5979</v>
      </c>
      <c r="S134" s="89" t="e">
        <f t="shared" si="32"/>
        <v>#REF!</v>
      </c>
      <c r="T134" s="90" t="e">
        <f t="shared" si="31"/>
        <v>#REF!</v>
      </c>
    </row>
    <row r="135" spans="1:20" ht="17.25" thickBot="1">
      <c r="A135" s="44" t="s">
        <v>5916</v>
      </c>
      <c r="B135" s="31" t="s">
        <v>5916</v>
      </c>
      <c r="C135" s="43" t="s">
        <v>5916</v>
      </c>
      <c r="D135" s="31" t="s">
        <v>5916</v>
      </c>
      <c r="E135" s="43" t="s">
        <v>5916</v>
      </c>
      <c r="F135" s="31" t="e">
        <f>COUNTIF(#REF!,"*"&amp;E135&amp;"*")</f>
        <v>#REF!</v>
      </c>
      <c r="G135" s="75" t="e">
        <f t="shared" si="33"/>
        <v>#REF!</v>
      </c>
      <c r="H135" s="31" t="s">
        <v>5916</v>
      </c>
      <c r="I135" s="31" t="e">
        <f>COUNTIFS(#REF!,"*"&amp;E135&amp;"*",#REF!,"*"&amp;H135&amp;"*")</f>
        <v>#REF!</v>
      </c>
      <c r="J135" s="75" t="e">
        <f t="shared" si="34"/>
        <v>#REF!</v>
      </c>
      <c r="T135" s="83"/>
    </row>
    <row r="136" spans="1:20">
      <c r="A136" s="44" t="s">
        <v>5917</v>
      </c>
      <c r="B136" s="31" t="s">
        <v>5960</v>
      </c>
      <c r="C136" s="31" t="s">
        <v>5980</v>
      </c>
      <c r="D136" s="31" t="s">
        <v>5980</v>
      </c>
      <c r="E136" s="43" t="s">
        <v>5980</v>
      </c>
      <c r="F136" s="31" t="e">
        <f>COUNTIF(#REF!,"*"&amp;E136&amp;"*")</f>
        <v>#REF!</v>
      </c>
      <c r="G136" s="75" t="e">
        <f t="shared" si="33"/>
        <v>#REF!</v>
      </c>
      <c r="H136" s="31" t="s">
        <v>5980</v>
      </c>
      <c r="I136" s="31" t="e">
        <f>COUNTIFS(#REF!,"*"&amp;E136&amp;"*",#REF!,"*"&amp;H136&amp;"*")</f>
        <v>#REF!</v>
      </c>
      <c r="J136" s="75" t="e">
        <f t="shared" si="34"/>
        <v>#REF!</v>
      </c>
      <c r="P136" s="69" t="s">
        <v>5981</v>
      </c>
      <c r="Q136" s="134" t="s">
        <v>5875</v>
      </c>
      <c r="R136" s="135"/>
      <c r="S136" s="7" t="e">
        <f>SUM(S67:S72,S74:S75,S77:S87,S89:S96,S98:S102,S104:S107,S109:S112,S114:S119,S121:S125,S127:S134)</f>
        <v>#REF!</v>
      </c>
      <c r="T136" s="73" t="e">
        <f t="shared" si="31"/>
        <v>#REF!</v>
      </c>
    </row>
    <row r="137" spans="1:20" ht="17.25" thickBot="1">
      <c r="A137" s="44" t="s">
        <v>5917</v>
      </c>
      <c r="B137" s="31" t="s">
        <v>5960</v>
      </c>
      <c r="C137" s="31" t="s">
        <v>5982</v>
      </c>
      <c r="D137" s="31" t="s">
        <v>5982</v>
      </c>
      <c r="E137" s="43" t="s">
        <v>5982</v>
      </c>
      <c r="F137" s="31" t="e">
        <f>COUNTIF(#REF!,"*"&amp;E137&amp;"*")</f>
        <v>#REF!</v>
      </c>
      <c r="G137" s="75" t="e">
        <f t="shared" si="33"/>
        <v>#REF!</v>
      </c>
      <c r="H137" s="31" t="s">
        <v>5982</v>
      </c>
      <c r="I137" s="31" t="e">
        <f>COUNTIFS(#REF!,"*"&amp;E137&amp;"*",#REF!,"*"&amp;H137&amp;"*")</f>
        <v>#REF!</v>
      </c>
      <c r="J137" s="75" t="e">
        <f t="shared" si="34"/>
        <v>#REF!</v>
      </c>
      <c r="P137" s="70" t="s">
        <v>5876</v>
      </c>
      <c r="Q137" s="134" t="s">
        <v>5875</v>
      </c>
      <c r="R137" s="135"/>
      <c r="S137" s="7" t="e">
        <f>I190</f>
        <v>#REF!</v>
      </c>
      <c r="T137" s="51" t="e">
        <f t="shared" si="31"/>
        <v>#REF!</v>
      </c>
    </row>
    <row r="138" spans="1:20">
      <c r="A138" s="45" t="s">
        <v>5983</v>
      </c>
      <c r="B138" s="43" t="s">
        <v>5984</v>
      </c>
      <c r="C138" s="43" t="s">
        <v>5984</v>
      </c>
      <c r="D138" s="31" t="s">
        <v>5803</v>
      </c>
      <c r="E138" s="43" t="s">
        <v>5803</v>
      </c>
      <c r="F138" s="31" t="e">
        <f>COUNTIF(#REF!,"*"&amp;E138&amp;"*")</f>
        <v>#REF!</v>
      </c>
      <c r="G138" s="75" t="e">
        <f t="shared" si="33"/>
        <v>#REF!</v>
      </c>
      <c r="H138" s="31" t="s">
        <v>5803</v>
      </c>
      <c r="I138" s="31" t="e">
        <f>COUNTIFS(#REF!,"*"&amp;E138&amp;"*",#REF!,"*"&amp;H138&amp;"*")</f>
        <v>#REF!</v>
      </c>
      <c r="J138" s="75" t="e">
        <f t="shared" si="34"/>
        <v>#REF!</v>
      </c>
    </row>
    <row r="139" spans="1:20">
      <c r="A139" s="45" t="s">
        <v>5983</v>
      </c>
      <c r="B139" s="43" t="s">
        <v>5984</v>
      </c>
      <c r="C139" s="43" t="s">
        <v>5984</v>
      </c>
      <c r="D139" s="31" t="s">
        <v>5868</v>
      </c>
      <c r="E139" s="43" t="s">
        <v>5868</v>
      </c>
      <c r="F139" s="31" t="e">
        <f>COUNTIF(#REF!,"*"&amp;E139&amp;"*")</f>
        <v>#REF!</v>
      </c>
      <c r="G139" s="75" t="e">
        <f t="shared" si="33"/>
        <v>#REF!</v>
      </c>
      <c r="H139" s="31" t="s">
        <v>5868</v>
      </c>
      <c r="I139" s="31" t="e">
        <f>COUNTIFS(#REF!,"*"&amp;E139&amp;"*",#REF!,"*"&amp;H139&amp;"*")</f>
        <v>#REF!</v>
      </c>
      <c r="J139" s="75" t="e">
        <f t="shared" si="34"/>
        <v>#REF!</v>
      </c>
    </row>
    <row r="140" spans="1:20">
      <c r="A140" s="45" t="s">
        <v>5983</v>
      </c>
      <c r="B140" s="43" t="s">
        <v>5984</v>
      </c>
      <c r="C140" s="43" t="s">
        <v>5984</v>
      </c>
      <c r="D140" s="31" t="s">
        <v>5807</v>
      </c>
      <c r="E140" s="43" t="s">
        <v>5807</v>
      </c>
      <c r="F140" s="31" t="e">
        <f>COUNTIF(#REF!,"*"&amp;E140&amp;"*")</f>
        <v>#REF!</v>
      </c>
      <c r="G140" s="75" t="e">
        <f t="shared" si="33"/>
        <v>#REF!</v>
      </c>
      <c r="H140" s="31" t="s">
        <v>5807</v>
      </c>
      <c r="I140" s="31" t="e">
        <f>COUNTIFS(#REF!,"*"&amp;E140&amp;"*",#REF!,"*"&amp;H140&amp;"*")</f>
        <v>#REF!</v>
      </c>
      <c r="J140" s="75" t="e">
        <f t="shared" si="34"/>
        <v>#REF!</v>
      </c>
    </row>
    <row r="141" spans="1:20">
      <c r="A141" s="45" t="s">
        <v>5983</v>
      </c>
      <c r="B141" s="43" t="s">
        <v>5984</v>
      </c>
      <c r="C141" s="43" t="s">
        <v>5984</v>
      </c>
      <c r="D141" s="31" t="s">
        <v>5985</v>
      </c>
      <c r="E141" s="43" t="s">
        <v>5985</v>
      </c>
      <c r="F141" s="31" t="e">
        <f>COUNTIF(#REF!,"*"&amp;E141&amp;"*")</f>
        <v>#REF!</v>
      </c>
      <c r="G141" s="75" t="e">
        <f t="shared" si="33"/>
        <v>#REF!</v>
      </c>
      <c r="H141" s="31" t="s">
        <v>5985</v>
      </c>
      <c r="I141" s="31" t="e">
        <f>COUNTIFS(#REF!,"*"&amp;E141&amp;"*",#REF!,"*"&amp;H141&amp;"*")</f>
        <v>#REF!</v>
      </c>
      <c r="J141" s="75" t="e">
        <f t="shared" si="34"/>
        <v>#REF!</v>
      </c>
    </row>
    <row r="142" spans="1:20">
      <c r="A142" s="45" t="s">
        <v>5983</v>
      </c>
      <c r="B142" s="43" t="s">
        <v>5984</v>
      </c>
      <c r="C142" s="43" t="s">
        <v>5984</v>
      </c>
      <c r="D142" s="31" t="s">
        <v>5937</v>
      </c>
      <c r="E142" s="43" t="s">
        <v>5937</v>
      </c>
      <c r="F142" s="31" t="e">
        <f>COUNTIF(#REF!,"*"&amp;E142&amp;"*")</f>
        <v>#REF!</v>
      </c>
      <c r="G142" s="75" t="e">
        <f t="shared" si="33"/>
        <v>#REF!</v>
      </c>
      <c r="H142" s="31" t="s">
        <v>5937</v>
      </c>
      <c r="I142" s="31" t="e">
        <f>COUNTIFS(#REF!,"*"&amp;E142&amp;"*",#REF!,"*"&amp;H142&amp;"*")</f>
        <v>#REF!</v>
      </c>
      <c r="J142" s="75" t="e">
        <f t="shared" si="34"/>
        <v>#REF!</v>
      </c>
    </row>
    <row r="143" spans="1:20">
      <c r="A143" s="45" t="s">
        <v>5983</v>
      </c>
      <c r="B143" s="43" t="s">
        <v>5984</v>
      </c>
      <c r="C143" s="43" t="s">
        <v>5984</v>
      </c>
      <c r="D143" s="31" t="s">
        <v>5986</v>
      </c>
      <c r="E143" s="43" t="s">
        <v>5986</v>
      </c>
      <c r="F143" s="31" t="e">
        <f>COUNTIF(#REF!,"*"&amp;E143&amp;"*")</f>
        <v>#REF!</v>
      </c>
      <c r="G143" s="75" t="e">
        <f t="shared" si="33"/>
        <v>#REF!</v>
      </c>
      <c r="H143" s="31" t="s">
        <v>5986</v>
      </c>
      <c r="I143" s="31" t="e">
        <f>COUNTIFS(#REF!,"*"&amp;E143&amp;"*",#REF!,"*"&amp;H143&amp;"*")</f>
        <v>#REF!</v>
      </c>
      <c r="J143" s="75" t="e">
        <f t="shared" si="34"/>
        <v>#REF!</v>
      </c>
    </row>
    <row r="144" spans="1:20">
      <c r="A144" s="45" t="s">
        <v>5983</v>
      </c>
      <c r="B144" s="43" t="s">
        <v>5984</v>
      </c>
      <c r="C144" s="43" t="s">
        <v>5984</v>
      </c>
      <c r="D144" s="31" t="s">
        <v>5987</v>
      </c>
      <c r="E144" s="43" t="s">
        <v>5987</v>
      </c>
      <c r="F144" s="31" t="e">
        <f>COUNTIF(#REF!,"*"&amp;E144&amp;"*")</f>
        <v>#REF!</v>
      </c>
      <c r="G144" s="75" t="e">
        <f t="shared" si="33"/>
        <v>#REF!</v>
      </c>
      <c r="H144" s="31" t="s">
        <v>5987</v>
      </c>
      <c r="I144" s="31" t="e">
        <f>COUNTIFS(#REF!,"*"&amp;E144&amp;"*",#REF!,"*"&amp;H144&amp;"*")</f>
        <v>#REF!</v>
      </c>
      <c r="J144" s="75" t="e">
        <f t="shared" si="34"/>
        <v>#REF!</v>
      </c>
    </row>
    <row r="145" spans="1:21">
      <c r="A145" s="45" t="s">
        <v>5983</v>
      </c>
      <c r="B145" s="43" t="s">
        <v>5984</v>
      </c>
      <c r="C145" s="43" t="s">
        <v>5984</v>
      </c>
      <c r="D145" s="31" t="s">
        <v>18</v>
      </c>
      <c r="E145" s="43" t="s">
        <v>18</v>
      </c>
      <c r="F145" s="31" t="e">
        <f>COUNTIF(#REF!,"*"&amp;E145&amp;"*")</f>
        <v>#REF!</v>
      </c>
      <c r="G145" s="75" t="e">
        <f t="shared" si="33"/>
        <v>#REF!</v>
      </c>
      <c r="H145" s="31" t="s">
        <v>18</v>
      </c>
      <c r="I145" s="31" t="e">
        <f>COUNTIFS(#REF!,"*"&amp;E145&amp;"*",#REF!,"*"&amp;H145&amp;"*")</f>
        <v>#REF!</v>
      </c>
      <c r="J145" s="75" t="e">
        <f t="shared" si="34"/>
        <v>#REF!</v>
      </c>
    </row>
    <row r="146" spans="1:21">
      <c r="A146" s="45" t="s">
        <v>5983</v>
      </c>
      <c r="B146" s="43" t="s">
        <v>5984</v>
      </c>
      <c r="C146" s="43" t="s">
        <v>5984</v>
      </c>
      <c r="D146" s="31" t="s">
        <v>5988</v>
      </c>
      <c r="E146" s="43" t="s">
        <v>5988</v>
      </c>
      <c r="F146" s="31" t="e">
        <f>COUNTIF(#REF!,"*"&amp;E146&amp;"*")</f>
        <v>#REF!</v>
      </c>
      <c r="G146" s="75" t="e">
        <f t="shared" si="33"/>
        <v>#REF!</v>
      </c>
      <c r="H146" s="31" t="s">
        <v>5988</v>
      </c>
      <c r="I146" s="31" t="e">
        <f>COUNTIFS(#REF!,"*"&amp;E146&amp;"*",#REF!,"*"&amp;H146&amp;"*")</f>
        <v>#REF!</v>
      </c>
      <c r="J146" s="75" t="e">
        <f t="shared" si="34"/>
        <v>#REF!</v>
      </c>
    </row>
    <row r="147" spans="1:21">
      <c r="A147" s="45" t="s">
        <v>5983</v>
      </c>
      <c r="B147" s="43" t="s">
        <v>5984</v>
      </c>
      <c r="C147" s="43" t="s">
        <v>5984</v>
      </c>
      <c r="D147" s="31" t="s">
        <v>5989</v>
      </c>
      <c r="E147" s="43" t="s">
        <v>5989</v>
      </c>
      <c r="F147" s="31" t="e">
        <f>COUNTIF(#REF!,"*"&amp;E147&amp;"*")</f>
        <v>#REF!</v>
      </c>
      <c r="G147" s="75" t="e">
        <f t="shared" si="33"/>
        <v>#REF!</v>
      </c>
      <c r="H147" s="31" t="s">
        <v>5989</v>
      </c>
      <c r="I147" s="31" t="e">
        <f>COUNTIFS(#REF!,"*"&amp;E147&amp;"*",#REF!,"*"&amp;H147&amp;"*")</f>
        <v>#REF!</v>
      </c>
      <c r="J147" s="75" t="e">
        <f t="shared" si="34"/>
        <v>#REF!</v>
      </c>
    </row>
    <row r="148" spans="1:21">
      <c r="A148" s="45" t="s">
        <v>5983</v>
      </c>
      <c r="B148" s="43" t="s">
        <v>5984</v>
      </c>
      <c r="C148" s="43" t="s">
        <v>5984</v>
      </c>
      <c r="D148" s="31" t="s">
        <v>5953</v>
      </c>
      <c r="E148" s="43" t="s">
        <v>5953</v>
      </c>
      <c r="F148" s="31" t="e">
        <f>COUNTIF(#REF!,"*"&amp;E148&amp;"*")</f>
        <v>#REF!</v>
      </c>
      <c r="G148" s="75" t="e">
        <f t="shared" si="33"/>
        <v>#REF!</v>
      </c>
      <c r="H148" s="31" t="s">
        <v>5953</v>
      </c>
      <c r="I148" s="31" t="e">
        <f>COUNTIFS(#REF!,"*"&amp;E148&amp;"*",#REF!,"*"&amp;H148&amp;"*")</f>
        <v>#REF!</v>
      </c>
      <c r="J148" s="75" t="e">
        <f t="shared" si="34"/>
        <v>#REF!</v>
      </c>
    </row>
    <row r="149" spans="1:21">
      <c r="A149" s="45" t="s">
        <v>5983</v>
      </c>
      <c r="B149" s="43" t="s">
        <v>5984</v>
      </c>
      <c r="C149" s="43" t="s">
        <v>5984</v>
      </c>
      <c r="D149" s="31" t="s">
        <v>5990</v>
      </c>
      <c r="E149" s="43" t="s">
        <v>5990</v>
      </c>
      <c r="F149" s="31" t="e">
        <f>COUNTIF(#REF!,"*"&amp;E149&amp;"*")</f>
        <v>#REF!</v>
      </c>
      <c r="G149" s="75" t="e">
        <f t="shared" si="33"/>
        <v>#REF!</v>
      </c>
      <c r="H149" s="31" t="s">
        <v>5990</v>
      </c>
      <c r="I149" s="31" t="e">
        <f>COUNTIFS(#REF!,"*"&amp;E149&amp;"*",#REF!,"*"&amp;H149&amp;"*")</f>
        <v>#REF!</v>
      </c>
      <c r="J149" s="75" t="e">
        <f t="shared" si="34"/>
        <v>#REF!</v>
      </c>
    </row>
    <row r="150" spans="1:21">
      <c r="A150" s="45" t="s">
        <v>5983</v>
      </c>
      <c r="B150" s="43" t="s">
        <v>5984</v>
      </c>
      <c r="C150" s="43" t="s">
        <v>5984</v>
      </c>
      <c r="D150" s="31" t="s">
        <v>5991</v>
      </c>
      <c r="E150" s="43" t="s">
        <v>5991</v>
      </c>
      <c r="F150" s="31" t="e">
        <f>COUNTIF(#REF!,"*"&amp;E150&amp;"*")</f>
        <v>#REF!</v>
      </c>
      <c r="G150" s="75" t="e">
        <f t="shared" si="33"/>
        <v>#REF!</v>
      </c>
      <c r="H150" s="31" t="s">
        <v>5991</v>
      </c>
      <c r="I150" s="31" t="e">
        <f>COUNTIFS(#REF!,"*"&amp;E150&amp;"*",#REF!,"*"&amp;H150&amp;"*")</f>
        <v>#REF!</v>
      </c>
      <c r="J150" s="75" t="e">
        <f t="shared" si="34"/>
        <v>#REF!</v>
      </c>
    </row>
    <row r="151" spans="1:21">
      <c r="A151" s="45" t="s">
        <v>5983</v>
      </c>
      <c r="B151" s="43" t="s">
        <v>5984</v>
      </c>
      <c r="C151" s="43" t="s">
        <v>5984</v>
      </c>
      <c r="D151" s="31" t="s">
        <v>5992</v>
      </c>
      <c r="E151" s="43" t="s">
        <v>5992</v>
      </c>
      <c r="F151" s="31" t="e">
        <f>COUNTIF(#REF!,"*"&amp;E151&amp;"*")</f>
        <v>#REF!</v>
      </c>
      <c r="G151" s="75" t="e">
        <f t="shared" si="33"/>
        <v>#REF!</v>
      </c>
      <c r="H151" s="31" t="s">
        <v>5992</v>
      </c>
      <c r="I151" s="31" t="e">
        <f>COUNTIFS(#REF!,"*"&amp;E151&amp;"*",#REF!,"*"&amp;H151&amp;"*")</f>
        <v>#REF!</v>
      </c>
      <c r="J151" s="75" t="e">
        <f t="shared" si="34"/>
        <v>#REF!</v>
      </c>
    </row>
    <row r="152" spans="1:21">
      <c r="A152" s="45" t="s">
        <v>5983</v>
      </c>
      <c r="B152" s="43" t="s">
        <v>5984</v>
      </c>
      <c r="C152" s="43" t="s">
        <v>5984</v>
      </c>
      <c r="D152" s="31" t="s">
        <v>5993</v>
      </c>
      <c r="E152" s="43" t="s">
        <v>5993</v>
      </c>
      <c r="F152" s="31" t="e">
        <f>COUNTIF(#REF!,"*"&amp;E152&amp;"*")</f>
        <v>#REF!</v>
      </c>
      <c r="G152" s="75" t="e">
        <f t="shared" si="33"/>
        <v>#REF!</v>
      </c>
      <c r="H152" s="31" t="s">
        <v>5993</v>
      </c>
      <c r="I152" s="31" t="e">
        <f>COUNTIFS(#REF!,"*"&amp;E152&amp;"*",#REF!,"*"&amp;H152&amp;"*")</f>
        <v>#REF!</v>
      </c>
      <c r="J152" s="75" t="e">
        <f t="shared" si="34"/>
        <v>#REF!</v>
      </c>
    </row>
    <row r="153" spans="1:21">
      <c r="A153" s="45" t="s">
        <v>5983</v>
      </c>
      <c r="B153" s="43" t="s">
        <v>5984</v>
      </c>
      <c r="C153" s="43" t="s">
        <v>5984</v>
      </c>
      <c r="D153" s="31" t="s">
        <v>5994</v>
      </c>
      <c r="E153" s="43" t="s">
        <v>5994</v>
      </c>
      <c r="F153" s="31" t="e">
        <f>COUNTIF(#REF!,"*"&amp;E153&amp;"*")</f>
        <v>#REF!</v>
      </c>
      <c r="G153" s="75" t="e">
        <f t="shared" si="33"/>
        <v>#REF!</v>
      </c>
      <c r="H153" s="31" t="s">
        <v>5994</v>
      </c>
      <c r="I153" s="31" t="e">
        <f>COUNTIFS(#REF!,"*"&amp;E153&amp;"*",#REF!,"*"&amp;H153&amp;"*")</f>
        <v>#REF!</v>
      </c>
      <c r="J153" s="75" t="e">
        <f t="shared" si="34"/>
        <v>#REF!</v>
      </c>
    </row>
    <row r="154" spans="1:21">
      <c r="A154" s="45" t="s">
        <v>5983</v>
      </c>
      <c r="B154" s="43" t="s">
        <v>5984</v>
      </c>
      <c r="C154" s="43" t="s">
        <v>5984</v>
      </c>
      <c r="D154" s="31" t="s">
        <v>5951</v>
      </c>
      <c r="E154" s="43" t="s">
        <v>5951</v>
      </c>
      <c r="F154" s="31" t="e">
        <f>COUNTIF(#REF!,"*"&amp;E154&amp;"*")</f>
        <v>#REF!</v>
      </c>
      <c r="G154" s="75" t="e">
        <f t="shared" si="33"/>
        <v>#REF!</v>
      </c>
      <c r="H154" s="31" t="s">
        <v>5951</v>
      </c>
      <c r="I154" s="31" t="e">
        <f>COUNTIFS(#REF!,"*"&amp;E154&amp;"*",#REF!,"*"&amp;H154&amp;"*")</f>
        <v>#REF!</v>
      </c>
      <c r="J154" s="75" t="e">
        <f t="shared" si="34"/>
        <v>#REF!</v>
      </c>
    </row>
    <row r="155" spans="1:21">
      <c r="A155" s="45" t="s">
        <v>5983</v>
      </c>
      <c r="B155" s="43" t="s">
        <v>5984</v>
      </c>
      <c r="C155" s="43" t="s">
        <v>5984</v>
      </c>
      <c r="D155" s="31" t="s">
        <v>5995</v>
      </c>
      <c r="E155" s="43" t="s">
        <v>5995</v>
      </c>
      <c r="F155" s="31" t="e">
        <f>COUNTIF(#REF!,"*"&amp;E155&amp;"*")</f>
        <v>#REF!</v>
      </c>
      <c r="G155" s="75" t="e">
        <f t="shared" si="33"/>
        <v>#REF!</v>
      </c>
      <c r="H155" s="31" t="s">
        <v>5995</v>
      </c>
      <c r="I155" s="31" t="e">
        <f>COUNTIFS(#REF!,"*"&amp;E155&amp;"*",#REF!,"*"&amp;H155&amp;"*")</f>
        <v>#REF!</v>
      </c>
      <c r="J155" s="75" t="e">
        <f t="shared" si="34"/>
        <v>#REF!</v>
      </c>
      <c r="U155" s="91"/>
    </row>
    <row r="156" spans="1:21">
      <c r="A156" s="45" t="s">
        <v>5983</v>
      </c>
      <c r="B156" s="43" t="s">
        <v>5984</v>
      </c>
      <c r="C156" s="43" t="s">
        <v>5984</v>
      </c>
      <c r="D156" s="31" t="s">
        <v>5996</v>
      </c>
      <c r="E156" s="43" t="s">
        <v>5996</v>
      </c>
      <c r="F156" s="31" t="e">
        <f>COUNTIF(#REF!,"*"&amp;E156&amp;"*")</f>
        <v>#REF!</v>
      </c>
      <c r="G156" s="75" t="e">
        <f t="shared" si="33"/>
        <v>#REF!</v>
      </c>
      <c r="H156" s="31" t="s">
        <v>5996</v>
      </c>
      <c r="I156" s="31" t="e">
        <f>COUNTIFS(#REF!,"*"&amp;E156&amp;"*",#REF!,"*"&amp;H156&amp;"*")</f>
        <v>#REF!</v>
      </c>
      <c r="J156" s="75" t="e">
        <f t="shared" si="34"/>
        <v>#REF!</v>
      </c>
    </row>
    <row r="157" spans="1:21">
      <c r="A157" s="45" t="s">
        <v>5983</v>
      </c>
      <c r="B157" s="43" t="s">
        <v>5984</v>
      </c>
      <c r="C157" s="43" t="s">
        <v>5984</v>
      </c>
      <c r="D157" s="31" t="s">
        <v>5997</v>
      </c>
      <c r="E157" s="43" t="s">
        <v>5997</v>
      </c>
      <c r="F157" s="31" t="e">
        <f>COUNTIF(#REF!,"*"&amp;E157&amp;"*")</f>
        <v>#REF!</v>
      </c>
      <c r="G157" s="75" t="e">
        <f t="shared" si="33"/>
        <v>#REF!</v>
      </c>
      <c r="H157" s="31" t="s">
        <v>5997</v>
      </c>
      <c r="I157" s="31" t="e">
        <f>COUNTIFS(#REF!,"*"&amp;E157&amp;"*",#REF!,"*"&amp;H157&amp;"*")</f>
        <v>#REF!</v>
      </c>
      <c r="J157" s="75" t="e">
        <f t="shared" si="34"/>
        <v>#REF!</v>
      </c>
    </row>
    <row r="158" spans="1:21">
      <c r="A158" s="45" t="s">
        <v>5983</v>
      </c>
      <c r="B158" s="43" t="s">
        <v>5984</v>
      </c>
      <c r="C158" s="43" t="s">
        <v>5984</v>
      </c>
      <c r="D158" s="31" t="s">
        <v>5998</v>
      </c>
      <c r="E158" s="43" t="s">
        <v>5998</v>
      </c>
      <c r="F158" s="31" t="e">
        <f>COUNTIF(#REF!,"*"&amp;E158&amp;"*")</f>
        <v>#REF!</v>
      </c>
      <c r="G158" s="75" t="e">
        <f t="shared" si="33"/>
        <v>#REF!</v>
      </c>
      <c r="H158" s="31" t="s">
        <v>5998</v>
      </c>
      <c r="I158" s="31" t="e">
        <f>COUNTIFS(#REF!,"*"&amp;E158&amp;"*",#REF!,"*"&amp;H158&amp;"*")</f>
        <v>#REF!</v>
      </c>
      <c r="J158" s="75" t="e">
        <f t="shared" si="34"/>
        <v>#REF!</v>
      </c>
    </row>
    <row r="159" spans="1:21">
      <c r="A159" s="45" t="s">
        <v>5983</v>
      </c>
      <c r="B159" s="43" t="s">
        <v>5984</v>
      </c>
      <c r="C159" s="43" t="s">
        <v>5984</v>
      </c>
      <c r="D159" s="31" t="s">
        <v>5999</v>
      </c>
      <c r="E159" s="43" t="s">
        <v>5999</v>
      </c>
      <c r="F159" s="31" t="e">
        <f>COUNTIF(#REF!,"*"&amp;E159&amp;"*")</f>
        <v>#REF!</v>
      </c>
      <c r="G159" s="75" t="e">
        <f t="shared" si="33"/>
        <v>#REF!</v>
      </c>
      <c r="H159" s="31" t="s">
        <v>5999</v>
      </c>
      <c r="I159" s="31" t="e">
        <f>COUNTIFS(#REF!,"*"&amp;E159&amp;"*",#REF!,"*"&amp;H159&amp;"*")</f>
        <v>#REF!</v>
      </c>
      <c r="J159" s="75" t="e">
        <f t="shared" si="34"/>
        <v>#REF!</v>
      </c>
    </row>
    <row r="160" spans="1:21">
      <c r="A160" s="45" t="s">
        <v>5983</v>
      </c>
      <c r="B160" s="43" t="s">
        <v>5984</v>
      </c>
      <c r="C160" s="43" t="s">
        <v>5984</v>
      </c>
      <c r="D160" s="31" t="s">
        <v>6000</v>
      </c>
      <c r="E160" s="43" t="s">
        <v>6000</v>
      </c>
      <c r="F160" s="31" t="e">
        <f>COUNTIF(#REF!,"*"&amp;E160&amp;"*")</f>
        <v>#REF!</v>
      </c>
      <c r="G160" s="75" t="e">
        <f t="shared" si="33"/>
        <v>#REF!</v>
      </c>
      <c r="H160" s="31" t="s">
        <v>6000</v>
      </c>
      <c r="I160" s="31" t="e">
        <f>COUNTIFS(#REF!,"*"&amp;E160&amp;"*",#REF!,"*"&amp;H160&amp;"*")</f>
        <v>#REF!</v>
      </c>
      <c r="J160" s="75" t="e">
        <f t="shared" si="34"/>
        <v>#REF!</v>
      </c>
    </row>
    <row r="161" spans="1:28">
      <c r="A161" s="45" t="s">
        <v>5983</v>
      </c>
      <c r="B161" s="43" t="s">
        <v>5984</v>
      </c>
      <c r="C161" s="43" t="s">
        <v>5984</v>
      </c>
      <c r="D161" s="31" t="s">
        <v>5864</v>
      </c>
      <c r="E161" s="43" t="s">
        <v>5864</v>
      </c>
      <c r="F161" s="31" t="e">
        <f>COUNTIF(#REF!,"*"&amp;E161&amp;"*")</f>
        <v>#REF!</v>
      </c>
      <c r="G161" s="75" t="e">
        <f t="shared" si="33"/>
        <v>#REF!</v>
      </c>
      <c r="H161" s="31" t="s">
        <v>5864</v>
      </c>
      <c r="I161" s="31" t="e">
        <f>COUNTIFS(#REF!,"*"&amp;E161&amp;"*",#REF!,"*"&amp;H161&amp;"*")</f>
        <v>#REF!</v>
      </c>
      <c r="J161" s="75" t="e">
        <f t="shared" si="34"/>
        <v>#REF!</v>
      </c>
    </row>
    <row r="162" spans="1:28">
      <c r="A162" s="45" t="s">
        <v>5983</v>
      </c>
      <c r="B162" s="43" t="s">
        <v>5984</v>
      </c>
      <c r="C162" s="43" t="s">
        <v>5984</v>
      </c>
      <c r="D162" s="31" t="s">
        <v>5846</v>
      </c>
      <c r="E162" s="43" t="s">
        <v>5846</v>
      </c>
      <c r="F162" s="31" t="e">
        <f>COUNTIF(#REF!,"*"&amp;E162&amp;"*")</f>
        <v>#REF!</v>
      </c>
      <c r="G162" s="75" t="e">
        <f t="shared" si="33"/>
        <v>#REF!</v>
      </c>
      <c r="H162" s="31" t="s">
        <v>5846</v>
      </c>
      <c r="I162" s="31" t="e">
        <f>COUNTIFS(#REF!,"*"&amp;E162&amp;"*",#REF!,"*"&amp;H162&amp;"*")</f>
        <v>#REF!</v>
      </c>
      <c r="J162" s="75" t="e">
        <f t="shared" si="34"/>
        <v>#REF!</v>
      </c>
    </row>
    <row r="163" spans="1:28">
      <c r="A163" s="45" t="s">
        <v>5983</v>
      </c>
      <c r="B163" s="43" t="s">
        <v>5984</v>
      </c>
      <c r="C163" s="43" t="s">
        <v>5984</v>
      </c>
      <c r="D163" s="31" t="s">
        <v>6001</v>
      </c>
      <c r="E163" s="43" t="s">
        <v>6001</v>
      </c>
      <c r="F163" s="31" t="e">
        <f>COUNTIF(#REF!,"*"&amp;E163&amp;"*")</f>
        <v>#REF!</v>
      </c>
      <c r="G163" s="75" t="e">
        <f t="shared" si="33"/>
        <v>#REF!</v>
      </c>
      <c r="H163" s="31" t="s">
        <v>6001</v>
      </c>
      <c r="I163" s="31" t="e">
        <f>COUNTIFS(#REF!,"*"&amp;E163&amp;"*",#REF!,"*"&amp;H163&amp;"*")</f>
        <v>#REF!</v>
      </c>
      <c r="J163" s="75" t="e">
        <f t="shared" si="34"/>
        <v>#REF!</v>
      </c>
    </row>
    <row r="164" spans="1:28">
      <c r="A164" s="45" t="s">
        <v>5983</v>
      </c>
      <c r="B164" s="43" t="s">
        <v>5984</v>
      </c>
      <c r="C164" s="43" t="s">
        <v>5984</v>
      </c>
      <c r="D164" s="31" t="s">
        <v>6002</v>
      </c>
      <c r="E164" s="43" t="s">
        <v>6002</v>
      </c>
      <c r="F164" s="31" t="e">
        <f>COUNTIF(#REF!,"*"&amp;E164&amp;"*")</f>
        <v>#REF!</v>
      </c>
      <c r="G164" s="75" t="e">
        <f t="shared" si="33"/>
        <v>#REF!</v>
      </c>
      <c r="H164" s="31" t="s">
        <v>6002</v>
      </c>
      <c r="I164" s="31" t="e">
        <f>COUNTIFS(#REF!,"*"&amp;E164&amp;"*",#REF!,"*"&amp;H164&amp;"*")</f>
        <v>#REF!</v>
      </c>
      <c r="J164" s="75" t="e">
        <f t="shared" si="34"/>
        <v>#REF!</v>
      </c>
      <c r="Z164" s="31"/>
      <c r="AB164" s="54"/>
    </row>
    <row r="165" spans="1:28">
      <c r="A165" s="45" t="s">
        <v>5983</v>
      </c>
      <c r="B165" s="43" t="s">
        <v>5984</v>
      </c>
      <c r="C165" s="43" t="s">
        <v>5984</v>
      </c>
      <c r="D165" s="31" t="s">
        <v>6003</v>
      </c>
      <c r="E165" s="43" t="s">
        <v>6003</v>
      </c>
      <c r="F165" s="31" t="e">
        <f>COUNTIF(#REF!,"*"&amp;E165&amp;"*")</f>
        <v>#REF!</v>
      </c>
      <c r="G165" s="75" t="e">
        <f t="shared" si="33"/>
        <v>#REF!</v>
      </c>
      <c r="H165" s="31" t="s">
        <v>6003</v>
      </c>
      <c r="I165" s="31" t="e">
        <f>COUNTIFS(#REF!,"*"&amp;E165&amp;"*",#REF!,"*"&amp;H165&amp;"*")</f>
        <v>#REF!</v>
      </c>
      <c r="J165" s="75" t="e">
        <f t="shared" si="34"/>
        <v>#REF!</v>
      </c>
    </row>
    <row r="166" spans="1:28">
      <c r="A166" s="45" t="s">
        <v>5983</v>
      </c>
      <c r="B166" s="43" t="s">
        <v>5984</v>
      </c>
      <c r="C166" s="43" t="s">
        <v>5984</v>
      </c>
      <c r="D166" s="31" t="s">
        <v>47</v>
      </c>
      <c r="E166" s="43" t="s">
        <v>47</v>
      </c>
      <c r="F166" s="31" t="e">
        <f>COUNTIF(#REF!,"*"&amp;E166&amp;"*")</f>
        <v>#REF!</v>
      </c>
      <c r="G166" s="75" t="e">
        <f t="shared" si="33"/>
        <v>#REF!</v>
      </c>
      <c r="H166" s="31" t="s">
        <v>47</v>
      </c>
      <c r="I166" s="31" t="e">
        <f>COUNTIFS(#REF!,"*"&amp;E166&amp;"*",#REF!,"*"&amp;H166&amp;"*")</f>
        <v>#REF!</v>
      </c>
      <c r="J166" s="75" t="e">
        <f t="shared" si="34"/>
        <v>#REF!</v>
      </c>
    </row>
    <row r="167" spans="1:28">
      <c r="A167" s="45" t="s">
        <v>5983</v>
      </c>
      <c r="B167" s="43" t="s">
        <v>5984</v>
      </c>
      <c r="C167" s="43" t="s">
        <v>5984</v>
      </c>
      <c r="D167" s="31" t="s">
        <v>6004</v>
      </c>
      <c r="E167" s="43" t="s">
        <v>6004</v>
      </c>
      <c r="F167" s="31" t="e">
        <f>COUNTIF(#REF!,"*"&amp;E167&amp;"*")</f>
        <v>#REF!</v>
      </c>
      <c r="G167" s="75" t="e">
        <f t="shared" si="33"/>
        <v>#REF!</v>
      </c>
      <c r="H167" s="31" t="s">
        <v>6004</v>
      </c>
      <c r="I167" s="31" t="e">
        <f>COUNTIFS(#REF!,"*"&amp;E167&amp;"*",#REF!,"*"&amp;H167&amp;"*")</f>
        <v>#REF!</v>
      </c>
      <c r="J167" s="75" t="e">
        <f t="shared" si="34"/>
        <v>#REF!</v>
      </c>
    </row>
    <row r="168" spans="1:28">
      <c r="A168" s="45" t="s">
        <v>5983</v>
      </c>
      <c r="B168" s="43" t="s">
        <v>5984</v>
      </c>
      <c r="C168" s="43" t="s">
        <v>5984</v>
      </c>
      <c r="D168" s="31" t="s">
        <v>6005</v>
      </c>
      <c r="E168" s="43" t="s">
        <v>6005</v>
      </c>
      <c r="F168" s="31" t="e">
        <f>COUNTIF(#REF!,"*"&amp;E168&amp;"*")</f>
        <v>#REF!</v>
      </c>
      <c r="G168" s="75" t="e">
        <f t="shared" si="33"/>
        <v>#REF!</v>
      </c>
      <c r="H168" s="31" t="s">
        <v>6005</v>
      </c>
      <c r="I168" s="31" t="e">
        <f>COUNTIFS(#REF!,"*"&amp;E168&amp;"*",#REF!,"*"&amp;H168&amp;"*")</f>
        <v>#REF!</v>
      </c>
      <c r="J168" s="75" t="e">
        <f t="shared" si="34"/>
        <v>#REF!</v>
      </c>
    </row>
    <row r="169" spans="1:28">
      <c r="A169" s="45" t="s">
        <v>5983</v>
      </c>
      <c r="B169" s="43" t="s">
        <v>5984</v>
      </c>
      <c r="C169" s="43" t="s">
        <v>5984</v>
      </c>
      <c r="D169" s="31" t="s">
        <v>6006</v>
      </c>
      <c r="E169" s="43" t="s">
        <v>6006</v>
      </c>
      <c r="F169" s="31" t="e">
        <f>COUNTIF(#REF!,"*"&amp;E169&amp;"*")</f>
        <v>#REF!</v>
      </c>
      <c r="G169" s="75" t="e">
        <f t="shared" si="33"/>
        <v>#REF!</v>
      </c>
      <c r="H169" s="31" t="s">
        <v>6006</v>
      </c>
      <c r="I169" s="31" t="e">
        <f>COUNTIFS(#REF!,"*"&amp;E169&amp;"*",#REF!,"*"&amp;H169&amp;"*")</f>
        <v>#REF!</v>
      </c>
      <c r="J169" s="75" t="e">
        <f t="shared" si="34"/>
        <v>#REF!</v>
      </c>
    </row>
    <row r="170" spans="1:28">
      <c r="A170" s="45" t="s">
        <v>5983</v>
      </c>
      <c r="B170" s="43" t="s">
        <v>5984</v>
      </c>
      <c r="C170" s="43" t="s">
        <v>5984</v>
      </c>
      <c r="D170" s="31" t="s">
        <v>6007</v>
      </c>
      <c r="E170" s="43" t="s">
        <v>6007</v>
      </c>
      <c r="F170" s="31" t="e">
        <f>COUNTIF(#REF!,"*"&amp;E170&amp;"*")</f>
        <v>#REF!</v>
      </c>
      <c r="G170" s="75" t="e">
        <f t="shared" si="33"/>
        <v>#REF!</v>
      </c>
      <c r="H170" s="31" t="s">
        <v>6007</v>
      </c>
      <c r="I170" s="31" t="e">
        <f>COUNTIFS(#REF!,"*"&amp;E170&amp;"*",#REF!,"*"&amp;H170&amp;"*")</f>
        <v>#REF!</v>
      </c>
      <c r="J170" s="75" t="e">
        <f t="shared" si="34"/>
        <v>#REF!</v>
      </c>
    </row>
    <row r="171" spans="1:28">
      <c r="A171" s="45" t="s">
        <v>5983</v>
      </c>
      <c r="B171" s="43" t="s">
        <v>5984</v>
      </c>
      <c r="C171" s="43" t="s">
        <v>5984</v>
      </c>
      <c r="D171" s="31" t="s">
        <v>6008</v>
      </c>
      <c r="E171" s="43" t="s">
        <v>6008</v>
      </c>
      <c r="F171" s="31" t="e">
        <f>COUNTIF(#REF!,"*"&amp;E171&amp;"*")</f>
        <v>#REF!</v>
      </c>
      <c r="G171" s="75" t="e">
        <f t="shared" si="33"/>
        <v>#REF!</v>
      </c>
      <c r="H171" s="31" t="s">
        <v>6008</v>
      </c>
      <c r="I171" s="31" t="e">
        <f>COUNTIFS(#REF!,"*"&amp;E171&amp;"*",#REF!,"*"&amp;H171&amp;"*")</f>
        <v>#REF!</v>
      </c>
      <c r="J171" s="75" t="e">
        <f t="shared" si="34"/>
        <v>#REF!</v>
      </c>
    </row>
    <row r="172" spans="1:28">
      <c r="A172" s="45" t="s">
        <v>5983</v>
      </c>
      <c r="B172" s="43" t="s">
        <v>5984</v>
      </c>
      <c r="C172" s="43" t="s">
        <v>5984</v>
      </c>
      <c r="D172" s="31" t="s">
        <v>6009</v>
      </c>
      <c r="E172" s="43" t="s">
        <v>6009</v>
      </c>
      <c r="F172" s="31" t="e">
        <f>COUNTIF(#REF!,"*"&amp;E172&amp;"*")</f>
        <v>#REF!</v>
      </c>
      <c r="G172" s="75" t="e">
        <f t="shared" si="33"/>
        <v>#REF!</v>
      </c>
      <c r="H172" s="31" t="s">
        <v>6009</v>
      </c>
      <c r="I172" s="31" t="e">
        <f>COUNTIFS(#REF!,"*"&amp;E172&amp;"*",#REF!,"*"&amp;H172&amp;"*")</f>
        <v>#REF!</v>
      </c>
      <c r="J172" s="75" t="e">
        <f t="shared" si="34"/>
        <v>#REF!</v>
      </c>
    </row>
    <row r="173" spans="1:28">
      <c r="A173" s="45" t="s">
        <v>5983</v>
      </c>
      <c r="B173" s="43" t="s">
        <v>5984</v>
      </c>
      <c r="C173" s="43" t="s">
        <v>5984</v>
      </c>
      <c r="D173" s="31" t="s">
        <v>6010</v>
      </c>
      <c r="E173" s="43" t="s">
        <v>6010</v>
      </c>
      <c r="F173" s="31" t="e">
        <f>COUNTIF(#REF!,"*"&amp;E173&amp;"*")</f>
        <v>#REF!</v>
      </c>
      <c r="G173" s="75" t="e">
        <f t="shared" si="33"/>
        <v>#REF!</v>
      </c>
      <c r="H173" s="31" t="s">
        <v>6010</v>
      </c>
      <c r="I173" s="31" t="e">
        <f>COUNTIFS(#REF!,"*"&amp;E173&amp;"*",#REF!,"*"&amp;H173&amp;"*")</f>
        <v>#REF!</v>
      </c>
      <c r="J173" s="75" t="e">
        <f t="shared" si="34"/>
        <v>#REF!</v>
      </c>
    </row>
    <row r="174" spans="1:28">
      <c r="A174" s="45" t="s">
        <v>5983</v>
      </c>
      <c r="B174" s="43" t="s">
        <v>5984</v>
      </c>
      <c r="C174" s="43" t="s">
        <v>5984</v>
      </c>
      <c r="D174" s="31" t="s">
        <v>6011</v>
      </c>
      <c r="E174" s="43" t="s">
        <v>6011</v>
      </c>
      <c r="F174" s="31" t="e">
        <f>COUNTIF(#REF!,"*"&amp;E174&amp;"*")</f>
        <v>#REF!</v>
      </c>
      <c r="G174" s="75" t="e">
        <f t="shared" si="33"/>
        <v>#REF!</v>
      </c>
      <c r="H174" s="31" t="s">
        <v>6011</v>
      </c>
      <c r="I174" s="31" t="e">
        <f>COUNTIFS(#REF!,"*"&amp;E174&amp;"*",#REF!,"*"&amp;H174&amp;"*")</f>
        <v>#REF!</v>
      </c>
      <c r="J174" s="75" t="e">
        <f t="shared" si="34"/>
        <v>#REF!</v>
      </c>
    </row>
    <row r="175" spans="1:28">
      <c r="A175" s="45" t="s">
        <v>5983</v>
      </c>
      <c r="B175" s="43" t="s">
        <v>5984</v>
      </c>
      <c r="C175" s="43" t="s">
        <v>5984</v>
      </c>
      <c r="D175" s="31" t="s">
        <v>6012</v>
      </c>
      <c r="E175" s="43" t="s">
        <v>6012</v>
      </c>
      <c r="F175" s="31" t="e">
        <f>COUNTIF(#REF!,"*"&amp;E175&amp;"*")</f>
        <v>#REF!</v>
      </c>
      <c r="G175" s="75" t="e">
        <f t="shared" si="33"/>
        <v>#REF!</v>
      </c>
      <c r="H175" s="31" t="s">
        <v>6012</v>
      </c>
      <c r="I175" s="31" t="e">
        <f>COUNTIFS(#REF!,"*"&amp;E175&amp;"*",#REF!,"*"&amp;H175&amp;"*")</f>
        <v>#REF!</v>
      </c>
      <c r="J175" s="75" t="e">
        <f t="shared" si="34"/>
        <v>#REF!</v>
      </c>
    </row>
    <row r="176" spans="1:28">
      <c r="A176" s="45" t="s">
        <v>5983</v>
      </c>
      <c r="B176" s="43" t="s">
        <v>5984</v>
      </c>
      <c r="C176" s="43" t="s">
        <v>5984</v>
      </c>
      <c r="D176" s="31" t="s">
        <v>6013</v>
      </c>
      <c r="E176" s="43" t="s">
        <v>6013</v>
      </c>
      <c r="F176" s="31" t="e">
        <f>COUNTIF(#REF!,"*"&amp;E176&amp;"*")</f>
        <v>#REF!</v>
      </c>
      <c r="G176" s="75" t="e">
        <f t="shared" si="33"/>
        <v>#REF!</v>
      </c>
      <c r="H176" s="31" t="s">
        <v>6013</v>
      </c>
      <c r="I176" s="31" t="e">
        <f>COUNTIFS(#REF!,"*"&amp;E176&amp;"*",#REF!,"*"&amp;H176&amp;"*")</f>
        <v>#REF!</v>
      </c>
      <c r="J176" s="75" t="e">
        <f t="shared" si="34"/>
        <v>#REF!</v>
      </c>
    </row>
    <row r="177" spans="1:10">
      <c r="A177" s="45" t="s">
        <v>5983</v>
      </c>
      <c r="B177" s="43" t="s">
        <v>5984</v>
      </c>
      <c r="C177" s="43" t="s">
        <v>5984</v>
      </c>
      <c r="D177" s="31" t="s">
        <v>6014</v>
      </c>
      <c r="E177" s="43" t="s">
        <v>6014</v>
      </c>
      <c r="F177" s="31" t="e">
        <f>COUNTIF(#REF!,"*"&amp;E177&amp;"*")</f>
        <v>#REF!</v>
      </c>
      <c r="G177" s="75" t="e">
        <f t="shared" si="33"/>
        <v>#REF!</v>
      </c>
      <c r="H177" s="31" t="s">
        <v>6014</v>
      </c>
      <c r="I177" s="31" t="e">
        <f>COUNTIFS(#REF!,"*"&amp;E177&amp;"*",#REF!,"*"&amp;H177&amp;"*")</f>
        <v>#REF!</v>
      </c>
      <c r="J177" s="75" t="e">
        <f t="shared" si="34"/>
        <v>#REF!</v>
      </c>
    </row>
    <row r="178" spans="1:10">
      <c r="A178" s="45" t="s">
        <v>5983</v>
      </c>
      <c r="B178" s="43" t="s">
        <v>5984</v>
      </c>
      <c r="C178" s="43" t="s">
        <v>5984</v>
      </c>
      <c r="D178" s="31" t="s">
        <v>6015</v>
      </c>
      <c r="E178" s="43" t="s">
        <v>6015</v>
      </c>
      <c r="F178" s="31" t="e">
        <f>COUNTIF(#REF!,"*"&amp;E178&amp;"*")</f>
        <v>#REF!</v>
      </c>
      <c r="G178" s="75" t="e">
        <f t="shared" si="33"/>
        <v>#REF!</v>
      </c>
      <c r="H178" s="31" t="s">
        <v>6015</v>
      </c>
      <c r="I178" s="31" t="e">
        <f>COUNTIFS(#REF!,"*"&amp;E178&amp;"*",#REF!,"*"&amp;H178&amp;"*")</f>
        <v>#REF!</v>
      </c>
      <c r="J178" s="75" t="e">
        <f t="shared" si="34"/>
        <v>#REF!</v>
      </c>
    </row>
    <row r="179" spans="1:10">
      <c r="A179" s="45" t="s">
        <v>5983</v>
      </c>
      <c r="B179" s="43" t="s">
        <v>5984</v>
      </c>
      <c r="C179" s="43" t="s">
        <v>5984</v>
      </c>
      <c r="D179" s="31" t="s">
        <v>6016</v>
      </c>
      <c r="E179" s="43" t="s">
        <v>6016</v>
      </c>
      <c r="F179" s="31" t="e">
        <f>COUNTIF(#REF!,"*"&amp;E179&amp;"*")</f>
        <v>#REF!</v>
      </c>
      <c r="G179" s="75" t="e">
        <f t="shared" si="33"/>
        <v>#REF!</v>
      </c>
      <c r="H179" s="31" t="s">
        <v>6016</v>
      </c>
      <c r="I179" s="31" t="e">
        <f>COUNTIFS(#REF!,"*"&amp;E179&amp;"*",#REF!,"*"&amp;H179&amp;"*")</f>
        <v>#REF!</v>
      </c>
      <c r="J179" s="75" t="e">
        <f t="shared" si="34"/>
        <v>#REF!</v>
      </c>
    </row>
    <row r="180" spans="1:10">
      <c r="A180" s="45" t="s">
        <v>5983</v>
      </c>
      <c r="B180" s="43" t="s">
        <v>5984</v>
      </c>
      <c r="C180" s="43" t="s">
        <v>5984</v>
      </c>
      <c r="D180" s="31" t="s">
        <v>6017</v>
      </c>
      <c r="E180" s="43" t="s">
        <v>6017</v>
      </c>
      <c r="F180" s="31" t="e">
        <f>COUNTIF(#REF!,"*"&amp;E180&amp;"*")</f>
        <v>#REF!</v>
      </c>
      <c r="G180" s="75" t="e">
        <f t="shared" si="33"/>
        <v>#REF!</v>
      </c>
      <c r="H180" s="31" t="s">
        <v>6017</v>
      </c>
      <c r="I180" s="31" t="e">
        <f>COUNTIFS(#REF!,"*"&amp;E180&amp;"*",#REF!,"*"&amp;H180&amp;"*")</f>
        <v>#REF!</v>
      </c>
      <c r="J180" s="75" t="e">
        <f t="shared" si="34"/>
        <v>#REF!</v>
      </c>
    </row>
    <row r="181" spans="1:10">
      <c r="A181" s="45" t="s">
        <v>5983</v>
      </c>
      <c r="B181" s="43" t="s">
        <v>5984</v>
      </c>
      <c r="C181" s="43" t="s">
        <v>5984</v>
      </c>
      <c r="D181" s="31" t="s">
        <v>6018</v>
      </c>
      <c r="E181" s="43" t="s">
        <v>6018</v>
      </c>
      <c r="F181" s="31" t="e">
        <f>COUNTIF(#REF!,"*"&amp;E181&amp;"*")</f>
        <v>#REF!</v>
      </c>
      <c r="G181" s="75" t="e">
        <f t="shared" si="33"/>
        <v>#REF!</v>
      </c>
      <c r="H181" s="31" t="s">
        <v>6018</v>
      </c>
      <c r="I181" s="31" t="e">
        <f>COUNTIFS(#REF!,"*"&amp;E181&amp;"*",#REF!,"*"&amp;H181&amp;"*")</f>
        <v>#REF!</v>
      </c>
      <c r="J181" s="75" t="e">
        <f t="shared" si="34"/>
        <v>#REF!</v>
      </c>
    </row>
    <row r="182" spans="1:10">
      <c r="A182" s="45" t="s">
        <v>5983</v>
      </c>
      <c r="B182" s="43" t="s">
        <v>5984</v>
      </c>
      <c r="C182" s="43" t="s">
        <v>5984</v>
      </c>
      <c r="D182" s="31" t="s">
        <v>6019</v>
      </c>
      <c r="E182" s="43" t="s">
        <v>6019</v>
      </c>
      <c r="F182" s="31" t="e">
        <f>COUNTIF(#REF!,"*"&amp;E182&amp;"*")</f>
        <v>#REF!</v>
      </c>
      <c r="G182" s="75" t="e">
        <f t="shared" si="33"/>
        <v>#REF!</v>
      </c>
      <c r="H182" s="31" t="s">
        <v>6019</v>
      </c>
      <c r="I182" s="31" t="e">
        <f>COUNTIFS(#REF!,"*"&amp;E182&amp;"*",#REF!,"*"&amp;H182&amp;"*")</f>
        <v>#REF!</v>
      </c>
      <c r="J182" s="75" t="e">
        <f t="shared" si="34"/>
        <v>#REF!</v>
      </c>
    </row>
    <row r="183" spans="1:10">
      <c r="A183" s="45" t="s">
        <v>5983</v>
      </c>
      <c r="B183" s="43" t="s">
        <v>5984</v>
      </c>
      <c r="C183" s="43" t="s">
        <v>5984</v>
      </c>
      <c r="D183" s="31" t="s">
        <v>6020</v>
      </c>
      <c r="E183" s="43" t="s">
        <v>6020</v>
      </c>
      <c r="F183" s="31" t="e">
        <f>COUNTIF(#REF!,"*"&amp;E183&amp;"*")</f>
        <v>#REF!</v>
      </c>
      <c r="G183" s="75" t="e">
        <f t="shared" si="33"/>
        <v>#REF!</v>
      </c>
      <c r="H183" s="31" t="s">
        <v>6020</v>
      </c>
      <c r="I183" s="31" t="e">
        <f>COUNTIFS(#REF!,"*"&amp;E183&amp;"*",#REF!,"*"&amp;H183&amp;"*")</f>
        <v>#REF!</v>
      </c>
      <c r="J183" s="75" t="e">
        <f t="shared" si="34"/>
        <v>#REF!</v>
      </c>
    </row>
    <row r="184" spans="1:10">
      <c r="A184" s="45" t="s">
        <v>5983</v>
      </c>
      <c r="B184" s="43" t="s">
        <v>5984</v>
      </c>
      <c r="C184" s="43" t="s">
        <v>5984</v>
      </c>
      <c r="D184" s="31" t="s">
        <v>6021</v>
      </c>
      <c r="E184" s="43" t="s">
        <v>6021</v>
      </c>
      <c r="F184" s="31" t="e">
        <f>COUNTIF(#REF!,"*"&amp;E184&amp;"*")</f>
        <v>#REF!</v>
      </c>
      <c r="G184" s="75" t="e">
        <f t="shared" si="33"/>
        <v>#REF!</v>
      </c>
      <c r="H184" s="31" t="s">
        <v>6021</v>
      </c>
      <c r="I184" s="31" t="e">
        <f>COUNTIFS(#REF!,"*"&amp;E184&amp;"*",#REF!,"*"&amp;H184&amp;"*")</f>
        <v>#REF!</v>
      </c>
      <c r="J184" s="75" t="e">
        <f t="shared" si="34"/>
        <v>#REF!</v>
      </c>
    </row>
    <row r="185" spans="1:10">
      <c r="A185" s="45" t="s">
        <v>5983</v>
      </c>
      <c r="B185" s="43" t="s">
        <v>5984</v>
      </c>
      <c r="C185" s="43" t="s">
        <v>5984</v>
      </c>
      <c r="D185" s="31" t="s">
        <v>6022</v>
      </c>
      <c r="E185" s="43" t="s">
        <v>6022</v>
      </c>
      <c r="F185" s="31" t="e">
        <f>COUNTIF(#REF!,"*"&amp;E185&amp;"*")</f>
        <v>#REF!</v>
      </c>
      <c r="G185" s="75" t="e">
        <f t="shared" si="33"/>
        <v>#REF!</v>
      </c>
      <c r="H185" s="31" t="s">
        <v>6022</v>
      </c>
      <c r="I185" s="31" t="e">
        <f>COUNTIFS(#REF!,"*"&amp;E185&amp;"*",#REF!,"*"&amp;H185&amp;"*")</f>
        <v>#REF!</v>
      </c>
      <c r="J185" s="75" t="e">
        <f t="shared" si="34"/>
        <v>#REF!</v>
      </c>
    </row>
    <row r="186" spans="1:10">
      <c r="A186" s="45" t="s">
        <v>5983</v>
      </c>
      <c r="B186" s="43" t="s">
        <v>5984</v>
      </c>
      <c r="C186" s="43" t="s">
        <v>5984</v>
      </c>
      <c r="D186" s="31" t="s">
        <v>6023</v>
      </c>
      <c r="E186" s="43" t="s">
        <v>6023</v>
      </c>
      <c r="F186" s="31" t="e">
        <f>COUNTIF(#REF!,"*"&amp;E186&amp;"*")</f>
        <v>#REF!</v>
      </c>
      <c r="G186" s="75" t="e">
        <f t="shared" si="33"/>
        <v>#REF!</v>
      </c>
      <c r="H186" s="31" t="s">
        <v>6023</v>
      </c>
      <c r="I186" s="31" t="e">
        <f>COUNTIFS(#REF!,"*"&amp;E186&amp;"*",#REF!,"*"&amp;H186&amp;"*")</f>
        <v>#REF!</v>
      </c>
      <c r="J186" s="75" t="e">
        <f t="shared" si="34"/>
        <v>#REF!</v>
      </c>
    </row>
    <row r="187" spans="1:10">
      <c r="A187" s="45" t="s">
        <v>5983</v>
      </c>
      <c r="B187" s="43" t="s">
        <v>5984</v>
      </c>
      <c r="C187" s="43" t="s">
        <v>5984</v>
      </c>
      <c r="D187" s="31" t="s">
        <v>6024</v>
      </c>
      <c r="E187" s="43" t="s">
        <v>6024</v>
      </c>
      <c r="F187" s="31" t="e">
        <f>COUNTIF(#REF!,"*"&amp;E187&amp;"*")</f>
        <v>#REF!</v>
      </c>
      <c r="G187" s="75" t="e">
        <f t="shared" si="33"/>
        <v>#REF!</v>
      </c>
      <c r="H187" s="31" t="s">
        <v>6024</v>
      </c>
      <c r="I187" s="31" t="e">
        <f>COUNTIFS(#REF!,"*"&amp;E187&amp;"*",#REF!,"*"&amp;H187&amp;"*")</f>
        <v>#REF!</v>
      </c>
      <c r="J187" s="75" t="e">
        <f t="shared" si="34"/>
        <v>#REF!</v>
      </c>
    </row>
    <row r="188" spans="1:10">
      <c r="A188" s="45" t="s">
        <v>5983</v>
      </c>
      <c r="B188" s="43" t="s">
        <v>5984</v>
      </c>
      <c r="C188" s="43" t="s">
        <v>5984</v>
      </c>
      <c r="D188" s="31" t="s">
        <v>6025</v>
      </c>
      <c r="E188" s="43" t="s">
        <v>6025</v>
      </c>
      <c r="F188" s="31" t="e">
        <f>COUNTIF(#REF!,"*"&amp;E188&amp;"*")</f>
        <v>#REF!</v>
      </c>
      <c r="G188" s="75" t="e">
        <f t="shared" si="33"/>
        <v>#REF!</v>
      </c>
      <c r="H188" s="31" t="s">
        <v>6025</v>
      </c>
      <c r="I188" s="31" t="e">
        <f>COUNTIFS(#REF!,"*"&amp;E188&amp;"*",#REF!,"*"&amp;H188&amp;"*")</f>
        <v>#REF!</v>
      </c>
      <c r="J188" s="75" t="e">
        <f t="shared" si="34"/>
        <v>#REF!</v>
      </c>
    </row>
    <row r="189" spans="1:10">
      <c r="A189" s="45" t="s">
        <v>5983</v>
      </c>
      <c r="B189" s="43" t="s">
        <v>5984</v>
      </c>
      <c r="C189" s="43" t="s">
        <v>5984</v>
      </c>
      <c r="D189" s="31" t="s">
        <v>6026</v>
      </c>
      <c r="E189" s="43" t="s">
        <v>6026</v>
      </c>
      <c r="F189" s="31" t="e">
        <f>COUNTIF(#REF!,"*"&amp;E189&amp;"*")</f>
        <v>#REF!</v>
      </c>
      <c r="G189" s="75" t="e">
        <f t="shared" si="33"/>
        <v>#REF!</v>
      </c>
      <c r="H189" s="31" t="s">
        <v>6026</v>
      </c>
      <c r="I189" s="31" t="e">
        <f>COUNTIFS(#REF!,"*"&amp;E189&amp;"*",#REF!,"*"&amp;H189&amp;"*")</f>
        <v>#REF!</v>
      </c>
      <c r="J189" s="75" t="e">
        <f t="shared" si="34"/>
        <v>#REF!</v>
      </c>
    </row>
    <row r="190" spans="1:10">
      <c r="D190" s="43"/>
      <c r="E190" s="43" t="s">
        <v>6027</v>
      </c>
      <c r="F190" s="31" t="e">
        <f>SUM(F2:F189)</f>
        <v>#REF!</v>
      </c>
      <c r="H190" s="31" t="s">
        <v>6027</v>
      </c>
      <c r="I190" s="31" t="e">
        <f>SUM(I2:I189)</f>
        <v>#REF!</v>
      </c>
    </row>
    <row r="229" spans="10:29" s="31" customFormat="1" ht="16.5" customHeight="1">
      <c r="J229" s="47"/>
      <c r="K229"/>
      <c r="L229"/>
      <c r="M229"/>
      <c r="N229"/>
      <c r="O229"/>
      <c r="S229" s="50"/>
      <c r="T229" s="47"/>
      <c r="V229"/>
      <c r="W229"/>
      <c r="Z229"/>
      <c r="AA229" s="50"/>
      <c r="AB229"/>
      <c r="AC229"/>
    </row>
    <row r="240" spans="10:29" s="31" customFormat="1">
      <c r="J240" s="47"/>
      <c r="K240"/>
      <c r="L240"/>
      <c r="M240"/>
      <c r="N240"/>
      <c r="O240"/>
      <c r="Q240" s="33"/>
      <c r="R240" s="33"/>
      <c r="S240" s="50"/>
      <c r="T240" s="54"/>
      <c r="V240"/>
      <c r="W240"/>
      <c r="Z240"/>
      <c r="AA240" s="50"/>
      <c r="AB240"/>
      <c r="AC240"/>
    </row>
    <row r="241" spans="10:29" s="31" customFormat="1">
      <c r="J241" s="47"/>
      <c r="K241"/>
      <c r="L241"/>
      <c r="M241"/>
      <c r="N241"/>
      <c r="O241"/>
      <c r="Q241" s="33"/>
      <c r="R241" s="33"/>
      <c r="S241" s="50"/>
      <c r="T241" s="54"/>
      <c r="V241"/>
      <c r="W241"/>
      <c r="Z241"/>
      <c r="AA241" s="50"/>
      <c r="AB241"/>
      <c r="AC241"/>
    </row>
    <row r="242" spans="10:29" s="31" customFormat="1">
      <c r="J242" s="47"/>
      <c r="K242"/>
      <c r="L242"/>
      <c r="M242"/>
      <c r="N242"/>
      <c r="O242"/>
      <c r="Q242" s="33"/>
      <c r="R242" s="33"/>
      <c r="S242" s="50"/>
      <c r="T242" s="54"/>
      <c r="V242"/>
      <c r="W242"/>
      <c r="Z242"/>
      <c r="AA242" s="50"/>
      <c r="AB242"/>
      <c r="AC242"/>
    </row>
    <row r="243" spans="10:29" s="31" customFormat="1">
      <c r="J243" s="47"/>
      <c r="K243"/>
      <c r="L243"/>
      <c r="M243"/>
      <c r="N243"/>
      <c r="O243"/>
      <c r="Q243" s="33"/>
      <c r="R243" s="33"/>
      <c r="S243" s="50"/>
      <c r="T243" s="54"/>
      <c r="V243"/>
      <c r="W243"/>
      <c r="Z243"/>
      <c r="AA243" s="50"/>
      <c r="AB243"/>
      <c r="AC243"/>
    </row>
    <row r="244" spans="10:29" s="31" customFormat="1">
      <c r="J244" s="47"/>
      <c r="K244"/>
      <c r="L244"/>
      <c r="M244"/>
      <c r="N244"/>
      <c r="O244"/>
      <c r="Q244" s="33"/>
      <c r="R244" s="33"/>
      <c r="S244" s="50"/>
      <c r="T244" s="54"/>
      <c r="V244"/>
      <c r="W244"/>
      <c r="Z244"/>
      <c r="AA244" s="50"/>
      <c r="AB244"/>
      <c r="AC244"/>
    </row>
    <row r="245" spans="10:29" s="31" customFormat="1">
      <c r="J245" s="47"/>
      <c r="K245"/>
      <c r="L245"/>
      <c r="M245"/>
      <c r="N245"/>
      <c r="O245"/>
      <c r="Q245" s="33"/>
      <c r="R245" s="33"/>
      <c r="S245" s="50"/>
      <c r="T245" s="54"/>
      <c r="V245"/>
      <c r="W245"/>
      <c r="Z245"/>
      <c r="AA245" s="50"/>
      <c r="AB245"/>
      <c r="AC245"/>
    </row>
    <row r="246" spans="10:29" s="31" customFormat="1">
      <c r="J246" s="47"/>
      <c r="K246"/>
      <c r="L246"/>
      <c r="M246"/>
      <c r="N246"/>
      <c r="O246"/>
      <c r="Q246" s="33"/>
      <c r="R246" s="33"/>
      <c r="S246" s="50"/>
      <c r="T246" s="54"/>
      <c r="V246"/>
      <c r="W246"/>
      <c r="Z246"/>
      <c r="AA246" s="50"/>
      <c r="AB246"/>
      <c r="AC246"/>
    </row>
    <row r="247" spans="10:29" s="31" customFormat="1">
      <c r="J247" s="47"/>
      <c r="K247"/>
      <c r="L247"/>
      <c r="M247"/>
      <c r="N247"/>
      <c r="O247"/>
      <c r="Q247" s="33"/>
      <c r="R247" s="33"/>
      <c r="S247" s="50"/>
      <c r="T247" s="54"/>
      <c r="V247"/>
      <c r="W247"/>
      <c r="Z247"/>
      <c r="AA247" s="50"/>
      <c r="AB247"/>
      <c r="AC247"/>
    </row>
    <row r="248" spans="10:29" s="31" customFormat="1">
      <c r="J248" s="47"/>
      <c r="K248"/>
      <c r="L248"/>
      <c r="M248"/>
      <c r="N248"/>
      <c r="O248"/>
      <c r="Q248" s="33"/>
      <c r="R248" s="33"/>
      <c r="S248" s="50"/>
      <c r="T248" s="54"/>
      <c r="V248"/>
      <c r="W248"/>
      <c r="Z248"/>
      <c r="AA248" s="50"/>
      <c r="AB248"/>
      <c r="AC248"/>
    </row>
    <row r="249" spans="10:29" s="31" customFormat="1">
      <c r="J249" s="47"/>
      <c r="K249"/>
      <c r="L249"/>
      <c r="M249"/>
      <c r="N249"/>
      <c r="O249"/>
      <c r="Q249" s="33"/>
      <c r="R249" s="33"/>
      <c r="S249" s="50"/>
      <c r="T249" s="54"/>
      <c r="V249"/>
      <c r="W249"/>
      <c r="Z249"/>
      <c r="AA249" s="50"/>
      <c r="AB249"/>
      <c r="AC249"/>
    </row>
    <row r="250" spans="10:29" s="31" customFormat="1">
      <c r="J250" s="47"/>
      <c r="K250"/>
      <c r="L250"/>
      <c r="M250"/>
      <c r="N250"/>
      <c r="O250"/>
      <c r="Q250" s="33"/>
      <c r="R250" s="33"/>
      <c r="S250" s="50"/>
      <c r="T250" s="54"/>
      <c r="V250"/>
      <c r="W250"/>
      <c r="Z250"/>
      <c r="AA250" s="50"/>
      <c r="AB250"/>
      <c r="AC250"/>
    </row>
    <row r="251" spans="10:29" s="31" customFormat="1">
      <c r="J251" s="47"/>
      <c r="K251"/>
      <c r="L251"/>
      <c r="M251"/>
      <c r="N251"/>
      <c r="O251"/>
      <c r="Q251" s="33"/>
      <c r="R251" s="33"/>
      <c r="S251" s="50"/>
      <c r="T251" s="54"/>
      <c r="V251"/>
      <c r="W251"/>
      <c r="Z251"/>
      <c r="AA251" s="50"/>
      <c r="AB251"/>
      <c r="AC251"/>
    </row>
    <row r="252" spans="10:29" s="31" customFormat="1">
      <c r="J252" s="47"/>
      <c r="K252"/>
      <c r="L252"/>
      <c r="M252"/>
      <c r="N252"/>
      <c r="O252"/>
      <c r="Q252" s="33"/>
      <c r="R252" s="33"/>
      <c r="S252" s="50"/>
      <c r="T252" s="54"/>
      <c r="V252"/>
      <c r="W252"/>
      <c r="Z252"/>
      <c r="AA252" s="50"/>
      <c r="AB252"/>
      <c r="AC252"/>
    </row>
    <row r="253" spans="10:29" s="31" customFormat="1">
      <c r="J253" s="47"/>
      <c r="K253"/>
      <c r="L253"/>
      <c r="M253"/>
      <c r="N253"/>
      <c r="O253"/>
      <c r="S253" s="50"/>
      <c r="T253" s="54"/>
      <c r="V253"/>
      <c r="W253"/>
      <c r="Z253"/>
      <c r="AA253" s="50"/>
      <c r="AB253"/>
      <c r="AC253"/>
    </row>
    <row r="254" spans="10:29" s="31" customFormat="1">
      <c r="J254" s="47"/>
      <c r="K254"/>
      <c r="L254"/>
      <c r="M254"/>
      <c r="N254"/>
      <c r="O254"/>
      <c r="Q254" s="33"/>
      <c r="R254" s="33"/>
      <c r="S254" s="50"/>
      <c r="T254" s="54"/>
      <c r="V254"/>
      <c r="W254"/>
      <c r="Z254"/>
      <c r="AA254" s="50"/>
      <c r="AB254"/>
      <c r="AC254"/>
    </row>
    <row r="255" spans="10:29" s="31" customFormat="1">
      <c r="J255" s="47"/>
      <c r="K255"/>
      <c r="L255"/>
      <c r="M255"/>
      <c r="N255"/>
      <c r="O255"/>
      <c r="Q255" s="33"/>
      <c r="R255" s="33"/>
      <c r="S255" s="50"/>
      <c r="T255" s="54"/>
      <c r="V255"/>
      <c r="W255"/>
      <c r="Z255"/>
      <c r="AA255" s="50"/>
      <c r="AB255"/>
      <c r="AC255"/>
    </row>
    <row r="256" spans="10:29" s="31" customFormat="1">
      <c r="J256" s="47"/>
      <c r="K256"/>
      <c r="L256"/>
      <c r="M256"/>
      <c r="N256"/>
      <c r="O256"/>
      <c r="Q256" s="33"/>
      <c r="R256" s="33"/>
      <c r="S256" s="50"/>
      <c r="T256" s="54"/>
      <c r="V256"/>
      <c r="W256"/>
      <c r="Z256"/>
      <c r="AA256" s="50"/>
      <c r="AB256"/>
      <c r="AC256"/>
    </row>
    <row r="257" spans="10:29" s="31" customFormat="1">
      <c r="J257" s="47"/>
      <c r="K257"/>
      <c r="L257"/>
      <c r="M257"/>
      <c r="N257"/>
      <c r="O257"/>
      <c r="Q257" s="33"/>
      <c r="R257" s="33"/>
      <c r="S257" s="50"/>
      <c r="T257" s="54"/>
      <c r="V257"/>
      <c r="W257"/>
      <c r="Z257"/>
      <c r="AA257" s="50"/>
      <c r="AB257"/>
      <c r="AC257"/>
    </row>
    <row r="258" spans="10:29" s="31" customFormat="1">
      <c r="J258" s="47"/>
      <c r="K258"/>
      <c r="L258"/>
      <c r="M258"/>
      <c r="N258"/>
      <c r="O258"/>
      <c r="Q258" s="33"/>
      <c r="R258" s="33"/>
      <c r="S258" s="50"/>
      <c r="T258" s="54"/>
      <c r="V258"/>
      <c r="W258"/>
      <c r="Z258"/>
      <c r="AA258" s="50"/>
      <c r="AB258"/>
      <c r="AC258"/>
    </row>
    <row r="259" spans="10:29" s="31" customFormat="1">
      <c r="J259" s="47"/>
      <c r="K259"/>
      <c r="L259"/>
      <c r="M259"/>
      <c r="N259"/>
      <c r="O259"/>
      <c r="Q259" s="33"/>
      <c r="R259" s="33"/>
      <c r="S259" s="50"/>
      <c r="T259" s="54"/>
      <c r="V259"/>
      <c r="W259"/>
      <c r="Z259"/>
      <c r="AA259" s="50"/>
      <c r="AB259"/>
      <c r="AC259"/>
    </row>
    <row r="260" spans="10:29" s="31" customFormat="1">
      <c r="J260" s="47"/>
      <c r="K260"/>
      <c r="L260"/>
      <c r="M260"/>
      <c r="N260"/>
      <c r="O260"/>
      <c r="Q260" s="33"/>
      <c r="R260" s="33"/>
      <c r="S260" s="50"/>
      <c r="T260" s="54"/>
      <c r="V260"/>
      <c r="W260"/>
      <c r="Z260"/>
      <c r="AA260" s="50"/>
      <c r="AB260"/>
      <c r="AC260"/>
    </row>
    <row r="261" spans="10:29" s="31" customFormat="1">
      <c r="J261" s="47"/>
      <c r="K261"/>
      <c r="L261"/>
      <c r="M261"/>
      <c r="N261"/>
      <c r="O261"/>
      <c r="Q261" s="33"/>
      <c r="R261" s="33"/>
      <c r="S261" s="50"/>
      <c r="T261" s="54"/>
      <c r="V261"/>
      <c r="W261"/>
      <c r="Z261"/>
      <c r="AA261" s="50"/>
      <c r="AB261"/>
      <c r="AC261"/>
    </row>
    <row r="262" spans="10:29" s="31" customFormat="1">
      <c r="J262" s="47"/>
      <c r="K262"/>
      <c r="L262"/>
      <c r="M262"/>
      <c r="N262"/>
      <c r="O262"/>
      <c r="Q262" s="33"/>
      <c r="R262" s="33"/>
      <c r="S262" s="50"/>
      <c r="T262" s="54"/>
      <c r="V262"/>
      <c r="W262"/>
      <c r="Z262"/>
      <c r="AA262" s="50"/>
      <c r="AB262"/>
      <c r="AC262"/>
    </row>
    <row r="263" spans="10:29" s="31" customFormat="1">
      <c r="J263" s="47"/>
      <c r="K263"/>
      <c r="L263"/>
      <c r="M263"/>
      <c r="N263"/>
      <c r="O263"/>
      <c r="Q263" s="33"/>
      <c r="R263" s="33"/>
      <c r="S263" s="50"/>
      <c r="T263" s="54"/>
      <c r="V263"/>
      <c r="W263"/>
      <c r="Z263"/>
      <c r="AA263" s="50"/>
      <c r="AB263"/>
      <c r="AC263"/>
    </row>
  </sheetData>
  <mergeCells count="21">
    <mergeCell ref="P49:P56"/>
    <mergeCell ref="P58:P60"/>
    <mergeCell ref="P2:P23"/>
    <mergeCell ref="P25:P29"/>
    <mergeCell ref="P31:P32"/>
    <mergeCell ref="P34:P42"/>
    <mergeCell ref="P46:P47"/>
    <mergeCell ref="Q62:R62"/>
    <mergeCell ref="Q63:R63"/>
    <mergeCell ref="P67:P72"/>
    <mergeCell ref="P74:P75"/>
    <mergeCell ref="P127:P134"/>
    <mergeCell ref="P77:P87"/>
    <mergeCell ref="Q136:R136"/>
    <mergeCell ref="Q137:R137"/>
    <mergeCell ref="P89:P96"/>
    <mergeCell ref="P98:P102"/>
    <mergeCell ref="P104:P107"/>
    <mergeCell ref="P109:P112"/>
    <mergeCell ref="P114:P119"/>
    <mergeCell ref="P121:P125"/>
  </mergeCells>
  <phoneticPr fontId="3" type="noConversion"/>
  <pageMargins left="0.7" right="0.7" top="0.75" bottom="0.75" header="0.3" footer="0.3"/>
  <pageSetup paperSize="9" orientation="portrait"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7030A0"/>
  </sheetPr>
  <dimension ref="A1:W26"/>
  <sheetViews>
    <sheetView zoomScaleNormal="100" workbookViewId="0">
      <selection activeCell="T20" sqref="T20"/>
    </sheetView>
  </sheetViews>
  <sheetFormatPr defaultColWidth="9" defaultRowHeight="13.5"/>
  <cols>
    <col min="1" max="1" width="9" style="8"/>
    <col min="2" max="2" width="10" style="8" customWidth="1"/>
    <col min="3" max="3" width="14.5" style="8" customWidth="1"/>
    <col min="4" max="4" width="18" style="8" customWidth="1"/>
    <col min="5" max="8" width="9" style="8"/>
    <col min="9" max="9" width="10.125" style="8" bestFit="1" customWidth="1"/>
    <col min="10" max="16384" width="9" style="8"/>
  </cols>
  <sheetData>
    <row r="1" spans="1:23" ht="26.25" thickBot="1">
      <c r="A1" s="17" t="s">
        <v>6028</v>
      </c>
    </row>
    <row r="2" spans="1:23" ht="23.25" customHeight="1">
      <c r="A2" s="156" t="s">
        <v>5794</v>
      </c>
      <c r="B2" s="157"/>
      <c r="C2" s="157"/>
      <c r="D2" s="157"/>
      <c r="E2" s="158"/>
      <c r="F2" s="156" t="s">
        <v>6029</v>
      </c>
      <c r="G2" s="157"/>
      <c r="H2" s="157"/>
      <c r="I2" s="158"/>
      <c r="J2" s="156" t="s">
        <v>6030</v>
      </c>
      <c r="K2" s="157"/>
      <c r="L2" s="157"/>
      <c r="M2" s="157"/>
      <c r="N2" s="157"/>
      <c r="O2" s="157"/>
      <c r="P2" s="157"/>
      <c r="Q2" s="158"/>
      <c r="R2" s="156" t="s">
        <v>6031</v>
      </c>
      <c r="S2" s="157"/>
      <c r="T2" s="157"/>
      <c r="U2" s="157"/>
      <c r="V2" s="158"/>
      <c r="W2" s="159" t="s">
        <v>5875</v>
      </c>
    </row>
    <row r="3" spans="1:23" ht="23.25" customHeight="1">
      <c r="A3" s="13" t="s">
        <v>6032</v>
      </c>
      <c r="B3" s="11" t="s">
        <v>6033</v>
      </c>
      <c r="C3" s="11" t="s">
        <v>6034</v>
      </c>
      <c r="D3" s="11" t="s">
        <v>6035</v>
      </c>
      <c r="E3" s="14" t="s">
        <v>6036</v>
      </c>
      <c r="F3" s="15" t="s">
        <v>6037</v>
      </c>
      <c r="G3" s="12" t="s">
        <v>6038</v>
      </c>
      <c r="H3" s="12" t="s">
        <v>6039</v>
      </c>
      <c r="I3" s="18" t="s">
        <v>6040</v>
      </c>
      <c r="J3" s="15" t="s">
        <v>6041</v>
      </c>
      <c r="K3" s="12" t="s">
        <v>6042</v>
      </c>
      <c r="L3" s="12" t="s">
        <v>6043</v>
      </c>
      <c r="M3" s="12" t="s">
        <v>6044</v>
      </c>
      <c r="N3" s="12" t="s">
        <v>6045</v>
      </c>
      <c r="O3" s="12" t="s">
        <v>6046</v>
      </c>
      <c r="P3" s="12" t="s">
        <v>6047</v>
      </c>
      <c r="Q3" s="18" t="s">
        <v>6040</v>
      </c>
      <c r="R3" s="15" t="s">
        <v>6048</v>
      </c>
      <c r="S3" s="12" t="s">
        <v>6049</v>
      </c>
      <c r="T3" s="12" t="s">
        <v>6050</v>
      </c>
      <c r="U3" s="12" t="s">
        <v>6051</v>
      </c>
      <c r="V3" s="18" t="s">
        <v>6040</v>
      </c>
      <c r="W3" s="160"/>
    </row>
    <row r="4" spans="1:23" ht="23.25" customHeight="1">
      <c r="A4" s="19" t="s">
        <v>6052</v>
      </c>
      <c r="B4" s="10" t="s">
        <v>6053</v>
      </c>
      <c r="C4" s="9" t="s">
        <v>6054</v>
      </c>
      <c r="D4" s="10" t="s">
        <v>6055</v>
      </c>
      <c r="E4" s="20" t="s">
        <v>5741</v>
      </c>
      <c r="F4" s="13">
        <v>1</v>
      </c>
      <c r="G4" s="11">
        <v>0</v>
      </c>
      <c r="H4" s="11">
        <v>19</v>
      </c>
      <c r="I4" s="21">
        <f>(F4+G4+H4)/3</f>
        <v>6.666666666666667</v>
      </c>
      <c r="J4" s="13">
        <v>19</v>
      </c>
      <c r="K4" s="11">
        <v>26</v>
      </c>
      <c r="L4" s="11">
        <v>20</v>
      </c>
      <c r="M4" s="11">
        <v>28</v>
      </c>
      <c r="N4" s="11">
        <v>24</v>
      </c>
      <c r="O4" s="11">
        <v>31</v>
      </c>
      <c r="P4" s="11">
        <v>20</v>
      </c>
      <c r="Q4" s="21">
        <f>(J4+K4+L4+M4+N4+O4+P4)/7</f>
        <v>24</v>
      </c>
      <c r="R4" s="13">
        <v>27</v>
      </c>
      <c r="S4" s="11">
        <v>25</v>
      </c>
      <c r="T4" s="11">
        <v>36</v>
      </c>
      <c r="U4" s="11">
        <v>39</v>
      </c>
      <c r="V4" s="21">
        <f>(R4+S4+T4+U4)/4</f>
        <v>31.75</v>
      </c>
      <c r="W4" s="22">
        <f>F4+G4+H4+J4+K4+L4+M4+N4+O4+P4+R4+S4+T4+U4</f>
        <v>315</v>
      </c>
    </row>
    <row r="5" spans="1:23" ht="23.25" customHeight="1" thickBot="1">
      <c r="A5" s="23" t="s">
        <v>6056</v>
      </c>
      <c r="B5" s="24" t="s">
        <v>6057</v>
      </c>
      <c r="C5" s="25" t="s">
        <v>6054</v>
      </c>
      <c r="D5" s="24" t="s">
        <v>6058</v>
      </c>
      <c r="E5" s="26" t="s">
        <v>6058</v>
      </c>
      <c r="F5" s="16">
        <v>0</v>
      </c>
      <c r="G5" s="27">
        <v>1</v>
      </c>
      <c r="H5" s="27">
        <v>8</v>
      </c>
      <c r="I5" s="28">
        <f>(F5+G5+H5)/3</f>
        <v>3</v>
      </c>
      <c r="J5" s="16">
        <v>4</v>
      </c>
      <c r="K5" s="27">
        <v>15</v>
      </c>
      <c r="L5" s="27">
        <v>19</v>
      </c>
      <c r="M5" s="27">
        <v>6</v>
      </c>
      <c r="N5" s="27">
        <v>18</v>
      </c>
      <c r="O5" s="27">
        <v>18</v>
      </c>
      <c r="P5" s="27">
        <v>8</v>
      </c>
      <c r="Q5" s="28">
        <f>(J5+K5+L5+M5+N5+O5+P5)/7</f>
        <v>12.571428571428571</v>
      </c>
      <c r="R5" s="16">
        <v>9</v>
      </c>
      <c r="S5" s="27">
        <v>9</v>
      </c>
      <c r="T5" s="27">
        <v>4</v>
      </c>
      <c r="U5" s="27">
        <v>7</v>
      </c>
      <c r="V5" s="29">
        <f>(R5+S5+T5+U5)/4</f>
        <v>7.25</v>
      </c>
      <c r="W5" s="30">
        <f>F5+G5+H5+J5+K5+L5+M5+N5+O5+P5+R5+S5+T5+U5</f>
        <v>126</v>
      </c>
    </row>
    <row r="25" spans="5:5">
      <c r="E25" s="8" t="s">
        <v>6059</v>
      </c>
    </row>
    <row r="26" spans="5:5">
      <c r="E26" s="8" t="s">
        <v>6060</v>
      </c>
    </row>
  </sheetData>
  <mergeCells count="5">
    <mergeCell ref="A2:E2"/>
    <mergeCell ref="F2:I2"/>
    <mergeCell ref="J2:Q2"/>
    <mergeCell ref="R2:V2"/>
    <mergeCell ref="W2:W3"/>
  </mergeCells>
  <phoneticPr fontId="3" type="noConversion"/>
  <hyperlinks>
    <hyperlink ref="A4" r:id="rId1" xr:uid="{00000000-0004-0000-0300-000000000000}"/>
    <hyperlink ref="A5" r:id="rId2" xr:uid="{00000000-0004-0000-0300-000001000000}"/>
  </hyperlinks>
  <pageMargins left="0.7" right="0.7" top="0.75" bottom="0.75" header="0.3" footer="0.3"/>
  <pageSetup paperSize="0" orientation="portrait" horizontalDpi="0" verticalDpi="0" copies="0" r:id="rId3"/>
  <drawing r:id="rId4"/>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TaxCatchAll xmlns="adff8d25-d60c-44aa-bf2b-b5444eec2a2f" xsi:nil="true"/>
    <lcf76f155ced4ddcb4097134ff3c332f xmlns="c3671c84-84b4-4745-9df4-06e3464a9433">
      <Terms xmlns="http://schemas.microsoft.com/office/infopath/2007/PartnerControls"/>
    </lcf76f155ced4ddcb4097134ff3c332f>
    <_Flow_SignoffStatus xmlns="c3671c84-84b4-4745-9df4-06e3464a9433" xsi:nil="true"/>
  </documentManagement>
</p:properties>
</file>

<file path=customXml/item3.xml><?xml version="1.0" encoding="utf-8"?>
<ct:contentTypeSchema xmlns:ct="http://schemas.microsoft.com/office/2006/metadata/contentType" xmlns:ma="http://schemas.microsoft.com/office/2006/metadata/properties/metaAttributes" ct:_="" ma:_="" ma:contentTypeName="문서" ma:contentTypeID="0x010100A2570AABF7B01C4091F9A288BB387142" ma:contentTypeVersion="20" ma:contentTypeDescription="새 문서를 만듭니다." ma:contentTypeScope="" ma:versionID="d0d7ad79f254239ea602f0e38ac3055f">
  <xsd:schema xmlns:xsd="http://www.w3.org/2001/XMLSchema" xmlns:xs="http://www.w3.org/2001/XMLSchema" xmlns:p="http://schemas.microsoft.com/office/2006/metadata/properties" xmlns:ns2="c3671c84-84b4-4745-9df4-06e3464a9433" xmlns:ns3="adff8d25-d60c-44aa-bf2b-b5444eec2a2f" targetNamespace="http://schemas.microsoft.com/office/2006/metadata/properties" ma:root="true" ma:fieldsID="b6a33e0f3a95463d6bdb98b86f6fe2c6" ns2:_="" ns3:_="">
    <xsd:import namespace="c3671c84-84b4-4745-9df4-06e3464a9433"/>
    <xsd:import namespace="adff8d25-d60c-44aa-bf2b-b5444eec2a2f"/>
    <xsd:element name="properties">
      <xsd:complexType>
        <xsd:sequence>
          <xsd:element name="documentManagement">
            <xsd:complexType>
              <xsd:all>
                <xsd:element ref="ns2:MediaServiceMetadata" minOccurs="0"/>
                <xsd:element ref="ns2:MediaServiceFastMetadata" minOccurs="0"/>
                <xsd:element ref="ns2:MediaLengthInSeconds" minOccurs="0"/>
                <xsd:element ref="ns3:TaxCatchAll" minOccurs="0"/>
                <xsd:element ref="ns2:MediaServiceOCR" minOccurs="0"/>
                <xsd:element ref="ns2:MediaServiceGenerationTime" minOccurs="0"/>
                <xsd:element ref="ns2:MediaServiceEventHashCode" minOccurs="0"/>
                <xsd:element ref="ns2:lcf76f155ced4ddcb4097134ff3c332f" minOccurs="0"/>
                <xsd:element ref="ns2:MediaServiceLocation" minOccurs="0"/>
                <xsd:element ref="ns2:MediaServiceDateTaken" minOccurs="0"/>
                <xsd:element ref="ns3:SharedWithUsers" minOccurs="0"/>
                <xsd:element ref="ns3:SharedWithDetails" minOccurs="0"/>
                <xsd:element ref="ns2:MediaServiceObjectDetectorVersions" minOccurs="0"/>
                <xsd:element ref="ns2:MediaServiceSearchProperties" minOccurs="0"/>
                <xsd:element ref="ns2: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3671c84-84b4-4745-9df4-06e3464a943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LengthInSeconds" ma:index="10" nillable="true" ma:displayName="MediaLengthInSeconds" ma:hidden="true" ma:internalName="MediaLengthInSeconds" ma:readOnly="true">
      <xsd:simpleType>
        <xsd:restriction base="dms:Unknown"/>
      </xsd:simpleType>
    </xsd:element>
    <xsd:element name="MediaServiceOCR" ma:index="12" nillable="true" ma:displayName="Extracted Text" ma:internalName="MediaServiceOCR" ma:readOnly="true">
      <xsd:simpleType>
        <xsd:restriction base="dms:Note">
          <xsd:maxLength value="255"/>
        </xsd:restriction>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lcf76f155ced4ddcb4097134ff3c332f" ma:index="16" nillable="true" ma:taxonomy="true" ma:internalName="lcf76f155ced4ddcb4097134ff3c332f" ma:taxonomyFieldName="MediaServiceImageTags" ma:displayName="이미지 태그" ma:readOnly="false" ma:fieldId="{5cf76f15-5ced-4ddc-b409-7134ff3c332f}" ma:taxonomyMulti="true" ma:sspId="a74d3100-1d14-4554-8cc6-459f6681dfb1" ma:termSetId="09814cd3-568e-fe90-9814-8d621ff8fb84" ma:anchorId="fba54fb3-c3e1-fe81-a776-ca4b69148c4d" ma:open="true" ma:isKeyword="false">
      <xsd:complexType>
        <xsd:sequence>
          <xsd:element ref="pc:Terms" minOccurs="0" maxOccurs="1"/>
        </xsd:sequence>
      </xsd:complexType>
    </xsd:element>
    <xsd:element name="MediaServiceLocation" ma:index="17" nillable="true" ma:displayName="Location" ma:internalName="MediaServiceLocation"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ServiceObjectDetectorVersions" ma:index="21" nillable="true" ma:displayName="MediaServiceObjectDetectorVersions" ma:hidden="true" ma:indexed="true" ma:internalName="MediaServiceObjectDetectorVersions" ma:readOnly="true">
      <xsd:simpleType>
        <xsd:restriction base="dms:Text"/>
      </xsd:simpleType>
    </xsd:element>
    <xsd:element name="MediaServiceSearchProperties" ma:index="22" nillable="true" ma:displayName="MediaServiceSearchProperties" ma:hidden="true" ma:internalName="MediaServiceSearchProperties" ma:readOnly="true">
      <xsd:simpleType>
        <xsd:restriction base="dms:Note"/>
      </xsd:simpleType>
    </xsd:element>
    <xsd:element name="_Flow_SignoffStatus" ma:index="23" nillable="true" ma:displayName="사인 오프 상태" ma:internalName="_xc0ac__xc778__x0020__xc624__xd504__x0020__xc0c1__xd0dc_">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dff8d25-d60c-44aa-bf2b-b5444eec2a2f" elementFormDefault="qualified">
    <xsd:import namespace="http://schemas.microsoft.com/office/2006/documentManagement/types"/>
    <xsd:import namespace="http://schemas.microsoft.com/office/infopath/2007/PartnerControls"/>
    <xsd:element name="TaxCatchAll" ma:index="11" nillable="true" ma:displayName="Taxonomy Catch All Column" ma:hidden="true" ma:list="{cbfbfafb-4ca1-49c5-8ce0-f44ce75aa49c}" ma:internalName="TaxCatchAll" ma:showField="CatchAllData" ma:web="adff8d25-d60c-44aa-bf2b-b5444eec2a2f">
      <xsd:complexType>
        <xsd:complexContent>
          <xsd:extension base="dms:MultiChoiceLookup">
            <xsd:sequence>
              <xsd:element name="Value" type="dms:Lookup" maxOccurs="unbounded" minOccurs="0" nillable="true"/>
            </xsd:sequence>
          </xsd:extension>
        </xsd:complexContent>
      </xsd:complexType>
    </xsd:element>
    <xsd:element name="SharedWithUsers" ma:index="19" nillable="true" ma:displayName="공유 대상"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0" nillable="true" ma:displayName="세부 정보 공유"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콘텐츠 형식"/>
        <xsd:element ref="dc:title" minOccurs="0" maxOccurs="1" ma:index="4" ma:displayName="제목"/>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6DE3D8E5-1FF8-4080-8E81-D6AB497F25BA}">
  <ds:schemaRefs>
    <ds:schemaRef ds:uri="http://schemas.microsoft.com/sharepoint/v3/contenttype/forms"/>
  </ds:schemaRefs>
</ds:datastoreItem>
</file>

<file path=customXml/itemProps2.xml><?xml version="1.0" encoding="utf-8"?>
<ds:datastoreItem xmlns:ds="http://schemas.openxmlformats.org/officeDocument/2006/customXml" ds:itemID="{29BFF6D2-AE1C-4FB8-A8DD-A328BBD8081B}">
  <ds:schemaRefs>
    <ds:schemaRef ds:uri="http://schemas.microsoft.com/office/2006/metadata/properties"/>
    <ds:schemaRef ds:uri="http://schemas.microsoft.com/office/infopath/2007/PartnerControls"/>
    <ds:schemaRef ds:uri="adff8d25-d60c-44aa-bf2b-b5444eec2a2f"/>
    <ds:schemaRef ds:uri="c3671c84-84b4-4745-9df4-06e3464a9433"/>
  </ds:schemaRefs>
</ds:datastoreItem>
</file>

<file path=customXml/itemProps3.xml><?xml version="1.0" encoding="utf-8"?>
<ds:datastoreItem xmlns:ds="http://schemas.openxmlformats.org/officeDocument/2006/customXml" ds:itemID="{07B75BD1-3D87-47FB-8520-558988A30CD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3671c84-84b4-4745-9df4-06e3464a9433"/>
    <ds:schemaRef ds:uri="adff8d25-d60c-44aa-bf2b-b5444eec2a2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4</vt:i4>
      </vt:variant>
    </vt:vector>
  </HeadingPairs>
  <TitlesOfParts>
    <vt:vector size="4" baseType="lpstr">
      <vt:lpstr>원본데이터</vt:lpstr>
      <vt:lpstr>쿠팡 로켓배송</vt:lpstr>
      <vt:lpstr>원본데이터 2차 크롤링</vt:lpstr>
      <vt:lpstr>경쟁업체 댓글조사</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Windows 사용자</dc:creator>
  <cp:keywords/>
  <dc:description/>
  <cp:lastModifiedBy>김 지환</cp:lastModifiedBy>
  <cp:revision/>
  <dcterms:created xsi:type="dcterms:W3CDTF">2020-04-23T07:20:47Z</dcterms:created>
  <dcterms:modified xsi:type="dcterms:W3CDTF">2024-04-21T09:47:55Z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0x010100A2570AABF7B01C4091F9A288BB387142</vt:lpwstr>
  </property>
  <property fmtid="{D5CDD505-2E9C-101B-9397-08002B2CF9AE}" pid="3" name="MediaServiceImageTags">
    <vt:lpwstr/>
  </property>
</Properties>
</file>