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l_invest\data\"/>
    </mc:Choice>
  </mc:AlternateContent>
  <xr:revisionPtr revIDLastSave="0" documentId="13_ncr:1_{2A9D8012-B03F-4513-865A-C25D29687D67}" xr6:coauthVersionLast="45" xr6:coauthVersionMax="45" xr10:uidLastSave="{00000000-0000-0000-0000-000000000000}"/>
  <bookViews>
    <workbookView xWindow="-108" yWindow="-108" windowWidth="23256" windowHeight="12576" xr2:uid="{67156918-7590-4F60-839A-4FAE442BBA1B}"/>
  </bookViews>
  <sheets>
    <sheet name="商品期货 0103" sheetId="4" r:id="rId1"/>
    <sheet name="商品期货 0102" sheetId="3" r:id="rId2"/>
    <sheet name="商品期货123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1" i="4" l="1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" i="2"/>
</calcChain>
</file>

<file path=xl/sharedStrings.xml><?xml version="1.0" encoding="utf-8"?>
<sst xmlns="http://schemas.openxmlformats.org/spreadsheetml/2006/main" count="1094" uniqueCount="272">
  <si>
    <t>分析</t>
    <phoneticPr fontId="1" type="noConversion"/>
  </si>
  <si>
    <t>豆一</t>
  </si>
  <si>
    <t>主力合约</t>
  </si>
  <si>
    <t>白银</t>
  </si>
  <si>
    <t>棕榈油</t>
  </si>
  <si>
    <t>豆油</t>
  </si>
  <si>
    <t>原油</t>
  </si>
  <si>
    <t>螺纹钢</t>
  </si>
  <si>
    <t>PTA</t>
  </si>
  <si>
    <t>豆粕</t>
  </si>
  <si>
    <t>商品名称</t>
  </si>
  <si>
    <t>结算价</t>
  </si>
  <si>
    <t>涨跌</t>
  </si>
  <si>
    <t>成交量</t>
  </si>
  <si>
    <t>持仓量</t>
  </si>
  <si>
    <t>单位</t>
  </si>
  <si>
    <t>天然橡胶</t>
  </si>
  <si>
    <t>2005 </t>
  </si>
  <si>
    <t>12970 </t>
  </si>
  <si>
    <t>314444 </t>
  </si>
  <si>
    <t>443192 </t>
  </si>
  <si>
    <t>元/吨 </t>
  </si>
  <si>
    <t>铅</t>
  </si>
  <si>
    <t>2002 </t>
  </si>
  <si>
    <t>15115 </t>
  </si>
  <si>
    <t>50270 </t>
  </si>
  <si>
    <t>59068 </t>
  </si>
  <si>
    <t>铜</t>
  </si>
  <si>
    <t>49280 </t>
  </si>
  <si>
    <t>144680 </t>
  </si>
  <si>
    <t>239454 </t>
  </si>
  <si>
    <t>铝</t>
  </si>
  <si>
    <t>14090 </t>
  </si>
  <si>
    <t>110898 </t>
  </si>
  <si>
    <t>238360 </t>
  </si>
  <si>
    <t>锌</t>
  </si>
  <si>
    <t>18020 </t>
  </si>
  <si>
    <t>169332 </t>
  </si>
  <si>
    <t>155518 </t>
  </si>
  <si>
    <t>黄金</t>
  </si>
  <si>
    <t>2006 </t>
  </si>
  <si>
    <t>346.54 </t>
  </si>
  <si>
    <t>197576 </t>
  </si>
  <si>
    <t>255444 </t>
  </si>
  <si>
    <t>元/克 </t>
  </si>
  <si>
    <t>3558 </t>
  </si>
  <si>
    <t>2519558 </t>
  </si>
  <si>
    <t>2948358 </t>
  </si>
  <si>
    <t>线材</t>
  </si>
  <si>
    <t>2010 </t>
  </si>
  <si>
    <t>3857 </t>
  </si>
  <si>
    <t>0 </t>
  </si>
  <si>
    <t>10 </t>
  </si>
  <si>
    <t>纸浆</t>
  </si>
  <si>
    <t>4612 </t>
  </si>
  <si>
    <t>146438 </t>
  </si>
  <si>
    <t>248960 </t>
  </si>
  <si>
    <t>石油沥青</t>
  </si>
  <si>
    <t>3212 </t>
  </si>
  <si>
    <t>824692 </t>
  </si>
  <si>
    <t>520336 </t>
  </si>
  <si>
    <t>元/吨  </t>
  </si>
  <si>
    <t>4432 </t>
  </si>
  <si>
    <t>596584 </t>
  </si>
  <si>
    <t>764212 </t>
  </si>
  <si>
    <t>元/千克 </t>
  </si>
  <si>
    <t>热轧卷板</t>
  </si>
  <si>
    <t>3590 </t>
  </si>
  <si>
    <t>476572 </t>
  </si>
  <si>
    <t>598216 </t>
  </si>
  <si>
    <t>锡</t>
  </si>
  <si>
    <t>134950 </t>
  </si>
  <si>
    <t>83402 </t>
  </si>
  <si>
    <t>39046 </t>
  </si>
  <si>
    <t>镍</t>
  </si>
  <si>
    <t>2003 </t>
  </si>
  <si>
    <t>112070 </t>
  </si>
  <si>
    <t>1342912 </t>
  </si>
  <si>
    <t>272970 </t>
  </si>
  <si>
    <t>不锈钢</t>
  </si>
  <si>
    <t>14350 </t>
  </si>
  <si>
    <t>21314 </t>
  </si>
  <si>
    <t>26932 </t>
  </si>
  <si>
    <t>4992 </t>
  </si>
  <si>
    <t>2016620 </t>
  </si>
  <si>
    <t>1342484 </t>
  </si>
  <si>
    <t>菜籽粕</t>
  </si>
  <si>
    <t>2323 </t>
  </si>
  <si>
    <t>678588 </t>
  </si>
  <si>
    <t>522930 </t>
  </si>
  <si>
    <t>菜籽油OI</t>
  </si>
  <si>
    <t>7732 </t>
  </si>
  <si>
    <t>235352 </t>
  </si>
  <si>
    <t>229036 </t>
  </si>
  <si>
    <t>硅铁</t>
  </si>
  <si>
    <t>5844 </t>
  </si>
  <si>
    <t>34696 </t>
  </si>
  <si>
    <t>87494 </t>
  </si>
  <si>
    <t>白糖</t>
  </si>
  <si>
    <t>5582 </t>
  </si>
  <si>
    <t>406674 </t>
  </si>
  <si>
    <t>559462 </t>
  </si>
  <si>
    <t>甲醇MA</t>
  </si>
  <si>
    <t>2203 </t>
  </si>
  <si>
    <t>2145844 </t>
  </si>
  <si>
    <t>1557002 </t>
  </si>
  <si>
    <t>玻璃</t>
  </si>
  <si>
    <t>1482 </t>
  </si>
  <si>
    <t>173454 </t>
  </si>
  <si>
    <t>343528 </t>
  </si>
  <si>
    <t>油菜籽</t>
  </si>
  <si>
    <t>2007 </t>
  </si>
  <si>
    <t>4435 </t>
  </si>
  <si>
    <t>14 </t>
  </si>
  <si>
    <t>棉花</t>
  </si>
  <si>
    <t>13985 </t>
  </si>
  <si>
    <t>831740 </t>
  </si>
  <si>
    <t>1166786 </t>
  </si>
  <si>
    <t>棉纱</t>
  </si>
  <si>
    <t>22125 </t>
  </si>
  <si>
    <t>16232 </t>
  </si>
  <si>
    <t>15838 </t>
  </si>
  <si>
    <t>普麦</t>
  </si>
  <si>
    <t>2230 </t>
  </si>
  <si>
    <t>6 </t>
  </si>
  <si>
    <t>强麦WH</t>
  </si>
  <si>
    <t>2001 </t>
  </si>
  <si>
    <t>2359 </t>
  </si>
  <si>
    <t>32 </t>
  </si>
  <si>
    <t>172 </t>
  </si>
  <si>
    <t>尿素</t>
  </si>
  <si>
    <t>1722 </t>
  </si>
  <si>
    <t>41876 </t>
  </si>
  <si>
    <t>105468 </t>
  </si>
  <si>
    <t>动力煤ZC</t>
  </si>
  <si>
    <t>557.4 </t>
  </si>
  <si>
    <t>138124 </t>
  </si>
  <si>
    <t>283282 </t>
  </si>
  <si>
    <t>锰硅</t>
  </si>
  <si>
    <t>6402 </t>
  </si>
  <si>
    <t>62348 </t>
  </si>
  <si>
    <t>147898 </t>
  </si>
  <si>
    <t>乙二醇</t>
  </si>
  <si>
    <t>4603 </t>
  </si>
  <si>
    <t>472114 </t>
  </si>
  <si>
    <t>381044 </t>
  </si>
  <si>
    <t>铁矿石</t>
  </si>
  <si>
    <t>646.5 </t>
  </si>
  <si>
    <t>1102180 </t>
  </si>
  <si>
    <t>1198848 </t>
  </si>
  <si>
    <t>元/干吨 </t>
  </si>
  <si>
    <t>2773 </t>
  </si>
  <si>
    <t>2045228 </t>
  </si>
  <si>
    <t>3385712 </t>
  </si>
  <si>
    <t>6808 </t>
  </si>
  <si>
    <t>1248576 </t>
  </si>
  <si>
    <t>1334992 </t>
  </si>
  <si>
    <t>豆二</t>
  </si>
  <si>
    <t>3315 </t>
  </si>
  <si>
    <t>315556 </t>
  </si>
  <si>
    <t>70554 </t>
  </si>
  <si>
    <t>3863 </t>
  </si>
  <si>
    <t>147030 </t>
  </si>
  <si>
    <t>156446 </t>
  </si>
  <si>
    <t>苯乙烯</t>
  </si>
  <si>
    <t>7304 </t>
  </si>
  <si>
    <t>210796 </t>
  </si>
  <si>
    <t>161604 </t>
  </si>
  <si>
    <t>胶合板</t>
  </si>
  <si>
    <t>158 </t>
  </si>
  <si>
    <t>元/张 </t>
  </si>
  <si>
    <t>聚氯乙烯</t>
  </si>
  <si>
    <t>6520 </t>
  </si>
  <si>
    <t>170576 </t>
  </si>
  <si>
    <t>465248 </t>
  </si>
  <si>
    <t>聚乙烯</t>
  </si>
  <si>
    <t>7345 </t>
  </si>
  <si>
    <t>533090 </t>
  </si>
  <si>
    <t>732288 </t>
  </si>
  <si>
    <t>聚丙烯</t>
  </si>
  <si>
    <t>7594 </t>
  </si>
  <si>
    <t>603454 </t>
  </si>
  <si>
    <t>610838 </t>
  </si>
  <si>
    <t>纤维板</t>
  </si>
  <si>
    <t>1442 </t>
  </si>
  <si>
    <t>37738 </t>
  </si>
  <si>
    <t>25496 </t>
  </si>
  <si>
    <t>玉米淀粉</t>
  </si>
  <si>
    <t>2273 </t>
  </si>
  <si>
    <t>84604 </t>
  </si>
  <si>
    <t>170812 </t>
  </si>
  <si>
    <t>玉米</t>
  </si>
  <si>
    <t>1911 </t>
  </si>
  <si>
    <t>395504 </t>
  </si>
  <si>
    <t>1441476 </t>
  </si>
  <si>
    <t>焦煤</t>
  </si>
  <si>
    <t>1164 </t>
  </si>
  <si>
    <t>128698 </t>
  </si>
  <si>
    <t>155610 </t>
  </si>
  <si>
    <t>焦炭</t>
  </si>
  <si>
    <t>1871.5 </t>
  </si>
  <si>
    <t>334084 </t>
  </si>
  <si>
    <t>330264 </t>
  </si>
  <si>
    <t>6352 </t>
  </si>
  <si>
    <t>4108128 </t>
  </si>
  <si>
    <t>1616246 </t>
  </si>
  <si>
    <t>鸡蛋</t>
  </si>
  <si>
    <t>3586 </t>
  </si>
  <si>
    <t>493432 </t>
  </si>
  <si>
    <t>491324 </t>
  </si>
  <si>
    <t>元/500千克 </t>
  </si>
  <si>
    <t>488.1 </t>
  </si>
  <si>
    <t>166386 </t>
  </si>
  <si>
    <t>23718 </t>
  </si>
  <si>
    <t>元/桶 </t>
  </si>
  <si>
    <t>-100 </t>
  </si>
  <si>
    <t>-160 </t>
  </si>
  <si>
    <t>-5 </t>
  </si>
  <si>
    <t>-25 </t>
  </si>
  <si>
    <t>0.78 </t>
  </si>
  <si>
    <t>15 </t>
  </si>
  <si>
    <t>-61 </t>
  </si>
  <si>
    <t>-4 </t>
  </si>
  <si>
    <t>28 </t>
  </si>
  <si>
    <t>26 </t>
  </si>
  <si>
    <t>-440 </t>
  </si>
  <si>
    <t>590 </t>
  </si>
  <si>
    <t>205 </t>
  </si>
  <si>
    <t>-68.00 </t>
  </si>
  <si>
    <t>24.00 </t>
  </si>
  <si>
    <t>8.00 </t>
  </si>
  <si>
    <t>-2.00 </t>
  </si>
  <si>
    <t>20.00 </t>
  </si>
  <si>
    <t>-12.00 </t>
  </si>
  <si>
    <t>-3.00 </t>
  </si>
  <si>
    <t>0.00 </t>
  </si>
  <si>
    <t>95.00 </t>
  </si>
  <si>
    <t>65.00 </t>
  </si>
  <si>
    <t>10.00 </t>
  </si>
  <si>
    <t>1.20 </t>
  </si>
  <si>
    <t>-6.00 </t>
  </si>
  <si>
    <t>-12 </t>
  </si>
  <si>
    <t>1.5 </t>
  </si>
  <si>
    <t>18 </t>
  </si>
  <si>
    <t>48 </t>
  </si>
  <si>
    <t>25 </t>
  </si>
  <si>
    <t>-99 </t>
  </si>
  <si>
    <t>20 </t>
  </si>
  <si>
    <t>-65 </t>
  </si>
  <si>
    <t>-43 </t>
  </si>
  <si>
    <t>-3.5 </t>
  </si>
  <si>
    <t>-2 </t>
  </si>
  <si>
    <t>11.5 </t>
  </si>
  <si>
    <t>12 </t>
  </si>
  <si>
    <t>54 </t>
  </si>
  <si>
    <t>27 </t>
  </si>
  <si>
    <t>燃料油</t>
    <phoneticPr fontId="1" type="noConversion"/>
  </si>
  <si>
    <t>综合</t>
    <phoneticPr fontId="1" type="noConversion"/>
  </si>
  <si>
    <t>李昉</t>
    <phoneticPr fontId="1" type="noConversion"/>
  </si>
  <si>
    <t>青松</t>
  </si>
  <si>
    <t>黑金期货</t>
  </si>
  <si>
    <t>试错交易</t>
  </si>
  <si>
    <t>灰天鹅</t>
  </si>
  <si>
    <t>未来航情</t>
  </si>
  <si>
    <t>晨先财经</t>
  </si>
  <si>
    <t>云数据</t>
    <phoneticPr fontId="1" type="noConversion"/>
  </si>
  <si>
    <t>逍遥论期</t>
    <phoneticPr fontId="1" type="noConversion"/>
  </si>
  <si>
    <t>立鹤论期</t>
    <phoneticPr fontId="1" type="noConversion"/>
  </si>
  <si>
    <t>标准差</t>
    <phoneticPr fontId="1" type="noConversion"/>
  </si>
  <si>
    <t>青石</t>
    <phoneticPr fontId="1" type="noConversion"/>
  </si>
  <si>
    <t>微语解期</t>
    <phoneticPr fontId="1" type="noConversion"/>
  </si>
  <si>
    <t>抓牛在手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</si>
</sst>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51B5-142D-42BE-87A4-9C2B77B6ABEB}">
  <dimension ref="A1:T51"/>
  <sheetViews>
    <sheetView tabSelected="1" zoomScale="115" zoomScaleNormal="115" workbookViewId="0">
      <pane ySplit="1" topLeftCell="A31" activePane="bottomLeft" state="frozen"/>
      <selection pane="bottomLeft" activeCell="N42" sqref="N42"/>
    </sheetView>
  </sheetViews>
  <sheetFormatPr defaultRowHeight="13.8" x14ac:dyDescent="0.25"/>
  <cols>
    <col min="1" max="1" width="9.88671875" bestFit="1" customWidth="1"/>
    <col min="2" max="2" width="9.5546875" bestFit="1" customWidth="1"/>
    <col min="3" max="6" width="0" hidden="1" customWidth="1"/>
    <col min="7" max="7" width="10.88671875" hidden="1" customWidth="1"/>
    <col min="8" max="8" width="5.554687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9.5546875" customWidth="1"/>
    <col min="14" max="14" width="7.5546875" bestFit="1" customWidth="1"/>
    <col min="15" max="15" width="9.5546875" bestFit="1" customWidth="1"/>
    <col min="16" max="16" width="9.5546875" customWidth="1"/>
    <col min="17" max="17" width="18.44140625" customWidth="1"/>
    <col min="18" max="18" width="21.21875" customWidth="1"/>
    <col min="19" max="19" width="15" customWidth="1"/>
    <col min="20" max="20" width="105.44140625" customWidth="1"/>
  </cols>
  <sheetData>
    <row r="1" spans="1:20" x14ac:dyDescent="0.25">
      <c r="A1" s="2" t="s">
        <v>10</v>
      </c>
      <c r="B1" s="2" t="s">
        <v>2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259</v>
      </c>
      <c r="I1" s="2" t="s">
        <v>260</v>
      </c>
      <c r="J1" s="2" t="s">
        <v>270</v>
      </c>
      <c r="K1" s="2" t="s">
        <v>262</v>
      </c>
      <c r="L1" s="2" t="s">
        <v>263</v>
      </c>
      <c r="M1" s="2" t="s">
        <v>271</v>
      </c>
      <c r="N1" s="2" t="s">
        <v>265</v>
      </c>
      <c r="O1" s="2" t="s">
        <v>266</v>
      </c>
      <c r="P1" s="2" t="s">
        <v>269</v>
      </c>
      <c r="Q1" s="2" t="s">
        <v>258</v>
      </c>
      <c r="R1" s="2" t="s">
        <v>257</v>
      </c>
      <c r="S1" s="2" t="s">
        <v>268</v>
      </c>
      <c r="T1" s="2" t="s">
        <v>0</v>
      </c>
    </row>
    <row r="2" spans="1:20" x14ac:dyDescent="0.25">
      <c r="A2" t="s">
        <v>16</v>
      </c>
      <c r="B2" t="s">
        <v>17</v>
      </c>
      <c r="C2" t="s">
        <v>18</v>
      </c>
      <c r="D2" t="s">
        <v>51</v>
      </c>
      <c r="E2" t="s">
        <v>19</v>
      </c>
      <c r="F2" t="s">
        <v>20</v>
      </c>
      <c r="G2" t="s">
        <v>21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f>AVERAGE(H2:Q2)</f>
        <v>0</v>
      </c>
      <c r="S2" s="1">
        <f>_xlfn.STDEV.P(H2:Q2)</f>
        <v>0</v>
      </c>
    </row>
    <row r="3" spans="1:20" x14ac:dyDescent="0.25">
      <c r="A3" t="s">
        <v>22</v>
      </c>
      <c r="B3" t="s">
        <v>23</v>
      </c>
      <c r="C3" t="s">
        <v>24</v>
      </c>
      <c r="D3" t="s">
        <v>215</v>
      </c>
      <c r="E3" t="s">
        <v>25</v>
      </c>
      <c r="F3" t="s">
        <v>26</v>
      </c>
      <c r="G3" t="s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f t="shared" ref="R3:R51" si="0">AVERAGE(H3:Q3)</f>
        <v>0</v>
      </c>
      <c r="S3" s="1">
        <f t="shared" ref="S3:S51" si="1">_xlfn.STDEV.P(H3:Q3)</f>
        <v>0</v>
      </c>
    </row>
    <row r="4" spans="1:20" x14ac:dyDescent="0.25">
      <c r="A4" t="s">
        <v>27</v>
      </c>
      <c r="B4" t="s">
        <v>23</v>
      </c>
      <c r="C4" t="s">
        <v>28</v>
      </c>
      <c r="D4" t="s">
        <v>216</v>
      </c>
      <c r="E4" t="s">
        <v>29</v>
      </c>
      <c r="F4" t="s">
        <v>30</v>
      </c>
      <c r="G4" t="s">
        <v>21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f t="shared" si="0"/>
        <v>0</v>
      </c>
      <c r="S4" s="1">
        <f t="shared" si="1"/>
        <v>0</v>
      </c>
    </row>
    <row r="5" spans="1:20" x14ac:dyDescent="0.25">
      <c r="A5" t="s">
        <v>31</v>
      </c>
      <c r="B5" t="s">
        <v>23</v>
      </c>
      <c r="C5" t="s">
        <v>32</v>
      </c>
      <c r="D5" t="s">
        <v>217</v>
      </c>
      <c r="E5" t="s">
        <v>33</v>
      </c>
      <c r="F5" t="s">
        <v>34</v>
      </c>
      <c r="G5" t="s">
        <v>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f t="shared" si="0"/>
        <v>0</v>
      </c>
      <c r="S5" s="1">
        <f t="shared" si="1"/>
        <v>0</v>
      </c>
    </row>
    <row r="6" spans="1:20" x14ac:dyDescent="0.25">
      <c r="A6" t="s">
        <v>35</v>
      </c>
      <c r="B6" t="s">
        <v>23</v>
      </c>
      <c r="C6" t="s">
        <v>36</v>
      </c>
      <c r="D6" t="s">
        <v>218</v>
      </c>
      <c r="E6" t="s">
        <v>37</v>
      </c>
      <c r="F6" t="s">
        <v>38</v>
      </c>
      <c r="G6" t="s">
        <v>21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f t="shared" si="0"/>
        <v>0</v>
      </c>
      <c r="S6" s="1">
        <f t="shared" si="1"/>
        <v>0</v>
      </c>
    </row>
    <row r="7" spans="1:20" x14ac:dyDescent="0.25">
      <c r="A7" t="s">
        <v>39</v>
      </c>
      <c r="B7" t="s">
        <v>40</v>
      </c>
      <c r="C7" t="s">
        <v>41</v>
      </c>
      <c r="D7" t="s">
        <v>219</v>
      </c>
      <c r="E7" t="s">
        <v>42</v>
      </c>
      <c r="F7" t="s">
        <v>43</v>
      </c>
      <c r="G7" t="s">
        <v>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f t="shared" si="0"/>
        <v>0</v>
      </c>
      <c r="S7" s="1">
        <f t="shared" si="1"/>
        <v>0</v>
      </c>
    </row>
    <row r="8" spans="1:20" x14ac:dyDescent="0.25">
      <c r="A8" t="s">
        <v>7</v>
      </c>
      <c r="B8" t="s">
        <v>17</v>
      </c>
      <c r="C8" t="s">
        <v>45</v>
      </c>
      <c r="D8" t="s">
        <v>220</v>
      </c>
      <c r="E8" t="s">
        <v>46</v>
      </c>
      <c r="F8" t="s">
        <v>47</v>
      </c>
      <c r="G8" t="s">
        <v>21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f t="shared" si="0"/>
        <v>0</v>
      </c>
      <c r="S8" s="1">
        <f t="shared" si="1"/>
        <v>0</v>
      </c>
    </row>
    <row r="9" spans="1:20" x14ac:dyDescent="0.25">
      <c r="A9" t="s">
        <v>48</v>
      </c>
      <c r="B9" t="s">
        <v>49</v>
      </c>
      <c r="C9" t="s">
        <v>50</v>
      </c>
      <c r="D9" t="s">
        <v>221</v>
      </c>
      <c r="E9" t="s">
        <v>51</v>
      </c>
      <c r="F9" t="s">
        <v>52</v>
      </c>
      <c r="G9" t="s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f t="shared" si="0"/>
        <v>0</v>
      </c>
      <c r="S9" s="1">
        <f t="shared" si="1"/>
        <v>0</v>
      </c>
    </row>
    <row r="10" spans="1:20" x14ac:dyDescent="0.25">
      <c r="A10" t="s">
        <v>53</v>
      </c>
      <c r="B10" t="s">
        <v>17</v>
      </c>
      <c r="C10" t="s">
        <v>54</v>
      </c>
      <c r="D10" t="s">
        <v>222</v>
      </c>
      <c r="E10" t="s">
        <v>55</v>
      </c>
      <c r="F10" t="s">
        <v>56</v>
      </c>
      <c r="G10" t="s">
        <v>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f t="shared" si="0"/>
        <v>0</v>
      </c>
      <c r="S10" s="1">
        <f t="shared" si="1"/>
        <v>0</v>
      </c>
    </row>
    <row r="11" spans="1:20" x14ac:dyDescent="0.25">
      <c r="A11" t="s">
        <v>57</v>
      </c>
      <c r="B11" t="s">
        <v>40</v>
      </c>
      <c r="C11" t="s">
        <v>58</v>
      </c>
      <c r="D11" t="s">
        <v>223</v>
      </c>
      <c r="E11" t="s">
        <v>59</v>
      </c>
      <c r="F11" t="s">
        <v>60</v>
      </c>
      <c r="G11" t="s">
        <v>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f t="shared" si="0"/>
        <v>0</v>
      </c>
      <c r="S11" s="1">
        <f t="shared" si="1"/>
        <v>0</v>
      </c>
    </row>
    <row r="12" spans="1:20" x14ac:dyDescent="0.25">
      <c r="A12" t="s">
        <v>3</v>
      </c>
      <c r="B12" t="s">
        <v>40</v>
      </c>
      <c r="C12" t="s">
        <v>62</v>
      </c>
      <c r="D12" t="s">
        <v>224</v>
      </c>
      <c r="E12" t="s">
        <v>63</v>
      </c>
      <c r="F12" t="s">
        <v>64</v>
      </c>
      <c r="G12" t="s">
        <v>65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f t="shared" si="0"/>
        <v>0</v>
      </c>
      <c r="S12" s="1">
        <f t="shared" si="1"/>
        <v>0</v>
      </c>
    </row>
    <row r="13" spans="1:20" x14ac:dyDescent="0.25">
      <c r="A13" t="s">
        <v>66</v>
      </c>
      <c r="B13" t="s">
        <v>17</v>
      </c>
      <c r="C13" t="s">
        <v>67</v>
      </c>
      <c r="D13" t="s">
        <v>223</v>
      </c>
      <c r="E13" t="s">
        <v>68</v>
      </c>
      <c r="F13" t="s">
        <v>69</v>
      </c>
      <c r="G13" t="s">
        <v>21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f t="shared" si="0"/>
        <v>0</v>
      </c>
      <c r="S13" s="1">
        <f t="shared" si="1"/>
        <v>0</v>
      </c>
    </row>
    <row r="14" spans="1:20" x14ac:dyDescent="0.25">
      <c r="A14" t="s">
        <v>70</v>
      </c>
      <c r="B14" t="s">
        <v>40</v>
      </c>
      <c r="C14" t="s">
        <v>71</v>
      </c>
      <c r="D14" t="s">
        <v>225</v>
      </c>
      <c r="E14" t="s">
        <v>72</v>
      </c>
      <c r="F14" t="s">
        <v>73</v>
      </c>
      <c r="G14" t="s">
        <v>21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f t="shared" si="0"/>
        <v>0</v>
      </c>
      <c r="S14" s="1">
        <f t="shared" si="1"/>
        <v>0</v>
      </c>
    </row>
    <row r="15" spans="1:20" x14ac:dyDescent="0.25">
      <c r="A15" t="s">
        <v>74</v>
      </c>
      <c r="B15" t="s">
        <v>75</v>
      </c>
      <c r="C15" t="s">
        <v>76</v>
      </c>
      <c r="D15" t="s">
        <v>226</v>
      </c>
      <c r="E15" t="s">
        <v>77</v>
      </c>
      <c r="F15" t="s">
        <v>78</v>
      </c>
      <c r="G15" t="s">
        <v>21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f t="shared" si="0"/>
        <v>0</v>
      </c>
      <c r="S15" s="1">
        <f t="shared" si="1"/>
        <v>0</v>
      </c>
    </row>
    <row r="16" spans="1:20" x14ac:dyDescent="0.25">
      <c r="A16" t="s">
        <v>79</v>
      </c>
      <c r="B16" t="s">
        <v>40</v>
      </c>
      <c r="C16" t="s">
        <v>80</v>
      </c>
      <c r="D16" t="s">
        <v>227</v>
      </c>
      <c r="E16" t="s">
        <v>81</v>
      </c>
      <c r="F16" t="s">
        <v>82</v>
      </c>
      <c r="G16" t="s">
        <v>21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f t="shared" si="0"/>
        <v>0</v>
      </c>
      <c r="S16" s="1">
        <f t="shared" si="1"/>
        <v>0</v>
      </c>
    </row>
    <row r="17" spans="1:19" x14ac:dyDescent="0.25">
      <c r="A17" t="s">
        <v>8</v>
      </c>
      <c r="B17" t="s">
        <v>17</v>
      </c>
      <c r="C17" t="s">
        <v>83</v>
      </c>
      <c r="D17" t="s">
        <v>228</v>
      </c>
      <c r="E17" t="s">
        <v>84</v>
      </c>
      <c r="F17" t="s">
        <v>85</v>
      </c>
      <c r="G17" t="s">
        <v>21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f t="shared" si="0"/>
        <v>0</v>
      </c>
      <c r="S17" s="1">
        <f t="shared" si="1"/>
        <v>0</v>
      </c>
    </row>
    <row r="18" spans="1:19" x14ac:dyDescent="0.25">
      <c r="A18" t="s">
        <v>86</v>
      </c>
      <c r="B18" t="s">
        <v>17</v>
      </c>
      <c r="C18" t="s">
        <v>87</v>
      </c>
      <c r="D18" t="s">
        <v>229</v>
      </c>
      <c r="E18" t="s">
        <v>88</v>
      </c>
      <c r="F18" t="s">
        <v>89</v>
      </c>
      <c r="G18" t="s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f t="shared" si="0"/>
        <v>0</v>
      </c>
      <c r="S18" s="1">
        <f t="shared" si="1"/>
        <v>0</v>
      </c>
    </row>
    <row r="19" spans="1:19" x14ac:dyDescent="0.25">
      <c r="A19" t="s">
        <v>90</v>
      </c>
      <c r="B19" t="s">
        <v>17</v>
      </c>
      <c r="C19" t="s">
        <v>91</v>
      </c>
      <c r="D19" t="s">
        <v>230</v>
      </c>
      <c r="E19" t="s">
        <v>92</v>
      </c>
      <c r="F19" t="s">
        <v>93</v>
      </c>
      <c r="G19" t="s">
        <v>21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f t="shared" si="0"/>
        <v>0</v>
      </c>
      <c r="S19" s="1">
        <f t="shared" si="1"/>
        <v>0</v>
      </c>
    </row>
    <row r="20" spans="1:19" x14ac:dyDescent="0.25">
      <c r="A20" t="s">
        <v>94</v>
      </c>
      <c r="B20" t="s">
        <v>17</v>
      </c>
      <c r="C20" t="s">
        <v>95</v>
      </c>
      <c r="D20" t="s">
        <v>231</v>
      </c>
      <c r="E20" t="s">
        <v>96</v>
      </c>
      <c r="F20" t="s">
        <v>97</v>
      </c>
      <c r="G20" t="s">
        <v>21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f t="shared" si="0"/>
        <v>0</v>
      </c>
      <c r="S20" s="1">
        <f t="shared" si="1"/>
        <v>0</v>
      </c>
    </row>
    <row r="21" spans="1:19" x14ac:dyDescent="0.25">
      <c r="A21" t="s">
        <v>98</v>
      </c>
      <c r="B21" t="s">
        <v>17</v>
      </c>
      <c r="C21" t="s">
        <v>99</v>
      </c>
      <c r="D21" t="s">
        <v>232</v>
      </c>
      <c r="E21" t="s">
        <v>100</v>
      </c>
      <c r="F21" t="s">
        <v>101</v>
      </c>
      <c r="G21" t="s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f t="shared" si="0"/>
        <v>0</v>
      </c>
      <c r="S21" s="1">
        <f t="shared" si="1"/>
        <v>0</v>
      </c>
    </row>
    <row r="22" spans="1:19" x14ac:dyDescent="0.25">
      <c r="A22" t="s">
        <v>102</v>
      </c>
      <c r="B22" t="s">
        <v>17</v>
      </c>
      <c r="C22" t="s">
        <v>103</v>
      </c>
      <c r="D22" t="s">
        <v>233</v>
      </c>
      <c r="E22" t="s">
        <v>104</v>
      </c>
      <c r="F22" t="s">
        <v>105</v>
      </c>
      <c r="G22" t="s">
        <v>21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f t="shared" si="0"/>
        <v>0</v>
      </c>
      <c r="S22" s="1">
        <f t="shared" si="1"/>
        <v>0</v>
      </c>
    </row>
    <row r="23" spans="1:19" x14ac:dyDescent="0.25">
      <c r="A23" t="s">
        <v>106</v>
      </c>
      <c r="B23" t="s">
        <v>17</v>
      </c>
      <c r="C23" t="s">
        <v>107</v>
      </c>
      <c r="D23" t="s">
        <v>234</v>
      </c>
      <c r="E23" t="s">
        <v>108</v>
      </c>
      <c r="F23" t="s">
        <v>109</v>
      </c>
      <c r="G23" t="s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f t="shared" si="0"/>
        <v>0</v>
      </c>
      <c r="S23" s="1">
        <f t="shared" si="1"/>
        <v>0</v>
      </c>
    </row>
    <row r="24" spans="1:19" x14ac:dyDescent="0.25">
      <c r="A24" t="s">
        <v>110</v>
      </c>
      <c r="B24" t="s">
        <v>111</v>
      </c>
      <c r="C24" t="s">
        <v>112</v>
      </c>
      <c r="D24" t="s">
        <v>235</v>
      </c>
      <c r="E24" t="s">
        <v>51</v>
      </c>
      <c r="F24" t="s">
        <v>113</v>
      </c>
      <c r="G24" t="s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f t="shared" si="0"/>
        <v>0</v>
      </c>
      <c r="S24" s="1">
        <f t="shared" si="1"/>
        <v>0</v>
      </c>
    </row>
    <row r="25" spans="1:19" x14ac:dyDescent="0.25">
      <c r="A25" t="s">
        <v>114</v>
      </c>
      <c r="B25" t="s">
        <v>17</v>
      </c>
      <c r="C25" t="s">
        <v>115</v>
      </c>
      <c r="D25" t="s">
        <v>236</v>
      </c>
      <c r="E25" t="s">
        <v>116</v>
      </c>
      <c r="F25" t="s">
        <v>117</v>
      </c>
      <c r="G25" t="s">
        <v>21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f t="shared" si="0"/>
        <v>0</v>
      </c>
      <c r="S25" s="1">
        <f t="shared" si="1"/>
        <v>0</v>
      </c>
    </row>
    <row r="26" spans="1:19" x14ac:dyDescent="0.25">
      <c r="A26" t="s">
        <v>118</v>
      </c>
      <c r="B26" t="s">
        <v>17</v>
      </c>
      <c r="C26" t="s">
        <v>119</v>
      </c>
      <c r="D26" t="s">
        <v>237</v>
      </c>
      <c r="E26" t="s">
        <v>120</v>
      </c>
      <c r="F26" t="s">
        <v>121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f t="shared" si="0"/>
        <v>0</v>
      </c>
      <c r="S26" s="1">
        <f t="shared" si="1"/>
        <v>0</v>
      </c>
    </row>
    <row r="27" spans="1:19" x14ac:dyDescent="0.25">
      <c r="A27" t="s">
        <v>122</v>
      </c>
      <c r="B27" t="s">
        <v>111</v>
      </c>
      <c r="C27" t="s">
        <v>123</v>
      </c>
      <c r="D27" t="s">
        <v>235</v>
      </c>
      <c r="E27" t="s">
        <v>51</v>
      </c>
      <c r="F27" t="s">
        <v>124</v>
      </c>
      <c r="G27" t="s">
        <v>21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f t="shared" si="0"/>
        <v>0</v>
      </c>
      <c r="S27" s="1">
        <f t="shared" si="1"/>
        <v>0</v>
      </c>
    </row>
    <row r="28" spans="1:19" x14ac:dyDescent="0.25">
      <c r="A28" t="s">
        <v>125</v>
      </c>
      <c r="B28" t="s">
        <v>126</v>
      </c>
      <c r="C28" t="s">
        <v>127</v>
      </c>
      <c r="D28" t="s">
        <v>235</v>
      </c>
      <c r="E28" t="s">
        <v>128</v>
      </c>
      <c r="F28" t="s">
        <v>129</v>
      </c>
      <c r="G28" t="s">
        <v>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f t="shared" si="0"/>
        <v>0</v>
      </c>
      <c r="S28" s="1">
        <f t="shared" si="1"/>
        <v>0</v>
      </c>
    </row>
    <row r="29" spans="1:19" x14ac:dyDescent="0.25">
      <c r="A29" t="s">
        <v>130</v>
      </c>
      <c r="B29" t="s">
        <v>17</v>
      </c>
      <c r="C29" t="s">
        <v>131</v>
      </c>
      <c r="D29" t="s">
        <v>238</v>
      </c>
      <c r="E29" t="s">
        <v>132</v>
      </c>
      <c r="F29" t="s">
        <v>133</v>
      </c>
      <c r="G29" t="s">
        <v>21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f t="shared" si="0"/>
        <v>0</v>
      </c>
      <c r="S29" s="1">
        <f t="shared" si="1"/>
        <v>0</v>
      </c>
    </row>
    <row r="30" spans="1:19" x14ac:dyDescent="0.25">
      <c r="A30" t="s">
        <v>134</v>
      </c>
      <c r="B30" t="s">
        <v>17</v>
      </c>
      <c r="C30" t="s">
        <v>135</v>
      </c>
      <c r="D30" t="s">
        <v>239</v>
      </c>
      <c r="E30" t="s">
        <v>136</v>
      </c>
      <c r="F30" t="s">
        <v>137</v>
      </c>
      <c r="G30" t="s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 t="shared" si="0"/>
        <v>0</v>
      </c>
      <c r="S30" s="1">
        <f t="shared" si="1"/>
        <v>0</v>
      </c>
    </row>
    <row r="31" spans="1:19" x14ac:dyDescent="0.25">
      <c r="A31" t="s">
        <v>138</v>
      </c>
      <c r="B31" t="s">
        <v>17</v>
      </c>
      <c r="C31" t="s">
        <v>139</v>
      </c>
      <c r="D31" t="s">
        <v>240</v>
      </c>
      <c r="E31" t="s">
        <v>140</v>
      </c>
      <c r="F31" t="s">
        <v>141</v>
      </c>
      <c r="G31" t="s">
        <v>21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0</v>
      </c>
      <c r="S31" s="1">
        <f t="shared" si="1"/>
        <v>0</v>
      </c>
    </row>
    <row r="32" spans="1:19" x14ac:dyDescent="0.25">
      <c r="A32" t="s">
        <v>142</v>
      </c>
      <c r="B32" t="s">
        <v>17</v>
      </c>
      <c r="C32" t="s">
        <v>143</v>
      </c>
      <c r="D32" t="s">
        <v>241</v>
      </c>
      <c r="E32" t="s">
        <v>144</v>
      </c>
      <c r="F32" t="s">
        <v>145</v>
      </c>
      <c r="G32" t="s">
        <v>21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f t="shared" si="0"/>
        <v>0</v>
      </c>
      <c r="S32" s="1">
        <f t="shared" si="1"/>
        <v>0</v>
      </c>
    </row>
    <row r="33" spans="1:19" x14ac:dyDescent="0.25">
      <c r="A33" t="s">
        <v>146</v>
      </c>
      <c r="B33" t="s">
        <v>17</v>
      </c>
      <c r="C33" t="s">
        <v>147</v>
      </c>
      <c r="D33" t="s">
        <v>242</v>
      </c>
      <c r="E33" t="s">
        <v>148</v>
      </c>
      <c r="F33" t="s">
        <v>149</v>
      </c>
      <c r="G33" t="s">
        <v>150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f t="shared" si="0"/>
        <v>0</v>
      </c>
      <c r="S33" s="1">
        <f t="shared" si="1"/>
        <v>0</v>
      </c>
    </row>
    <row r="34" spans="1:19" x14ac:dyDescent="0.25">
      <c r="A34" t="s">
        <v>9</v>
      </c>
      <c r="B34" t="s">
        <v>17</v>
      </c>
      <c r="C34" t="s">
        <v>151</v>
      </c>
      <c r="D34" t="s">
        <v>243</v>
      </c>
      <c r="E34" t="s">
        <v>152</v>
      </c>
      <c r="F34" t="s">
        <v>153</v>
      </c>
      <c r="G34" t="s">
        <v>21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f t="shared" si="0"/>
        <v>0</v>
      </c>
      <c r="S34" s="1">
        <f t="shared" si="1"/>
        <v>0</v>
      </c>
    </row>
    <row r="35" spans="1:19" x14ac:dyDescent="0.25">
      <c r="A35" t="s">
        <v>5</v>
      </c>
      <c r="B35" t="s">
        <v>17</v>
      </c>
      <c r="C35" t="s">
        <v>154</v>
      </c>
      <c r="D35" t="s">
        <v>244</v>
      </c>
      <c r="E35" t="s">
        <v>155</v>
      </c>
      <c r="F35" t="s">
        <v>156</v>
      </c>
      <c r="G35" t="s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f t="shared" si="0"/>
        <v>0</v>
      </c>
      <c r="S35" s="1">
        <f t="shared" si="1"/>
        <v>0</v>
      </c>
    </row>
    <row r="36" spans="1:19" x14ac:dyDescent="0.25">
      <c r="A36" t="s">
        <v>157</v>
      </c>
      <c r="B36" t="s">
        <v>23</v>
      </c>
      <c r="C36" t="s">
        <v>158</v>
      </c>
      <c r="D36" t="s">
        <v>245</v>
      </c>
      <c r="E36" t="s">
        <v>159</v>
      </c>
      <c r="F36" t="s">
        <v>160</v>
      </c>
      <c r="G36" t="s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f t="shared" si="0"/>
        <v>0</v>
      </c>
      <c r="S36" s="1">
        <f t="shared" si="1"/>
        <v>0</v>
      </c>
    </row>
    <row r="37" spans="1:19" x14ac:dyDescent="0.25">
      <c r="A37" t="s">
        <v>1</v>
      </c>
      <c r="B37" t="s">
        <v>17</v>
      </c>
      <c r="C37" t="s">
        <v>161</v>
      </c>
      <c r="D37" t="s">
        <v>223</v>
      </c>
      <c r="E37" t="s">
        <v>162</v>
      </c>
      <c r="F37" t="s">
        <v>163</v>
      </c>
      <c r="G37" t="s">
        <v>21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f t="shared" si="0"/>
        <v>0</v>
      </c>
      <c r="S37" s="1">
        <f t="shared" si="1"/>
        <v>0</v>
      </c>
    </row>
    <row r="38" spans="1:19" x14ac:dyDescent="0.25">
      <c r="A38" t="s">
        <v>164</v>
      </c>
      <c r="B38" t="s">
        <v>17</v>
      </c>
      <c r="C38" t="s">
        <v>165</v>
      </c>
      <c r="D38" t="s">
        <v>246</v>
      </c>
      <c r="E38" t="s">
        <v>166</v>
      </c>
      <c r="F38" t="s">
        <v>167</v>
      </c>
      <c r="G38" t="s">
        <v>21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f t="shared" si="0"/>
        <v>0</v>
      </c>
      <c r="S38" s="1">
        <f t="shared" si="1"/>
        <v>0</v>
      </c>
    </row>
    <row r="39" spans="1:19" x14ac:dyDescent="0.25">
      <c r="A39" t="s">
        <v>168</v>
      </c>
      <c r="B39" t="s">
        <v>126</v>
      </c>
      <c r="C39" t="s">
        <v>169</v>
      </c>
      <c r="D39" t="s">
        <v>51</v>
      </c>
      <c r="E39" t="s">
        <v>51</v>
      </c>
      <c r="F39" t="s">
        <v>51</v>
      </c>
      <c r="G39" t="s">
        <v>170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f t="shared" si="0"/>
        <v>0</v>
      </c>
      <c r="S39" s="1">
        <f t="shared" si="1"/>
        <v>0</v>
      </c>
    </row>
    <row r="40" spans="1:19" x14ac:dyDescent="0.25">
      <c r="A40" t="s">
        <v>171</v>
      </c>
      <c r="B40" t="s">
        <v>17</v>
      </c>
      <c r="C40" t="s">
        <v>172</v>
      </c>
      <c r="D40" t="s">
        <v>247</v>
      </c>
      <c r="E40" t="s">
        <v>173</v>
      </c>
      <c r="F40" t="s">
        <v>174</v>
      </c>
      <c r="G40" t="s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f t="shared" si="0"/>
        <v>0</v>
      </c>
      <c r="S40" s="1">
        <f t="shared" si="1"/>
        <v>0</v>
      </c>
    </row>
    <row r="41" spans="1:19" x14ac:dyDescent="0.25">
      <c r="A41" t="s">
        <v>175</v>
      </c>
      <c r="B41" t="s">
        <v>17</v>
      </c>
      <c r="C41" t="s">
        <v>176</v>
      </c>
      <c r="D41" t="s">
        <v>248</v>
      </c>
      <c r="E41" t="s">
        <v>177</v>
      </c>
      <c r="F41" t="s">
        <v>178</v>
      </c>
      <c r="G41" t="s">
        <v>21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f t="shared" si="0"/>
        <v>0</v>
      </c>
      <c r="S41" s="1">
        <f t="shared" si="1"/>
        <v>0</v>
      </c>
    </row>
    <row r="42" spans="1:19" x14ac:dyDescent="0.25">
      <c r="A42" t="s">
        <v>179</v>
      </c>
      <c r="B42" t="s">
        <v>17</v>
      </c>
      <c r="C42" t="s">
        <v>180</v>
      </c>
      <c r="D42" t="s">
        <v>249</v>
      </c>
      <c r="E42" t="s">
        <v>181</v>
      </c>
      <c r="F42" t="s">
        <v>182</v>
      </c>
      <c r="G42" t="s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f t="shared" si="0"/>
        <v>0</v>
      </c>
      <c r="S42" s="1">
        <f t="shared" si="1"/>
        <v>0</v>
      </c>
    </row>
    <row r="43" spans="1:19" x14ac:dyDescent="0.25">
      <c r="A43" t="s">
        <v>183</v>
      </c>
      <c r="B43" t="s">
        <v>17</v>
      </c>
      <c r="C43" t="s">
        <v>184</v>
      </c>
      <c r="D43" t="s">
        <v>250</v>
      </c>
      <c r="E43" t="s">
        <v>185</v>
      </c>
      <c r="F43" t="s">
        <v>186</v>
      </c>
      <c r="G43" t="s">
        <v>170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f t="shared" si="0"/>
        <v>0</v>
      </c>
      <c r="S43" s="1">
        <f t="shared" si="1"/>
        <v>0</v>
      </c>
    </row>
    <row r="44" spans="1:19" x14ac:dyDescent="0.25">
      <c r="A44" t="s">
        <v>187</v>
      </c>
      <c r="B44" t="s">
        <v>17</v>
      </c>
      <c r="C44" t="s">
        <v>188</v>
      </c>
      <c r="D44" t="s">
        <v>251</v>
      </c>
      <c r="E44" t="s">
        <v>189</v>
      </c>
      <c r="F44" t="s">
        <v>190</v>
      </c>
      <c r="G44" t="s">
        <v>21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f t="shared" si="0"/>
        <v>0</v>
      </c>
      <c r="S44" s="1">
        <f t="shared" si="1"/>
        <v>0</v>
      </c>
    </row>
    <row r="45" spans="1:19" x14ac:dyDescent="0.25">
      <c r="A45" t="s">
        <v>191</v>
      </c>
      <c r="B45" t="s">
        <v>17</v>
      </c>
      <c r="C45" t="s">
        <v>192</v>
      </c>
      <c r="D45" t="s">
        <v>251</v>
      </c>
      <c r="E45" t="s">
        <v>193</v>
      </c>
      <c r="F45" t="s">
        <v>194</v>
      </c>
      <c r="G45" t="s">
        <v>21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f t="shared" si="0"/>
        <v>0</v>
      </c>
      <c r="S45" s="1">
        <f t="shared" si="1"/>
        <v>0</v>
      </c>
    </row>
    <row r="46" spans="1:19" x14ac:dyDescent="0.25">
      <c r="A46" t="s">
        <v>195</v>
      </c>
      <c r="B46" t="s">
        <v>17</v>
      </c>
      <c r="C46" t="s">
        <v>196</v>
      </c>
      <c r="D46" t="s">
        <v>252</v>
      </c>
      <c r="E46" t="s">
        <v>197</v>
      </c>
      <c r="F46" t="s">
        <v>198</v>
      </c>
      <c r="G46" t="s">
        <v>21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f t="shared" si="0"/>
        <v>0</v>
      </c>
      <c r="S46" s="1">
        <f t="shared" si="1"/>
        <v>0</v>
      </c>
    </row>
    <row r="47" spans="1:19" x14ac:dyDescent="0.25">
      <c r="A47" t="s">
        <v>199</v>
      </c>
      <c r="B47" t="s">
        <v>17</v>
      </c>
      <c r="C47" t="s">
        <v>200</v>
      </c>
      <c r="D47" t="s">
        <v>253</v>
      </c>
      <c r="E47" t="s">
        <v>201</v>
      </c>
      <c r="F47" t="s">
        <v>202</v>
      </c>
      <c r="G47" t="s">
        <v>21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f t="shared" si="0"/>
        <v>0</v>
      </c>
      <c r="S47" s="1">
        <f t="shared" si="1"/>
        <v>0</v>
      </c>
    </row>
    <row r="48" spans="1:19" x14ac:dyDescent="0.25">
      <c r="A48" t="s">
        <v>4</v>
      </c>
      <c r="B48" t="s">
        <v>17</v>
      </c>
      <c r="C48" t="s">
        <v>203</v>
      </c>
      <c r="D48" t="s">
        <v>254</v>
      </c>
      <c r="E48" t="s">
        <v>204</v>
      </c>
      <c r="F48" t="s">
        <v>205</v>
      </c>
      <c r="G48" t="s">
        <v>21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f t="shared" si="0"/>
        <v>0</v>
      </c>
      <c r="S48" s="1">
        <f t="shared" si="1"/>
        <v>0</v>
      </c>
    </row>
    <row r="49" spans="1:19" x14ac:dyDescent="0.25">
      <c r="A49" t="s">
        <v>206</v>
      </c>
      <c r="B49" t="s">
        <v>17</v>
      </c>
      <c r="C49" t="s">
        <v>207</v>
      </c>
      <c r="D49" t="s">
        <v>255</v>
      </c>
      <c r="E49" t="s">
        <v>208</v>
      </c>
      <c r="F49" t="s">
        <v>209</v>
      </c>
      <c r="G49" t="s">
        <v>210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f t="shared" si="0"/>
        <v>0</v>
      </c>
      <c r="S49" s="1">
        <f t="shared" si="1"/>
        <v>0</v>
      </c>
    </row>
    <row r="50" spans="1:19" x14ac:dyDescent="0.25">
      <c r="A50" t="s">
        <v>6</v>
      </c>
      <c r="B50" t="s">
        <v>23</v>
      </c>
      <c r="C50" t="s">
        <v>211</v>
      </c>
      <c r="D50" t="s">
        <v>251</v>
      </c>
      <c r="E50" t="s">
        <v>212</v>
      </c>
      <c r="F50" t="s">
        <v>213</v>
      </c>
      <c r="G50" t="s">
        <v>214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f t="shared" si="0"/>
        <v>0</v>
      </c>
      <c r="S50" s="1">
        <f t="shared" si="1"/>
        <v>0</v>
      </c>
    </row>
    <row r="51" spans="1:19" x14ac:dyDescent="0.25">
      <c r="A51" t="s">
        <v>256</v>
      </c>
      <c r="B51" t="s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f t="shared" si="0"/>
        <v>0</v>
      </c>
      <c r="S51" s="1">
        <f t="shared" si="1"/>
        <v>0</v>
      </c>
    </row>
  </sheetData>
  <phoneticPr fontId="1" type="noConversion"/>
  <conditionalFormatting sqref="R2:S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{C37084FB-073D-4A9D-AE77-5A406E7750C2}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7084FB-073D-4A9D-AE77-5A406E775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R2:S51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83B6-E584-4A9C-93F0-2265441A4BB2}">
  <dimension ref="A1:T51"/>
  <sheetViews>
    <sheetView zoomScale="115" zoomScaleNormal="115" workbookViewId="0">
      <pane ySplit="1" topLeftCell="A2" activePane="bottomLeft" state="frozen"/>
      <selection pane="bottomLeft" activeCell="A49" sqref="A49:XFD49"/>
    </sheetView>
  </sheetViews>
  <sheetFormatPr defaultRowHeight="13.8" x14ac:dyDescent="0.25"/>
  <cols>
    <col min="1" max="1" width="9.88671875" bestFit="1" customWidth="1"/>
    <col min="2" max="2" width="9.5546875" bestFit="1" customWidth="1"/>
    <col min="3" max="6" width="0" hidden="1" customWidth="1"/>
    <col min="7" max="7" width="10.88671875" hidden="1" customWidth="1"/>
    <col min="8" max="8" width="5.554687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9.5546875" customWidth="1"/>
    <col min="14" max="14" width="7.5546875" bestFit="1" customWidth="1"/>
    <col min="15" max="15" width="9.5546875" bestFit="1" customWidth="1"/>
    <col min="16" max="16" width="9.5546875" customWidth="1"/>
    <col min="17" max="17" width="18.44140625" customWidth="1"/>
    <col min="18" max="18" width="21.21875" customWidth="1"/>
    <col min="19" max="19" width="15" customWidth="1"/>
    <col min="20" max="20" width="105.44140625" customWidth="1"/>
  </cols>
  <sheetData>
    <row r="1" spans="1:20" x14ac:dyDescent="0.25">
      <c r="A1" s="2" t="s">
        <v>10</v>
      </c>
      <c r="B1" s="2" t="s">
        <v>2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259</v>
      </c>
      <c r="I1" s="2" t="s">
        <v>260</v>
      </c>
      <c r="J1" s="2" t="s">
        <v>270</v>
      </c>
      <c r="K1" s="2" t="s">
        <v>262</v>
      </c>
      <c r="L1" s="2" t="s">
        <v>263</v>
      </c>
      <c r="M1" s="2" t="s">
        <v>271</v>
      </c>
      <c r="N1" s="2" t="s">
        <v>265</v>
      </c>
      <c r="O1" s="2" t="s">
        <v>266</v>
      </c>
      <c r="P1" s="2" t="s">
        <v>269</v>
      </c>
      <c r="Q1" s="2" t="s">
        <v>258</v>
      </c>
      <c r="R1" s="2" t="s">
        <v>257</v>
      </c>
      <c r="S1" s="2" t="s">
        <v>268</v>
      </c>
      <c r="T1" s="2" t="s">
        <v>0</v>
      </c>
    </row>
    <row r="2" spans="1:20" x14ac:dyDescent="0.25">
      <c r="A2" t="s">
        <v>16</v>
      </c>
      <c r="B2" t="s">
        <v>17</v>
      </c>
      <c r="C2" t="s">
        <v>18</v>
      </c>
      <c r="D2" t="s">
        <v>51</v>
      </c>
      <c r="E2" t="s">
        <v>19</v>
      </c>
      <c r="F2" t="s">
        <v>20</v>
      </c>
      <c r="G2" t="s">
        <v>21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f>AVERAGE(H2:Q2)</f>
        <v>0</v>
      </c>
      <c r="S2" s="1">
        <f>_xlfn.STDEV.P(H2:Q2)</f>
        <v>0</v>
      </c>
    </row>
    <row r="3" spans="1:20" x14ac:dyDescent="0.25">
      <c r="A3" t="s">
        <v>22</v>
      </c>
      <c r="B3" t="s">
        <v>23</v>
      </c>
      <c r="C3" t="s">
        <v>24</v>
      </c>
      <c r="D3" t="s">
        <v>215</v>
      </c>
      <c r="E3" t="s">
        <v>25</v>
      </c>
      <c r="F3" t="s">
        <v>26</v>
      </c>
      <c r="G3" t="s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f t="shared" ref="R3:R51" si="0">AVERAGE(H3:Q3)</f>
        <v>0</v>
      </c>
      <c r="S3" s="1">
        <f t="shared" ref="S3:S51" si="1">_xlfn.STDEV.P(H3:Q3)</f>
        <v>0</v>
      </c>
    </row>
    <row r="4" spans="1:20" x14ac:dyDescent="0.25">
      <c r="A4" t="s">
        <v>27</v>
      </c>
      <c r="B4" t="s">
        <v>23</v>
      </c>
      <c r="C4" t="s">
        <v>28</v>
      </c>
      <c r="D4" t="s">
        <v>216</v>
      </c>
      <c r="E4" t="s">
        <v>29</v>
      </c>
      <c r="F4" t="s">
        <v>30</v>
      </c>
      <c r="G4" t="s">
        <v>21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f t="shared" si="0"/>
        <v>0</v>
      </c>
      <c r="S4" s="1">
        <f t="shared" si="1"/>
        <v>0</v>
      </c>
    </row>
    <row r="5" spans="1:20" x14ac:dyDescent="0.25">
      <c r="A5" t="s">
        <v>31</v>
      </c>
      <c r="B5" t="s">
        <v>23</v>
      </c>
      <c r="C5" t="s">
        <v>32</v>
      </c>
      <c r="D5" t="s">
        <v>217</v>
      </c>
      <c r="E5" t="s">
        <v>33</v>
      </c>
      <c r="F5" t="s">
        <v>34</v>
      </c>
      <c r="G5" t="s">
        <v>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f t="shared" si="0"/>
        <v>0</v>
      </c>
      <c r="S5" s="1">
        <f t="shared" si="1"/>
        <v>0</v>
      </c>
    </row>
    <row r="6" spans="1:20" x14ac:dyDescent="0.25">
      <c r="A6" t="s">
        <v>35</v>
      </c>
      <c r="B6" t="s">
        <v>23</v>
      </c>
      <c r="C6" t="s">
        <v>36</v>
      </c>
      <c r="D6" t="s">
        <v>218</v>
      </c>
      <c r="E6" t="s">
        <v>37</v>
      </c>
      <c r="F6" t="s">
        <v>38</v>
      </c>
      <c r="G6" t="s">
        <v>21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f t="shared" si="0"/>
        <v>0</v>
      </c>
      <c r="S6" s="1">
        <f t="shared" si="1"/>
        <v>0</v>
      </c>
    </row>
    <row r="7" spans="1:20" x14ac:dyDescent="0.25">
      <c r="A7" t="s">
        <v>39</v>
      </c>
      <c r="B7" t="s">
        <v>40</v>
      </c>
      <c r="C7" t="s">
        <v>41</v>
      </c>
      <c r="D7" t="s">
        <v>219</v>
      </c>
      <c r="E7" t="s">
        <v>42</v>
      </c>
      <c r="F7" t="s">
        <v>43</v>
      </c>
      <c r="G7" t="s">
        <v>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1">
        <f t="shared" si="0"/>
        <v>0.1</v>
      </c>
      <c r="S7" s="1">
        <f t="shared" si="1"/>
        <v>0.3</v>
      </c>
    </row>
    <row r="8" spans="1:20" x14ac:dyDescent="0.25">
      <c r="A8" t="s">
        <v>7</v>
      </c>
      <c r="B8" t="s">
        <v>17</v>
      </c>
      <c r="C8" t="s">
        <v>45</v>
      </c>
      <c r="D8" t="s">
        <v>220</v>
      </c>
      <c r="E8" t="s">
        <v>46</v>
      </c>
      <c r="F8" t="s">
        <v>47</v>
      </c>
      <c r="G8" t="s">
        <v>21</v>
      </c>
      <c r="H8">
        <v>-1</v>
      </c>
      <c r="I8">
        <v>-1</v>
      </c>
      <c r="J8">
        <v>-1</v>
      </c>
      <c r="K8">
        <v>0</v>
      </c>
      <c r="L8">
        <v>0</v>
      </c>
      <c r="M8">
        <v>-1</v>
      </c>
      <c r="N8">
        <v>0</v>
      </c>
      <c r="O8">
        <v>0</v>
      </c>
      <c r="P8">
        <v>1</v>
      </c>
      <c r="Q8">
        <v>0</v>
      </c>
      <c r="R8" s="1">
        <f t="shared" si="0"/>
        <v>-0.3</v>
      </c>
      <c r="S8" s="1">
        <f t="shared" si="1"/>
        <v>0.6403124237432849</v>
      </c>
    </row>
    <row r="9" spans="1:20" x14ac:dyDescent="0.25">
      <c r="A9" t="s">
        <v>48</v>
      </c>
      <c r="B9" t="s">
        <v>49</v>
      </c>
      <c r="C9" t="s">
        <v>50</v>
      </c>
      <c r="D9" t="s">
        <v>221</v>
      </c>
      <c r="E9" t="s">
        <v>51</v>
      </c>
      <c r="F9" t="s">
        <v>52</v>
      </c>
      <c r="G9" t="s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f t="shared" si="0"/>
        <v>0</v>
      </c>
      <c r="S9" s="1">
        <f t="shared" si="1"/>
        <v>0</v>
      </c>
    </row>
    <row r="10" spans="1:20" x14ac:dyDescent="0.25">
      <c r="A10" t="s">
        <v>53</v>
      </c>
      <c r="B10" t="s">
        <v>17</v>
      </c>
      <c r="C10" t="s">
        <v>54</v>
      </c>
      <c r="D10" t="s">
        <v>222</v>
      </c>
      <c r="E10" t="s">
        <v>55</v>
      </c>
      <c r="F10" t="s">
        <v>56</v>
      </c>
      <c r="G10" t="s">
        <v>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f t="shared" si="0"/>
        <v>0</v>
      </c>
      <c r="S10" s="1">
        <f t="shared" si="1"/>
        <v>0</v>
      </c>
    </row>
    <row r="11" spans="1:20" x14ac:dyDescent="0.25">
      <c r="A11" t="s">
        <v>57</v>
      </c>
      <c r="B11" t="s">
        <v>40</v>
      </c>
      <c r="C11" t="s">
        <v>58</v>
      </c>
      <c r="D11" t="s">
        <v>223</v>
      </c>
      <c r="E11" t="s">
        <v>59</v>
      </c>
      <c r="F11" t="s">
        <v>60</v>
      </c>
      <c r="G11" t="s">
        <v>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f t="shared" si="0"/>
        <v>0</v>
      </c>
      <c r="S11" s="1">
        <f t="shared" si="1"/>
        <v>0</v>
      </c>
    </row>
    <row r="12" spans="1:20" x14ac:dyDescent="0.25">
      <c r="A12" t="s">
        <v>3</v>
      </c>
      <c r="B12" t="s">
        <v>40</v>
      </c>
      <c r="C12" t="s">
        <v>62</v>
      </c>
      <c r="D12" t="s">
        <v>224</v>
      </c>
      <c r="E12" t="s">
        <v>63</v>
      </c>
      <c r="F12" t="s">
        <v>64</v>
      </c>
      <c r="G12" t="s">
        <v>65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 s="1">
        <f t="shared" si="0"/>
        <v>0.2</v>
      </c>
      <c r="S12" s="1">
        <f t="shared" si="1"/>
        <v>0.4</v>
      </c>
    </row>
    <row r="13" spans="1:20" x14ac:dyDescent="0.25">
      <c r="A13" t="s">
        <v>66</v>
      </c>
      <c r="B13" t="s">
        <v>17</v>
      </c>
      <c r="C13" t="s">
        <v>67</v>
      </c>
      <c r="D13" t="s">
        <v>223</v>
      </c>
      <c r="E13" t="s">
        <v>68</v>
      </c>
      <c r="F13" t="s">
        <v>69</v>
      </c>
      <c r="G13" t="s">
        <v>21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f t="shared" si="0"/>
        <v>0</v>
      </c>
      <c r="S13" s="1">
        <f t="shared" si="1"/>
        <v>0</v>
      </c>
    </row>
    <row r="14" spans="1:20" x14ac:dyDescent="0.25">
      <c r="A14" t="s">
        <v>70</v>
      </c>
      <c r="B14" t="s">
        <v>40</v>
      </c>
      <c r="C14" t="s">
        <v>71</v>
      </c>
      <c r="D14" t="s">
        <v>225</v>
      </c>
      <c r="E14" t="s">
        <v>72</v>
      </c>
      <c r="F14" t="s">
        <v>73</v>
      </c>
      <c r="G14" t="s">
        <v>21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f t="shared" si="0"/>
        <v>0</v>
      </c>
      <c r="S14" s="1">
        <f t="shared" si="1"/>
        <v>0</v>
      </c>
    </row>
    <row r="15" spans="1:20" x14ac:dyDescent="0.25">
      <c r="A15" t="s">
        <v>74</v>
      </c>
      <c r="B15" t="s">
        <v>75</v>
      </c>
      <c r="C15" t="s">
        <v>76</v>
      </c>
      <c r="D15" t="s">
        <v>226</v>
      </c>
      <c r="E15" t="s">
        <v>77</v>
      </c>
      <c r="F15" t="s">
        <v>78</v>
      </c>
      <c r="G15" t="s">
        <v>21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0</v>
      </c>
      <c r="O15">
        <v>0</v>
      </c>
      <c r="P15">
        <v>0</v>
      </c>
      <c r="Q15">
        <v>0</v>
      </c>
      <c r="R15" s="1">
        <f t="shared" si="0"/>
        <v>-0.1</v>
      </c>
      <c r="S15" s="1">
        <f t="shared" si="1"/>
        <v>0.3</v>
      </c>
    </row>
    <row r="16" spans="1:20" x14ac:dyDescent="0.25">
      <c r="A16" t="s">
        <v>79</v>
      </c>
      <c r="B16" t="s">
        <v>40</v>
      </c>
      <c r="C16" t="s">
        <v>80</v>
      </c>
      <c r="D16" t="s">
        <v>227</v>
      </c>
      <c r="E16" t="s">
        <v>81</v>
      </c>
      <c r="F16" t="s">
        <v>82</v>
      </c>
      <c r="G16" t="s">
        <v>21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f t="shared" si="0"/>
        <v>0</v>
      </c>
      <c r="S16" s="1">
        <f t="shared" si="1"/>
        <v>0</v>
      </c>
    </row>
    <row r="17" spans="1:19" x14ac:dyDescent="0.25">
      <c r="A17" t="s">
        <v>8</v>
      </c>
      <c r="B17" t="s">
        <v>17</v>
      </c>
      <c r="C17" t="s">
        <v>83</v>
      </c>
      <c r="D17" t="s">
        <v>228</v>
      </c>
      <c r="E17" t="s">
        <v>84</v>
      </c>
      <c r="F17" t="s">
        <v>85</v>
      </c>
      <c r="G17" t="s">
        <v>21</v>
      </c>
      <c r="H17">
        <v>-1</v>
      </c>
      <c r="I17">
        <v>0</v>
      </c>
      <c r="J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0</v>
      </c>
      <c r="Q17">
        <v>0</v>
      </c>
      <c r="R17" s="1">
        <f t="shared" si="0"/>
        <v>-0.2</v>
      </c>
      <c r="S17" s="1">
        <f t="shared" si="1"/>
        <v>0.4</v>
      </c>
    </row>
    <row r="18" spans="1:19" x14ac:dyDescent="0.25">
      <c r="A18" t="s">
        <v>86</v>
      </c>
      <c r="B18" t="s">
        <v>17</v>
      </c>
      <c r="C18" t="s">
        <v>87</v>
      </c>
      <c r="D18" t="s">
        <v>229</v>
      </c>
      <c r="E18" t="s">
        <v>88</v>
      </c>
      <c r="F18" t="s">
        <v>89</v>
      </c>
      <c r="G18" t="s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 s="1">
        <f t="shared" si="0"/>
        <v>0.1</v>
      </c>
      <c r="S18" s="1">
        <f t="shared" si="1"/>
        <v>0.3</v>
      </c>
    </row>
    <row r="19" spans="1:19" x14ac:dyDescent="0.25">
      <c r="A19" t="s">
        <v>90</v>
      </c>
      <c r="B19" t="s">
        <v>17</v>
      </c>
      <c r="C19" t="s">
        <v>91</v>
      </c>
      <c r="D19" t="s">
        <v>230</v>
      </c>
      <c r="E19" t="s">
        <v>92</v>
      </c>
      <c r="F19" t="s">
        <v>93</v>
      </c>
      <c r="G19" t="s">
        <v>21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f t="shared" si="0"/>
        <v>0</v>
      </c>
      <c r="S19" s="1">
        <f t="shared" si="1"/>
        <v>0</v>
      </c>
    </row>
    <row r="20" spans="1:19" x14ac:dyDescent="0.25">
      <c r="A20" t="s">
        <v>94</v>
      </c>
      <c r="B20" t="s">
        <v>17</v>
      </c>
      <c r="C20" t="s">
        <v>95</v>
      </c>
      <c r="D20" t="s">
        <v>231</v>
      </c>
      <c r="E20" t="s">
        <v>96</v>
      </c>
      <c r="F20" t="s">
        <v>97</v>
      </c>
      <c r="G20" t="s">
        <v>21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f t="shared" si="0"/>
        <v>0</v>
      </c>
      <c r="S20" s="1">
        <f t="shared" si="1"/>
        <v>0</v>
      </c>
    </row>
    <row r="21" spans="1:19" x14ac:dyDescent="0.25">
      <c r="A21" t="s">
        <v>98</v>
      </c>
      <c r="B21" t="s">
        <v>17</v>
      </c>
      <c r="C21" t="s">
        <v>99</v>
      </c>
      <c r="D21" t="s">
        <v>232</v>
      </c>
      <c r="E21" t="s">
        <v>100</v>
      </c>
      <c r="F21" t="s">
        <v>101</v>
      </c>
      <c r="G21" t="s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f t="shared" si="0"/>
        <v>0</v>
      </c>
      <c r="S21" s="1">
        <f t="shared" si="1"/>
        <v>0</v>
      </c>
    </row>
    <row r="22" spans="1:19" x14ac:dyDescent="0.25">
      <c r="A22" t="s">
        <v>102</v>
      </c>
      <c r="B22" t="s">
        <v>17</v>
      </c>
      <c r="C22" t="s">
        <v>103</v>
      </c>
      <c r="D22" t="s">
        <v>233</v>
      </c>
      <c r="E22" t="s">
        <v>104</v>
      </c>
      <c r="F22" t="s">
        <v>105</v>
      </c>
      <c r="G22" t="s">
        <v>21</v>
      </c>
      <c r="H22">
        <v>0</v>
      </c>
      <c r="I22">
        <v>0</v>
      </c>
      <c r="J22">
        <v>0</v>
      </c>
      <c r="K22">
        <v>0</v>
      </c>
      <c r="L22">
        <v>0</v>
      </c>
      <c r="M22">
        <v>-1</v>
      </c>
      <c r="N22">
        <v>1</v>
      </c>
      <c r="O22">
        <v>0</v>
      </c>
      <c r="P22">
        <v>0</v>
      </c>
      <c r="Q22">
        <v>0</v>
      </c>
      <c r="R22" s="1">
        <f t="shared" si="0"/>
        <v>0</v>
      </c>
      <c r="S22" s="1">
        <f t="shared" si="1"/>
        <v>0.44721359549995793</v>
      </c>
    </row>
    <row r="23" spans="1:19" x14ac:dyDescent="0.25">
      <c r="A23" t="s">
        <v>106</v>
      </c>
      <c r="B23" t="s">
        <v>17</v>
      </c>
      <c r="C23" t="s">
        <v>107</v>
      </c>
      <c r="D23" t="s">
        <v>234</v>
      </c>
      <c r="E23" t="s">
        <v>108</v>
      </c>
      <c r="F23" t="s">
        <v>109</v>
      </c>
      <c r="G23" t="s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f t="shared" si="0"/>
        <v>0</v>
      </c>
      <c r="S23" s="1">
        <f t="shared" si="1"/>
        <v>0</v>
      </c>
    </row>
    <row r="24" spans="1:19" x14ac:dyDescent="0.25">
      <c r="A24" t="s">
        <v>110</v>
      </c>
      <c r="B24" t="s">
        <v>111</v>
      </c>
      <c r="C24" t="s">
        <v>112</v>
      </c>
      <c r="D24" t="s">
        <v>235</v>
      </c>
      <c r="E24" t="s">
        <v>51</v>
      </c>
      <c r="F24" t="s">
        <v>113</v>
      </c>
      <c r="G24" t="s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f t="shared" si="0"/>
        <v>0</v>
      </c>
      <c r="S24" s="1">
        <f t="shared" si="1"/>
        <v>0</v>
      </c>
    </row>
    <row r="25" spans="1:19" x14ac:dyDescent="0.25">
      <c r="A25" t="s">
        <v>114</v>
      </c>
      <c r="B25" t="s">
        <v>17</v>
      </c>
      <c r="C25" t="s">
        <v>115</v>
      </c>
      <c r="D25" t="s">
        <v>236</v>
      </c>
      <c r="E25" t="s">
        <v>116</v>
      </c>
      <c r="F25" t="s">
        <v>117</v>
      </c>
      <c r="G25" t="s">
        <v>21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f t="shared" si="0"/>
        <v>0</v>
      </c>
      <c r="S25" s="1">
        <f t="shared" si="1"/>
        <v>0</v>
      </c>
    </row>
    <row r="26" spans="1:19" x14ac:dyDescent="0.25">
      <c r="A26" t="s">
        <v>118</v>
      </c>
      <c r="B26" t="s">
        <v>17</v>
      </c>
      <c r="C26" t="s">
        <v>119</v>
      </c>
      <c r="D26" t="s">
        <v>237</v>
      </c>
      <c r="E26" t="s">
        <v>120</v>
      </c>
      <c r="F26" t="s">
        <v>121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f t="shared" si="0"/>
        <v>0</v>
      </c>
      <c r="S26" s="1">
        <f t="shared" si="1"/>
        <v>0</v>
      </c>
    </row>
    <row r="27" spans="1:19" x14ac:dyDescent="0.25">
      <c r="A27" t="s">
        <v>122</v>
      </c>
      <c r="B27" t="s">
        <v>111</v>
      </c>
      <c r="C27" t="s">
        <v>123</v>
      </c>
      <c r="D27" t="s">
        <v>235</v>
      </c>
      <c r="E27" t="s">
        <v>51</v>
      </c>
      <c r="F27" t="s">
        <v>124</v>
      </c>
      <c r="G27" t="s">
        <v>21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f t="shared" si="0"/>
        <v>0</v>
      </c>
      <c r="S27" s="1">
        <f t="shared" si="1"/>
        <v>0</v>
      </c>
    </row>
    <row r="28" spans="1:19" x14ac:dyDescent="0.25">
      <c r="A28" t="s">
        <v>125</v>
      </c>
      <c r="B28" t="s">
        <v>126</v>
      </c>
      <c r="C28" t="s">
        <v>127</v>
      </c>
      <c r="D28" t="s">
        <v>235</v>
      </c>
      <c r="E28" t="s">
        <v>128</v>
      </c>
      <c r="F28" t="s">
        <v>129</v>
      </c>
      <c r="G28" t="s">
        <v>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f t="shared" si="0"/>
        <v>0</v>
      </c>
      <c r="S28" s="1">
        <f t="shared" si="1"/>
        <v>0</v>
      </c>
    </row>
    <row r="29" spans="1:19" x14ac:dyDescent="0.25">
      <c r="A29" t="s">
        <v>130</v>
      </c>
      <c r="B29" t="s">
        <v>17</v>
      </c>
      <c r="C29" t="s">
        <v>131</v>
      </c>
      <c r="D29" t="s">
        <v>238</v>
      </c>
      <c r="E29" t="s">
        <v>132</v>
      </c>
      <c r="F29" t="s">
        <v>133</v>
      </c>
      <c r="G29" t="s">
        <v>21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f t="shared" si="0"/>
        <v>0</v>
      </c>
      <c r="S29" s="1">
        <f t="shared" si="1"/>
        <v>0</v>
      </c>
    </row>
    <row r="30" spans="1:19" x14ac:dyDescent="0.25">
      <c r="A30" t="s">
        <v>134</v>
      </c>
      <c r="B30" t="s">
        <v>17</v>
      </c>
      <c r="C30" t="s">
        <v>135</v>
      </c>
      <c r="D30" t="s">
        <v>239</v>
      </c>
      <c r="E30" t="s">
        <v>136</v>
      </c>
      <c r="F30" t="s">
        <v>137</v>
      </c>
      <c r="G30" t="s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 t="shared" si="0"/>
        <v>0</v>
      </c>
      <c r="S30" s="1">
        <f t="shared" si="1"/>
        <v>0</v>
      </c>
    </row>
    <row r="31" spans="1:19" x14ac:dyDescent="0.25">
      <c r="A31" t="s">
        <v>138</v>
      </c>
      <c r="B31" t="s">
        <v>17</v>
      </c>
      <c r="C31" t="s">
        <v>139</v>
      </c>
      <c r="D31" t="s">
        <v>240</v>
      </c>
      <c r="E31" t="s">
        <v>140</v>
      </c>
      <c r="F31" t="s">
        <v>141</v>
      </c>
      <c r="G31" t="s">
        <v>21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0</v>
      </c>
      <c r="S31" s="1">
        <f t="shared" si="1"/>
        <v>0</v>
      </c>
    </row>
    <row r="32" spans="1:19" x14ac:dyDescent="0.25">
      <c r="A32" t="s">
        <v>142</v>
      </c>
      <c r="B32" t="s">
        <v>17</v>
      </c>
      <c r="C32" t="s">
        <v>143</v>
      </c>
      <c r="D32" t="s">
        <v>241</v>
      </c>
      <c r="E32" t="s">
        <v>144</v>
      </c>
      <c r="F32" t="s">
        <v>145</v>
      </c>
      <c r="G32" t="s">
        <v>21</v>
      </c>
      <c r="H32">
        <v>-1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1">
        <f t="shared" si="0"/>
        <v>0</v>
      </c>
      <c r="S32" s="1">
        <f t="shared" si="1"/>
        <v>0.44721359549995793</v>
      </c>
    </row>
    <row r="33" spans="1:19" x14ac:dyDescent="0.25">
      <c r="A33" t="s">
        <v>146</v>
      </c>
      <c r="B33" t="s">
        <v>17</v>
      </c>
      <c r="C33" t="s">
        <v>147</v>
      </c>
      <c r="D33" t="s">
        <v>242</v>
      </c>
      <c r="E33" t="s">
        <v>148</v>
      </c>
      <c r="F33" t="s">
        <v>149</v>
      </c>
      <c r="G33" t="s">
        <v>150</v>
      </c>
      <c r="H33">
        <v>0</v>
      </c>
      <c r="I33">
        <v>0</v>
      </c>
      <c r="J33">
        <v>0</v>
      </c>
      <c r="K33">
        <v>0</v>
      </c>
      <c r="L33">
        <v>0</v>
      </c>
      <c r="M33">
        <v>-1</v>
      </c>
      <c r="N33">
        <v>0</v>
      </c>
      <c r="O33">
        <v>0</v>
      </c>
      <c r="P33">
        <v>1</v>
      </c>
      <c r="Q33">
        <v>0</v>
      </c>
      <c r="R33" s="1">
        <f t="shared" si="0"/>
        <v>0</v>
      </c>
      <c r="S33" s="1">
        <f t="shared" si="1"/>
        <v>0.44721359549995793</v>
      </c>
    </row>
    <row r="34" spans="1:19" x14ac:dyDescent="0.25">
      <c r="A34" t="s">
        <v>9</v>
      </c>
      <c r="B34" t="s">
        <v>17</v>
      </c>
      <c r="C34" t="s">
        <v>151</v>
      </c>
      <c r="D34" t="s">
        <v>243</v>
      </c>
      <c r="E34" t="s">
        <v>152</v>
      </c>
      <c r="F34" t="s">
        <v>153</v>
      </c>
      <c r="G34" t="s">
        <v>21</v>
      </c>
      <c r="H34">
        <v>-1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 s="1">
        <f t="shared" si="0"/>
        <v>0</v>
      </c>
      <c r="S34" s="1">
        <f t="shared" si="1"/>
        <v>0.44721359549995793</v>
      </c>
    </row>
    <row r="35" spans="1:19" x14ac:dyDescent="0.25">
      <c r="A35" t="s">
        <v>5</v>
      </c>
      <c r="B35" t="s">
        <v>17</v>
      </c>
      <c r="C35" t="s">
        <v>154</v>
      </c>
      <c r="D35" t="s">
        <v>244</v>
      </c>
      <c r="E35" t="s">
        <v>155</v>
      </c>
      <c r="F35" t="s">
        <v>156</v>
      </c>
      <c r="G35" t="s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 s="1">
        <f t="shared" si="0"/>
        <v>0.1</v>
      </c>
      <c r="S35" s="1">
        <f t="shared" si="1"/>
        <v>0.3</v>
      </c>
    </row>
    <row r="36" spans="1:19" x14ac:dyDescent="0.25">
      <c r="A36" t="s">
        <v>157</v>
      </c>
      <c r="B36" t="s">
        <v>23</v>
      </c>
      <c r="C36" t="s">
        <v>158</v>
      </c>
      <c r="D36" t="s">
        <v>245</v>
      </c>
      <c r="E36" t="s">
        <v>159</v>
      </c>
      <c r="F36" t="s">
        <v>160</v>
      </c>
      <c r="G36" t="s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f t="shared" si="0"/>
        <v>0</v>
      </c>
      <c r="S36" s="1">
        <f t="shared" si="1"/>
        <v>0</v>
      </c>
    </row>
    <row r="37" spans="1:19" x14ac:dyDescent="0.25">
      <c r="A37" t="s">
        <v>1</v>
      </c>
      <c r="B37" t="s">
        <v>17</v>
      </c>
      <c r="C37" t="s">
        <v>161</v>
      </c>
      <c r="D37" t="s">
        <v>223</v>
      </c>
      <c r="E37" t="s">
        <v>162</v>
      </c>
      <c r="F37" t="s">
        <v>163</v>
      </c>
      <c r="G37" t="s">
        <v>21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f t="shared" si="0"/>
        <v>0</v>
      </c>
      <c r="S37" s="1">
        <f t="shared" si="1"/>
        <v>0</v>
      </c>
    </row>
    <row r="38" spans="1:19" x14ac:dyDescent="0.25">
      <c r="A38" t="s">
        <v>164</v>
      </c>
      <c r="B38" t="s">
        <v>17</v>
      </c>
      <c r="C38" t="s">
        <v>165</v>
      </c>
      <c r="D38" t="s">
        <v>246</v>
      </c>
      <c r="E38" t="s">
        <v>166</v>
      </c>
      <c r="F38" t="s">
        <v>167</v>
      </c>
      <c r="G38" t="s">
        <v>21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f t="shared" si="0"/>
        <v>0</v>
      </c>
      <c r="S38" s="1">
        <f t="shared" si="1"/>
        <v>0</v>
      </c>
    </row>
    <row r="39" spans="1:19" x14ac:dyDescent="0.25">
      <c r="A39" t="s">
        <v>168</v>
      </c>
      <c r="B39" t="s">
        <v>126</v>
      </c>
      <c r="C39" t="s">
        <v>169</v>
      </c>
      <c r="D39" t="s">
        <v>51</v>
      </c>
      <c r="E39" t="s">
        <v>51</v>
      </c>
      <c r="F39" t="s">
        <v>51</v>
      </c>
      <c r="G39" t="s">
        <v>170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f t="shared" si="0"/>
        <v>0</v>
      </c>
      <c r="S39" s="1">
        <f t="shared" si="1"/>
        <v>0</v>
      </c>
    </row>
    <row r="40" spans="1:19" x14ac:dyDescent="0.25">
      <c r="A40" t="s">
        <v>171</v>
      </c>
      <c r="B40" t="s">
        <v>17</v>
      </c>
      <c r="C40" t="s">
        <v>172</v>
      </c>
      <c r="D40" t="s">
        <v>247</v>
      </c>
      <c r="E40" t="s">
        <v>173</v>
      </c>
      <c r="F40" t="s">
        <v>174</v>
      </c>
      <c r="G40" t="s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f t="shared" si="0"/>
        <v>0</v>
      </c>
      <c r="S40" s="1">
        <f t="shared" si="1"/>
        <v>0</v>
      </c>
    </row>
    <row r="41" spans="1:19" x14ac:dyDescent="0.25">
      <c r="A41" t="s">
        <v>175</v>
      </c>
      <c r="B41" t="s">
        <v>17</v>
      </c>
      <c r="C41" t="s">
        <v>176</v>
      </c>
      <c r="D41" t="s">
        <v>248</v>
      </c>
      <c r="E41" t="s">
        <v>177</v>
      </c>
      <c r="F41" t="s">
        <v>178</v>
      </c>
      <c r="G41" t="s">
        <v>21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f t="shared" si="0"/>
        <v>0</v>
      </c>
      <c r="S41" s="1">
        <f t="shared" si="1"/>
        <v>0</v>
      </c>
    </row>
    <row r="42" spans="1:19" x14ac:dyDescent="0.25">
      <c r="A42" t="s">
        <v>179</v>
      </c>
      <c r="B42" t="s">
        <v>17</v>
      </c>
      <c r="C42" t="s">
        <v>180</v>
      </c>
      <c r="D42" t="s">
        <v>249</v>
      </c>
      <c r="E42" t="s">
        <v>181</v>
      </c>
      <c r="F42" t="s">
        <v>182</v>
      </c>
      <c r="G42" t="s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f t="shared" si="0"/>
        <v>0</v>
      </c>
      <c r="S42" s="1">
        <f t="shared" si="1"/>
        <v>0</v>
      </c>
    </row>
    <row r="43" spans="1:19" x14ac:dyDescent="0.25">
      <c r="A43" t="s">
        <v>183</v>
      </c>
      <c r="B43" t="s">
        <v>17</v>
      </c>
      <c r="C43" t="s">
        <v>184</v>
      </c>
      <c r="D43" t="s">
        <v>250</v>
      </c>
      <c r="E43" t="s">
        <v>185</v>
      </c>
      <c r="F43" t="s">
        <v>186</v>
      </c>
      <c r="G43" t="s">
        <v>170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f t="shared" si="0"/>
        <v>0</v>
      </c>
      <c r="S43" s="1">
        <f t="shared" si="1"/>
        <v>0</v>
      </c>
    </row>
    <row r="44" spans="1:19" x14ac:dyDescent="0.25">
      <c r="A44" t="s">
        <v>187</v>
      </c>
      <c r="B44" t="s">
        <v>17</v>
      </c>
      <c r="C44" t="s">
        <v>188</v>
      </c>
      <c r="D44" t="s">
        <v>251</v>
      </c>
      <c r="E44" t="s">
        <v>189</v>
      </c>
      <c r="F44" t="s">
        <v>190</v>
      </c>
      <c r="G44" t="s">
        <v>21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f t="shared" si="0"/>
        <v>0</v>
      </c>
      <c r="S44" s="1">
        <f t="shared" si="1"/>
        <v>0</v>
      </c>
    </row>
    <row r="45" spans="1:19" x14ac:dyDescent="0.25">
      <c r="A45" t="s">
        <v>191</v>
      </c>
      <c r="B45" t="s">
        <v>17</v>
      </c>
      <c r="C45" t="s">
        <v>192</v>
      </c>
      <c r="D45" t="s">
        <v>251</v>
      </c>
      <c r="E45" t="s">
        <v>193</v>
      </c>
      <c r="F45" t="s">
        <v>194</v>
      </c>
      <c r="G45" t="s">
        <v>21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f t="shared" si="0"/>
        <v>0.1</v>
      </c>
      <c r="S45" s="1">
        <f t="shared" si="1"/>
        <v>0.3</v>
      </c>
    </row>
    <row r="46" spans="1:19" x14ac:dyDescent="0.25">
      <c r="A46" t="s">
        <v>195</v>
      </c>
      <c r="B46" t="s">
        <v>17</v>
      </c>
      <c r="C46" t="s">
        <v>196</v>
      </c>
      <c r="D46" t="s">
        <v>252</v>
      </c>
      <c r="E46" t="s">
        <v>197</v>
      </c>
      <c r="F46" t="s">
        <v>198</v>
      </c>
      <c r="G46" t="s">
        <v>21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f t="shared" si="0"/>
        <v>0</v>
      </c>
      <c r="S46" s="1">
        <f t="shared" si="1"/>
        <v>0</v>
      </c>
    </row>
    <row r="47" spans="1:19" x14ac:dyDescent="0.25">
      <c r="A47" t="s">
        <v>199</v>
      </c>
      <c r="B47" t="s">
        <v>17</v>
      </c>
      <c r="C47" t="s">
        <v>200</v>
      </c>
      <c r="D47" t="s">
        <v>253</v>
      </c>
      <c r="E47" t="s">
        <v>201</v>
      </c>
      <c r="F47" t="s">
        <v>202</v>
      </c>
      <c r="G47" t="s">
        <v>21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</v>
      </c>
      <c r="P47">
        <v>1</v>
      </c>
      <c r="Q47">
        <v>0</v>
      </c>
      <c r="R47" s="1">
        <f t="shared" si="0"/>
        <v>0</v>
      </c>
      <c r="S47" s="1">
        <f t="shared" si="1"/>
        <v>0.44721359549995793</v>
      </c>
    </row>
    <row r="48" spans="1:19" x14ac:dyDescent="0.25">
      <c r="A48" t="s">
        <v>4</v>
      </c>
      <c r="B48" t="s">
        <v>17</v>
      </c>
      <c r="C48" t="s">
        <v>203</v>
      </c>
      <c r="D48" t="s">
        <v>254</v>
      </c>
      <c r="E48" t="s">
        <v>204</v>
      </c>
      <c r="F48" t="s">
        <v>205</v>
      </c>
      <c r="G48" t="s">
        <v>21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 s="1">
        <f t="shared" si="0"/>
        <v>0.2</v>
      </c>
      <c r="S48" s="1">
        <f t="shared" si="1"/>
        <v>0.4</v>
      </c>
    </row>
    <row r="49" spans="1:19" x14ac:dyDescent="0.25">
      <c r="A49" t="s">
        <v>206</v>
      </c>
      <c r="B49" t="s">
        <v>17</v>
      </c>
      <c r="C49" t="s">
        <v>207</v>
      </c>
      <c r="D49" t="s">
        <v>255</v>
      </c>
      <c r="E49" t="s">
        <v>208</v>
      </c>
      <c r="F49" t="s">
        <v>209</v>
      </c>
      <c r="G49" t="s">
        <v>210</v>
      </c>
      <c r="H49">
        <v>-1</v>
      </c>
      <c r="I49">
        <v>0</v>
      </c>
      <c r="J49">
        <v>0</v>
      </c>
      <c r="K49">
        <v>0</v>
      </c>
      <c r="L49">
        <v>0</v>
      </c>
      <c r="M49">
        <v>-1</v>
      </c>
      <c r="N49">
        <v>0</v>
      </c>
      <c r="O49">
        <v>-1</v>
      </c>
      <c r="P49">
        <v>0</v>
      </c>
      <c r="Q49">
        <v>0</v>
      </c>
      <c r="R49" s="1">
        <f t="shared" si="0"/>
        <v>-0.3</v>
      </c>
      <c r="S49" s="1">
        <f t="shared" si="1"/>
        <v>0.45825756949558399</v>
      </c>
    </row>
    <row r="50" spans="1:19" x14ac:dyDescent="0.25">
      <c r="A50" t="s">
        <v>6</v>
      </c>
      <c r="B50" t="s">
        <v>23</v>
      </c>
      <c r="C50" t="s">
        <v>211</v>
      </c>
      <c r="D50" t="s">
        <v>251</v>
      </c>
      <c r="E50" t="s">
        <v>212</v>
      </c>
      <c r="F50" t="s">
        <v>213</v>
      </c>
      <c r="G50" t="s">
        <v>214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f t="shared" si="0"/>
        <v>0</v>
      </c>
      <c r="S50" s="1">
        <f t="shared" si="1"/>
        <v>0</v>
      </c>
    </row>
    <row r="51" spans="1:19" x14ac:dyDescent="0.25">
      <c r="A51" t="s">
        <v>256</v>
      </c>
      <c r="B51" t="s">
        <v>17</v>
      </c>
      <c r="H51">
        <v>1</v>
      </c>
      <c r="I51">
        <v>0</v>
      </c>
      <c r="J51">
        <v>0</v>
      </c>
      <c r="K51">
        <v>0</v>
      </c>
      <c r="L51">
        <v>0</v>
      </c>
      <c r="M51">
        <v>-1</v>
      </c>
      <c r="N51">
        <v>0</v>
      </c>
      <c r="O51">
        <v>0</v>
      </c>
      <c r="P51">
        <v>0</v>
      </c>
      <c r="Q51">
        <v>0</v>
      </c>
      <c r="R51" s="1">
        <f t="shared" si="0"/>
        <v>0</v>
      </c>
      <c r="S51" s="1">
        <f t="shared" si="1"/>
        <v>0.44721359549995793</v>
      </c>
    </row>
  </sheetData>
  <phoneticPr fontId="1" type="noConversion"/>
  <conditionalFormatting sqref="R2:S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{9DB1CD20-1FE5-44F7-BA6E-20EEB9F6D0CF}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1CD20-1FE5-44F7-BA6E-20EEB9F6D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R2:S51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ED59-0CCA-474A-BE15-D179E56A737D}">
  <dimension ref="A1:S51"/>
  <sheetViews>
    <sheetView zoomScaleNormal="100" workbookViewId="0">
      <selection activeCell="B51" sqref="B51"/>
    </sheetView>
  </sheetViews>
  <sheetFormatPr defaultRowHeight="13.8" x14ac:dyDescent="0.25"/>
  <cols>
    <col min="1" max="1" width="9.88671875" bestFit="1" customWidth="1"/>
    <col min="2" max="2" width="9.5546875" bestFit="1" customWidth="1"/>
    <col min="3" max="6" width="0" hidden="1" customWidth="1"/>
    <col min="7" max="7" width="10.88671875" hidden="1" customWidth="1"/>
    <col min="8" max="8" width="5.554687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9.5546875" customWidth="1"/>
    <col min="14" max="14" width="7.5546875" bestFit="1" customWidth="1"/>
    <col min="15" max="15" width="9.5546875" bestFit="1" customWidth="1"/>
    <col min="16" max="16" width="9.5546875" customWidth="1"/>
    <col min="17" max="17" width="18.44140625" customWidth="1"/>
    <col min="18" max="18" width="21.21875" customWidth="1"/>
    <col min="19" max="19" width="105.44140625" customWidth="1"/>
  </cols>
  <sheetData>
    <row r="1" spans="1:19" x14ac:dyDescent="0.25">
      <c r="A1" s="2" t="s">
        <v>10</v>
      </c>
      <c r="B1" s="2" t="s">
        <v>2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259</v>
      </c>
      <c r="I1" s="2" t="s">
        <v>260</v>
      </c>
      <c r="J1" s="2" t="s">
        <v>261</v>
      </c>
      <c r="K1" s="2" t="s">
        <v>262</v>
      </c>
      <c r="L1" s="2" t="s">
        <v>263</v>
      </c>
      <c r="M1" s="2" t="s">
        <v>264</v>
      </c>
      <c r="N1" s="2" t="s">
        <v>265</v>
      </c>
      <c r="O1" s="2" t="s">
        <v>266</v>
      </c>
      <c r="P1" s="2" t="s">
        <v>267</v>
      </c>
      <c r="Q1" s="2" t="s">
        <v>258</v>
      </c>
      <c r="R1" s="2" t="s">
        <v>257</v>
      </c>
      <c r="S1" s="2" t="s">
        <v>0</v>
      </c>
    </row>
    <row r="2" spans="1:19" x14ac:dyDescent="0.25">
      <c r="A2" t="s">
        <v>16</v>
      </c>
      <c r="B2" t="s">
        <v>17</v>
      </c>
      <c r="C2" t="s">
        <v>18</v>
      </c>
      <c r="D2" t="s">
        <v>51</v>
      </c>
      <c r="E2" t="s">
        <v>19</v>
      </c>
      <c r="F2" t="s">
        <v>20</v>
      </c>
      <c r="G2" t="s">
        <v>21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 s="1">
        <f>AVERAGE(H2:Q2)</f>
        <v>0.4</v>
      </c>
    </row>
    <row r="3" spans="1:19" x14ac:dyDescent="0.25">
      <c r="A3" t="s">
        <v>22</v>
      </c>
      <c r="B3" t="s">
        <v>23</v>
      </c>
      <c r="C3" t="s">
        <v>24</v>
      </c>
      <c r="D3" t="s">
        <v>215</v>
      </c>
      <c r="E3" t="s">
        <v>25</v>
      </c>
      <c r="F3" t="s">
        <v>26</v>
      </c>
      <c r="G3" t="s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f t="shared" ref="R3:R51" si="0">AVERAGE(H3:Q3)</f>
        <v>0</v>
      </c>
    </row>
    <row r="4" spans="1:19" x14ac:dyDescent="0.25">
      <c r="A4" t="s">
        <v>27</v>
      </c>
      <c r="B4" t="s">
        <v>23</v>
      </c>
      <c r="C4" t="s">
        <v>28</v>
      </c>
      <c r="D4" t="s">
        <v>216</v>
      </c>
      <c r="E4" t="s">
        <v>29</v>
      </c>
      <c r="F4" t="s">
        <v>30</v>
      </c>
      <c r="G4" t="s">
        <v>21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1">
        <f t="shared" si="0"/>
        <v>0.1</v>
      </c>
    </row>
    <row r="5" spans="1:19" x14ac:dyDescent="0.25">
      <c r="A5" t="s">
        <v>31</v>
      </c>
      <c r="B5" t="s">
        <v>23</v>
      </c>
      <c r="C5" t="s">
        <v>32</v>
      </c>
      <c r="D5" t="s">
        <v>217</v>
      </c>
      <c r="E5" t="s">
        <v>33</v>
      </c>
      <c r="F5" t="s">
        <v>34</v>
      </c>
      <c r="G5" t="s">
        <v>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f t="shared" si="0"/>
        <v>0</v>
      </c>
    </row>
    <row r="6" spans="1:19" x14ac:dyDescent="0.25">
      <c r="A6" t="s">
        <v>35</v>
      </c>
      <c r="B6" t="s">
        <v>23</v>
      </c>
      <c r="C6" t="s">
        <v>36</v>
      </c>
      <c r="D6" t="s">
        <v>218</v>
      </c>
      <c r="E6" t="s">
        <v>37</v>
      </c>
      <c r="F6" t="s">
        <v>38</v>
      </c>
      <c r="G6" t="s">
        <v>21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f t="shared" si="0"/>
        <v>0</v>
      </c>
    </row>
    <row r="7" spans="1:19" x14ac:dyDescent="0.25">
      <c r="A7" t="s">
        <v>39</v>
      </c>
      <c r="B7" t="s">
        <v>40</v>
      </c>
      <c r="C7" t="s">
        <v>41</v>
      </c>
      <c r="D7" t="s">
        <v>219</v>
      </c>
      <c r="E7" t="s">
        <v>42</v>
      </c>
      <c r="F7" t="s">
        <v>43</v>
      </c>
      <c r="G7" t="s">
        <v>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1">
        <f t="shared" si="0"/>
        <v>0.1</v>
      </c>
    </row>
    <row r="8" spans="1:19" x14ac:dyDescent="0.25">
      <c r="A8" t="s">
        <v>7</v>
      </c>
      <c r="B8" t="s">
        <v>17</v>
      </c>
      <c r="C8" t="s">
        <v>45</v>
      </c>
      <c r="D8" t="s">
        <v>220</v>
      </c>
      <c r="E8" t="s">
        <v>46</v>
      </c>
      <c r="F8" t="s">
        <v>47</v>
      </c>
      <c r="G8" t="s">
        <v>21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 s="1">
        <f t="shared" si="0"/>
        <v>0.5</v>
      </c>
    </row>
    <row r="9" spans="1:19" x14ac:dyDescent="0.25">
      <c r="A9" t="s">
        <v>48</v>
      </c>
      <c r="B9" t="s">
        <v>49</v>
      </c>
      <c r="C9" t="s">
        <v>50</v>
      </c>
      <c r="D9" t="s">
        <v>221</v>
      </c>
      <c r="E9" t="s">
        <v>51</v>
      </c>
      <c r="F9" t="s">
        <v>52</v>
      </c>
      <c r="G9" t="s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f t="shared" si="0"/>
        <v>0</v>
      </c>
    </row>
    <row r="10" spans="1:19" x14ac:dyDescent="0.25">
      <c r="A10" t="s">
        <v>53</v>
      </c>
      <c r="B10" t="s">
        <v>17</v>
      </c>
      <c r="C10" t="s">
        <v>54</v>
      </c>
      <c r="D10" t="s">
        <v>222</v>
      </c>
      <c r="E10" t="s">
        <v>55</v>
      </c>
      <c r="F10" t="s">
        <v>56</v>
      </c>
      <c r="G10" t="s">
        <v>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f t="shared" si="0"/>
        <v>0</v>
      </c>
    </row>
    <row r="11" spans="1:19" x14ac:dyDescent="0.25">
      <c r="A11" t="s">
        <v>57</v>
      </c>
      <c r="B11" t="s">
        <v>40</v>
      </c>
      <c r="C11" t="s">
        <v>58</v>
      </c>
      <c r="D11" t="s">
        <v>223</v>
      </c>
      <c r="E11" t="s">
        <v>59</v>
      </c>
      <c r="F11" t="s">
        <v>60</v>
      </c>
      <c r="G11" t="s">
        <v>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 s="1">
        <f t="shared" si="0"/>
        <v>0.1</v>
      </c>
    </row>
    <row r="12" spans="1:19" x14ac:dyDescent="0.25">
      <c r="A12" t="s">
        <v>3</v>
      </c>
      <c r="B12" t="s">
        <v>40</v>
      </c>
      <c r="C12" t="s">
        <v>62</v>
      </c>
      <c r="D12" t="s">
        <v>224</v>
      </c>
      <c r="E12" t="s">
        <v>63</v>
      </c>
      <c r="F12" t="s">
        <v>64</v>
      </c>
      <c r="G12" t="s">
        <v>65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 s="1">
        <f t="shared" si="0"/>
        <v>0.2</v>
      </c>
    </row>
    <row r="13" spans="1:19" x14ac:dyDescent="0.25">
      <c r="A13" t="s">
        <v>66</v>
      </c>
      <c r="B13" t="s">
        <v>17</v>
      </c>
      <c r="C13" t="s">
        <v>67</v>
      </c>
      <c r="D13" t="s">
        <v>223</v>
      </c>
      <c r="E13" t="s">
        <v>68</v>
      </c>
      <c r="F13" t="s">
        <v>69</v>
      </c>
      <c r="G13" t="s">
        <v>21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 s="1">
        <f t="shared" si="0"/>
        <v>0.3</v>
      </c>
    </row>
    <row r="14" spans="1:19" x14ac:dyDescent="0.25">
      <c r="A14" t="s">
        <v>70</v>
      </c>
      <c r="B14" t="s">
        <v>40</v>
      </c>
      <c r="C14" t="s">
        <v>71</v>
      </c>
      <c r="D14" t="s">
        <v>225</v>
      </c>
      <c r="E14" t="s">
        <v>72</v>
      </c>
      <c r="F14" t="s">
        <v>73</v>
      </c>
      <c r="G14" t="s">
        <v>21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f t="shared" si="0"/>
        <v>0</v>
      </c>
    </row>
    <row r="15" spans="1:19" x14ac:dyDescent="0.25">
      <c r="A15" t="s">
        <v>74</v>
      </c>
      <c r="B15" t="s">
        <v>75</v>
      </c>
      <c r="C15" t="s">
        <v>76</v>
      </c>
      <c r="D15" t="s">
        <v>226</v>
      </c>
      <c r="E15" t="s">
        <v>77</v>
      </c>
      <c r="F15" t="s">
        <v>78</v>
      </c>
      <c r="G15" t="s">
        <v>21</v>
      </c>
      <c r="H15">
        <v>-1</v>
      </c>
      <c r="I15">
        <v>0</v>
      </c>
      <c r="J15">
        <v>0</v>
      </c>
      <c r="K15">
        <v>0</v>
      </c>
      <c r="L15">
        <v>-1</v>
      </c>
      <c r="M15">
        <v>0</v>
      </c>
      <c r="N15">
        <v>0</v>
      </c>
      <c r="O15">
        <v>0</v>
      </c>
      <c r="P15">
        <v>0</v>
      </c>
      <c r="Q15">
        <v>0</v>
      </c>
      <c r="R15" s="1">
        <f t="shared" si="0"/>
        <v>-0.2</v>
      </c>
    </row>
    <row r="16" spans="1:19" x14ac:dyDescent="0.25">
      <c r="A16" t="s">
        <v>79</v>
      </c>
      <c r="B16" t="s">
        <v>40</v>
      </c>
      <c r="C16" t="s">
        <v>80</v>
      </c>
      <c r="D16" t="s">
        <v>227</v>
      </c>
      <c r="E16" t="s">
        <v>81</v>
      </c>
      <c r="F16" t="s">
        <v>82</v>
      </c>
      <c r="G16" t="s">
        <v>21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f t="shared" si="0"/>
        <v>0</v>
      </c>
    </row>
    <row r="17" spans="1:18" x14ac:dyDescent="0.25">
      <c r="A17" t="s">
        <v>8</v>
      </c>
      <c r="B17" t="s">
        <v>17</v>
      </c>
      <c r="C17" t="s">
        <v>83</v>
      </c>
      <c r="D17" t="s">
        <v>228</v>
      </c>
      <c r="E17" t="s">
        <v>84</v>
      </c>
      <c r="F17" t="s">
        <v>85</v>
      </c>
      <c r="G17" t="s">
        <v>21</v>
      </c>
      <c r="H17">
        <v>-1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f t="shared" si="0"/>
        <v>-0.1</v>
      </c>
    </row>
    <row r="18" spans="1:18" x14ac:dyDescent="0.25">
      <c r="A18" t="s">
        <v>86</v>
      </c>
      <c r="B18" t="s">
        <v>17</v>
      </c>
      <c r="C18" t="s">
        <v>87</v>
      </c>
      <c r="D18" t="s">
        <v>229</v>
      </c>
      <c r="E18" t="s">
        <v>88</v>
      </c>
      <c r="F18" t="s">
        <v>89</v>
      </c>
      <c r="G18" t="s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 s="1">
        <f t="shared" si="0"/>
        <v>0.1</v>
      </c>
    </row>
    <row r="19" spans="1:18" x14ac:dyDescent="0.25">
      <c r="A19" t="s">
        <v>90</v>
      </c>
      <c r="B19" t="s">
        <v>17</v>
      </c>
      <c r="C19" t="s">
        <v>91</v>
      </c>
      <c r="D19" t="s">
        <v>230</v>
      </c>
      <c r="E19" t="s">
        <v>92</v>
      </c>
      <c r="F19" t="s">
        <v>93</v>
      </c>
      <c r="G19" t="s">
        <v>21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f t="shared" si="0"/>
        <v>0</v>
      </c>
    </row>
    <row r="20" spans="1:18" x14ac:dyDescent="0.25">
      <c r="A20" t="s">
        <v>94</v>
      </c>
      <c r="B20" t="s">
        <v>17</v>
      </c>
      <c r="C20" t="s">
        <v>95</v>
      </c>
      <c r="D20" t="s">
        <v>231</v>
      </c>
      <c r="E20" t="s">
        <v>96</v>
      </c>
      <c r="F20" t="s">
        <v>97</v>
      </c>
      <c r="G20" t="s">
        <v>21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f t="shared" si="0"/>
        <v>0</v>
      </c>
    </row>
    <row r="21" spans="1:18" x14ac:dyDescent="0.25">
      <c r="A21" t="s">
        <v>98</v>
      </c>
      <c r="B21" t="s">
        <v>17</v>
      </c>
      <c r="C21" t="s">
        <v>99</v>
      </c>
      <c r="D21" t="s">
        <v>232</v>
      </c>
      <c r="E21" t="s">
        <v>100</v>
      </c>
      <c r="F21" t="s">
        <v>101</v>
      </c>
      <c r="G21" t="s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 s="1">
        <f t="shared" si="0"/>
        <v>0.1</v>
      </c>
    </row>
    <row r="22" spans="1:18" x14ac:dyDescent="0.25">
      <c r="A22" t="s">
        <v>102</v>
      </c>
      <c r="B22" t="s">
        <v>17</v>
      </c>
      <c r="C22" t="s">
        <v>103</v>
      </c>
      <c r="D22" t="s">
        <v>233</v>
      </c>
      <c r="E22" t="s">
        <v>104</v>
      </c>
      <c r="F22" t="s">
        <v>105</v>
      </c>
      <c r="G22" t="s">
        <v>21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f t="shared" si="0"/>
        <v>0.1</v>
      </c>
    </row>
    <row r="23" spans="1:18" x14ac:dyDescent="0.25">
      <c r="A23" t="s">
        <v>106</v>
      </c>
      <c r="B23" t="s">
        <v>17</v>
      </c>
      <c r="C23" t="s">
        <v>107</v>
      </c>
      <c r="D23" t="s">
        <v>234</v>
      </c>
      <c r="E23" t="s">
        <v>108</v>
      </c>
      <c r="F23" t="s">
        <v>109</v>
      </c>
      <c r="G23" t="s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f t="shared" si="0"/>
        <v>0</v>
      </c>
    </row>
    <row r="24" spans="1:18" x14ac:dyDescent="0.25">
      <c r="A24" t="s">
        <v>110</v>
      </c>
      <c r="B24" t="s">
        <v>111</v>
      </c>
      <c r="C24" t="s">
        <v>112</v>
      </c>
      <c r="D24" t="s">
        <v>235</v>
      </c>
      <c r="E24" t="s">
        <v>51</v>
      </c>
      <c r="F24" t="s">
        <v>113</v>
      </c>
      <c r="G24" t="s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f t="shared" si="0"/>
        <v>0</v>
      </c>
    </row>
    <row r="25" spans="1:18" x14ac:dyDescent="0.25">
      <c r="A25" t="s">
        <v>114</v>
      </c>
      <c r="B25" t="s">
        <v>17</v>
      </c>
      <c r="C25" t="s">
        <v>115</v>
      </c>
      <c r="D25" t="s">
        <v>236</v>
      </c>
      <c r="E25" t="s">
        <v>116</v>
      </c>
      <c r="F25" t="s">
        <v>117</v>
      </c>
      <c r="G25" t="s">
        <v>21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 s="1">
        <f t="shared" si="0"/>
        <v>0.1</v>
      </c>
    </row>
    <row r="26" spans="1:18" x14ac:dyDescent="0.25">
      <c r="A26" t="s">
        <v>118</v>
      </c>
      <c r="B26" t="s">
        <v>17</v>
      </c>
      <c r="C26" t="s">
        <v>119</v>
      </c>
      <c r="D26" t="s">
        <v>237</v>
      </c>
      <c r="E26" t="s">
        <v>120</v>
      </c>
      <c r="F26" t="s">
        <v>121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f t="shared" si="0"/>
        <v>0</v>
      </c>
    </row>
    <row r="27" spans="1:18" x14ac:dyDescent="0.25">
      <c r="A27" t="s">
        <v>122</v>
      </c>
      <c r="B27" t="s">
        <v>111</v>
      </c>
      <c r="C27" t="s">
        <v>123</v>
      </c>
      <c r="D27" t="s">
        <v>235</v>
      </c>
      <c r="E27" t="s">
        <v>51</v>
      </c>
      <c r="F27" t="s">
        <v>124</v>
      </c>
      <c r="G27" t="s">
        <v>21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f t="shared" si="0"/>
        <v>0</v>
      </c>
    </row>
    <row r="28" spans="1:18" x14ac:dyDescent="0.25">
      <c r="A28" t="s">
        <v>125</v>
      </c>
      <c r="B28" t="s">
        <v>126</v>
      </c>
      <c r="C28" t="s">
        <v>127</v>
      </c>
      <c r="D28" t="s">
        <v>235</v>
      </c>
      <c r="E28" t="s">
        <v>128</v>
      </c>
      <c r="F28" t="s">
        <v>129</v>
      </c>
      <c r="G28" t="s">
        <v>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f t="shared" si="0"/>
        <v>0</v>
      </c>
    </row>
    <row r="29" spans="1:18" x14ac:dyDescent="0.25">
      <c r="A29" t="s">
        <v>130</v>
      </c>
      <c r="B29" t="s">
        <v>17</v>
      </c>
      <c r="C29" t="s">
        <v>131</v>
      </c>
      <c r="D29" t="s">
        <v>238</v>
      </c>
      <c r="E29" t="s">
        <v>132</v>
      </c>
      <c r="F29" t="s">
        <v>133</v>
      </c>
      <c r="G29" t="s">
        <v>21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f t="shared" si="0"/>
        <v>0</v>
      </c>
    </row>
    <row r="30" spans="1:18" x14ac:dyDescent="0.25">
      <c r="A30" t="s">
        <v>134</v>
      </c>
      <c r="B30" t="s">
        <v>17</v>
      </c>
      <c r="C30" t="s">
        <v>135</v>
      </c>
      <c r="D30" t="s">
        <v>239</v>
      </c>
      <c r="E30" t="s">
        <v>136</v>
      </c>
      <c r="F30" t="s">
        <v>137</v>
      </c>
      <c r="G30" t="s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 t="shared" si="0"/>
        <v>0</v>
      </c>
    </row>
    <row r="31" spans="1:18" x14ac:dyDescent="0.25">
      <c r="A31" t="s">
        <v>138</v>
      </c>
      <c r="B31" t="s">
        <v>17</v>
      </c>
      <c r="C31" t="s">
        <v>139</v>
      </c>
      <c r="D31" t="s">
        <v>240</v>
      </c>
      <c r="E31" t="s">
        <v>140</v>
      </c>
      <c r="F31" t="s">
        <v>141</v>
      </c>
      <c r="G31" t="s">
        <v>21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0</v>
      </c>
    </row>
    <row r="32" spans="1:18" x14ac:dyDescent="0.25">
      <c r="A32" t="s">
        <v>142</v>
      </c>
      <c r="B32" t="s">
        <v>17</v>
      </c>
      <c r="C32" t="s">
        <v>143</v>
      </c>
      <c r="D32" t="s">
        <v>241</v>
      </c>
      <c r="E32" t="s">
        <v>144</v>
      </c>
      <c r="F32" t="s">
        <v>145</v>
      </c>
      <c r="G32" t="s">
        <v>21</v>
      </c>
      <c r="H32">
        <v>-1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f t="shared" si="0"/>
        <v>-0.1</v>
      </c>
    </row>
    <row r="33" spans="1:18" x14ac:dyDescent="0.25">
      <c r="A33" t="s">
        <v>146</v>
      </c>
      <c r="B33" t="s">
        <v>17</v>
      </c>
      <c r="C33" t="s">
        <v>147</v>
      </c>
      <c r="D33" t="s">
        <v>242</v>
      </c>
      <c r="E33" t="s">
        <v>148</v>
      </c>
      <c r="F33" t="s">
        <v>149</v>
      </c>
      <c r="G33" t="s">
        <v>150</v>
      </c>
      <c r="H33">
        <v>-1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 s="1">
        <f t="shared" si="0"/>
        <v>0.1</v>
      </c>
    </row>
    <row r="34" spans="1:18" x14ac:dyDescent="0.25">
      <c r="A34" t="s">
        <v>9</v>
      </c>
      <c r="B34" t="s">
        <v>17</v>
      </c>
      <c r="C34" t="s">
        <v>151</v>
      </c>
      <c r="D34" t="s">
        <v>243</v>
      </c>
      <c r="E34" t="s">
        <v>152</v>
      </c>
      <c r="F34" t="s">
        <v>153</v>
      </c>
      <c r="G34" t="s">
        <v>21</v>
      </c>
      <c r="H34">
        <v>-1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 s="1">
        <f t="shared" si="0"/>
        <v>0.1</v>
      </c>
    </row>
    <row r="35" spans="1:18" x14ac:dyDescent="0.25">
      <c r="A35" t="s">
        <v>5</v>
      </c>
      <c r="B35" t="s">
        <v>17</v>
      </c>
      <c r="C35" t="s">
        <v>154</v>
      </c>
      <c r="D35" t="s">
        <v>244</v>
      </c>
      <c r="E35" t="s">
        <v>155</v>
      </c>
      <c r="F35" t="s">
        <v>156</v>
      </c>
      <c r="G35" t="s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 s="1">
        <f t="shared" si="0"/>
        <v>0.1</v>
      </c>
    </row>
    <row r="36" spans="1:18" x14ac:dyDescent="0.25">
      <c r="A36" t="s">
        <v>157</v>
      </c>
      <c r="B36" t="s">
        <v>23</v>
      </c>
      <c r="C36" t="s">
        <v>158</v>
      </c>
      <c r="D36" t="s">
        <v>245</v>
      </c>
      <c r="E36" t="s">
        <v>159</v>
      </c>
      <c r="F36" t="s">
        <v>160</v>
      </c>
      <c r="G36" t="s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f t="shared" si="0"/>
        <v>0</v>
      </c>
    </row>
    <row r="37" spans="1:18" x14ac:dyDescent="0.25">
      <c r="A37" t="s">
        <v>1</v>
      </c>
      <c r="B37" t="s">
        <v>17</v>
      </c>
      <c r="C37" t="s">
        <v>161</v>
      </c>
      <c r="D37" t="s">
        <v>223</v>
      </c>
      <c r="E37" t="s">
        <v>162</v>
      </c>
      <c r="F37" t="s">
        <v>163</v>
      </c>
      <c r="G37" t="s">
        <v>21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f t="shared" si="0"/>
        <v>0</v>
      </c>
    </row>
    <row r="38" spans="1:18" x14ac:dyDescent="0.25">
      <c r="A38" t="s">
        <v>164</v>
      </c>
      <c r="B38" t="s">
        <v>17</v>
      </c>
      <c r="C38" t="s">
        <v>165</v>
      </c>
      <c r="D38" t="s">
        <v>246</v>
      </c>
      <c r="E38" t="s">
        <v>166</v>
      </c>
      <c r="F38" t="s">
        <v>167</v>
      </c>
      <c r="G38" t="s">
        <v>21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f t="shared" si="0"/>
        <v>0</v>
      </c>
    </row>
    <row r="39" spans="1:18" x14ac:dyDescent="0.25">
      <c r="A39" t="s">
        <v>168</v>
      </c>
      <c r="B39" t="s">
        <v>126</v>
      </c>
      <c r="C39" t="s">
        <v>169</v>
      </c>
      <c r="D39" t="s">
        <v>51</v>
      </c>
      <c r="E39" t="s">
        <v>51</v>
      </c>
      <c r="F39" t="s">
        <v>51</v>
      </c>
      <c r="G39" t="s">
        <v>170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f t="shared" si="0"/>
        <v>0</v>
      </c>
    </row>
    <row r="40" spans="1:18" x14ac:dyDescent="0.25">
      <c r="A40" t="s">
        <v>171</v>
      </c>
      <c r="B40" t="s">
        <v>17</v>
      </c>
      <c r="C40" t="s">
        <v>172</v>
      </c>
      <c r="D40" t="s">
        <v>247</v>
      </c>
      <c r="E40" t="s">
        <v>173</v>
      </c>
      <c r="F40" t="s">
        <v>174</v>
      </c>
      <c r="G40" t="s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f t="shared" si="0"/>
        <v>0</v>
      </c>
    </row>
    <row r="41" spans="1:18" x14ac:dyDescent="0.25">
      <c r="A41" t="s">
        <v>175</v>
      </c>
      <c r="B41" t="s">
        <v>17</v>
      </c>
      <c r="C41" t="s">
        <v>176</v>
      </c>
      <c r="D41" t="s">
        <v>248</v>
      </c>
      <c r="E41" t="s">
        <v>177</v>
      </c>
      <c r="F41" t="s">
        <v>178</v>
      </c>
      <c r="G41" t="s">
        <v>21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f t="shared" si="0"/>
        <v>0</v>
      </c>
    </row>
    <row r="42" spans="1:18" x14ac:dyDescent="0.25">
      <c r="A42" t="s">
        <v>179</v>
      </c>
      <c r="B42" t="s">
        <v>17</v>
      </c>
      <c r="C42" t="s">
        <v>180</v>
      </c>
      <c r="D42" t="s">
        <v>249</v>
      </c>
      <c r="E42" t="s">
        <v>181</v>
      </c>
      <c r="F42" t="s">
        <v>182</v>
      </c>
      <c r="G42" t="s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f t="shared" si="0"/>
        <v>0</v>
      </c>
    </row>
    <row r="43" spans="1:18" x14ac:dyDescent="0.25">
      <c r="A43" t="s">
        <v>183</v>
      </c>
      <c r="B43" t="s">
        <v>17</v>
      </c>
      <c r="C43" t="s">
        <v>184</v>
      </c>
      <c r="D43" t="s">
        <v>250</v>
      </c>
      <c r="E43" t="s">
        <v>185</v>
      </c>
      <c r="F43" t="s">
        <v>186</v>
      </c>
      <c r="G43" t="s">
        <v>170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f t="shared" si="0"/>
        <v>0</v>
      </c>
    </row>
    <row r="44" spans="1:18" x14ac:dyDescent="0.25">
      <c r="A44" t="s">
        <v>187</v>
      </c>
      <c r="B44" t="s">
        <v>17</v>
      </c>
      <c r="C44" t="s">
        <v>188</v>
      </c>
      <c r="D44" t="s">
        <v>251</v>
      </c>
      <c r="E44" t="s">
        <v>189</v>
      </c>
      <c r="F44" t="s">
        <v>190</v>
      </c>
      <c r="G44" t="s">
        <v>21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f t="shared" si="0"/>
        <v>0</v>
      </c>
    </row>
    <row r="45" spans="1:18" x14ac:dyDescent="0.25">
      <c r="A45" t="s">
        <v>191</v>
      </c>
      <c r="B45" t="s">
        <v>17</v>
      </c>
      <c r="C45" t="s">
        <v>192</v>
      </c>
      <c r="D45" t="s">
        <v>251</v>
      </c>
      <c r="E45" t="s">
        <v>193</v>
      </c>
      <c r="F45" t="s">
        <v>194</v>
      </c>
      <c r="G45" t="s">
        <v>21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f t="shared" si="0"/>
        <v>0</v>
      </c>
    </row>
    <row r="46" spans="1:18" x14ac:dyDescent="0.25">
      <c r="A46" t="s">
        <v>195</v>
      </c>
      <c r="B46" t="s">
        <v>17</v>
      </c>
      <c r="C46" t="s">
        <v>196</v>
      </c>
      <c r="D46" t="s">
        <v>252</v>
      </c>
      <c r="E46" t="s">
        <v>197</v>
      </c>
      <c r="F46" t="s">
        <v>198</v>
      </c>
      <c r="G46" t="s">
        <v>21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s="1">
        <f t="shared" si="0"/>
        <v>0.1</v>
      </c>
    </row>
    <row r="47" spans="1:18" x14ac:dyDescent="0.25">
      <c r="A47" t="s">
        <v>199</v>
      </c>
      <c r="B47" t="s">
        <v>17</v>
      </c>
      <c r="C47" t="s">
        <v>200</v>
      </c>
      <c r="D47" t="s">
        <v>253</v>
      </c>
      <c r="E47" t="s">
        <v>201</v>
      </c>
      <c r="F47" t="s">
        <v>202</v>
      </c>
      <c r="G47" t="s">
        <v>21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 s="1">
        <f t="shared" si="0"/>
        <v>0.3</v>
      </c>
    </row>
    <row r="48" spans="1:18" x14ac:dyDescent="0.25">
      <c r="A48" t="s">
        <v>4</v>
      </c>
      <c r="B48" t="s">
        <v>17</v>
      </c>
      <c r="C48" t="s">
        <v>203</v>
      </c>
      <c r="D48" t="s">
        <v>254</v>
      </c>
      <c r="E48" t="s">
        <v>204</v>
      </c>
      <c r="F48" t="s">
        <v>205</v>
      </c>
      <c r="G48" t="s">
        <v>21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 s="1">
        <f t="shared" si="0"/>
        <v>0.2</v>
      </c>
    </row>
    <row r="49" spans="1:18" x14ac:dyDescent="0.25">
      <c r="A49" t="s">
        <v>206</v>
      </c>
      <c r="B49" t="s">
        <v>17</v>
      </c>
      <c r="C49" t="s">
        <v>207</v>
      </c>
      <c r="D49" t="s">
        <v>255</v>
      </c>
      <c r="E49" t="s">
        <v>208</v>
      </c>
      <c r="F49" t="s">
        <v>209</v>
      </c>
      <c r="G49" t="s">
        <v>210</v>
      </c>
      <c r="H49">
        <v>-1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f t="shared" si="0"/>
        <v>-0.1</v>
      </c>
    </row>
    <row r="50" spans="1:18" x14ac:dyDescent="0.25">
      <c r="A50" t="s">
        <v>6</v>
      </c>
      <c r="B50" t="s">
        <v>23</v>
      </c>
      <c r="C50" t="s">
        <v>211</v>
      </c>
      <c r="D50" t="s">
        <v>251</v>
      </c>
      <c r="E50" t="s">
        <v>212</v>
      </c>
      <c r="F50" t="s">
        <v>213</v>
      </c>
      <c r="G50" t="s">
        <v>214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f t="shared" si="0"/>
        <v>0.1</v>
      </c>
    </row>
    <row r="51" spans="1:18" x14ac:dyDescent="0.25">
      <c r="A51" t="s">
        <v>256</v>
      </c>
      <c r="B51" t="s">
        <v>17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 s="1">
        <f t="shared" si="0"/>
        <v>0.2</v>
      </c>
    </row>
  </sheetData>
  <phoneticPr fontId="1" type="noConversion"/>
  <conditionalFormatting sqref="R2:R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{A80B36BF-3464-44BC-95E2-A096CF6B4C7D}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0B36BF-3464-44BC-95E2-A096CF6B4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商品期货 0103</vt:lpstr>
      <vt:lpstr>商品期货 0102</vt:lpstr>
      <vt:lpstr>商品期货1231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2020-01-01T14:16:50Z</dcterms:created>
  <dcterms:modified xsi:type="dcterms:W3CDTF">2020-01-04T13:47:16Z</dcterms:modified>
</cp:coreProperties>
</file>