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viney\Data\THY-Tau22\github\"/>
    </mc:Choice>
  </mc:AlternateContent>
  <xr:revisionPtr revIDLastSave="0" documentId="13_ncr:1_{D0DC58B5-491A-4024-9F0C-2600EDF56DE6}" xr6:coauthVersionLast="47" xr6:coauthVersionMax="47" xr10:uidLastSave="{00000000-0000-0000-0000-000000000000}"/>
  <bookViews>
    <workbookView xWindow="-90" yWindow="-90" windowWidth="19380" windowHeight="11580" xr2:uid="{925689DF-80AB-4267-848D-4BCFD450A850}"/>
  </bookViews>
  <sheets>
    <sheet name="Units" sheetId="1" r:id="rId1"/>
    <sheet name="rev data region" sheetId="13" r:id="rId2"/>
    <sheet name="circularData NTG" sheetId="6" r:id="rId3"/>
    <sheet name="circularData TG" sheetId="7" r:id="rId4"/>
  </sheets>
  <definedNames>
    <definedName name="_xlnm._FilterDatabase" localSheetId="2" hidden="1">'circularData NTG'!$A$1:$P$119</definedName>
    <definedName name="_xlnm._FilterDatabase" localSheetId="3" hidden="1">'circularData TG'!$A$1:$P$191</definedName>
    <definedName name="_xlnm._FilterDatabase" localSheetId="0" hidden="1">Units!$A$1:$X$334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2" i="7" l="1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19" i="7"/>
  <c r="P120" i="7"/>
  <c r="P121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70" i="7"/>
  <c r="P171" i="7"/>
  <c r="P172" i="7"/>
  <c r="P173" i="7"/>
  <c r="P174" i="7"/>
  <c r="P175" i="7"/>
  <c r="P188" i="7"/>
  <c r="P189" i="7"/>
  <c r="P190" i="7"/>
  <c r="P191" i="7"/>
  <c r="P114" i="7"/>
  <c r="P115" i="7"/>
  <c r="P116" i="7"/>
  <c r="P117" i="7"/>
  <c r="P118" i="7"/>
  <c r="P112" i="6"/>
  <c r="P113" i="6"/>
  <c r="P114" i="6"/>
  <c r="P115" i="6"/>
  <c r="P116" i="6"/>
  <c r="P117" i="6"/>
  <c r="P118" i="6"/>
  <c r="P119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90" i="6"/>
  <c r="P91" i="6"/>
  <c r="P92" i="6"/>
  <c r="P93" i="6"/>
  <c r="P94" i="6"/>
  <c r="P95" i="6"/>
  <c r="R350" i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2" i="6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2" i="7"/>
</calcChain>
</file>

<file path=xl/sharedStrings.xml><?xml version="1.0" encoding="utf-8"?>
<sst xmlns="http://schemas.openxmlformats.org/spreadsheetml/2006/main" count="5307" uniqueCount="743">
  <si>
    <t>TO124 (TT22B)</t>
  </si>
  <si>
    <t>'unit0033.txt'</t>
  </si>
  <si>
    <t>'Non-placy'</t>
  </si>
  <si>
    <t>'place-upreg'</t>
  </si>
  <si>
    <t>N</t>
  </si>
  <si>
    <t>'unit0423.txt'</t>
  </si>
  <si>
    <t>[]</t>
  </si>
  <si>
    <t>Y</t>
  </si>
  <si>
    <t>'unit0488.txt'</t>
  </si>
  <si>
    <t>'unit0537.txt'</t>
  </si>
  <si>
    <t>'unit1010.txt'</t>
  </si>
  <si>
    <t>'Placy'</t>
  </si>
  <si>
    <t>'unit1290.txt'</t>
  </si>
  <si>
    <t>'unit1435.txt'</t>
  </si>
  <si>
    <t>'unit1469.txt'</t>
  </si>
  <si>
    <t>'unit1481.txt'</t>
  </si>
  <si>
    <t>'unit1541.txt'</t>
  </si>
  <si>
    <t>'unit1586.txt'</t>
  </si>
  <si>
    <t>'unit1685.txt'</t>
  </si>
  <si>
    <t>'unit2356.txt'</t>
  </si>
  <si>
    <t>'unit2468.txt'</t>
  </si>
  <si>
    <t>'unit2734.txt'</t>
  </si>
  <si>
    <t>'unit2887.txt'</t>
  </si>
  <si>
    <t>'unit2930.txt'</t>
  </si>
  <si>
    <t>'unit3658.txt'</t>
  </si>
  <si>
    <t>'unit3676.txt'</t>
  </si>
  <si>
    <t>'unit3687.txt'</t>
  </si>
  <si>
    <t>'unit3689.txt'</t>
  </si>
  <si>
    <t>'unit3770.txt'</t>
  </si>
  <si>
    <t>'unit3882.txt'</t>
  </si>
  <si>
    <t>'unit3902.txt'</t>
  </si>
  <si>
    <t>'unit3934.txt'</t>
  </si>
  <si>
    <t>'unit3940.txt'</t>
  </si>
  <si>
    <t>'unit4017.txt'</t>
  </si>
  <si>
    <t>'unit0385_final.txt'</t>
  </si>
  <si>
    <t>'unit0416_final.txt'</t>
  </si>
  <si>
    <t>'unit0572_final.txt'</t>
  </si>
  <si>
    <t>'unit0574_final.txt'</t>
  </si>
  <si>
    <t>'unit0576_final.txt'</t>
  </si>
  <si>
    <t>TV145 (TT22D)</t>
  </si>
  <si>
    <t>'unit0057.txt'</t>
  </si>
  <si>
    <t>'unit0789.txt'</t>
  </si>
  <si>
    <t>'unit0797.txt'</t>
  </si>
  <si>
    <t>'unit0836.txt'</t>
  </si>
  <si>
    <t>'unit0857.txt'</t>
  </si>
  <si>
    <t>'unit1093.txt'</t>
  </si>
  <si>
    <t>'unit1499.txt'</t>
  </si>
  <si>
    <t>'unit1530.txt'</t>
  </si>
  <si>
    <t>'unit1599.txt'</t>
  </si>
  <si>
    <t>'unit1727.txt'</t>
  </si>
  <si>
    <t>'unit1978.txt'</t>
  </si>
  <si>
    <t>'unit2069.txt'</t>
  </si>
  <si>
    <t>'unit2108.txt'</t>
  </si>
  <si>
    <t>'unit2129.txt'</t>
  </si>
  <si>
    <t>'unit2582.txt'</t>
  </si>
  <si>
    <t>'unit2744.txt'</t>
  </si>
  <si>
    <t>'unit2758.txt'</t>
  </si>
  <si>
    <t>'unit2804.txt'</t>
  </si>
  <si>
    <t>'unit3052.txt'</t>
  </si>
  <si>
    <t>'unit3079.txt'</t>
  </si>
  <si>
    <t>'unit3301.txt'</t>
  </si>
  <si>
    <t>'unit3381.txt'</t>
  </si>
  <si>
    <t>'unit3400.txt'</t>
  </si>
  <si>
    <t>'unit3407.txt'</t>
  </si>
  <si>
    <t>'unit3431.txt'</t>
  </si>
  <si>
    <t>'unit3586.txt'</t>
  </si>
  <si>
    <t>'unit3890.txt'</t>
  </si>
  <si>
    <t>'unit3965.txt'</t>
  </si>
  <si>
    <t>'unit3982.txt'</t>
  </si>
  <si>
    <t>'unit4028.txt'</t>
  </si>
  <si>
    <t>'unit4107.txt'</t>
  </si>
  <si>
    <t>'unit4134.txt'</t>
  </si>
  <si>
    <t>'unit4135.txt'</t>
  </si>
  <si>
    <t>'unit4156.txt'</t>
  </si>
  <si>
    <t>'unit4163.txt'</t>
  </si>
  <si>
    <t>'unit4164.txt'</t>
  </si>
  <si>
    <t>'unit0024_final.txt'</t>
  </si>
  <si>
    <t>'unit0031_final.txt'</t>
  </si>
  <si>
    <t>'unit0072_final.txt'</t>
  </si>
  <si>
    <t>'unit0097_final.txt'</t>
  </si>
  <si>
    <t>'unit0134_final.txt'</t>
  </si>
  <si>
    <t>'unit0180_final.txt'</t>
  </si>
  <si>
    <t>'unit0206_final.txt'</t>
  </si>
  <si>
    <t>'unit0222_final.txt'</t>
  </si>
  <si>
    <t>'unit0623_final.txt'</t>
  </si>
  <si>
    <t>'unit0748_final.txt'</t>
  </si>
  <si>
    <t>'unit0766_final.txt'</t>
  </si>
  <si>
    <t>'unit0798_final.txt'</t>
  </si>
  <si>
    <t>'unit0800_final.txt'</t>
  </si>
  <si>
    <t>'unit0958_final.txt'</t>
  </si>
  <si>
    <t>'unit1016_final.txt'</t>
  </si>
  <si>
    <t>'unit1236_final.txt'</t>
  </si>
  <si>
    <t>'unit1239_final.txt'</t>
  </si>
  <si>
    <t>'unit1276_final.txt'</t>
  </si>
  <si>
    <t>'unit1298_final.txt'</t>
  </si>
  <si>
    <t>'unit1327_final.txt'</t>
  </si>
  <si>
    <t>'unit1480_final.txt'</t>
  </si>
  <si>
    <t>'unit1528_final.txt'</t>
  </si>
  <si>
    <t>'unit1533_final.txt'</t>
  </si>
  <si>
    <t>'unit1560_final.txt'</t>
  </si>
  <si>
    <t>'unit1563_final.txt'</t>
  </si>
  <si>
    <t>'unit1579_final.txt'</t>
  </si>
  <si>
    <t>'unit1678_final.txt'</t>
  </si>
  <si>
    <t>'unit1777_final.txt'</t>
  </si>
  <si>
    <t>'unit1779_final.txt'</t>
  </si>
  <si>
    <t>'unit1782_final.txt'</t>
  </si>
  <si>
    <t>TO125 (TT22H)</t>
  </si>
  <si>
    <t>'unit0278_final.txt'</t>
  </si>
  <si>
    <t>'unit0301_final.txt'</t>
  </si>
  <si>
    <t>'unit0390_final.txt'</t>
  </si>
  <si>
    <t>'unit0446_final.txt'</t>
  </si>
  <si>
    <t>'unit0508_final.txt'</t>
  </si>
  <si>
    <t>'unit0779_final.txt'</t>
  </si>
  <si>
    <t>'unit0865_final.txt'</t>
  </si>
  <si>
    <t>'unit0965_final.txt'</t>
  </si>
  <si>
    <t>'unit1012_final.txt'</t>
  </si>
  <si>
    <t>'unit1013_final.txt'</t>
  </si>
  <si>
    <t>'unit1041_final.txt'</t>
  </si>
  <si>
    <t>'unit1075_final.txt'</t>
  </si>
  <si>
    <t>'unit1077_final.txt'</t>
  </si>
  <si>
    <t>'unit1207_final.txt'</t>
  </si>
  <si>
    <t>'unit1355_final.txt'</t>
  </si>
  <si>
    <t>'unit1499_final.txt'</t>
  </si>
  <si>
    <t>'unit1509_final.txt'</t>
  </si>
  <si>
    <t>'unit1551_final.txt'</t>
  </si>
  <si>
    <t>'unit1604_final.txt'</t>
  </si>
  <si>
    <t>TO125</t>
  </si>
  <si>
    <t>'unit0113_final.txt'</t>
  </si>
  <si>
    <t>'unit0172_final.txt'</t>
  </si>
  <si>
    <t>'unit0189_final.txt'</t>
  </si>
  <si>
    <t>'unit0297_final.txt'</t>
  </si>
  <si>
    <t>'unit0462_final.txt'</t>
  </si>
  <si>
    <t>TV149 (TT32C)</t>
  </si>
  <si>
    <t>'unit0016_final.txt'</t>
  </si>
  <si>
    <t>'unit0066_final.txt'</t>
  </si>
  <si>
    <t>'unit0166_final.txt'</t>
  </si>
  <si>
    <t>'unit0181_final.txt'</t>
  </si>
  <si>
    <t>'unit0337_final.txt'</t>
  </si>
  <si>
    <t>'unit0348_final.txt'</t>
  </si>
  <si>
    <t>'unit0360_final.txt'</t>
  </si>
  <si>
    <t>'unit0373_final.txt'</t>
  </si>
  <si>
    <t>'unit0399_final.txt'</t>
  </si>
  <si>
    <t>'unit0410_final.txt'</t>
  </si>
  <si>
    <t>'unit0417_final.txt'</t>
  </si>
  <si>
    <t>'unit0503_final.txt'</t>
  </si>
  <si>
    <t>'unit0567_final.txt'</t>
  </si>
  <si>
    <t>'unit0568_final.txt'</t>
  </si>
  <si>
    <t>'unit0570_final.txt'</t>
  </si>
  <si>
    <t>'unit0000_final.txt'</t>
  </si>
  <si>
    <t>'unit0158_final.txt'</t>
  </si>
  <si>
    <t>'unit0160_final.txt'</t>
  </si>
  <si>
    <t>'unit0221_final.txt'</t>
  </si>
  <si>
    <t>'unit0257_final.txt'</t>
  </si>
  <si>
    <t>'unit0411_final.txt'</t>
  </si>
  <si>
    <t>'unit0477_final.txt'</t>
  </si>
  <si>
    <t>'unit0552_final.txt'</t>
  </si>
  <si>
    <t>'unit0586_final.txt'</t>
  </si>
  <si>
    <t>'unit0625_final.txt'</t>
  </si>
  <si>
    <t>'unit0749_final.txt'</t>
  </si>
  <si>
    <t>'unit0813_final.txt'</t>
  </si>
  <si>
    <t>'unit0895_final.txt'</t>
  </si>
  <si>
    <t>TO126 (TT22E)</t>
  </si>
  <si>
    <t>'unit0030_final.txt'</t>
  </si>
  <si>
    <t>'unit0040_final.txt'</t>
  </si>
  <si>
    <t>'unit0057_final.txt'</t>
  </si>
  <si>
    <t>'unit0233_final.txt'</t>
  </si>
  <si>
    <t>'unit0767_final.txt'</t>
  </si>
  <si>
    <t>'unit0890_final.txt'</t>
  </si>
  <si>
    <t>TV153 (TT113C)</t>
  </si>
  <si>
    <t>'unit0050.txt'</t>
  </si>
  <si>
    <t>'unit0237.txt'</t>
  </si>
  <si>
    <t>'unit0419.txt'</t>
  </si>
  <si>
    <t>'unit0543.txt'</t>
  </si>
  <si>
    <t>'unit0546.txt'</t>
  </si>
  <si>
    <t>'unit0816.txt'</t>
  </si>
  <si>
    <t>'unit1153.txt'</t>
  </si>
  <si>
    <t>'unit1278.txt'</t>
  </si>
  <si>
    <t>'unit1490.txt'</t>
  </si>
  <si>
    <t>'unit1492.txt'</t>
  </si>
  <si>
    <t>'unit2036.txt'</t>
  </si>
  <si>
    <t>'unit2746.txt'</t>
  </si>
  <si>
    <t>'unit2787.txt'</t>
  </si>
  <si>
    <t>'unit3075.txt'</t>
  </si>
  <si>
    <t>'unit3114.txt'</t>
  </si>
  <si>
    <t>'unit3186.txt'</t>
  </si>
  <si>
    <t>'unit3206.txt'</t>
  </si>
  <si>
    <t>'unit3280.txt'</t>
  </si>
  <si>
    <t>'unit3481.txt'</t>
  </si>
  <si>
    <t>'unit3538.txt'</t>
  </si>
  <si>
    <t>'unit0255.txt'</t>
  </si>
  <si>
    <t>'unit0278.txt'</t>
  </si>
  <si>
    <t>'unit0373.txt'</t>
  </si>
  <si>
    <t>'unit0501.txt'</t>
  </si>
  <si>
    <t>'unit0809.txt'</t>
  </si>
  <si>
    <t>'unit0961.txt'</t>
  </si>
  <si>
    <t>'unit1067.txt'</t>
  </si>
  <si>
    <t>'unit1528.txt'</t>
  </si>
  <si>
    <t>'unit1563.txt'</t>
  </si>
  <si>
    <t>'unit1571.txt'</t>
  </si>
  <si>
    <t>'unit1575.txt'</t>
  </si>
  <si>
    <t>'unit1577.txt'</t>
  </si>
  <si>
    <t>'unit1583.txt'</t>
  </si>
  <si>
    <t>'unit1733.txt'</t>
  </si>
  <si>
    <t>'unit1897.txt'</t>
  </si>
  <si>
    <t>'unit2166.txt'</t>
  </si>
  <si>
    <t>'unit2338.txt'</t>
  </si>
  <si>
    <t>'unit2399.txt'</t>
  </si>
  <si>
    <t>'unit2446.txt'</t>
  </si>
  <si>
    <t>'unit2494.txt'</t>
  </si>
  <si>
    <t>'unit2495.txt'</t>
  </si>
  <si>
    <t>'unit2542.txt'</t>
  </si>
  <si>
    <t>'unit2548.txt'</t>
  </si>
  <si>
    <t>'unit2565.txt'</t>
  </si>
  <si>
    <t>'unit2581.txt'</t>
  </si>
  <si>
    <t>'unit2584.txt'</t>
  </si>
  <si>
    <t>'unit2591.txt'</t>
  </si>
  <si>
    <t>'unit3190.txt'</t>
  </si>
  <si>
    <t>TV144 (TT22C)</t>
  </si>
  <si>
    <t>NaN</t>
  </si>
  <si>
    <t>Animal</t>
  </si>
  <si>
    <t>Total Count</t>
  </si>
  <si>
    <t>Unit Index</t>
  </si>
  <si>
    <t>Name</t>
  </si>
  <si>
    <t>Sp count</t>
  </si>
  <si>
    <t>Rec Dur</t>
  </si>
  <si>
    <t>FR (Hz)</t>
  </si>
  <si>
    <t>Genotype</t>
  </si>
  <si>
    <t xml:space="preserve">Filt. nTrial </t>
  </si>
  <si>
    <t>meanTrialDur</t>
  </si>
  <si>
    <t>seTrialDur</t>
  </si>
  <si>
    <t>totalnTrial</t>
  </si>
  <si>
    <t>meanTrialDur_all</t>
  </si>
  <si>
    <t>seTrialDur_all</t>
  </si>
  <si>
    <t>InTrialRate</t>
  </si>
  <si>
    <t>ITITrialRate</t>
  </si>
  <si>
    <t>p_IN_ITI</t>
  </si>
  <si>
    <t>h_IN_ITI</t>
  </si>
  <si>
    <t>Placiness</t>
  </si>
  <si>
    <t>Significance</t>
  </si>
  <si>
    <t>CS</t>
  </si>
  <si>
    <t>Hemisphere</t>
  </si>
  <si>
    <t>M</t>
  </si>
  <si>
    <t>L</t>
  </si>
  <si>
    <t>TV145-945um-L1</t>
  </si>
  <si>
    <t>TTPS22e_L_1134um_31072020_SiliconProbeBuzsakiOrganisation16ch_S753</t>
  </si>
  <si>
    <t>TTPS2.2b_12082020_1150um_first_entry_goodrecording_left_CA1</t>
  </si>
  <si>
    <t>TTPS2.2h_12082020_900um_leftCA1_L</t>
  </si>
  <si>
    <t>F</t>
  </si>
  <si>
    <t>TV153</t>
  </si>
  <si>
    <t>TV165</t>
  </si>
  <si>
    <t>TV167</t>
  </si>
  <si>
    <t>TV170</t>
  </si>
  <si>
    <t>SUBd</t>
  </si>
  <si>
    <t>TV179</t>
  </si>
  <si>
    <t>tg</t>
  </si>
  <si>
    <t>ntg</t>
  </si>
  <si>
    <t>TT22b</t>
  </si>
  <si>
    <t>TT22d</t>
  </si>
  <si>
    <t>TT22h</t>
  </si>
  <si>
    <t>TT32c</t>
  </si>
  <si>
    <t>TT22e</t>
  </si>
  <si>
    <t>nonCS</t>
  </si>
  <si>
    <t>Unit</t>
  </si>
  <si>
    <t>Vector length (r)</t>
  </si>
  <si>
    <t>Mean angle (deg)</t>
  </si>
  <si>
    <t>Circular SD (deg)</t>
  </si>
  <si>
    <t>Rayleigh test stat (Z)</t>
  </si>
  <si>
    <t>P-value</t>
  </si>
  <si>
    <t>n (spikes)</t>
  </si>
  <si>
    <t>ID</t>
  </si>
  <si>
    <t>Recording</t>
  </si>
  <si>
    <t>probe channel (ref LFP)</t>
  </si>
  <si>
    <t>Estimated location</t>
  </si>
  <si>
    <t>cycle count</t>
  </si>
  <si>
    <t>duration</t>
  </si>
  <si>
    <t>Mean oscillation freq (Hz)</t>
  </si>
  <si>
    <t>Theta mean rate (Hz)</t>
  </si>
  <si>
    <t>unit0016_final</t>
  </si>
  <si>
    <t>TV149 L site A16linear 95c7 L-maze 1150um 1</t>
  </si>
  <si>
    <t>Ch4</t>
  </si>
  <si>
    <t>distal CA1 SP</t>
  </si>
  <si>
    <t>unit0066_final</t>
  </si>
  <si>
    <t>unit0166_final</t>
  </si>
  <si>
    <t>unit0181_final</t>
  </si>
  <si>
    <t>unit0297_final</t>
  </si>
  <si>
    <t>unit0337_final</t>
  </si>
  <si>
    <t>unit0348_final</t>
  </si>
  <si>
    <t>unit0360_final</t>
  </si>
  <si>
    <t>unit0373_final</t>
  </si>
  <si>
    <t>unit0390_final</t>
  </si>
  <si>
    <t>unit0399_final</t>
  </si>
  <si>
    <t>unit0410_final</t>
  </si>
  <si>
    <t>unit0416_final</t>
  </si>
  <si>
    <t>unit0417_final</t>
  </si>
  <si>
    <t>unit0503_final</t>
  </si>
  <si>
    <t>unit0567_final</t>
  </si>
  <si>
    <t>unit0568_final</t>
  </si>
  <si>
    <t>unit0570_final</t>
  </si>
  <si>
    <t>unit0576_final</t>
  </si>
  <si>
    <t>unit0000_final</t>
  </si>
  <si>
    <t>TV149 R site A16linear 95c7 L-maze 1733um 2</t>
  </si>
  <si>
    <t>Ch13</t>
  </si>
  <si>
    <t>unit0158_final</t>
  </si>
  <si>
    <t>unit0160_final</t>
  </si>
  <si>
    <t>unit0221_final</t>
  </si>
  <si>
    <t>unit0222_final</t>
  </si>
  <si>
    <t>unit0257_final</t>
  </si>
  <si>
    <t>unit0411_final</t>
  </si>
  <si>
    <t>unit0477_final</t>
  </si>
  <si>
    <t>unit0552_final</t>
  </si>
  <si>
    <t>unit0586_final</t>
  </si>
  <si>
    <t>unit0625_final</t>
  </si>
  <si>
    <t>unit0749_final</t>
  </si>
  <si>
    <t>unit0813_final</t>
  </si>
  <si>
    <t>unit0895_final</t>
  </si>
  <si>
    <t>unit0030_final</t>
  </si>
  <si>
    <t>Ch14</t>
  </si>
  <si>
    <t>CA1 SO</t>
  </si>
  <si>
    <t>unit0040_final</t>
  </si>
  <si>
    <t>unit0057_final</t>
  </si>
  <si>
    <t>unit0233_final</t>
  </si>
  <si>
    <t>unit0767_final</t>
  </si>
  <si>
    <t>unit0890_final</t>
  </si>
  <si>
    <t>unit0050</t>
  </si>
  <si>
    <t>TV153-1-LHS-95C7-1722um-Lmaze</t>
  </si>
  <si>
    <t>CA1 SP</t>
  </si>
  <si>
    <t>unit0237</t>
  </si>
  <si>
    <t>unit0419</t>
  </si>
  <si>
    <t>unit0543</t>
  </si>
  <si>
    <t>unit0546</t>
  </si>
  <si>
    <t>unit0816</t>
  </si>
  <si>
    <t>unit1153</t>
  </si>
  <si>
    <t>unit1278</t>
  </si>
  <si>
    <t>unit1490</t>
  </si>
  <si>
    <t>unit1492</t>
  </si>
  <si>
    <t>unit2036</t>
  </si>
  <si>
    <t>unit2746</t>
  </si>
  <si>
    <t>unit2787</t>
  </si>
  <si>
    <t>unit3075</t>
  </si>
  <si>
    <t>unit3114</t>
  </si>
  <si>
    <t>unit3186</t>
  </si>
  <si>
    <t>unit3206</t>
  </si>
  <si>
    <t>unit3280</t>
  </si>
  <si>
    <t>unit3481</t>
  </si>
  <si>
    <t>unit3538</t>
  </si>
  <si>
    <t>unit0255</t>
  </si>
  <si>
    <t>TV153-1-RHS-95C7-2117um-Lmaze</t>
  </si>
  <si>
    <t>Ch10</t>
  </si>
  <si>
    <t>unit0278</t>
  </si>
  <si>
    <t>unit0373</t>
  </si>
  <si>
    <t>unit0501</t>
  </si>
  <si>
    <t>unit0809</t>
  </si>
  <si>
    <t>unit0961</t>
  </si>
  <si>
    <t>unit1067</t>
  </si>
  <si>
    <t>unit1528</t>
  </si>
  <si>
    <t>unit1563</t>
  </si>
  <si>
    <t>unit1571</t>
  </si>
  <si>
    <t>unit1575</t>
  </si>
  <si>
    <t>unit1577</t>
  </si>
  <si>
    <t>unit1583</t>
  </si>
  <si>
    <t>unit1733</t>
  </si>
  <si>
    <t>unit1897</t>
  </si>
  <si>
    <t>unit2166</t>
  </si>
  <si>
    <t>unit2338</t>
  </si>
  <si>
    <t>unit2399</t>
  </si>
  <si>
    <t>unit2446</t>
  </si>
  <si>
    <t>unit2494</t>
  </si>
  <si>
    <t>unit2495</t>
  </si>
  <si>
    <t>unit2542</t>
  </si>
  <si>
    <t>unit2548</t>
  </si>
  <si>
    <t>unit2565</t>
  </si>
  <si>
    <t>unit2581</t>
  </si>
  <si>
    <t>unit2584</t>
  </si>
  <si>
    <t>unit2591</t>
  </si>
  <si>
    <t>unit3190</t>
  </si>
  <si>
    <t>unit0033</t>
  </si>
  <si>
    <t>unit0423</t>
  </si>
  <si>
    <t>unit0488</t>
  </si>
  <si>
    <t>unit0537</t>
  </si>
  <si>
    <t>unit1010</t>
  </si>
  <si>
    <t>unit1290</t>
  </si>
  <si>
    <t>unit1435</t>
  </si>
  <si>
    <t>unit1469</t>
  </si>
  <si>
    <t>unit1481</t>
  </si>
  <si>
    <t>unit1541</t>
  </si>
  <si>
    <t>unit1586</t>
  </si>
  <si>
    <t>unit1685</t>
  </si>
  <si>
    <t>unit2356</t>
  </si>
  <si>
    <t>unit2468</t>
  </si>
  <si>
    <t>unit2734</t>
  </si>
  <si>
    <t>unit2887</t>
  </si>
  <si>
    <t>unit2930</t>
  </si>
  <si>
    <t>unit3658</t>
  </si>
  <si>
    <t>unit3676</t>
  </si>
  <si>
    <t>unit3687</t>
  </si>
  <si>
    <t>unit3689</t>
  </si>
  <si>
    <t>unit3770</t>
  </si>
  <si>
    <t>unit3882</t>
  </si>
  <si>
    <t>unit3902</t>
  </si>
  <si>
    <t>unit3934</t>
  </si>
  <si>
    <t>unit3940</t>
  </si>
  <si>
    <t>unit4017</t>
  </si>
  <si>
    <t>unit0057</t>
  </si>
  <si>
    <t>Ch5</t>
  </si>
  <si>
    <t>prox CA1d, SP</t>
  </si>
  <si>
    <t>unit0789</t>
  </si>
  <si>
    <t>unit0797</t>
  </si>
  <si>
    <t>unit0836</t>
  </si>
  <si>
    <t>unit0857</t>
  </si>
  <si>
    <t>unit1093</t>
  </si>
  <si>
    <t>unit1499</t>
  </si>
  <si>
    <t>unit1530</t>
  </si>
  <si>
    <t>unit1599</t>
  </si>
  <si>
    <t>unit1727</t>
  </si>
  <si>
    <t>unit1978</t>
  </si>
  <si>
    <t>unit2069</t>
  </si>
  <si>
    <t>unit2108</t>
  </si>
  <si>
    <t>unit2129</t>
  </si>
  <si>
    <t>unit2582</t>
  </si>
  <si>
    <t>unit2744</t>
  </si>
  <si>
    <t>unit2758</t>
  </si>
  <si>
    <t>unit2804</t>
  </si>
  <si>
    <t>unit3052</t>
  </si>
  <si>
    <t>unit3079</t>
  </si>
  <si>
    <t>unit3301</t>
  </si>
  <si>
    <t>unit3381</t>
  </si>
  <si>
    <t>unit3400</t>
  </si>
  <si>
    <t>unit3407</t>
  </si>
  <si>
    <t>unit3431</t>
  </si>
  <si>
    <t>unit3586</t>
  </si>
  <si>
    <t>unit3890</t>
  </si>
  <si>
    <t>unit3965</t>
  </si>
  <si>
    <t>unit3982</t>
  </si>
  <si>
    <t>unit4028</t>
  </si>
  <si>
    <t>unit4107</t>
  </si>
  <si>
    <t>unit4134</t>
  </si>
  <si>
    <t>unit4135</t>
  </si>
  <si>
    <t>unit4156</t>
  </si>
  <si>
    <t>unit4163</t>
  </si>
  <si>
    <t>unit4164</t>
  </si>
  <si>
    <t>unit0024_final</t>
  </si>
  <si>
    <t>unit0031_final</t>
  </si>
  <si>
    <t>unit0072_final</t>
  </si>
  <si>
    <t>unit0097_final</t>
  </si>
  <si>
    <t>unit0134_final</t>
  </si>
  <si>
    <t>unit0180_final</t>
  </si>
  <si>
    <t>unit0206_final</t>
  </si>
  <si>
    <t>unit0623_final</t>
  </si>
  <si>
    <t>unit0748_final</t>
  </si>
  <si>
    <t>unit0766_final</t>
  </si>
  <si>
    <t>unit0798_final</t>
  </si>
  <si>
    <t>unit0800_final</t>
  </si>
  <si>
    <t>unit0958_final</t>
  </si>
  <si>
    <t>unit1016_final</t>
  </si>
  <si>
    <t>unit1236_final</t>
  </si>
  <si>
    <t>unit1239_final</t>
  </si>
  <si>
    <t>unit1276_final</t>
  </si>
  <si>
    <t>unit1298_final</t>
  </si>
  <si>
    <t>unit1327_final</t>
  </si>
  <si>
    <t>unit1480_final</t>
  </si>
  <si>
    <t>unit1528_final</t>
  </si>
  <si>
    <t>unit1533_final</t>
  </si>
  <si>
    <t>unit1560_final</t>
  </si>
  <si>
    <t>unit1563_final</t>
  </si>
  <si>
    <t>unit1579_final</t>
  </si>
  <si>
    <t>unit1678_final</t>
  </si>
  <si>
    <t>unit1777_final</t>
  </si>
  <si>
    <t>unit1779_final</t>
  </si>
  <si>
    <t>unit1782_final</t>
  </si>
  <si>
    <t>unit0278_final</t>
  </si>
  <si>
    <t>Ch0</t>
  </si>
  <si>
    <t>unit0301_final</t>
  </si>
  <si>
    <t>unit0446_final</t>
  </si>
  <si>
    <t>unit0508_final</t>
  </si>
  <si>
    <t>unit0779_final</t>
  </si>
  <si>
    <t>unit0865_final</t>
  </si>
  <si>
    <t>unit0965_final</t>
  </si>
  <si>
    <t>unit1012_final</t>
  </si>
  <si>
    <t>unit1013_final</t>
  </si>
  <si>
    <t>unit1041_final</t>
  </si>
  <si>
    <t>unit1075_final</t>
  </si>
  <si>
    <t>unit1077_final</t>
  </si>
  <si>
    <t>unit1207_final</t>
  </si>
  <si>
    <t>unit1355_final</t>
  </si>
  <si>
    <t>unit1499_final</t>
  </si>
  <si>
    <t>unit1509_final</t>
  </si>
  <si>
    <t>unit1551_final</t>
  </si>
  <si>
    <t>unit1604_final</t>
  </si>
  <si>
    <t>'TV170\30032022_1670um\units\behavioural'</t>
  </si>
  <si>
    <t>'unit0978_final.txt'</t>
  </si>
  <si>
    <t>'unit1002_final.txt'</t>
  </si>
  <si>
    <t>'unit1025_final.txt'</t>
  </si>
  <si>
    <t>'unit1033_final.txt'</t>
  </si>
  <si>
    <t>'unit1372_final.txt'</t>
  </si>
  <si>
    <t>'unit1564_final.txt'</t>
  </si>
  <si>
    <t>'unit1573_final.txt'</t>
  </si>
  <si>
    <t>'unit1788_final.txt'</t>
  </si>
  <si>
    <t>'unit1817_final.txt'</t>
  </si>
  <si>
    <t>'unit1830_final.txt'</t>
  </si>
  <si>
    <t>'unit1869_final.txt'</t>
  </si>
  <si>
    <t>'unit1876_final.txt'</t>
  </si>
  <si>
    <t>'unit1879_final.txt'</t>
  </si>
  <si>
    <t>'TV170\30032022_1893um\units\behavioural'</t>
  </si>
  <si>
    <t>'unit0232_final.txt'</t>
  </si>
  <si>
    <t>'unit0329_final.txt'</t>
  </si>
  <si>
    <t>'unit0617_final.txt'</t>
  </si>
  <si>
    <t>'unit0635_final.txt'</t>
  </si>
  <si>
    <t>'unit0655_final.txt'</t>
  </si>
  <si>
    <t>'unit1212_final.txt'</t>
  </si>
  <si>
    <t>'unit1301_final.txt'</t>
  </si>
  <si>
    <t>'unit1391_final.txt'</t>
  </si>
  <si>
    <t>'unit1397_final.txt'</t>
  </si>
  <si>
    <t>'unit1580_final.txt'</t>
  </si>
  <si>
    <t>'TV170\31032022_1751um\units\behavioural'</t>
  </si>
  <si>
    <t>'unit1150_final.txt'</t>
  </si>
  <si>
    <t>'unit1153_final.txt'</t>
  </si>
  <si>
    <t>'unit115_final.txt'</t>
  </si>
  <si>
    <t>'unit1167_final.txt'</t>
  </si>
  <si>
    <t>'unit1193_final.txt'</t>
  </si>
  <si>
    <t>'unit1476_final.txt'</t>
  </si>
  <si>
    <t>'unit1505_final.txt'</t>
  </si>
  <si>
    <t>'unit592_final.txt'</t>
  </si>
  <si>
    <t>'unit687_final.txt'</t>
  </si>
  <si>
    <t>'unit792_final.txt'</t>
  </si>
  <si>
    <t>'unit808_final.txt'</t>
  </si>
  <si>
    <t>'TV170\31032022_2214um\units\behavioural'</t>
  </si>
  <si>
    <t>'unit0156.txt'</t>
  </si>
  <si>
    <t>'unit0306.txt'</t>
  </si>
  <si>
    <t>'unit0547.txt'</t>
  </si>
  <si>
    <t>'unit0802.txt'</t>
  </si>
  <si>
    <t>'unit0806.txt'</t>
  </si>
  <si>
    <t>'unit0845.txt'</t>
  </si>
  <si>
    <t>'unit0856.txt'</t>
  </si>
  <si>
    <t>'unit0978.txt'</t>
  </si>
  <si>
    <t>'unit1000.txt'</t>
  </si>
  <si>
    <t>'unit1066.txt'</t>
  </si>
  <si>
    <t>'unit1225.txt'</t>
  </si>
  <si>
    <t>'unit1234.txt'</t>
  </si>
  <si>
    <t>'unit1250.txt'</t>
  </si>
  <si>
    <t>'unit1255.txt'</t>
  </si>
  <si>
    <t>'unit1257.txt'</t>
  </si>
  <si>
    <t>'unit1299.txt'</t>
  </si>
  <si>
    <t>'unit1304.txt'</t>
  </si>
  <si>
    <t>'unit1317.txt'</t>
  </si>
  <si>
    <t>'unit1319.txt'</t>
  </si>
  <si>
    <t>'unit1321.txt'</t>
  </si>
  <si>
    <t>'unit1412.txt'</t>
  </si>
  <si>
    <t>'unit1466.txt'</t>
  </si>
  <si>
    <t>'unit1690.txt'</t>
  </si>
  <si>
    <t>'TV179\08042022_1659um\units\behavioural'</t>
  </si>
  <si>
    <t>'unit0021_final.txt'</t>
  </si>
  <si>
    <t>'unit0149_final.txt'</t>
  </si>
  <si>
    <t>'unit0282_final.txt'</t>
  </si>
  <si>
    <t>'unit0426_final.txt'</t>
  </si>
  <si>
    <t>'unit0720_final.txt'</t>
  </si>
  <si>
    <t>'unit0778_final.txt'</t>
  </si>
  <si>
    <t>'unit0824_final.txt'</t>
  </si>
  <si>
    <t>'TV179\08042022_1725um\units\behavioural'</t>
  </si>
  <si>
    <t>'unit0065_final.txt'</t>
  </si>
  <si>
    <t>'unit0283_final.txt'</t>
  </si>
  <si>
    <t>'unit0468_final.txt'</t>
  </si>
  <si>
    <t>'unit0701_final.txt'</t>
  </si>
  <si>
    <t>'unit0830_final.txt'</t>
  </si>
  <si>
    <t>'unit1018_final.txt'</t>
  </si>
  <si>
    <t>'unit1257_final.txt'</t>
  </si>
  <si>
    <t>'unit1431_final.txt'</t>
  </si>
  <si>
    <t>'unit1460_final.txt'</t>
  </si>
  <si>
    <t>'unit1484_final.txt'</t>
  </si>
  <si>
    <t>'unit1502_final.txt'</t>
  </si>
  <si>
    <t>'unit1513_final.txt'</t>
  </si>
  <si>
    <t>'unit1568_final.txt'</t>
  </si>
  <si>
    <t>'TV179\08042022_1653um\units\behavioural'</t>
  </si>
  <si>
    <t>'unit0331.txt'</t>
  </si>
  <si>
    <t>'unit0505.txt'</t>
  </si>
  <si>
    <t>'unit0572.txt'</t>
  </si>
  <si>
    <t>'unit0610.txt'</t>
  </si>
  <si>
    <t>'unit0611.txt'</t>
  </si>
  <si>
    <t>'unit0672.txt'</t>
  </si>
  <si>
    <t>'unit0721.txt'</t>
  </si>
  <si>
    <t>'TV167\10032022_1722um\units\behavioural'</t>
  </si>
  <si>
    <t>'unit0039_final.txt'</t>
  </si>
  <si>
    <t>'unit0151_final.txt'</t>
  </si>
  <si>
    <t>'unit0229_final.txt'</t>
  </si>
  <si>
    <t>'unit0862_final.txt'</t>
  </si>
  <si>
    <t>'unit0885_final.txt'</t>
  </si>
  <si>
    <t>'unit1219_final.txt'</t>
  </si>
  <si>
    <t>'unit1324_final.txt'</t>
  </si>
  <si>
    <t>'unit1491_final.txt'</t>
  </si>
  <si>
    <t>'unit1524_final.txt'</t>
  </si>
  <si>
    <t>'unit1583_final.txt'</t>
  </si>
  <si>
    <t>'unit2105_final.txt'</t>
  </si>
  <si>
    <t>'unit2198_final.txt'</t>
  </si>
  <si>
    <t>'unit2258_final.txt'</t>
  </si>
  <si>
    <t>'unit2267_final.txt'</t>
  </si>
  <si>
    <t>'unit2285_final.txt'</t>
  </si>
  <si>
    <t>'unit2369_final.txt'</t>
  </si>
  <si>
    <t>'TV167\11032022_1391um\units\behavioural'</t>
  </si>
  <si>
    <t>'unit0676.txt'</t>
  </si>
  <si>
    <t>'unit0905.txt'</t>
  </si>
  <si>
    <t>'unit1206.txt'</t>
  </si>
  <si>
    <t>'unit1395.txt'</t>
  </si>
  <si>
    <t>'unit1425.txt'</t>
  </si>
  <si>
    <t>'unit1437.txt'</t>
  </si>
  <si>
    <t>'unit1475.txt'</t>
  </si>
  <si>
    <t>'unit1482.txt'</t>
  </si>
  <si>
    <t>'TV165\10032022_1400um\units\behavioural'</t>
  </si>
  <si>
    <t>'unit0342_final.txt'</t>
  </si>
  <si>
    <t>'unit0448_final.txt'</t>
  </si>
  <si>
    <t>'unit0600_final.txt'</t>
  </si>
  <si>
    <t>'unit0823_final.txt'</t>
  </si>
  <si>
    <t>TO124</t>
  </si>
  <si>
    <t>TV145</t>
  </si>
  <si>
    <t>TV149</t>
  </si>
  <si>
    <t>TO126</t>
  </si>
  <si>
    <t>exclude</t>
  </si>
  <si>
    <t>x</t>
  </si>
  <si>
    <t>TO125 (TT22h)</t>
  </si>
  <si>
    <t>SITE</t>
  </si>
  <si>
    <t>CA1</t>
  </si>
  <si>
    <t>proSUB</t>
  </si>
  <si>
    <t>Cell class</t>
  </si>
  <si>
    <t>Region</t>
  </si>
  <si>
    <t>R</t>
  </si>
  <si>
    <t>Total firing rate</t>
  </si>
  <si>
    <t>Maze running firing rate</t>
  </si>
  <si>
    <t>L1</t>
  </si>
  <si>
    <t>L2</t>
  </si>
  <si>
    <t>R1</t>
  </si>
  <si>
    <t>R2</t>
  </si>
  <si>
    <t>Total units</t>
  </si>
  <si>
    <t>SUB</t>
  </si>
  <si>
    <t>dCA1</t>
  </si>
  <si>
    <t>pCA1</t>
  </si>
  <si>
    <t>iCA1</t>
  </si>
  <si>
    <t>unit0342_final</t>
  </si>
  <si>
    <t>unit0448_final</t>
  </si>
  <si>
    <t>unit0600_final</t>
  </si>
  <si>
    <t>unit0823_final</t>
  </si>
  <si>
    <t>unit1025_final</t>
  </si>
  <si>
    <t>Ch12</t>
  </si>
  <si>
    <t>proS</t>
  </si>
  <si>
    <t>unit0039_final</t>
  </si>
  <si>
    <t>unit0151_final</t>
  </si>
  <si>
    <t>unit0229_final</t>
  </si>
  <si>
    <t>unit0862_final</t>
  </si>
  <si>
    <t>unit0885_final</t>
  </si>
  <si>
    <t>unit1219_final</t>
  </si>
  <si>
    <t>unit1324_final</t>
  </si>
  <si>
    <t>unit1491_final</t>
  </si>
  <si>
    <t>unit1524_final</t>
  </si>
  <si>
    <t>unit1583_final</t>
  </si>
  <si>
    <t>unit2105_final</t>
  </si>
  <si>
    <t>unit2198_final</t>
  </si>
  <si>
    <t>unit2258_final</t>
  </si>
  <si>
    <t>unit2267_final</t>
  </si>
  <si>
    <t>unit2285_final</t>
  </si>
  <si>
    <t>unit2369_final</t>
  </si>
  <si>
    <t>unit0676</t>
  </si>
  <si>
    <t>unit0905</t>
  </si>
  <si>
    <t>unit1206</t>
  </si>
  <si>
    <t>unit1395</t>
  </si>
  <si>
    <t>unit1425</t>
  </si>
  <si>
    <t>unit1437</t>
  </si>
  <si>
    <t>unit1475</t>
  </si>
  <si>
    <t>unit1482</t>
  </si>
  <si>
    <t>unit0331</t>
  </si>
  <si>
    <t>unit0505</t>
  </si>
  <si>
    <t>unit0572</t>
  </si>
  <si>
    <t>unit0610</t>
  </si>
  <si>
    <t>unit0611</t>
  </si>
  <si>
    <t>unit0672</t>
  </si>
  <si>
    <t>unit0721</t>
  </si>
  <si>
    <t>unit0065</t>
  </si>
  <si>
    <t>unit0701</t>
  </si>
  <si>
    <t>unit0830</t>
  </si>
  <si>
    <t>unit1018</t>
  </si>
  <si>
    <t>unit1257</t>
  </si>
  <si>
    <t>unit1431</t>
  </si>
  <si>
    <t>unit1460</t>
  </si>
  <si>
    <t>unit1484</t>
  </si>
  <si>
    <t>unit1502</t>
  </si>
  <si>
    <t>unit1513</t>
  </si>
  <si>
    <t>unit1568</t>
  </si>
  <si>
    <t>ProS</t>
  </si>
  <si>
    <t>unit0021</t>
  </si>
  <si>
    <t>unit0040</t>
  </si>
  <si>
    <t>unit0149</t>
  </si>
  <si>
    <t>unit0282</t>
  </si>
  <si>
    <t>unit0426</t>
  </si>
  <si>
    <t>unit0720</t>
  </si>
  <si>
    <t>unit0778</t>
  </si>
  <si>
    <t>unit0824</t>
  </si>
  <si>
    <t>unit1167</t>
  </si>
  <si>
    <t>unit1207</t>
  </si>
  <si>
    <t>Ch7</t>
  </si>
  <si>
    <t>unit0978</t>
  </si>
  <si>
    <t>unit1002</t>
  </si>
  <si>
    <t>unit1025</t>
  </si>
  <si>
    <t>unit1033</t>
  </si>
  <si>
    <t>unit1372</t>
  </si>
  <si>
    <t>unit1564</t>
  </si>
  <si>
    <t>unit1573</t>
  </si>
  <si>
    <t>unit1788</t>
  </si>
  <si>
    <t>unit1817</t>
  </si>
  <si>
    <t>unit1830</t>
  </si>
  <si>
    <t>unit1869</t>
  </si>
  <si>
    <t>unit1876</t>
  </si>
  <si>
    <t>unit1879</t>
  </si>
  <si>
    <t>unit0232</t>
  </si>
  <si>
    <t>unit0329</t>
  </si>
  <si>
    <t>unit0617</t>
  </si>
  <si>
    <t>unit0635</t>
  </si>
  <si>
    <t>unit0655</t>
  </si>
  <si>
    <t>unit1212</t>
  </si>
  <si>
    <t>unit1301</t>
  </si>
  <si>
    <t>unit1391</t>
  </si>
  <si>
    <t>unit1397</t>
  </si>
  <si>
    <t>unit1580</t>
  </si>
  <si>
    <t>unit1150</t>
  </si>
  <si>
    <t>unit115</t>
  </si>
  <si>
    <t>unit1193</t>
  </si>
  <si>
    <t>unit1476</t>
  </si>
  <si>
    <t>unit1505</t>
  </si>
  <si>
    <t>unit592</t>
  </si>
  <si>
    <t>unit687</t>
  </si>
  <si>
    <t>unit792</t>
  </si>
  <si>
    <t>unit808</t>
  </si>
  <si>
    <t>unit0547</t>
  </si>
  <si>
    <t>unit0802</t>
  </si>
  <si>
    <t>unit0845</t>
  </si>
  <si>
    <t>unit0856</t>
  </si>
  <si>
    <t>unit1225</t>
  </si>
  <si>
    <t>unit1234</t>
  </si>
  <si>
    <t>unit1250</t>
  </si>
  <si>
    <t>unit1255</t>
  </si>
  <si>
    <t>unit1299</t>
  </si>
  <si>
    <t>unit1304</t>
  </si>
  <si>
    <t>unit1321</t>
  </si>
  <si>
    <t>unit1412</t>
  </si>
  <si>
    <t>unit1466</t>
  </si>
  <si>
    <t>unit1690</t>
  </si>
  <si>
    <t>Sex</t>
  </si>
  <si>
    <t>distal CA1d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</si>
</sst>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6" borderId="0" xfId="0" applyFill="1"/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Font="1"/>
    <xf numFmtId="0" fontId="5" fillId="0" borderId="0" xfId="0" applyFont="1"/>
    <xf numFmtId="0" fontId="0" fillId="13" borderId="0" xfId="0" applyFill="1"/>
    <xf numFmtId="0" fontId="6" fillId="0" borderId="0" xfId="0" applyFont="1" applyFill="1"/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6" fillId="0" borderId="0" xfId="0" applyFont="1" applyFill="1" applyBorder="1" applyAlignment="1"/>
    <xf numFmtId="11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1" fontId="2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A8A9-95C3-48CA-8997-DDCBD0939360}">
  <dimension ref="A1:X350"/>
  <sheetViews>
    <sheetView tabSelected="1" topLeftCell="A60" zoomScale="55" zoomScaleNormal="55" workbookViewId="0">
      <selection activeCell="A79" sqref="A79"/>
    </sheetView>
  </sheetViews>
  <sheetFormatPr defaultRowHeight="14.75" x14ac:dyDescent="0.75"/>
  <cols>
    <col min="1" max="1" width="13.81640625" style="36" bestFit="1" customWidth="1"/>
    <col min="2" max="2" width="10.26953125" style="36" customWidth="1"/>
    <col min="3" max="3" width="7.953125" style="30" customWidth="1"/>
    <col min="4" max="4" width="17.5" style="30" bestFit="1" customWidth="1"/>
    <col min="5" max="5" width="16.26953125" style="30" customWidth="1"/>
    <col min="6" max="7" width="8.7265625" style="30"/>
    <col min="8" max="8" width="10.40625" style="30" customWidth="1"/>
    <col min="9" max="9" width="8.7265625" style="30"/>
    <col min="10" max="10" width="6.90625" style="30" customWidth="1"/>
    <col min="11" max="11" width="8.08984375" style="30" customWidth="1"/>
    <col min="12" max="12" width="15.86328125" style="30" customWidth="1"/>
    <col min="13" max="13" width="10.26953125" style="30" customWidth="1"/>
    <col min="14" max="14" width="10.36328125" style="30" customWidth="1"/>
    <col min="15" max="15" width="15.26953125" style="30" customWidth="1"/>
    <col min="16" max="16" width="13.26953125" style="30" customWidth="1"/>
    <col min="17" max="17" width="11.54296875" style="30" customWidth="1"/>
    <col min="18" max="18" width="12.54296875" style="30" customWidth="1"/>
    <col min="19" max="19" width="8.7265625" style="30" customWidth="1"/>
    <col min="20" max="20" width="7.76953125" style="30" customWidth="1"/>
    <col min="21" max="21" width="9.86328125" style="30" customWidth="1"/>
    <col min="22" max="22" width="8.04296875" style="30" customWidth="1"/>
    <col min="23" max="23" width="5.54296875" style="30" customWidth="1"/>
    <col min="24" max="24" width="15.7265625" style="30" customWidth="1"/>
    <col min="25" max="16384" width="8.7265625" style="30"/>
  </cols>
  <sheetData>
    <row r="1" spans="1:24" s="29" customFormat="1" ht="26.25" customHeight="1" x14ac:dyDescent="0.75">
      <c r="A1" s="38" t="s">
        <v>219</v>
      </c>
      <c r="B1" s="38" t="s">
        <v>240</v>
      </c>
      <c r="C1" s="33" t="s">
        <v>220</v>
      </c>
      <c r="D1" s="33" t="s">
        <v>221</v>
      </c>
      <c r="E1" s="33" t="s">
        <v>222</v>
      </c>
      <c r="F1" s="33" t="s">
        <v>223</v>
      </c>
      <c r="G1" s="33" t="s">
        <v>224</v>
      </c>
      <c r="H1" s="33" t="s">
        <v>225</v>
      </c>
      <c r="I1" s="33" t="s">
        <v>226</v>
      </c>
      <c r="J1" s="33" t="s">
        <v>741</v>
      </c>
      <c r="K1" s="33" t="s">
        <v>227</v>
      </c>
      <c r="L1" s="33" t="s">
        <v>228</v>
      </c>
      <c r="M1" s="33" t="s">
        <v>229</v>
      </c>
      <c r="N1" s="33" t="s">
        <v>230</v>
      </c>
      <c r="O1" s="33" t="s">
        <v>231</v>
      </c>
      <c r="P1" s="33" t="s">
        <v>232</v>
      </c>
      <c r="Q1" s="33" t="s">
        <v>233</v>
      </c>
      <c r="R1" s="33" t="s">
        <v>234</v>
      </c>
      <c r="S1" s="33" t="s">
        <v>235</v>
      </c>
      <c r="T1" s="33" t="s">
        <v>236</v>
      </c>
      <c r="U1" s="33" t="s">
        <v>237</v>
      </c>
      <c r="V1" s="32" t="s">
        <v>238</v>
      </c>
      <c r="W1" s="33" t="s">
        <v>239</v>
      </c>
      <c r="X1" s="33" t="s">
        <v>617</v>
      </c>
    </row>
    <row r="2" spans="1:24" x14ac:dyDescent="0.75">
      <c r="A2" s="37" t="s">
        <v>0</v>
      </c>
      <c r="B2" s="37" t="s">
        <v>625</v>
      </c>
      <c r="C2" s="31">
        <v>27</v>
      </c>
      <c r="D2" s="31">
        <v>1</v>
      </c>
      <c r="E2" s="31" t="s">
        <v>1</v>
      </c>
      <c r="F2" s="31">
        <v>25684</v>
      </c>
      <c r="G2" s="31">
        <v>1729</v>
      </c>
      <c r="H2" s="31">
        <v>14.854829381145199</v>
      </c>
      <c r="I2" s="31" t="s">
        <v>254</v>
      </c>
      <c r="J2" s="31" t="s">
        <v>241</v>
      </c>
      <c r="K2" s="31">
        <v>62</v>
      </c>
      <c r="L2" s="31">
        <v>19.458548387096801</v>
      </c>
      <c r="M2" s="31">
        <v>0.95692670431916804</v>
      </c>
      <c r="N2" s="31">
        <v>63</v>
      </c>
      <c r="O2" s="31">
        <v>19.458548387096801</v>
      </c>
      <c r="P2" s="31">
        <v>0.95692670431916804</v>
      </c>
      <c r="Q2" s="31">
        <v>15.491159868372</v>
      </c>
      <c r="R2" s="31">
        <v>16.069892473118301</v>
      </c>
      <c r="S2" s="31">
        <v>2.0116345362079902E-2</v>
      </c>
      <c r="T2" s="31" t="b">
        <v>1</v>
      </c>
      <c r="U2" s="31" t="s">
        <v>2</v>
      </c>
      <c r="V2" s="31" t="s">
        <v>3</v>
      </c>
      <c r="W2" s="35" t="s">
        <v>4</v>
      </c>
      <c r="X2" s="31" t="s">
        <v>619</v>
      </c>
    </row>
    <row r="3" spans="1:24" x14ac:dyDescent="0.75">
      <c r="A3" s="37" t="s">
        <v>0</v>
      </c>
      <c r="B3" s="37" t="s">
        <v>625</v>
      </c>
      <c r="C3" s="31">
        <v>27</v>
      </c>
      <c r="D3" s="31">
        <v>2</v>
      </c>
      <c r="E3" s="31" t="s">
        <v>5</v>
      </c>
      <c r="F3" s="31">
        <v>197</v>
      </c>
      <c r="G3" s="31">
        <v>1729</v>
      </c>
      <c r="H3" s="31">
        <v>0.113938692886061</v>
      </c>
      <c r="I3" s="31" t="s">
        <v>254</v>
      </c>
      <c r="J3" s="31" t="s">
        <v>241</v>
      </c>
      <c r="K3" s="31">
        <v>62</v>
      </c>
      <c r="L3" s="31">
        <v>19.458548387096801</v>
      </c>
      <c r="M3" s="31">
        <v>0.95692670431916804</v>
      </c>
      <c r="N3" s="31">
        <v>63</v>
      </c>
      <c r="O3" s="31">
        <v>19.458548387096801</v>
      </c>
      <c r="P3" s="31">
        <v>0.95692670431916804</v>
      </c>
      <c r="Q3" s="31">
        <v>0.101124806246529</v>
      </c>
      <c r="R3" s="31">
        <v>8.0645161290322606E-2</v>
      </c>
      <c r="S3" s="31">
        <v>0.787932686235018</v>
      </c>
      <c r="T3" s="31" t="b">
        <v>0</v>
      </c>
      <c r="U3" s="31" t="s">
        <v>2</v>
      </c>
      <c r="V3" s="31" t="s">
        <v>6</v>
      </c>
      <c r="W3" s="35" t="s">
        <v>7</v>
      </c>
      <c r="X3" s="31" t="s">
        <v>619</v>
      </c>
    </row>
    <row r="4" spans="1:24" x14ac:dyDescent="0.75">
      <c r="A4" s="37" t="s">
        <v>0</v>
      </c>
      <c r="B4" s="37" t="s">
        <v>625</v>
      </c>
      <c r="C4" s="31">
        <v>27</v>
      </c>
      <c r="D4" s="31">
        <v>3</v>
      </c>
      <c r="E4" s="31" t="s">
        <v>8</v>
      </c>
      <c r="F4" s="31">
        <v>280</v>
      </c>
      <c r="G4" s="31">
        <v>1729</v>
      </c>
      <c r="H4" s="31">
        <v>0.16194331983805699</v>
      </c>
      <c r="I4" s="31" t="s">
        <v>254</v>
      </c>
      <c r="J4" s="31" t="s">
        <v>241</v>
      </c>
      <c r="K4" s="31">
        <v>62</v>
      </c>
      <c r="L4" s="31">
        <v>19.458548387096801</v>
      </c>
      <c r="M4" s="31">
        <v>0.95692670431916804</v>
      </c>
      <c r="N4" s="31">
        <v>63</v>
      </c>
      <c r="O4" s="31">
        <v>19.458548387096801</v>
      </c>
      <c r="P4" s="31">
        <v>0.95692670431916804</v>
      </c>
      <c r="Q4" s="31">
        <v>0.19396069394826099</v>
      </c>
      <c r="R4" s="31">
        <v>0.13978494623655899</v>
      </c>
      <c r="S4" s="31">
        <v>0.87412376975431505</v>
      </c>
      <c r="T4" s="31" t="b">
        <v>0</v>
      </c>
      <c r="U4" s="31" t="s">
        <v>2</v>
      </c>
      <c r="V4" s="31" t="s">
        <v>6</v>
      </c>
      <c r="W4" s="35" t="s">
        <v>7</v>
      </c>
      <c r="X4" s="31" t="s">
        <v>619</v>
      </c>
    </row>
    <row r="5" spans="1:24" x14ac:dyDescent="0.75">
      <c r="A5" s="37" t="s">
        <v>0</v>
      </c>
      <c r="B5" s="37" t="s">
        <v>625</v>
      </c>
      <c r="C5" s="31">
        <v>27</v>
      </c>
      <c r="D5" s="31">
        <v>4</v>
      </c>
      <c r="E5" s="31" t="s">
        <v>9</v>
      </c>
      <c r="F5" s="31">
        <v>199</v>
      </c>
      <c r="G5" s="31">
        <v>1729</v>
      </c>
      <c r="H5" s="31">
        <v>0.115095430884905</v>
      </c>
      <c r="I5" s="31" t="s">
        <v>254</v>
      </c>
      <c r="J5" s="31" t="s">
        <v>241</v>
      </c>
      <c r="K5" s="31">
        <v>62</v>
      </c>
      <c r="L5" s="31">
        <v>19.458548387096801</v>
      </c>
      <c r="M5" s="31">
        <v>0.95692670431916804</v>
      </c>
      <c r="N5" s="31">
        <v>63</v>
      </c>
      <c r="O5" s="31">
        <v>19.458548387096801</v>
      </c>
      <c r="P5" s="31">
        <v>0.95692670431916804</v>
      </c>
      <c r="Q5" s="31">
        <v>0.145056074533956</v>
      </c>
      <c r="R5" s="31">
        <v>0.10752688172043</v>
      </c>
      <c r="S5" s="31">
        <v>0.50351323949936999</v>
      </c>
      <c r="T5" s="31" t="b">
        <v>0</v>
      </c>
      <c r="U5" s="31" t="s">
        <v>2</v>
      </c>
      <c r="V5" s="31" t="s">
        <v>6</v>
      </c>
      <c r="W5" s="35" t="s">
        <v>7</v>
      </c>
      <c r="X5" s="31" t="s">
        <v>619</v>
      </c>
    </row>
    <row r="6" spans="1:24" x14ac:dyDescent="0.75">
      <c r="A6" s="37" t="s">
        <v>0</v>
      </c>
      <c r="B6" s="37" t="s">
        <v>625</v>
      </c>
      <c r="C6" s="31">
        <v>27</v>
      </c>
      <c r="D6" s="31">
        <v>5</v>
      </c>
      <c r="E6" s="31" t="s">
        <v>10</v>
      </c>
      <c r="F6" s="31">
        <v>291</v>
      </c>
      <c r="G6" s="31">
        <v>1729</v>
      </c>
      <c r="H6" s="31">
        <v>0.168305378831695</v>
      </c>
      <c r="I6" s="31" t="s">
        <v>254</v>
      </c>
      <c r="J6" s="31" t="s">
        <v>241</v>
      </c>
      <c r="K6" s="31">
        <v>62</v>
      </c>
      <c r="L6" s="31">
        <v>19.458548387096801</v>
      </c>
      <c r="M6" s="31">
        <v>0.95692670431916804</v>
      </c>
      <c r="N6" s="31">
        <v>63</v>
      </c>
      <c r="O6" s="31">
        <v>19.458548387096801</v>
      </c>
      <c r="P6" s="31">
        <v>0.95692670431916804</v>
      </c>
      <c r="Q6" s="31">
        <v>0.19230291023930099</v>
      </c>
      <c r="R6" s="31">
        <v>0.123655913978495</v>
      </c>
      <c r="S6" s="31">
        <v>5.6237486233739302E-3</v>
      </c>
      <c r="T6" s="31" t="b">
        <v>1</v>
      </c>
      <c r="U6" s="31" t="s">
        <v>11</v>
      </c>
      <c r="V6" s="31" t="s">
        <v>3</v>
      </c>
      <c r="W6" s="35" t="s">
        <v>7</v>
      </c>
      <c r="X6" s="31" t="s">
        <v>619</v>
      </c>
    </row>
    <row r="7" spans="1:24" x14ac:dyDescent="0.75">
      <c r="A7" s="37" t="s">
        <v>0</v>
      </c>
      <c r="B7" s="37" t="s">
        <v>625</v>
      </c>
      <c r="C7" s="31">
        <v>27</v>
      </c>
      <c r="D7" s="31">
        <v>6</v>
      </c>
      <c r="E7" s="31" t="s">
        <v>12</v>
      </c>
      <c r="F7" s="31">
        <v>14867</v>
      </c>
      <c r="G7" s="31">
        <v>1729</v>
      </c>
      <c r="H7" s="31">
        <v>8.5986119144013902</v>
      </c>
      <c r="I7" s="31" t="s">
        <v>254</v>
      </c>
      <c r="J7" s="31" t="s">
        <v>241</v>
      </c>
      <c r="K7" s="31">
        <v>62</v>
      </c>
      <c r="L7" s="31">
        <v>19.458548387096801</v>
      </c>
      <c r="M7" s="31">
        <v>0.95692670431916804</v>
      </c>
      <c r="N7" s="31">
        <v>63</v>
      </c>
      <c r="O7" s="31">
        <v>19.458548387096801</v>
      </c>
      <c r="P7" s="31">
        <v>0.95692670431916804</v>
      </c>
      <c r="Q7" s="31">
        <v>8.4903392654360399</v>
      </c>
      <c r="R7" s="31">
        <v>8.5107526881720492</v>
      </c>
      <c r="S7" s="31">
        <v>0.98042287033231801</v>
      </c>
      <c r="T7" s="31" t="b">
        <v>0</v>
      </c>
      <c r="U7" s="31" t="s">
        <v>2</v>
      </c>
      <c r="V7" s="31" t="s">
        <v>6</v>
      </c>
      <c r="W7" s="35" t="s">
        <v>4</v>
      </c>
      <c r="X7" s="31" t="s">
        <v>619</v>
      </c>
    </row>
    <row r="8" spans="1:24" x14ac:dyDescent="0.75">
      <c r="A8" s="37" t="s">
        <v>0</v>
      </c>
      <c r="B8" s="37" t="s">
        <v>625</v>
      </c>
      <c r="C8" s="31">
        <v>27</v>
      </c>
      <c r="D8" s="31">
        <v>7</v>
      </c>
      <c r="E8" s="31" t="s">
        <v>13</v>
      </c>
      <c r="F8" s="31">
        <v>310</v>
      </c>
      <c r="G8" s="31">
        <v>1729</v>
      </c>
      <c r="H8" s="31">
        <v>0.179294389820706</v>
      </c>
      <c r="I8" s="31" t="s">
        <v>254</v>
      </c>
      <c r="J8" s="31" t="s">
        <v>241</v>
      </c>
      <c r="K8" s="31">
        <v>62</v>
      </c>
      <c r="L8" s="31">
        <v>19.458548387096801</v>
      </c>
      <c r="M8" s="31">
        <v>0.95692670431916804</v>
      </c>
      <c r="N8" s="31">
        <v>63</v>
      </c>
      <c r="O8" s="31">
        <v>19.458548387096801</v>
      </c>
      <c r="P8" s="31">
        <v>0.95692670431916804</v>
      </c>
      <c r="Q8" s="31">
        <v>0.18152731613106399</v>
      </c>
      <c r="R8" s="31">
        <v>0.241935483870968</v>
      </c>
      <c r="S8" s="31">
        <v>0.385378128345365</v>
      </c>
      <c r="T8" s="31" t="b">
        <v>0</v>
      </c>
      <c r="U8" s="31" t="s">
        <v>2</v>
      </c>
      <c r="V8" s="31" t="s">
        <v>6</v>
      </c>
      <c r="W8" s="35" t="s">
        <v>7</v>
      </c>
      <c r="X8" s="31" t="s">
        <v>619</v>
      </c>
    </row>
    <row r="9" spans="1:24" x14ac:dyDescent="0.75">
      <c r="A9" s="37" t="s">
        <v>0</v>
      </c>
      <c r="B9" s="37" t="s">
        <v>625</v>
      </c>
      <c r="C9" s="31">
        <v>27</v>
      </c>
      <c r="D9" s="31">
        <v>8</v>
      </c>
      <c r="E9" s="31" t="s">
        <v>14</v>
      </c>
      <c r="F9" s="31">
        <v>4072</v>
      </c>
      <c r="G9" s="31">
        <v>1729</v>
      </c>
      <c r="H9" s="31">
        <v>2.3551185656448799</v>
      </c>
      <c r="I9" s="31" t="s">
        <v>254</v>
      </c>
      <c r="J9" s="31" t="s">
        <v>241</v>
      </c>
      <c r="K9" s="31">
        <v>62</v>
      </c>
      <c r="L9" s="31">
        <v>19.458548387096801</v>
      </c>
      <c r="M9" s="31">
        <v>0.95692670431916804</v>
      </c>
      <c r="N9" s="31">
        <v>63</v>
      </c>
      <c r="O9" s="31">
        <v>19.458548387096801</v>
      </c>
      <c r="P9" s="31">
        <v>0.95692670431916804</v>
      </c>
      <c r="Q9" s="31">
        <v>2.2056812247706001</v>
      </c>
      <c r="R9" s="31">
        <v>5.06989247311828</v>
      </c>
      <c r="S9" s="31">
        <v>1.26870019364137E-2</v>
      </c>
      <c r="T9" s="31" t="b">
        <v>1</v>
      </c>
      <c r="U9" s="31" t="s">
        <v>11</v>
      </c>
      <c r="V9" s="31" t="s">
        <v>3</v>
      </c>
      <c r="W9" s="35" t="s">
        <v>4</v>
      </c>
      <c r="X9" s="31" t="s">
        <v>619</v>
      </c>
    </row>
    <row r="10" spans="1:24" x14ac:dyDescent="0.75">
      <c r="A10" s="37" t="s">
        <v>0</v>
      </c>
      <c r="B10" s="37" t="s">
        <v>625</v>
      </c>
      <c r="C10" s="31">
        <v>27</v>
      </c>
      <c r="D10" s="31">
        <v>9</v>
      </c>
      <c r="E10" s="31" t="s">
        <v>15</v>
      </c>
      <c r="F10" s="31">
        <v>278</v>
      </c>
      <c r="G10" s="31">
        <v>1729</v>
      </c>
      <c r="H10" s="31">
        <v>0.16078658183921299</v>
      </c>
      <c r="I10" s="31" t="s">
        <v>254</v>
      </c>
      <c r="J10" s="31" t="s">
        <v>241</v>
      </c>
      <c r="K10" s="31">
        <v>62</v>
      </c>
      <c r="L10" s="31">
        <v>19.458548387096801</v>
      </c>
      <c r="M10" s="31">
        <v>0.95692670431916804</v>
      </c>
      <c r="N10" s="31">
        <v>63</v>
      </c>
      <c r="O10" s="31">
        <v>19.458548387096801</v>
      </c>
      <c r="P10" s="31">
        <v>0.95692670431916804</v>
      </c>
      <c r="Q10" s="31">
        <v>0.146713858242915</v>
      </c>
      <c r="R10" s="31">
        <v>0.19354838709677399</v>
      </c>
      <c r="S10" s="31">
        <v>0.90828222563662497</v>
      </c>
      <c r="T10" s="31" t="b">
        <v>0</v>
      </c>
      <c r="U10" s="31" t="s">
        <v>11</v>
      </c>
      <c r="V10" s="31" t="s">
        <v>6</v>
      </c>
      <c r="W10" s="35" t="s">
        <v>4</v>
      </c>
      <c r="X10" s="31" t="s">
        <v>619</v>
      </c>
    </row>
    <row r="11" spans="1:24" x14ac:dyDescent="0.75">
      <c r="A11" s="37" t="s">
        <v>0</v>
      </c>
      <c r="B11" s="37" t="s">
        <v>625</v>
      </c>
      <c r="C11" s="31">
        <v>27</v>
      </c>
      <c r="D11" s="31">
        <v>10</v>
      </c>
      <c r="E11" s="31" t="s">
        <v>16</v>
      </c>
      <c r="F11" s="31">
        <v>4077</v>
      </c>
      <c r="G11" s="31">
        <v>1729</v>
      </c>
      <c r="H11" s="31">
        <v>2.3580104106419899</v>
      </c>
      <c r="I11" s="31" t="s">
        <v>254</v>
      </c>
      <c r="J11" s="31" t="s">
        <v>241</v>
      </c>
      <c r="K11" s="31">
        <v>62</v>
      </c>
      <c r="L11" s="31">
        <v>19.458548387096801</v>
      </c>
      <c r="M11" s="31">
        <v>0.95692670431916804</v>
      </c>
      <c r="N11" s="31">
        <v>63</v>
      </c>
      <c r="O11" s="31">
        <v>19.458548387096801</v>
      </c>
      <c r="P11" s="31">
        <v>0.95692670431916804</v>
      </c>
      <c r="Q11" s="31">
        <v>2.3789196223568698</v>
      </c>
      <c r="R11" s="31">
        <v>1.4838709677419399</v>
      </c>
      <c r="S11" s="31">
        <v>1.4751835007720301E-3</v>
      </c>
      <c r="T11" s="31" t="b">
        <v>1</v>
      </c>
      <c r="U11" s="31" t="s">
        <v>2</v>
      </c>
      <c r="V11" s="31" t="s">
        <v>6</v>
      </c>
      <c r="W11" s="35" t="s">
        <v>7</v>
      </c>
      <c r="X11" s="31" t="s">
        <v>619</v>
      </c>
    </row>
    <row r="12" spans="1:24" x14ac:dyDescent="0.75">
      <c r="A12" s="37" t="s">
        <v>0</v>
      </c>
      <c r="B12" s="37" t="s">
        <v>625</v>
      </c>
      <c r="C12" s="31">
        <v>27</v>
      </c>
      <c r="D12" s="31">
        <v>11</v>
      </c>
      <c r="E12" s="31" t="s">
        <v>17</v>
      </c>
      <c r="F12" s="31">
        <v>6925</v>
      </c>
      <c r="G12" s="31">
        <v>1729</v>
      </c>
      <c r="H12" s="31">
        <v>4.00520532099479</v>
      </c>
      <c r="I12" s="31" t="s">
        <v>254</v>
      </c>
      <c r="J12" s="31" t="s">
        <v>241</v>
      </c>
      <c r="K12" s="31">
        <v>62</v>
      </c>
      <c r="L12" s="31">
        <v>19.458548387096801</v>
      </c>
      <c r="M12" s="31">
        <v>0.95692670431916804</v>
      </c>
      <c r="N12" s="31">
        <v>63</v>
      </c>
      <c r="O12" s="31">
        <v>19.458548387096801</v>
      </c>
      <c r="P12" s="31">
        <v>0.95692670431916804</v>
      </c>
      <c r="Q12" s="31">
        <v>4.4876205001533496</v>
      </c>
      <c r="R12" s="31">
        <v>2.37096774193548</v>
      </c>
      <c r="S12" s="39">
        <v>4.8120131724777898E-8</v>
      </c>
      <c r="T12" s="31" t="b">
        <v>1</v>
      </c>
      <c r="U12" s="31" t="s">
        <v>2</v>
      </c>
      <c r="V12" s="31" t="s">
        <v>6</v>
      </c>
      <c r="W12" s="35" t="s">
        <v>7</v>
      </c>
      <c r="X12" s="31" t="s">
        <v>619</v>
      </c>
    </row>
    <row r="13" spans="1:24" x14ac:dyDescent="0.75">
      <c r="A13" s="37" t="s">
        <v>0</v>
      </c>
      <c r="B13" s="37" t="s">
        <v>625</v>
      </c>
      <c r="C13" s="31">
        <v>27</v>
      </c>
      <c r="D13" s="31">
        <v>12</v>
      </c>
      <c r="E13" s="31" t="s">
        <v>18</v>
      </c>
      <c r="F13" s="31">
        <v>804</v>
      </c>
      <c r="G13" s="31">
        <v>1729</v>
      </c>
      <c r="H13" s="31">
        <v>0.46500867553499098</v>
      </c>
      <c r="I13" s="31" t="s">
        <v>254</v>
      </c>
      <c r="J13" s="31" t="s">
        <v>241</v>
      </c>
      <c r="K13" s="31">
        <v>62</v>
      </c>
      <c r="L13" s="31">
        <v>19.458548387096801</v>
      </c>
      <c r="M13" s="31">
        <v>0.95692670431916804</v>
      </c>
      <c r="N13" s="31">
        <v>63</v>
      </c>
      <c r="O13" s="31">
        <v>19.458548387096801</v>
      </c>
      <c r="P13" s="31">
        <v>0.95692670431916804</v>
      </c>
      <c r="Q13" s="31">
        <v>0.51225516606848298</v>
      </c>
      <c r="R13" s="31">
        <v>0.494623655913979</v>
      </c>
      <c r="S13" s="31">
        <v>0.88571605088213101</v>
      </c>
      <c r="T13" s="31" t="b">
        <v>0</v>
      </c>
      <c r="U13" s="31" t="s">
        <v>11</v>
      </c>
      <c r="V13" s="31" t="s">
        <v>6</v>
      </c>
      <c r="W13" s="35" t="s">
        <v>4</v>
      </c>
      <c r="X13" s="31" t="s">
        <v>619</v>
      </c>
    </row>
    <row r="14" spans="1:24" x14ac:dyDescent="0.75">
      <c r="A14" s="37" t="s">
        <v>0</v>
      </c>
      <c r="B14" s="37" t="s">
        <v>625</v>
      </c>
      <c r="C14" s="31">
        <v>27</v>
      </c>
      <c r="D14" s="31">
        <v>13</v>
      </c>
      <c r="E14" s="31" t="s">
        <v>19</v>
      </c>
      <c r="F14" s="31">
        <v>563</v>
      </c>
      <c r="G14" s="31">
        <v>1729</v>
      </c>
      <c r="H14" s="31">
        <v>0.32562174667437799</v>
      </c>
      <c r="I14" s="31" t="s">
        <v>254</v>
      </c>
      <c r="J14" s="31" t="s">
        <v>241</v>
      </c>
      <c r="K14" s="31">
        <v>62</v>
      </c>
      <c r="L14" s="31">
        <v>19.458548387096801</v>
      </c>
      <c r="M14" s="31">
        <v>0.95692670431916804</v>
      </c>
      <c r="N14" s="31">
        <v>63</v>
      </c>
      <c r="O14" s="31">
        <v>19.458548387096801</v>
      </c>
      <c r="P14" s="31">
        <v>0.95692670431916804</v>
      </c>
      <c r="Q14" s="31">
        <v>0.30337441873958698</v>
      </c>
      <c r="R14" s="31">
        <v>0.43010752688171999</v>
      </c>
      <c r="S14" s="31">
        <v>0.62845914743243403</v>
      </c>
      <c r="T14" s="31" t="b">
        <v>0</v>
      </c>
      <c r="U14" s="31" t="s">
        <v>2</v>
      </c>
      <c r="V14" s="31" t="s">
        <v>6</v>
      </c>
      <c r="W14" s="35" t="s">
        <v>7</v>
      </c>
      <c r="X14" s="31" t="s">
        <v>619</v>
      </c>
    </row>
    <row r="15" spans="1:24" x14ac:dyDescent="0.75">
      <c r="A15" s="37" t="s">
        <v>0</v>
      </c>
      <c r="B15" s="37" t="s">
        <v>625</v>
      </c>
      <c r="C15" s="31">
        <v>27</v>
      </c>
      <c r="D15" s="31">
        <v>14</v>
      </c>
      <c r="E15" s="31" t="s">
        <v>20</v>
      </c>
      <c r="F15" s="31">
        <v>31667</v>
      </c>
      <c r="G15" s="31">
        <v>1729</v>
      </c>
      <c r="H15" s="31">
        <v>18.315211104684799</v>
      </c>
      <c r="I15" s="31" t="s">
        <v>254</v>
      </c>
      <c r="J15" s="31" t="s">
        <v>241</v>
      </c>
      <c r="K15" s="31">
        <v>62</v>
      </c>
      <c r="L15" s="31">
        <v>19.458548387096801</v>
      </c>
      <c r="M15" s="31">
        <v>0.95692670431916804</v>
      </c>
      <c r="N15" s="31">
        <v>63</v>
      </c>
      <c r="O15" s="31">
        <v>19.458548387096801</v>
      </c>
      <c r="P15" s="31">
        <v>0.95692670431916804</v>
      </c>
      <c r="Q15" s="31">
        <v>17.566705071989301</v>
      </c>
      <c r="R15" s="31">
        <v>18.709677419354801</v>
      </c>
      <c r="S15" s="31">
        <v>7.9041666948570705E-2</v>
      </c>
      <c r="T15" s="31" t="b">
        <v>0</v>
      </c>
      <c r="U15" s="31" t="s">
        <v>2</v>
      </c>
      <c r="V15" s="31" t="s">
        <v>6</v>
      </c>
      <c r="W15" s="35" t="s">
        <v>4</v>
      </c>
      <c r="X15" s="31" t="s">
        <v>619</v>
      </c>
    </row>
    <row r="16" spans="1:24" x14ac:dyDescent="0.75">
      <c r="A16" s="37" t="s">
        <v>0</v>
      </c>
      <c r="B16" s="37" t="s">
        <v>625</v>
      </c>
      <c r="C16" s="31">
        <v>27</v>
      </c>
      <c r="D16" s="31">
        <v>15</v>
      </c>
      <c r="E16" s="31" t="s">
        <v>21</v>
      </c>
      <c r="F16" s="31">
        <v>4928</v>
      </c>
      <c r="G16" s="31">
        <v>1729</v>
      </c>
      <c r="H16" s="31">
        <v>2.8502024291498</v>
      </c>
      <c r="I16" s="31" t="s">
        <v>254</v>
      </c>
      <c r="J16" s="31" t="s">
        <v>241</v>
      </c>
      <c r="K16" s="31">
        <v>62</v>
      </c>
      <c r="L16" s="31">
        <v>19.458548387096801</v>
      </c>
      <c r="M16" s="31">
        <v>0.95692670431916804</v>
      </c>
      <c r="N16" s="31">
        <v>63</v>
      </c>
      <c r="O16" s="31">
        <v>19.458548387096801</v>
      </c>
      <c r="P16" s="31">
        <v>0.95692670431916804</v>
      </c>
      <c r="Q16" s="31">
        <v>3.09756886019081</v>
      </c>
      <c r="R16" s="31">
        <v>1.9892473118279601</v>
      </c>
      <c r="S16" s="39">
        <v>2.1839389740353101E-5</v>
      </c>
      <c r="T16" s="31" t="b">
        <v>1</v>
      </c>
      <c r="U16" s="31" t="s">
        <v>11</v>
      </c>
      <c r="V16" s="31" t="s">
        <v>6</v>
      </c>
      <c r="W16" s="35" t="s">
        <v>7</v>
      </c>
      <c r="X16" s="31" t="s">
        <v>619</v>
      </c>
    </row>
    <row r="17" spans="1:24" x14ac:dyDescent="0.75">
      <c r="A17" s="37" t="s">
        <v>0</v>
      </c>
      <c r="B17" s="37" t="s">
        <v>625</v>
      </c>
      <c r="C17" s="31">
        <v>27</v>
      </c>
      <c r="D17" s="31">
        <v>16</v>
      </c>
      <c r="E17" s="31" t="s">
        <v>22</v>
      </c>
      <c r="F17" s="31">
        <v>3259</v>
      </c>
      <c r="G17" s="31">
        <v>1729</v>
      </c>
      <c r="H17" s="31">
        <v>1.8849045691151001</v>
      </c>
      <c r="I17" s="31" t="s">
        <v>254</v>
      </c>
      <c r="J17" s="31" t="s">
        <v>241</v>
      </c>
      <c r="K17" s="31">
        <v>62</v>
      </c>
      <c r="L17" s="31">
        <v>19.458548387096801</v>
      </c>
      <c r="M17" s="31">
        <v>0.95692670431916804</v>
      </c>
      <c r="N17" s="31">
        <v>63</v>
      </c>
      <c r="O17" s="31">
        <v>19.458548387096801</v>
      </c>
      <c r="P17" s="31">
        <v>0.95692670431916804</v>
      </c>
      <c r="Q17" s="31">
        <v>1.9420936150460499</v>
      </c>
      <c r="R17" s="31">
        <v>2.8817204301075301</v>
      </c>
      <c r="S17" s="31">
        <v>6.6743759388614002E-2</v>
      </c>
      <c r="T17" s="31" t="b">
        <v>0</v>
      </c>
      <c r="U17" s="31" t="s">
        <v>2</v>
      </c>
      <c r="V17" s="31" t="s">
        <v>6</v>
      </c>
      <c r="W17" s="35" t="s">
        <v>7</v>
      </c>
      <c r="X17" s="31" t="s">
        <v>619</v>
      </c>
    </row>
    <row r="18" spans="1:24" x14ac:dyDescent="0.75">
      <c r="A18" s="37" t="s">
        <v>0</v>
      </c>
      <c r="B18" s="37" t="s">
        <v>625</v>
      </c>
      <c r="C18" s="31">
        <v>27</v>
      </c>
      <c r="D18" s="31">
        <v>17</v>
      </c>
      <c r="E18" s="31" t="s">
        <v>23</v>
      </c>
      <c r="F18" s="31">
        <v>18971</v>
      </c>
      <c r="G18" s="31">
        <v>1729</v>
      </c>
      <c r="H18" s="31">
        <v>10.9722382880278</v>
      </c>
      <c r="I18" s="31" t="s">
        <v>254</v>
      </c>
      <c r="J18" s="31" t="s">
        <v>241</v>
      </c>
      <c r="K18" s="31">
        <v>62</v>
      </c>
      <c r="L18" s="31">
        <v>19.458548387096801</v>
      </c>
      <c r="M18" s="31">
        <v>0.95692670431916804</v>
      </c>
      <c r="N18" s="31">
        <v>63</v>
      </c>
      <c r="O18" s="31">
        <v>19.458548387096801</v>
      </c>
      <c r="P18" s="31">
        <v>0.95692670431916804</v>
      </c>
      <c r="Q18" s="31">
        <v>10.3992772063029</v>
      </c>
      <c r="R18" s="31">
        <v>13.365591397849499</v>
      </c>
      <c r="S18" s="31">
        <v>2.4226903146752499E-4</v>
      </c>
      <c r="T18" s="31" t="b">
        <v>1</v>
      </c>
      <c r="U18" s="31" t="s">
        <v>2</v>
      </c>
      <c r="V18" s="31" t="s">
        <v>3</v>
      </c>
      <c r="W18" s="35" t="s">
        <v>4</v>
      </c>
      <c r="X18" s="31" t="s">
        <v>619</v>
      </c>
    </row>
    <row r="19" spans="1:24" x14ac:dyDescent="0.75">
      <c r="A19" s="37" t="s">
        <v>0</v>
      </c>
      <c r="B19" s="37" t="s">
        <v>625</v>
      </c>
      <c r="C19" s="31">
        <v>27</v>
      </c>
      <c r="D19" s="31">
        <v>18</v>
      </c>
      <c r="E19" s="31" t="s">
        <v>24</v>
      </c>
      <c r="F19" s="31">
        <v>21691</v>
      </c>
      <c r="G19" s="31">
        <v>1729</v>
      </c>
      <c r="H19" s="31">
        <v>12.5454019664546</v>
      </c>
      <c r="I19" s="31" t="s">
        <v>254</v>
      </c>
      <c r="J19" s="31" t="s">
        <v>241</v>
      </c>
      <c r="K19" s="31">
        <v>62</v>
      </c>
      <c r="L19" s="31">
        <v>19.458548387096801</v>
      </c>
      <c r="M19" s="31">
        <v>0.95692670431916804</v>
      </c>
      <c r="N19" s="31">
        <v>63</v>
      </c>
      <c r="O19" s="31">
        <v>19.458548387096801</v>
      </c>
      <c r="P19" s="31">
        <v>0.95692670431916804</v>
      </c>
      <c r="Q19" s="31">
        <v>12.6016428636556</v>
      </c>
      <c r="R19" s="31">
        <v>15.069892473118299</v>
      </c>
      <c r="S19" s="31">
        <v>2.0605276606534199E-3</v>
      </c>
      <c r="T19" s="31" t="b">
        <v>1</v>
      </c>
      <c r="U19" s="31" t="s">
        <v>2</v>
      </c>
      <c r="V19" s="31" t="s">
        <v>3</v>
      </c>
      <c r="W19" s="35" t="s">
        <v>4</v>
      </c>
      <c r="X19" s="31" t="s">
        <v>619</v>
      </c>
    </row>
    <row r="20" spans="1:24" x14ac:dyDescent="0.75">
      <c r="A20" s="37" t="s">
        <v>0</v>
      </c>
      <c r="B20" s="37" t="s">
        <v>625</v>
      </c>
      <c r="C20" s="31">
        <v>27</v>
      </c>
      <c r="D20" s="31">
        <v>19</v>
      </c>
      <c r="E20" s="31" t="s">
        <v>25</v>
      </c>
      <c r="F20" s="31">
        <v>3159</v>
      </c>
      <c r="G20" s="31">
        <v>1729</v>
      </c>
      <c r="H20" s="31">
        <v>1.82706766917293</v>
      </c>
      <c r="I20" s="31" t="s">
        <v>254</v>
      </c>
      <c r="J20" s="31" t="s">
        <v>241</v>
      </c>
      <c r="K20" s="31">
        <v>62</v>
      </c>
      <c r="L20" s="31">
        <v>19.458548387096801</v>
      </c>
      <c r="M20" s="31">
        <v>0.95692670431916804</v>
      </c>
      <c r="N20" s="31">
        <v>63</v>
      </c>
      <c r="O20" s="31">
        <v>19.458548387096801</v>
      </c>
      <c r="P20" s="31">
        <v>0.95692670431916804</v>
      </c>
      <c r="Q20" s="31">
        <v>1.7448173536798699</v>
      </c>
      <c r="R20" s="31">
        <v>2.59139784946237</v>
      </c>
      <c r="S20" s="31">
        <v>1.39954122957846E-2</v>
      </c>
      <c r="T20" s="31" t="b">
        <v>1</v>
      </c>
      <c r="U20" s="31" t="s">
        <v>2</v>
      </c>
      <c r="V20" s="31" t="s">
        <v>6</v>
      </c>
      <c r="W20" s="35" t="s">
        <v>7</v>
      </c>
      <c r="X20" s="31" t="s">
        <v>619</v>
      </c>
    </row>
    <row r="21" spans="1:24" x14ac:dyDescent="0.75">
      <c r="A21" s="37" t="s">
        <v>0</v>
      </c>
      <c r="B21" s="37" t="s">
        <v>625</v>
      </c>
      <c r="C21" s="31">
        <v>27</v>
      </c>
      <c r="D21" s="31">
        <v>20</v>
      </c>
      <c r="E21" s="31" t="s">
        <v>26</v>
      </c>
      <c r="F21" s="31">
        <v>873</v>
      </c>
      <c r="G21" s="31">
        <v>1729</v>
      </c>
      <c r="H21" s="31">
        <v>0.50491613649508404</v>
      </c>
      <c r="I21" s="31" t="s">
        <v>254</v>
      </c>
      <c r="J21" s="31" t="s">
        <v>241</v>
      </c>
      <c r="K21" s="31">
        <v>62</v>
      </c>
      <c r="L21" s="31">
        <v>19.458548387096801</v>
      </c>
      <c r="M21" s="31">
        <v>0.95692670431916804</v>
      </c>
      <c r="N21" s="31">
        <v>63</v>
      </c>
      <c r="O21" s="31">
        <v>19.458548387096801</v>
      </c>
      <c r="P21" s="31">
        <v>0.95692670431916804</v>
      </c>
      <c r="Q21" s="31">
        <v>0.56281756919174797</v>
      </c>
      <c r="R21" s="31">
        <v>0.532258064516129</v>
      </c>
      <c r="S21" s="31">
        <v>3.7220178832970803E-2</v>
      </c>
      <c r="T21" s="31" t="b">
        <v>1</v>
      </c>
      <c r="U21" s="31" t="s">
        <v>11</v>
      </c>
      <c r="V21" s="31" t="s">
        <v>3</v>
      </c>
      <c r="W21" s="35" t="s">
        <v>7</v>
      </c>
      <c r="X21" s="31" t="s">
        <v>619</v>
      </c>
    </row>
    <row r="22" spans="1:24" x14ac:dyDescent="0.75">
      <c r="A22" s="37" t="s">
        <v>0</v>
      </c>
      <c r="B22" s="37" t="s">
        <v>625</v>
      </c>
      <c r="C22" s="31">
        <v>27</v>
      </c>
      <c r="D22" s="31">
        <v>21</v>
      </c>
      <c r="E22" s="31" t="s">
        <v>27</v>
      </c>
      <c r="F22" s="31">
        <v>5250</v>
      </c>
      <c r="G22" s="31">
        <v>1729</v>
      </c>
      <c r="H22" s="31">
        <v>3.0364372469635601</v>
      </c>
      <c r="I22" s="31" t="s">
        <v>254</v>
      </c>
      <c r="J22" s="31" t="s">
        <v>241</v>
      </c>
      <c r="K22" s="31">
        <v>62</v>
      </c>
      <c r="L22" s="31">
        <v>19.458548387096801</v>
      </c>
      <c r="M22" s="31">
        <v>0.95692670431916804</v>
      </c>
      <c r="N22" s="31">
        <v>63</v>
      </c>
      <c r="O22" s="31">
        <v>19.458548387096801</v>
      </c>
      <c r="P22" s="31">
        <v>0.95692670431916804</v>
      </c>
      <c r="Q22" s="31">
        <v>3.1323823180789598</v>
      </c>
      <c r="R22" s="31">
        <v>3.2311827956989299</v>
      </c>
      <c r="S22" s="31">
        <v>0.18865237146170299</v>
      </c>
      <c r="T22" s="31" t="b">
        <v>0</v>
      </c>
      <c r="U22" s="31" t="s">
        <v>2</v>
      </c>
      <c r="V22" s="31" t="s">
        <v>3</v>
      </c>
      <c r="W22" s="35" t="s">
        <v>7</v>
      </c>
      <c r="X22" s="31" t="s">
        <v>619</v>
      </c>
    </row>
    <row r="23" spans="1:24" x14ac:dyDescent="0.75">
      <c r="A23" s="37" t="s">
        <v>0</v>
      </c>
      <c r="B23" s="37" t="s">
        <v>625</v>
      </c>
      <c r="C23" s="31">
        <v>27</v>
      </c>
      <c r="D23" s="31">
        <v>22</v>
      </c>
      <c r="E23" s="31" t="s">
        <v>28</v>
      </c>
      <c r="F23" s="31">
        <v>1899</v>
      </c>
      <c r="G23" s="31">
        <v>1729</v>
      </c>
      <c r="H23" s="31">
        <v>1.09832272990168</v>
      </c>
      <c r="I23" s="31" t="s">
        <v>254</v>
      </c>
      <c r="J23" s="31" t="s">
        <v>241</v>
      </c>
      <c r="K23" s="31">
        <v>62</v>
      </c>
      <c r="L23" s="31">
        <v>19.458548387096801</v>
      </c>
      <c r="M23" s="31">
        <v>0.95692670431916804</v>
      </c>
      <c r="N23" s="31">
        <v>63</v>
      </c>
      <c r="O23" s="31">
        <v>19.458548387096801</v>
      </c>
      <c r="P23" s="31">
        <v>0.95692670431916804</v>
      </c>
      <c r="Q23" s="31">
        <v>0.80816955811775304</v>
      </c>
      <c r="R23" s="31">
        <v>3.9247311827956999</v>
      </c>
      <c r="S23" s="39">
        <v>1.09092440043419E-7</v>
      </c>
      <c r="T23" s="31" t="b">
        <v>1</v>
      </c>
      <c r="U23" s="31" t="s">
        <v>11</v>
      </c>
      <c r="V23" s="31" t="s">
        <v>3</v>
      </c>
      <c r="W23" s="35" t="s">
        <v>7</v>
      </c>
      <c r="X23" s="31" t="s">
        <v>619</v>
      </c>
    </row>
    <row r="24" spans="1:24" x14ac:dyDescent="0.75">
      <c r="A24" s="37" t="s">
        <v>0</v>
      </c>
      <c r="B24" s="37" t="s">
        <v>625</v>
      </c>
      <c r="C24" s="31">
        <v>27</v>
      </c>
      <c r="D24" s="31">
        <v>23</v>
      </c>
      <c r="E24" s="31" t="s">
        <v>29</v>
      </c>
      <c r="F24" s="31">
        <v>4162</v>
      </c>
      <c r="G24" s="31">
        <v>1729</v>
      </c>
      <c r="H24" s="31">
        <v>2.4071717755928299</v>
      </c>
      <c r="I24" s="31" t="s">
        <v>254</v>
      </c>
      <c r="J24" s="31" t="s">
        <v>241</v>
      </c>
      <c r="K24" s="31">
        <v>62</v>
      </c>
      <c r="L24" s="31">
        <v>19.458548387096801</v>
      </c>
      <c r="M24" s="31">
        <v>0.95692670431916804</v>
      </c>
      <c r="N24" s="31">
        <v>63</v>
      </c>
      <c r="O24" s="31">
        <v>19.458548387096801</v>
      </c>
      <c r="P24" s="31">
        <v>0.95692670431916804</v>
      </c>
      <c r="Q24" s="31">
        <v>2.3366461377783998</v>
      </c>
      <c r="R24" s="31">
        <v>2.5</v>
      </c>
      <c r="S24" s="31">
        <v>0.61124100720146401</v>
      </c>
      <c r="T24" s="31" t="b">
        <v>0</v>
      </c>
      <c r="U24" s="31" t="s">
        <v>2</v>
      </c>
      <c r="V24" s="31" t="s">
        <v>3</v>
      </c>
      <c r="W24" s="35" t="s">
        <v>7</v>
      </c>
      <c r="X24" s="31" t="s">
        <v>619</v>
      </c>
    </row>
    <row r="25" spans="1:24" x14ac:dyDescent="0.75">
      <c r="A25" s="37" t="s">
        <v>0</v>
      </c>
      <c r="B25" s="37" t="s">
        <v>625</v>
      </c>
      <c r="C25" s="31">
        <v>27</v>
      </c>
      <c r="D25" s="31">
        <v>24</v>
      </c>
      <c r="E25" s="31" t="s">
        <v>30</v>
      </c>
      <c r="F25" s="31">
        <v>39334</v>
      </c>
      <c r="G25" s="31">
        <v>1729</v>
      </c>
      <c r="H25" s="31">
        <v>22.749566223250401</v>
      </c>
      <c r="I25" s="31" t="s">
        <v>254</v>
      </c>
      <c r="J25" s="31" t="s">
        <v>241</v>
      </c>
      <c r="K25" s="31">
        <v>62</v>
      </c>
      <c r="L25" s="31">
        <v>19.458548387096801</v>
      </c>
      <c r="M25" s="31">
        <v>0.95692670431916804</v>
      </c>
      <c r="N25" s="31">
        <v>63</v>
      </c>
      <c r="O25" s="31">
        <v>19.458548387096801</v>
      </c>
      <c r="P25" s="31">
        <v>0.95692670431916804</v>
      </c>
      <c r="Q25" s="31">
        <v>23.6714935802326</v>
      </c>
      <c r="R25" s="31">
        <v>22.6344086021506</v>
      </c>
      <c r="S25" s="31">
        <v>0.26345333583415798</v>
      </c>
      <c r="T25" s="31" t="b">
        <v>0</v>
      </c>
      <c r="U25" s="31" t="s">
        <v>2</v>
      </c>
      <c r="V25" s="31" t="s">
        <v>6</v>
      </c>
      <c r="W25" s="35" t="s">
        <v>4</v>
      </c>
      <c r="X25" s="31" t="s">
        <v>619</v>
      </c>
    </row>
    <row r="26" spans="1:24" x14ac:dyDescent="0.75">
      <c r="A26" s="37" t="s">
        <v>0</v>
      </c>
      <c r="B26" s="37" t="s">
        <v>625</v>
      </c>
      <c r="C26" s="31">
        <v>27</v>
      </c>
      <c r="D26" s="31">
        <v>25</v>
      </c>
      <c r="E26" s="31" t="s">
        <v>31</v>
      </c>
      <c r="F26" s="31">
        <v>13464</v>
      </c>
      <c r="G26" s="31">
        <v>1729</v>
      </c>
      <c r="H26" s="31">
        <v>7.7871602082128399</v>
      </c>
      <c r="I26" s="31" t="s">
        <v>254</v>
      </c>
      <c r="J26" s="31" t="s">
        <v>241</v>
      </c>
      <c r="K26" s="31">
        <v>62</v>
      </c>
      <c r="L26" s="31">
        <v>19.458548387096801</v>
      </c>
      <c r="M26" s="31">
        <v>0.95692670431916804</v>
      </c>
      <c r="N26" s="31">
        <v>63</v>
      </c>
      <c r="O26" s="31">
        <v>19.458548387096801</v>
      </c>
      <c r="P26" s="31">
        <v>0.95692670431916804</v>
      </c>
      <c r="Q26" s="31">
        <v>7.80899016105369</v>
      </c>
      <c r="R26" s="31">
        <v>7.10752688172043</v>
      </c>
      <c r="S26" s="31">
        <v>3.3348636167292403E-2</v>
      </c>
      <c r="T26" s="31" t="b">
        <v>1</v>
      </c>
      <c r="U26" s="31" t="s">
        <v>2</v>
      </c>
      <c r="V26" s="31" t="s">
        <v>3</v>
      </c>
      <c r="W26" s="35" t="s">
        <v>4</v>
      </c>
      <c r="X26" s="31" t="s">
        <v>619</v>
      </c>
    </row>
    <row r="27" spans="1:24" x14ac:dyDescent="0.75">
      <c r="A27" s="37" t="s">
        <v>0</v>
      </c>
      <c r="B27" s="37" t="s">
        <v>625</v>
      </c>
      <c r="C27" s="31">
        <v>27</v>
      </c>
      <c r="D27" s="31">
        <v>26</v>
      </c>
      <c r="E27" s="31" t="s">
        <v>32</v>
      </c>
      <c r="F27" s="31">
        <v>18361</v>
      </c>
      <c r="G27" s="31">
        <v>1729</v>
      </c>
      <c r="H27" s="31">
        <v>10.6194331983806</v>
      </c>
      <c r="I27" s="31" t="s">
        <v>254</v>
      </c>
      <c r="J27" s="31" t="s">
        <v>241</v>
      </c>
      <c r="K27" s="31">
        <v>62</v>
      </c>
      <c r="L27" s="31">
        <v>19.458548387096801</v>
      </c>
      <c r="M27" s="31">
        <v>0.95692670431916804</v>
      </c>
      <c r="N27" s="31">
        <v>63</v>
      </c>
      <c r="O27" s="31">
        <v>19.458548387096801</v>
      </c>
      <c r="P27" s="31">
        <v>0.95692670431916804</v>
      </c>
      <c r="Q27" s="31">
        <v>10.5642266853444</v>
      </c>
      <c r="R27" s="31">
        <v>14.9623655913978</v>
      </c>
      <c r="S27" s="39">
        <v>2.1799922148956901E-6</v>
      </c>
      <c r="T27" s="31" t="b">
        <v>1</v>
      </c>
      <c r="U27" s="31" t="s">
        <v>2</v>
      </c>
      <c r="V27" s="31" t="s">
        <v>3</v>
      </c>
      <c r="W27" s="35" t="s">
        <v>4</v>
      </c>
      <c r="X27" s="31" t="s">
        <v>619</v>
      </c>
    </row>
    <row r="28" spans="1:24" x14ac:dyDescent="0.75">
      <c r="A28" s="37" t="s">
        <v>0</v>
      </c>
      <c r="B28" s="37" t="s">
        <v>625</v>
      </c>
      <c r="C28" s="31">
        <v>27</v>
      </c>
      <c r="D28" s="31">
        <v>27</v>
      </c>
      <c r="E28" s="31" t="s">
        <v>33</v>
      </c>
      <c r="F28" s="31">
        <v>2563</v>
      </c>
      <c r="G28" s="31">
        <v>1729</v>
      </c>
      <c r="H28" s="31">
        <v>1.48235974551764</v>
      </c>
      <c r="I28" s="31" t="s">
        <v>254</v>
      </c>
      <c r="J28" s="31" t="s">
        <v>241</v>
      </c>
      <c r="K28" s="31">
        <v>62</v>
      </c>
      <c r="L28" s="31">
        <v>19.458548387096801</v>
      </c>
      <c r="M28" s="31">
        <v>0.95692670431916804</v>
      </c>
      <c r="N28" s="31">
        <v>63</v>
      </c>
      <c r="O28" s="31">
        <v>19.458548387096801</v>
      </c>
      <c r="P28" s="31">
        <v>0.95692670431916804</v>
      </c>
      <c r="Q28" s="31">
        <v>1.6047346302727901</v>
      </c>
      <c r="R28" s="31">
        <v>0.77419354838709697</v>
      </c>
      <c r="S28" s="39">
        <v>1.4860563107348099E-6</v>
      </c>
      <c r="T28" s="31" t="b">
        <v>1</v>
      </c>
      <c r="U28" s="31" t="s">
        <v>11</v>
      </c>
      <c r="V28" s="31" t="s">
        <v>6</v>
      </c>
      <c r="W28" s="35" t="s">
        <v>7</v>
      </c>
      <c r="X28" s="31" t="s">
        <v>619</v>
      </c>
    </row>
    <row r="29" spans="1:24" x14ac:dyDescent="0.75">
      <c r="A29" s="37" t="s">
        <v>0</v>
      </c>
      <c r="B29" s="37" t="s">
        <v>626</v>
      </c>
      <c r="C29" s="31">
        <v>5</v>
      </c>
      <c r="D29" s="31">
        <v>1</v>
      </c>
      <c r="E29" s="31" t="s">
        <v>34</v>
      </c>
      <c r="F29" s="31">
        <v>168</v>
      </c>
      <c r="G29" s="31">
        <v>1474.2</v>
      </c>
      <c r="H29" s="31">
        <v>0.113960113960114</v>
      </c>
      <c r="I29" s="31" t="s">
        <v>254</v>
      </c>
      <c r="J29" s="31" t="s">
        <v>241</v>
      </c>
      <c r="K29" s="31">
        <v>1</v>
      </c>
      <c r="L29" s="31">
        <v>43.05</v>
      </c>
      <c r="M29" s="31">
        <v>0</v>
      </c>
      <c r="N29" s="31">
        <v>2</v>
      </c>
      <c r="O29" s="31">
        <v>43.05</v>
      </c>
      <c r="P29" s="31">
        <v>0</v>
      </c>
      <c r="Q29" s="31">
        <v>6.9686411149825905E-2</v>
      </c>
      <c r="R29" s="31">
        <v>0</v>
      </c>
      <c r="S29" s="31">
        <v>1</v>
      </c>
      <c r="T29" s="31" t="b">
        <v>0</v>
      </c>
      <c r="U29" s="31" t="s">
        <v>11</v>
      </c>
      <c r="V29" s="31" t="s">
        <v>6</v>
      </c>
      <c r="W29" s="35" t="s">
        <v>615</v>
      </c>
      <c r="X29" s="31" t="s">
        <v>618</v>
      </c>
    </row>
    <row r="30" spans="1:24" x14ac:dyDescent="0.75">
      <c r="A30" s="37" t="s">
        <v>0</v>
      </c>
      <c r="B30" s="37" t="s">
        <v>626</v>
      </c>
      <c r="C30" s="31">
        <v>5</v>
      </c>
      <c r="D30" s="31">
        <v>2</v>
      </c>
      <c r="E30" s="31" t="s">
        <v>35</v>
      </c>
      <c r="F30" s="31">
        <v>1318</v>
      </c>
      <c r="G30" s="31">
        <v>1474.2</v>
      </c>
      <c r="H30" s="31">
        <v>0.89404422737756095</v>
      </c>
      <c r="I30" s="31" t="s">
        <v>254</v>
      </c>
      <c r="J30" s="31" t="s">
        <v>241</v>
      </c>
      <c r="K30" s="31">
        <v>1</v>
      </c>
      <c r="L30" s="31">
        <v>43.05</v>
      </c>
      <c r="M30" s="31">
        <v>0</v>
      </c>
      <c r="N30" s="31">
        <v>2</v>
      </c>
      <c r="O30" s="31">
        <v>43.05</v>
      </c>
      <c r="P30" s="31">
        <v>0</v>
      </c>
      <c r="Q30" s="31">
        <v>3.8327526132404199</v>
      </c>
      <c r="R30" s="31">
        <v>1.6666666666666701</v>
      </c>
      <c r="S30" s="31">
        <v>1</v>
      </c>
      <c r="T30" s="31" t="b">
        <v>0</v>
      </c>
      <c r="U30" s="31" t="s">
        <v>11</v>
      </c>
      <c r="V30" s="31" t="s">
        <v>6</v>
      </c>
      <c r="W30" s="35" t="s">
        <v>4</v>
      </c>
      <c r="X30" s="31" t="s">
        <v>618</v>
      </c>
    </row>
    <row r="31" spans="1:24" x14ac:dyDescent="0.75">
      <c r="A31" s="37" t="s">
        <v>0</v>
      </c>
      <c r="B31" s="37" t="s">
        <v>626</v>
      </c>
      <c r="C31" s="31">
        <v>5</v>
      </c>
      <c r="D31" s="31">
        <v>3</v>
      </c>
      <c r="E31" s="31" t="s">
        <v>36</v>
      </c>
      <c r="F31" s="31">
        <v>7344</v>
      </c>
      <c r="G31" s="31">
        <v>1474.2</v>
      </c>
      <c r="H31" s="31">
        <v>4.98168498168498</v>
      </c>
      <c r="I31" s="31" t="s">
        <v>254</v>
      </c>
      <c r="J31" s="31" t="s">
        <v>241</v>
      </c>
      <c r="K31" s="31">
        <v>1</v>
      </c>
      <c r="L31" s="31">
        <v>43.05</v>
      </c>
      <c r="M31" s="31">
        <v>0</v>
      </c>
      <c r="N31" s="31">
        <v>2</v>
      </c>
      <c r="O31" s="31">
        <v>43.05</v>
      </c>
      <c r="P31" s="31">
        <v>0</v>
      </c>
      <c r="Q31" s="31">
        <v>12.1951219512195</v>
      </c>
      <c r="R31" s="31">
        <v>13</v>
      </c>
      <c r="S31" s="31">
        <v>1</v>
      </c>
      <c r="T31" s="31" t="b">
        <v>0</v>
      </c>
      <c r="U31" s="31" t="s">
        <v>11</v>
      </c>
      <c r="V31" s="31" t="s">
        <v>6</v>
      </c>
      <c r="W31" s="35" t="s">
        <v>7</v>
      </c>
      <c r="X31" s="31" t="s">
        <v>618</v>
      </c>
    </row>
    <row r="32" spans="1:24" x14ac:dyDescent="0.75">
      <c r="A32" s="37" t="s">
        <v>0</v>
      </c>
      <c r="B32" s="37" t="s">
        <v>626</v>
      </c>
      <c r="C32" s="31">
        <v>5</v>
      </c>
      <c r="D32" s="31">
        <v>4</v>
      </c>
      <c r="E32" s="31" t="s">
        <v>37</v>
      </c>
      <c r="F32" s="31">
        <v>18824</v>
      </c>
      <c r="G32" s="31">
        <v>1474.2</v>
      </c>
      <c r="H32" s="31">
        <v>12.768959435626099</v>
      </c>
      <c r="I32" s="31" t="s">
        <v>254</v>
      </c>
      <c r="J32" s="31" t="s">
        <v>241</v>
      </c>
      <c r="K32" s="31">
        <v>1</v>
      </c>
      <c r="L32" s="31">
        <v>43.05</v>
      </c>
      <c r="M32" s="31">
        <v>0</v>
      </c>
      <c r="N32" s="31">
        <v>2</v>
      </c>
      <c r="O32" s="31">
        <v>43.05</v>
      </c>
      <c r="P32" s="31">
        <v>0</v>
      </c>
      <c r="Q32" s="31">
        <v>23.530778164924499</v>
      </c>
      <c r="R32" s="31">
        <v>15</v>
      </c>
      <c r="S32" s="31">
        <v>1</v>
      </c>
      <c r="T32" s="31" t="b">
        <v>0</v>
      </c>
      <c r="U32" s="31" t="s">
        <v>11</v>
      </c>
      <c r="V32" s="31" t="s">
        <v>6</v>
      </c>
      <c r="W32" s="35" t="s">
        <v>7</v>
      </c>
      <c r="X32" s="31" t="s">
        <v>618</v>
      </c>
    </row>
    <row r="33" spans="1:24" x14ac:dyDescent="0.75">
      <c r="A33" s="37" t="s">
        <v>0</v>
      </c>
      <c r="B33" s="37" t="s">
        <v>626</v>
      </c>
      <c r="C33" s="31">
        <v>5</v>
      </c>
      <c r="D33" s="31">
        <v>5</v>
      </c>
      <c r="E33" s="31" t="s">
        <v>38</v>
      </c>
      <c r="F33" s="31">
        <v>400</v>
      </c>
      <c r="G33" s="31">
        <v>1474.2</v>
      </c>
      <c r="H33" s="31">
        <v>0.27133360466693801</v>
      </c>
      <c r="I33" s="31" t="s">
        <v>254</v>
      </c>
      <c r="J33" s="31" t="s">
        <v>241</v>
      </c>
      <c r="K33" s="31">
        <v>1</v>
      </c>
      <c r="L33" s="31">
        <v>43.05</v>
      </c>
      <c r="M33" s="31">
        <v>0</v>
      </c>
      <c r="N33" s="31">
        <v>2</v>
      </c>
      <c r="O33" s="31">
        <v>43.05</v>
      </c>
      <c r="P33" s="31">
        <v>0</v>
      </c>
      <c r="Q33" s="31">
        <v>1.0685249709639999</v>
      </c>
      <c r="R33" s="31">
        <v>1.3333333333333299</v>
      </c>
      <c r="S33" s="31">
        <v>1</v>
      </c>
      <c r="T33" s="31" t="b">
        <v>0</v>
      </c>
      <c r="U33" s="31" t="s">
        <v>11</v>
      </c>
      <c r="V33" s="31" t="s">
        <v>6</v>
      </c>
      <c r="W33" s="35" t="s">
        <v>4</v>
      </c>
      <c r="X33" s="31" t="s">
        <v>618</v>
      </c>
    </row>
    <row r="34" spans="1:24" x14ac:dyDescent="0.75">
      <c r="A34" s="37" t="s">
        <v>39</v>
      </c>
      <c r="B34" s="37" t="s">
        <v>622</v>
      </c>
      <c r="C34" s="31">
        <v>36</v>
      </c>
      <c r="D34" s="31">
        <v>1</v>
      </c>
      <c r="E34" s="31" t="s">
        <v>40</v>
      </c>
      <c r="F34" s="31">
        <v>274</v>
      </c>
      <c r="G34" s="31">
        <v>1389.5</v>
      </c>
      <c r="H34" s="31">
        <v>0.19719323497661001</v>
      </c>
      <c r="I34" s="31" t="s">
        <v>254</v>
      </c>
      <c r="J34" s="31" t="s">
        <v>241</v>
      </c>
      <c r="K34" s="31">
        <v>29</v>
      </c>
      <c r="L34" s="31">
        <v>38.04</v>
      </c>
      <c r="M34" s="31">
        <v>4.8085683479233499</v>
      </c>
      <c r="N34" s="31">
        <v>30</v>
      </c>
      <c r="O34" s="31">
        <v>38.04</v>
      </c>
      <c r="P34" s="31">
        <v>4.8085683479233499</v>
      </c>
      <c r="Q34" s="31">
        <v>0.203053047608688</v>
      </c>
      <c r="R34" s="31">
        <v>0.114942528735632</v>
      </c>
      <c r="S34" s="31">
        <v>1.41185337206244E-2</v>
      </c>
      <c r="T34" s="31" t="b">
        <v>1</v>
      </c>
      <c r="U34" s="31" t="s">
        <v>2</v>
      </c>
      <c r="V34" s="31" t="s">
        <v>6</v>
      </c>
      <c r="W34" s="35" t="s">
        <v>7</v>
      </c>
      <c r="X34" s="31" t="s">
        <v>618</v>
      </c>
    </row>
    <row r="35" spans="1:24" x14ac:dyDescent="0.75">
      <c r="A35" s="37" t="s">
        <v>39</v>
      </c>
      <c r="B35" s="37" t="s">
        <v>622</v>
      </c>
      <c r="C35" s="31">
        <v>36</v>
      </c>
      <c r="D35" s="31">
        <v>2</v>
      </c>
      <c r="E35" s="31" t="s">
        <v>41</v>
      </c>
      <c r="F35" s="31">
        <v>923</v>
      </c>
      <c r="G35" s="31">
        <v>1389.5</v>
      </c>
      <c r="H35" s="31">
        <v>0.66426772220223096</v>
      </c>
      <c r="I35" s="31" t="s">
        <v>254</v>
      </c>
      <c r="J35" s="31" t="s">
        <v>241</v>
      </c>
      <c r="K35" s="31">
        <v>29</v>
      </c>
      <c r="L35" s="31">
        <v>38.04</v>
      </c>
      <c r="M35" s="31">
        <v>4.8085683479233499</v>
      </c>
      <c r="N35" s="31">
        <v>30</v>
      </c>
      <c r="O35" s="31">
        <v>38.04</v>
      </c>
      <c r="P35" s="31">
        <v>4.8085683479233499</v>
      </c>
      <c r="Q35" s="31">
        <v>0.62910185285905895</v>
      </c>
      <c r="R35" s="31">
        <v>0.43678160919540199</v>
      </c>
      <c r="S35" s="31">
        <v>7.5428506098203701E-2</v>
      </c>
      <c r="T35" s="31" t="b">
        <v>0</v>
      </c>
      <c r="U35" s="31" t="s">
        <v>2</v>
      </c>
      <c r="V35" s="31" t="s">
        <v>6</v>
      </c>
      <c r="W35" s="35" t="s">
        <v>7</v>
      </c>
      <c r="X35" s="31" t="s">
        <v>618</v>
      </c>
    </row>
    <row r="36" spans="1:24" x14ac:dyDescent="0.75">
      <c r="A36" s="37" t="s">
        <v>39</v>
      </c>
      <c r="B36" s="37" t="s">
        <v>622</v>
      </c>
      <c r="C36" s="31">
        <v>36</v>
      </c>
      <c r="D36" s="31">
        <v>3</v>
      </c>
      <c r="E36" s="31" t="s">
        <v>42</v>
      </c>
      <c r="F36" s="31">
        <v>3532</v>
      </c>
      <c r="G36" s="31">
        <v>1389.5</v>
      </c>
      <c r="H36" s="31">
        <v>2.5419215545160099</v>
      </c>
      <c r="I36" s="31" t="s">
        <v>254</v>
      </c>
      <c r="J36" s="31" t="s">
        <v>241</v>
      </c>
      <c r="K36" s="31">
        <v>29</v>
      </c>
      <c r="L36" s="31">
        <v>38.04</v>
      </c>
      <c r="M36" s="31">
        <v>4.8085683479233499</v>
      </c>
      <c r="N36" s="31">
        <v>30</v>
      </c>
      <c r="O36" s="31">
        <v>38.04</v>
      </c>
      <c r="P36" s="31">
        <v>4.8085683479233499</v>
      </c>
      <c r="Q36" s="31">
        <v>2.50190362232133</v>
      </c>
      <c r="R36" s="31">
        <v>2.6781609195402298</v>
      </c>
      <c r="S36" s="31">
        <v>0.92248465771547095</v>
      </c>
      <c r="T36" s="31" t="b">
        <v>0</v>
      </c>
      <c r="U36" s="31" t="s">
        <v>2</v>
      </c>
      <c r="V36" s="31" t="s">
        <v>6</v>
      </c>
      <c r="W36" s="35" t="s">
        <v>7</v>
      </c>
      <c r="X36" s="31" t="s">
        <v>618</v>
      </c>
    </row>
    <row r="37" spans="1:24" x14ac:dyDescent="0.75">
      <c r="A37" s="37" t="s">
        <v>39</v>
      </c>
      <c r="B37" s="37" t="s">
        <v>622</v>
      </c>
      <c r="C37" s="31">
        <v>36</v>
      </c>
      <c r="D37" s="31">
        <v>4</v>
      </c>
      <c r="E37" s="31" t="s">
        <v>43</v>
      </c>
      <c r="F37" s="31">
        <v>2426</v>
      </c>
      <c r="G37" s="31">
        <v>1389.5</v>
      </c>
      <c r="H37" s="31">
        <v>1.7459517812162599</v>
      </c>
      <c r="I37" s="31" t="s">
        <v>254</v>
      </c>
      <c r="J37" s="31" t="s">
        <v>241</v>
      </c>
      <c r="K37" s="31">
        <v>29</v>
      </c>
      <c r="L37" s="31">
        <v>38.04</v>
      </c>
      <c r="M37" s="31">
        <v>4.8085683479233499</v>
      </c>
      <c r="N37" s="31">
        <v>30</v>
      </c>
      <c r="O37" s="31">
        <v>38.04</v>
      </c>
      <c r="P37" s="31">
        <v>4.8085683479233499</v>
      </c>
      <c r="Q37" s="31">
        <v>1.51020704158962</v>
      </c>
      <c r="R37" s="31">
        <v>2.73563218390805</v>
      </c>
      <c r="S37" s="31">
        <v>0.56663465217811804</v>
      </c>
      <c r="T37" s="31" t="b">
        <v>0</v>
      </c>
      <c r="U37" s="31" t="s">
        <v>2</v>
      </c>
      <c r="V37" s="31" t="s">
        <v>6</v>
      </c>
      <c r="W37" s="35" t="s">
        <v>7</v>
      </c>
      <c r="X37" s="31" t="s">
        <v>618</v>
      </c>
    </row>
    <row r="38" spans="1:24" x14ac:dyDescent="0.75">
      <c r="A38" s="37" t="s">
        <v>39</v>
      </c>
      <c r="B38" s="37" t="s">
        <v>622</v>
      </c>
      <c r="C38" s="31">
        <v>36</v>
      </c>
      <c r="D38" s="31">
        <v>5</v>
      </c>
      <c r="E38" s="31" t="s">
        <v>44</v>
      </c>
      <c r="F38" s="31">
        <v>7509</v>
      </c>
      <c r="G38" s="31">
        <v>1389.5</v>
      </c>
      <c r="H38" s="31">
        <v>5.4041021950341896</v>
      </c>
      <c r="I38" s="31" t="s">
        <v>254</v>
      </c>
      <c r="J38" s="31" t="s">
        <v>241</v>
      </c>
      <c r="K38" s="31">
        <v>29</v>
      </c>
      <c r="L38" s="31">
        <v>38.04</v>
      </c>
      <c r="M38" s="31">
        <v>4.8085683479233499</v>
      </c>
      <c r="N38" s="31">
        <v>30</v>
      </c>
      <c r="O38" s="31">
        <v>38.04</v>
      </c>
      <c r="P38" s="31">
        <v>4.8085683479233499</v>
      </c>
      <c r="Q38" s="31">
        <v>5.60752746655064</v>
      </c>
      <c r="R38" s="31">
        <v>6.1149425287356296</v>
      </c>
      <c r="S38" s="31">
        <v>0.99137375887132695</v>
      </c>
      <c r="T38" s="31" t="b">
        <v>0</v>
      </c>
      <c r="U38" s="31" t="s">
        <v>2</v>
      </c>
      <c r="V38" s="31" t="s">
        <v>6</v>
      </c>
      <c r="W38" s="35" t="s">
        <v>7</v>
      </c>
      <c r="X38" s="31" t="s">
        <v>618</v>
      </c>
    </row>
    <row r="39" spans="1:24" x14ac:dyDescent="0.75">
      <c r="A39" s="37" t="s">
        <v>39</v>
      </c>
      <c r="B39" s="37" t="s">
        <v>622</v>
      </c>
      <c r="C39" s="31">
        <v>36</v>
      </c>
      <c r="D39" s="31">
        <v>6</v>
      </c>
      <c r="E39" s="31" t="s">
        <v>45</v>
      </c>
      <c r="F39" s="31">
        <v>9507</v>
      </c>
      <c r="G39" s="31">
        <v>1389.5</v>
      </c>
      <c r="H39" s="31">
        <v>6.8420295070169104</v>
      </c>
      <c r="I39" s="31" t="s">
        <v>254</v>
      </c>
      <c r="J39" s="31" t="s">
        <v>241</v>
      </c>
      <c r="K39" s="31">
        <v>29</v>
      </c>
      <c r="L39" s="31">
        <v>38.04</v>
      </c>
      <c r="M39" s="31">
        <v>4.8085683479233499</v>
      </c>
      <c r="N39" s="31">
        <v>30</v>
      </c>
      <c r="O39" s="31">
        <v>38.04</v>
      </c>
      <c r="P39" s="31">
        <v>4.8085683479233499</v>
      </c>
      <c r="Q39" s="31">
        <v>6.8566663040719398</v>
      </c>
      <c r="R39" s="31">
        <v>9.0574712643678108</v>
      </c>
      <c r="S39" s="31">
        <v>0.33593285118039301</v>
      </c>
      <c r="T39" s="31" t="b">
        <v>0</v>
      </c>
      <c r="U39" s="31" t="s">
        <v>2</v>
      </c>
      <c r="V39" s="31" t="s">
        <v>6</v>
      </c>
      <c r="W39" s="35" t="s">
        <v>7</v>
      </c>
      <c r="X39" s="31" t="s">
        <v>618</v>
      </c>
    </row>
    <row r="40" spans="1:24" x14ac:dyDescent="0.75">
      <c r="A40" s="37" t="s">
        <v>39</v>
      </c>
      <c r="B40" s="37" t="s">
        <v>622</v>
      </c>
      <c r="C40" s="31">
        <v>36</v>
      </c>
      <c r="D40" s="31">
        <v>7</v>
      </c>
      <c r="E40" s="31" t="s">
        <v>46</v>
      </c>
      <c r="F40" s="31">
        <v>181</v>
      </c>
      <c r="G40" s="31">
        <v>1389.5</v>
      </c>
      <c r="H40" s="31">
        <v>0.130262684418856</v>
      </c>
      <c r="I40" s="31" t="s">
        <v>254</v>
      </c>
      <c r="J40" s="31" t="s">
        <v>241</v>
      </c>
      <c r="K40" s="31">
        <v>29</v>
      </c>
      <c r="L40" s="31">
        <v>38.04</v>
      </c>
      <c r="M40" s="31">
        <v>4.8085683479233499</v>
      </c>
      <c r="N40" s="31">
        <v>30</v>
      </c>
      <c r="O40" s="31">
        <v>38.04</v>
      </c>
      <c r="P40" s="31">
        <v>4.8085683479233499</v>
      </c>
      <c r="Q40" s="31">
        <v>0.114217339279887</v>
      </c>
      <c r="R40" s="31">
        <v>0.44827586206896503</v>
      </c>
      <c r="S40" s="31">
        <v>0.71267141985826299</v>
      </c>
      <c r="T40" s="31" t="b">
        <v>0</v>
      </c>
      <c r="U40" s="31" t="s">
        <v>11</v>
      </c>
      <c r="V40" s="31" t="s">
        <v>3</v>
      </c>
      <c r="W40" s="35" t="s">
        <v>7</v>
      </c>
      <c r="X40" s="31" t="s">
        <v>618</v>
      </c>
    </row>
    <row r="41" spans="1:24" x14ac:dyDescent="0.75">
      <c r="A41" s="37" t="s">
        <v>39</v>
      </c>
      <c r="B41" s="37" t="s">
        <v>622</v>
      </c>
      <c r="C41" s="31">
        <v>36</v>
      </c>
      <c r="D41" s="31">
        <v>8</v>
      </c>
      <c r="E41" s="31" t="s">
        <v>47</v>
      </c>
      <c r="F41" s="31">
        <v>6156</v>
      </c>
      <c r="G41" s="31">
        <v>1389.5</v>
      </c>
      <c r="H41" s="31">
        <v>4.4303706369197604</v>
      </c>
      <c r="I41" s="31" t="s">
        <v>254</v>
      </c>
      <c r="J41" s="31" t="s">
        <v>241</v>
      </c>
      <c r="K41" s="31">
        <v>29</v>
      </c>
      <c r="L41" s="31">
        <v>38.04</v>
      </c>
      <c r="M41" s="31">
        <v>4.8085683479233499</v>
      </c>
      <c r="N41" s="31">
        <v>30</v>
      </c>
      <c r="O41" s="31">
        <v>38.04</v>
      </c>
      <c r="P41" s="31">
        <v>4.8085683479233499</v>
      </c>
      <c r="Q41" s="31">
        <v>4.32484861670111</v>
      </c>
      <c r="R41" s="31">
        <v>4.8735632183908004</v>
      </c>
      <c r="S41" s="31">
        <v>0.23861149139196799</v>
      </c>
      <c r="T41" s="31" t="b">
        <v>0</v>
      </c>
      <c r="U41" s="31" t="s">
        <v>2</v>
      </c>
      <c r="V41" s="31" t="s">
        <v>6</v>
      </c>
      <c r="W41" s="35" t="s">
        <v>4</v>
      </c>
      <c r="X41" s="31" t="s">
        <v>618</v>
      </c>
    </row>
    <row r="42" spans="1:24" x14ac:dyDescent="0.75">
      <c r="A42" s="37" t="s">
        <v>39</v>
      </c>
      <c r="B42" s="37" t="s">
        <v>622</v>
      </c>
      <c r="C42" s="31">
        <v>36</v>
      </c>
      <c r="D42" s="31">
        <v>9</v>
      </c>
      <c r="E42" s="31" t="s">
        <v>48</v>
      </c>
      <c r="F42" s="31">
        <v>3552</v>
      </c>
      <c r="G42" s="31">
        <v>1389.5</v>
      </c>
      <c r="H42" s="31">
        <v>2.5563152213026301</v>
      </c>
      <c r="I42" s="31" t="s">
        <v>254</v>
      </c>
      <c r="J42" s="31" t="s">
        <v>241</v>
      </c>
      <c r="K42" s="31">
        <v>29</v>
      </c>
      <c r="L42" s="31">
        <v>38.04</v>
      </c>
      <c r="M42" s="31">
        <v>4.8085683479233499</v>
      </c>
      <c r="N42" s="31">
        <v>30</v>
      </c>
      <c r="O42" s="31">
        <v>38.04</v>
      </c>
      <c r="P42" s="31">
        <v>4.8085683479233499</v>
      </c>
      <c r="Q42" s="31">
        <v>2.7974183255375502</v>
      </c>
      <c r="R42" s="31">
        <v>2.1724137931034502</v>
      </c>
      <c r="S42" s="31">
        <v>2.8181182907209501E-2</v>
      </c>
      <c r="T42" s="31" t="b">
        <v>1</v>
      </c>
      <c r="U42" s="31" t="s">
        <v>11</v>
      </c>
      <c r="V42" s="31" t="s">
        <v>6</v>
      </c>
      <c r="W42" s="35" t="s">
        <v>7</v>
      </c>
      <c r="X42" s="31" t="s">
        <v>618</v>
      </c>
    </row>
    <row r="43" spans="1:24" x14ac:dyDescent="0.75">
      <c r="A43" s="37" t="s">
        <v>39</v>
      </c>
      <c r="B43" s="37" t="s">
        <v>622</v>
      </c>
      <c r="C43" s="31">
        <v>36</v>
      </c>
      <c r="D43" s="31">
        <v>10</v>
      </c>
      <c r="E43" s="31" t="s">
        <v>49</v>
      </c>
      <c r="F43" s="31">
        <v>391</v>
      </c>
      <c r="G43" s="31">
        <v>1389.5</v>
      </c>
      <c r="H43" s="31">
        <v>0.28139618567830199</v>
      </c>
      <c r="I43" s="31" t="s">
        <v>254</v>
      </c>
      <c r="J43" s="31" t="s">
        <v>241</v>
      </c>
      <c r="K43" s="31">
        <v>29</v>
      </c>
      <c r="L43" s="31">
        <v>38.04</v>
      </c>
      <c r="M43" s="31">
        <v>4.8085683479233499</v>
      </c>
      <c r="N43" s="31">
        <v>30</v>
      </c>
      <c r="O43" s="31">
        <v>38.04</v>
      </c>
      <c r="P43" s="31">
        <v>4.8085683479233499</v>
      </c>
      <c r="Q43" s="31">
        <v>0.29370172957685198</v>
      </c>
      <c r="R43" s="31">
        <v>0.20689655172413801</v>
      </c>
      <c r="S43" s="31">
        <v>0.21155538685054301</v>
      </c>
      <c r="T43" s="31" t="b">
        <v>0</v>
      </c>
      <c r="U43" s="31" t="s">
        <v>2</v>
      </c>
      <c r="V43" s="31" t="s">
        <v>6</v>
      </c>
      <c r="W43" s="35" t="s">
        <v>7</v>
      </c>
      <c r="X43" s="31" t="s">
        <v>618</v>
      </c>
    </row>
    <row r="44" spans="1:24" x14ac:dyDescent="0.75">
      <c r="A44" s="37" t="s">
        <v>39</v>
      </c>
      <c r="B44" s="37" t="s">
        <v>622</v>
      </c>
      <c r="C44" s="31">
        <v>36</v>
      </c>
      <c r="D44" s="31">
        <v>11</v>
      </c>
      <c r="E44" s="31" t="s">
        <v>50</v>
      </c>
      <c r="F44" s="31">
        <v>3657</v>
      </c>
      <c r="G44" s="31">
        <v>1389.5</v>
      </c>
      <c r="H44" s="31">
        <v>2.6318819719323501</v>
      </c>
      <c r="I44" s="31" t="s">
        <v>254</v>
      </c>
      <c r="J44" s="31" t="s">
        <v>241</v>
      </c>
      <c r="K44" s="31">
        <v>29</v>
      </c>
      <c r="L44" s="31">
        <v>38.04</v>
      </c>
      <c r="M44" s="31">
        <v>4.8085683479233499</v>
      </c>
      <c r="N44" s="31">
        <v>30</v>
      </c>
      <c r="O44" s="31">
        <v>38.04</v>
      </c>
      <c r="P44" s="31">
        <v>4.8085683479233499</v>
      </c>
      <c r="Q44" s="31">
        <v>2.7693172341274201</v>
      </c>
      <c r="R44" s="31">
        <v>2.0344827586206899</v>
      </c>
      <c r="S44" s="31">
        <v>9.8091983340631503E-2</v>
      </c>
      <c r="T44" s="31" t="b">
        <v>0</v>
      </c>
      <c r="U44" s="31" t="s">
        <v>2</v>
      </c>
      <c r="V44" s="31" t="s">
        <v>6</v>
      </c>
      <c r="W44" s="35" t="s">
        <v>7</v>
      </c>
      <c r="X44" s="31" t="s">
        <v>618</v>
      </c>
    </row>
    <row r="45" spans="1:24" x14ac:dyDescent="0.75">
      <c r="A45" s="37" t="s">
        <v>39</v>
      </c>
      <c r="B45" s="37" t="s">
        <v>622</v>
      </c>
      <c r="C45" s="31">
        <v>36</v>
      </c>
      <c r="D45" s="31">
        <v>12</v>
      </c>
      <c r="E45" s="31" t="s">
        <v>51</v>
      </c>
      <c r="F45" s="31">
        <v>824</v>
      </c>
      <c r="G45" s="31">
        <v>1389.5</v>
      </c>
      <c r="H45" s="31">
        <v>0.59301907160849199</v>
      </c>
      <c r="I45" s="31" t="s">
        <v>254</v>
      </c>
      <c r="J45" s="31" t="s">
        <v>241</v>
      </c>
      <c r="K45" s="31">
        <v>29</v>
      </c>
      <c r="L45" s="31">
        <v>38.04</v>
      </c>
      <c r="M45" s="31">
        <v>4.8085683479233499</v>
      </c>
      <c r="N45" s="31">
        <v>30</v>
      </c>
      <c r="O45" s="31">
        <v>38.04</v>
      </c>
      <c r="P45" s="31">
        <v>4.8085683479233499</v>
      </c>
      <c r="Q45" s="31">
        <v>0.601000761448928</v>
      </c>
      <c r="R45" s="31">
        <v>0.55172413793103503</v>
      </c>
      <c r="S45" s="31">
        <v>5.2956373950648297E-2</v>
      </c>
      <c r="T45" s="31" t="b">
        <v>0</v>
      </c>
      <c r="U45" s="31" t="s">
        <v>11</v>
      </c>
      <c r="V45" s="31" t="s">
        <v>6</v>
      </c>
      <c r="W45" s="35" t="s">
        <v>7</v>
      </c>
      <c r="X45" s="31" t="s">
        <v>618</v>
      </c>
    </row>
    <row r="46" spans="1:24" x14ac:dyDescent="0.75">
      <c r="A46" s="37" t="s">
        <v>39</v>
      </c>
      <c r="B46" s="37" t="s">
        <v>622</v>
      </c>
      <c r="C46" s="31">
        <v>36</v>
      </c>
      <c r="D46" s="31">
        <v>13</v>
      </c>
      <c r="E46" s="31" t="s">
        <v>52</v>
      </c>
      <c r="F46" s="31">
        <v>3220</v>
      </c>
      <c r="G46" s="31">
        <v>1389.5</v>
      </c>
      <c r="H46" s="31">
        <v>2.31738035264484</v>
      </c>
      <c r="I46" s="31" t="s">
        <v>254</v>
      </c>
      <c r="J46" s="31" t="s">
        <v>241</v>
      </c>
      <c r="K46" s="31">
        <v>29</v>
      </c>
      <c r="L46" s="31">
        <v>38.04</v>
      </c>
      <c r="M46" s="31">
        <v>4.8085683479233499</v>
      </c>
      <c r="N46" s="31">
        <v>30</v>
      </c>
      <c r="O46" s="31">
        <v>38.04</v>
      </c>
      <c r="P46" s="31">
        <v>4.8085683479233499</v>
      </c>
      <c r="Q46" s="31">
        <v>2.2680300228434702</v>
      </c>
      <c r="R46" s="31">
        <v>4.1034482758620703</v>
      </c>
      <c r="S46" s="31">
        <v>4.7869747033764197E-2</v>
      </c>
      <c r="T46" s="31" t="b">
        <v>1</v>
      </c>
      <c r="U46" s="31" t="s">
        <v>11</v>
      </c>
      <c r="V46" s="31" t="s">
        <v>3</v>
      </c>
      <c r="W46" s="35" t="s">
        <v>7</v>
      </c>
      <c r="X46" s="31" t="s">
        <v>618</v>
      </c>
    </row>
    <row r="47" spans="1:24" x14ac:dyDescent="0.75">
      <c r="A47" s="37" t="s">
        <v>39</v>
      </c>
      <c r="B47" s="37" t="s">
        <v>622</v>
      </c>
      <c r="C47" s="31">
        <v>36</v>
      </c>
      <c r="D47" s="31">
        <v>14</v>
      </c>
      <c r="E47" s="31" t="s">
        <v>53</v>
      </c>
      <c r="F47" s="31">
        <v>11555</v>
      </c>
      <c r="G47" s="31">
        <v>1389.5</v>
      </c>
      <c r="H47" s="31">
        <v>8.3159409859661793</v>
      </c>
      <c r="I47" s="31" t="s">
        <v>254</v>
      </c>
      <c r="J47" s="31" t="s">
        <v>241</v>
      </c>
      <c r="K47" s="31">
        <v>29</v>
      </c>
      <c r="L47" s="31">
        <v>38.04</v>
      </c>
      <c r="M47" s="31">
        <v>4.8085683479233499</v>
      </c>
      <c r="N47" s="31">
        <v>30</v>
      </c>
      <c r="O47" s="31">
        <v>38.04</v>
      </c>
      <c r="P47" s="31">
        <v>4.8085683479233499</v>
      </c>
      <c r="Q47" s="31">
        <v>8.5517966568766095</v>
      </c>
      <c r="R47" s="31">
        <v>4.9080459770114899</v>
      </c>
      <c r="S47" s="31">
        <v>7.7265929087117196E-4</v>
      </c>
      <c r="T47" s="31" t="b">
        <v>1</v>
      </c>
      <c r="U47" s="31" t="s">
        <v>2</v>
      </c>
      <c r="V47" s="31" t="s">
        <v>6</v>
      </c>
      <c r="W47" s="35" t="s">
        <v>7</v>
      </c>
      <c r="X47" s="31" t="s">
        <v>618</v>
      </c>
    </row>
    <row r="48" spans="1:24" x14ac:dyDescent="0.75">
      <c r="A48" s="37" t="s">
        <v>39</v>
      </c>
      <c r="B48" s="37" t="s">
        <v>622</v>
      </c>
      <c r="C48" s="31">
        <v>36</v>
      </c>
      <c r="D48" s="31">
        <v>15</v>
      </c>
      <c r="E48" s="31" t="s">
        <v>54</v>
      </c>
      <c r="F48" s="31">
        <v>14578</v>
      </c>
      <c r="G48" s="31">
        <v>1389.5</v>
      </c>
      <c r="H48" s="31">
        <v>10.4915437207629</v>
      </c>
      <c r="I48" s="31" t="s">
        <v>254</v>
      </c>
      <c r="J48" s="31" t="s">
        <v>241</v>
      </c>
      <c r="K48" s="31">
        <v>29</v>
      </c>
      <c r="L48" s="31">
        <v>38.04</v>
      </c>
      <c r="M48" s="31">
        <v>4.8085683479233499</v>
      </c>
      <c r="N48" s="31">
        <v>30</v>
      </c>
      <c r="O48" s="31">
        <v>38.04</v>
      </c>
      <c r="P48" s="31">
        <v>4.8085683479233499</v>
      </c>
      <c r="Q48" s="31">
        <v>10.667536894013599</v>
      </c>
      <c r="R48" s="31">
        <v>8.7471264367816097</v>
      </c>
      <c r="S48" s="31">
        <v>3.1436084361498001E-2</v>
      </c>
      <c r="T48" s="31" t="b">
        <v>1</v>
      </c>
      <c r="U48" s="31" t="s">
        <v>2</v>
      </c>
      <c r="V48" s="31" t="s">
        <v>6</v>
      </c>
      <c r="W48" s="35" t="s">
        <v>7</v>
      </c>
      <c r="X48" s="31" t="s">
        <v>618</v>
      </c>
    </row>
    <row r="49" spans="1:24" x14ac:dyDescent="0.75">
      <c r="A49" s="37" t="s">
        <v>39</v>
      </c>
      <c r="B49" s="37" t="s">
        <v>622</v>
      </c>
      <c r="C49" s="31">
        <v>36</v>
      </c>
      <c r="D49" s="31">
        <v>16</v>
      </c>
      <c r="E49" s="31" t="s">
        <v>55</v>
      </c>
      <c r="F49" s="31">
        <v>6648</v>
      </c>
      <c r="G49" s="31">
        <v>1389.5</v>
      </c>
      <c r="H49" s="31">
        <v>4.7844548398704596</v>
      </c>
      <c r="I49" s="31" t="s">
        <v>254</v>
      </c>
      <c r="J49" s="31" t="s">
        <v>241</v>
      </c>
      <c r="K49" s="31">
        <v>29</v>
      </c>
      <c r="L49" s="31">
        <v>38.04</v>
      </c>
      <c r="M49" s="31">
        <v>4.8085683479233499</v>
      </c>
      <c r="N49" s="31">
        <v>30</v>
      </c>
      <c r="O49" s="31">
        <v>38.04</v>
      </c>
      <c r="P49" s="31">
        <v>4.8085683479233499</v>
      </c>
      <c r="Q49" s="31">
        <v>4.7418325537546702</v>
      </c>
      <c r="R49" s="31">
        <v>5.5057471264367797</v>
      </c>
      <c r="S49" s="31">
        <v>0.88822481219280702</v>
      </c>
      <c r="T49" s="31" t="b">
        <v>0</v>
      </c>
      <c r="U49" s="31" t="s">
        <v>2</v>
      </c>
      <c r="V49" s="31" t="s">
        <v>6</v>
      </c>
      <c r="W49" s="35" t="s">
        <v>7</v>
      </c>
      <c r="X49" s="31" t="s">
        <v>618</v>
      </c>
    </row>
    <row r="50" spans="1:24" x14ac:dyDescent="0.75">
      <c r="A50" s="37" t="s">
        <v>39</v>
      </c>
      <c r="B50" s="37" t="s">
        <v>622</v>
      </c>
      <c r="C50" s="31">
        <v>36</v>
      </c>
      <c r="D50" s="31">
        <v>17</v>
      </c>
      <c r="E50" s="31" t="s">
        <v>56</v>
      </c>
      <c r="F50" s="31">
        <v>1456</v>
      </c>
      <c r="G50" s="31">
        <v>1389.5</v>
      </c>
      <c r="H50" s="31">
        <v>1.04785894206549</v>
      </c>
      <c r="I50" s="31" t="s">
        <v>254</v>
      </c>
      <c r="J50" s="31" t="s">
        <v>241</v>
      </c>
      <c r="K50" s="31">
        <v>29</v>
      </c>
      <c r="L50" s="31">
        <v>38.04</v>
      </c>
      <c r="M50" s="31">
        <v>4.8085683479233499</v>
      </c>
      <c r="N50" s="31">
        <v>30</v>
      </c>
      <c r="O50" s="31">
        <v>38.04</v>
      </c>
      <c r="P50" s="31">
        <v>4.8085683479233499</v>
      </c>
      <c r="Q50" s="31">
        <v>1.1013814859131901</v>
      </c>
      <c r="R50" s="31">
        <v>1.0459770114942499</v>
      </c>
      <c r="S50" s="31">
        <v>0.30646485459506201</v>
      </c>
      <c r="T50" s="31" t="b">
        <v>0</v>
      </c>
      <c r="U50" s="31" t="s">
        <v>2</v>
      </c>
      <c r="V50" s="31" t="s">
        <v>6</v>
      </c>
      <c r="W50" s="35" t="s">
        <v>7</v>
      </c>
      <c r="X50" s="31" t="s">
        <v>618</v>
      </c>
    </row>
    <row r="51" spans="1:24" x14ac:dyDescent="0.75">
      <c r="A51" s="37" t="s">
        <v>39</v>
      </c>
      <c r="B51" s="37" t="s">
        <v>622</v>
      </c>
      <c r="C51" s="31">
        <v>36</v>
      </c>
      <c r="D51" s="31">
        <v>18</v>
      </c>
      <c r="E51" s="31" t="s">
        <v>57</v>
      </c>
      <c r="F51" s="31">
        <v>6392</v>
      </c>
      <c r="G51" s="31">
        <v>1389.5</v>
      </c>
      <c r="H51" s="31">
        <v>4.6002159050018001</v>
      </c>
      <c r="I51" s="31" t="s">
        <v>254</v>
      </c>
      <c r="J51" s="31" t="s">
        <v>241</v>
      </c>
      <c r="K51" s="31">
        <v>29</v>
      </c>
      <c r="L51" s="31">
        <v>38.04</v>
      </c>
      <c r="M51" s="31">
        <v>4.8085683479233499</v>
      </c>
      <c r="N51" s="31">
        <v>30</v>
      </c>
      <c r="O51" s="31">
        <v>38.04</v>
      </c>
      <c r="P51" s="31">
        <v>4.8085683479233499</v>
      </c>
      <c r="Q51" s="31">
        <v>4.6421190035896904</v>
      </c>
      <c r="R51" s="31">
        <v>3.11494252873563</v>
      </c>
      <c r="S51" s="31">
        <v>1.3291697673508599E-2</v>
      </c>
      <c r="T51" s="31" t="b">
        <v>1</v>
      </c>
      <c r="U51" s="31" t="s">
        <v>2</v>
      </c>
      <c r="V51" s="31" t="s">
        <v>6</v>
      </c>
      <c r="W51" s="35" t="s">
        <v>7</v>
      </c>
      <c r="X51" s="31" t="s">
        <v>618</v>
      </c>
    </row>
    <row r="52" spans="1:24" x14ac:dyDescent="0.75">
      <c r="A52" s="37" t="s">
        <v>39</v>
      </c>
      <c r="B52" s="37" t="s">
        <v>622</v>
      </c>
      <c r="C52" s="31">
        <v>36</v>
      </c>
      <c r="D52" s="31">
        <v>19</v>
      </c>
      <c r="E52" s="31" t="s">
        <v>58</v>
      </c>
      <c r="F52" s="31">
        <v>3440</v>
      </c>
      <c r="G52" s="31">
        <v>1389.5</v>
      </c>
      <c r="H52" s="31">
        <v>2.4757106872975898</v>
      </c>
      <c r="I52" s="31" t="s">
        <v>254</v>
      </c>
      <c r="J52" s="31" t="s">
        <v>241</v>
      </c>
      <c r="K52" s="31">
        <v>29</v>
      </c>
      <c r="L52" s="31">
        <v>38.04</v>
      </c>
      <c r="M52" s="31">
        <v>4.8085683479233499</v>
      </c>
      <c r="N52" s="31">
        <v>30</v>
      </c>
      <c r="O52" s="31">
        <v>38.04</v>
      </c>
      <c r="P52" s="31">
        <v>4.8085683479233499</v>
      </c>
      <c r="Q52" s="31">
        <v>2.6396896189129402</v>
      </c>
      <c r="R52" s="31">
        <v>2.2068965517241401</v>
      </c>
      <c r="S52" s="31">
        <v>0.31466632656967902</v>
      </c>
      <c r="T52" s="31" t="b">
        <v>0</v>
      </c>
      <c r="U52" s="31" t="s">
        <v>2</v>
      </c>
      <c r="V52" s="31" t="s">
        <v>6</v>
      </c>
      <c r="W52" s="35" t="s">
        <v>7</v>
      </c>
      <c r="X52" s="31" t="s">
        <v>618</v>
      </c>
    </row>
    <row r="53" spans="1:24" x14ac:dyDescent="0.75">
      <c r="A53" s="37" t="s">
        <v>39</v>
      </c>
      <c r="B53" s="37" t="s">
        <v>622</v>
      </c>
      <c r="C53" s="31">
        <v>36</v>
      </c>
      <c r="D53" s="31">
        <v>20</v>
      </c>
      <c r="E53" s="31" t="s">
        <v>59</v>
      </c>
      <c r="F53" s="31">
        <v>7900</v>
      </c>
      <c r="G53" s="31">
        <v>1389.5</v>
      </c>
      <c r="H53" s="31">
        <v>5.6854983807124899</v>
      </c>
      <c r="I53" s="31" t="s">
        <v>254</v>
      </c>
      <c r="J53" s="31" t="s">
        <v>241</v>
      </c>
      <c r="K53" s="31">
        <v>29</v>
      </c>
      <c r="L53" s="31">
        <v>38.04</v>
      </c>
      <c r="M53" s="31">
        <v>4.8085683479233499</v>
      </c>
      <c r="N53" s="31">
        <v>30</v>
      </c>
      <c r="O53" s="31">
        <v>38.04</v>
      </c>
      <c r="P53" s="31">
        <v>4.8085683479233499</v>
      </c>
      <c r="Q53" s="31">
        <v>5.7462199499619304</v>
      </c>
      <c r="R53" s="31">
        <v>7.1149425287356296</v>
      </c>
      <c r="S53" s="31">
        <v>0.455667149062427</v>
      </c>
      <c r="T53" s="31" t="b">
        <v>0</v>
      </c>
      <c r="U53" s="31" t="s">
        <v>2</v>
      </c>
      <c r="V53" s="31" t="s">
        <v>6</v>
      </c>
      <c r="W53" s="35" t="s">
        <v>7</v>
      </c>
      <c r="X53" s="31" t="s">
        <v>618</v>
      </c>
    </row>
    <row r="54" spans="1:24" x14ac:dyDescent="0.75">
      <c r="A54" s="37" t="s">
        <v>39</v>
      </c>
      <c r="B54" s="37" t="s">
        <v>622</v>
      </c>
      <c r="C54" s="31">
        <v>36</v>
      </c>
      <c r="D54" s="31">
        <v>21</v>
      </c>
      <c r="E54" s="31" t="s">
        <v>60</v>
      </c>
      <c r="F54" s="31">
        <v>538</v>
      </c>
      <c r="G54" s="31">
        <v>1389.5</v>
      </c>
      <c r="H54" s="31">
        <v>0.38718963655991401</v>
      </c>
      <c r="I54" s="31" t="s">
        <v>254</v>
      </c>
      <c r="J54" s="31" t="s">
        <v>241</v>
      </c>
      <c r="K54" s="31">
        <v>29</v>
      </c>
      <c r="L54" s="31">
        <v>38.04</v>
      </c>
      <c r="M54" s="31">
        <v>4.8085683479233499</v>
      </c>
      <c r="N54" s="31">
        <v>30</v>
      </c>
      <c r="O54" s="31">
        <v>38.04</v>
      </c>
      <c r="P54" s="31">
        <v>4.8085683479233499</v>
      </c>
      <c r="Q54" s="31">
        <v>0.37347256970883602</v>
      </c>
      <c r="R54" s="31">
        <v>0.43678160919540199</v>
      </c>
      <c r="S54" s="31">
        <v>0.65756638501875397</v>
      </c>
      <c r="T54" s="31" t="b">
        <v>0</v>
      </c>
      <c r="U54" s="31" t="s">
        <v>2</v>
      </c>
      <c r="V54" s="31" t="s">
        <v>6</v>
      </c>
      <c r="W54" s="35" t="s">
        <v>7</v>
      </c>
      <c r="X54" s="31" t="s">
        <v>618</v>
      </c>
    </row>
    <row r="55" spans="1:24" x14ac:dyDescent="0.75">
      <c r="A55" s="37" t="s">
        <v>39</v>
      </c>
      <c r="B55" s="37" t="s">
        <v>622</v>
      </c>
      <c r="C55" s="31">
        <v>36</v>
      </c>
      <c r="D55" s="31">
        <v>22</v>
      </c>
      <c r="E55" s="31" t="s">
        <v>61</v>
      </c>
      <c r="F55" s="31">
        <v>2975</v>
      </c>
      <c r="G55" s="31">
        <v>1389.5</v>
      </c>
      <c r="H55" s="31">
        <v>2.1410579345088201</v>
      </c>
      <c r="I55" s="31" t="s">
        <v>254</v>
      </c>
      <c r="J55" s="31" t="s">
        <v>241</v>
      </c>
      <c r="K55" s="31">
        <v>29</v>
      </c>
      <c r="L55" s="31">
        <v>38.04</v>
      </c>
      <c r="M55" s="31">
        <v>4.8085683479233499</v>
      </c>
      <c r="N55" s="31">
        <v>30</v>
      </c>
      <c r="O55" s="31">
        <v>38.04</v>
      </c>
      <c r="P55" s="31">
        <v>4.8085683479233499</v>
      </c>
      <c r="Q55" s="31">
        <v>2.31969977156532</v>
      </c>
      <c r="R55" s="31">
        <v>1.1034482758620701</v>
      </c>
      <c r="S55" s="31">
        <v>3.3902335845606801E-3</v>
      </c>
      <c r="T55" s="31" t="b">
        <v>1</v>
      </c>
      <c r="U55" s="31" t="s">
        <v>2</v>
      </c>
      <c r="V55" s="31" t="s">
        <v>6</v>
      </c>
      <c r="W55" s="35" t="s">
        <v>7</v>
      </c>
      <c r="X55" s="31" t="s">
        <v>618</v>
      </c>
    </row>
    <row r="56" spans="1:24" x14ac:dyDescent="0.75">
      <c r="A56" s="37" t="s">
        <v>39</v>
      </c>
      <c r="B56" s="37" t="s">
        <v>622</v>
      </c>
      <c r="C56" s="31">
        <v>36</v>
      </c>
      <c r="D56" s="31">
        <v>23</v>
      </c>
      <c r="E56" s="31" t="s">
        <v>62</v>
      </c>
      <c r="F56" s="31">
        <v>11893</v>
      </c>
      <c r="G56" s="31">
        <v>1389.5</v>
      </c>
      <c r="H56" s="31">
        <v>8.5591939546599498</v>
      </c>
      <c r="I56" s="31" t="s">
        <v>254</v>
      </c>
      <c r="J56" s="31" t="s">
        <v>241</v>
      </c>
      <c r="K56" s="31">
        <v>29</v>
      </c>
      <c r="L56" s="31">
        <v>38.04</v>
      </c>
      <c r="M56" s="31">
        <v>4.8085683479233499</v>
      </c>
      <c r="N56" s="31">
        <v>30</v>
      </c>
      <c r="O56" s="31">
        <v>38.04</v>
      </c>
      <c r="P56" s="31">
        <v>4.8085683479233499</v>
      </c>
      <c r="Q56" s="31">
        <v>8.2127705863156706</v>
      </c>
      <c r="R56" s="31">
        <v>9.68965517241379</v>
      </c>
      <c r="S56" s="31">
        <v>7.8020161409359898E-2</v>
      </c>
      <c r="T56" s="31" t="b">
        <v>0</v>
      </c>
      <c r="U56" s="31" t="s">
        <v>2</v>
      </c>
      <c r="V56" s="31" t="s">
        <v>6</v>
      </c>
      <c r="W56" s="35" t="s">
        <v>7</v>
      </c>
      <c r="X56" s="31" t="s">
        <v>618</v>
      </c>
    </row>
    <row r="57" spans="1:24" x14ac:dyDescent="0.75">
      <c r="A57" s="37" t="s">
        <v>39</v>
      </c>
      <c r="B57" s="37" t="s">
        <v>622</v>
      </c>
      <c r="C57" s="31">
        <v>36</v>
      </c>
      <c r="D57" s="31">
        <v>24</v>
      </c>
      <c r="E57" s="31" t="s">
        <v>63</v>
      </c>
      <c r="F57" s="31">
        <v>3318</v>
      </c>
      <c r="G57" s="31">
        <v>1389.5</v>
      </c>
      <c r="H57" s="31">
        <v>2.38790931989924</v>
      </c>
      <c r="I57" s="31" t="s">
        <v>254</v>
      </c>
      <c r="J57" s="31" t="s">
        <v>241</v>
      </c>
      <c r="K57" s="31">
        <v>29</v>
      </c>
      <c r="L57" s="31">
        <v>38.04</v>
      </c>
      <c r="M57" s="31">
        <v>4.8085683479233499</v>
      </c>
      <c r="N57" s="31">
        <v>30</v>
      </c>
      <c r="O57" s="31">
        <v>38.04</v>
      </c>
      <c r="P57" s="31">
        <v>4.8085683479233499</v>
      </c>
      <c r="Q57" s="31">
        <v>2.4774284781899301</v>
      </c>
      <c r="R57" s="31">
        <v>2.1264367816092</v>
      </c>
      <c r="S57" s="31">
        <v>0.19824055464295501</v>
      </c>
      <c r="T57" s="31" t="b">
        <v>0</v>
      </c>
      <c r="U57" s="31" t="s">
        <v>2</v>
      </c>
      <c r="V57" s="31" t="s">
        <v>6</v>
      </c>
      <c r="W57" s="35" t="s">
        <v>7</v>
      </c>
      <c r="X57" s="31" t="s">
        <v>618</v>
      </c>
    </row>
    <row r="58" spans="1:24" x14ac:dyDescent="0.75">
      <c r="A58" s="37" t="s">
        <v>39</v>
      </c>
      <c r="B58" s="37" t="s">
        <v>622</v>
      </c>
      <c r="C58" s="31">
        <v>36</v>
      </c>
      <c r="D58" s="31">
        <v>25</v>
      </c>
      <c r="E58" s="31" t="s">
        <v>64</v>
      </c>
      <c r="F58" s="31">
        <v>7506</v>
      </c>
      <c r="G58" s="31">
        <v>1389.5</v>
      </c>
      <c r="H58" s="31">
        <v>5.4019431450161903</v>
      </c>
      <c r="I58" s="31" t="s">
        <v>254</v>
      </c>
      <c r="J58" s="31" t="s">
        <v>241</v>
      </c>
      <c r="K58" s="31">
        <v>29</v>
      </c>
      <c r="L58" s="31">
        <v>38.04</v>
      </c>
      <c r="M58" s="31">
        <v>4.8085683479233499</v>
      </c>
      <c r="N58" s="31">
        <v>30</v>
      </c>
      <c r="O58" s="31">
        <v>38.04</v>
      </c>
      <c r="P58" s="31">
        <v>4.8085683479233499</v>
      </c>
      <c r="Q58" s="31">
        <v>5.2413067913992499</v>
      </c>
      <c r="R58" s="31">
        <v>6.8620689655172402</v>
      </c>
      <c r="S58" s="31">
        <v>0.34690513947784002</v>
      </c>
      <c r="T58" s="31" t="b">
        <v>0</v>
      </c>
      <c r="U58" s="31" t="s">
        <v>2</v>
      </c>
      <c r="V58" s="31" t="s">
        <v>6</v>
      </c>
      <c r="W58" s="35" t="s">
        <v>7</v>
      </c>
      <c r="X58" s="31" t="s">
        <v>618</v>
      </c>
    </row>
    <row r="59" spans="1:24" x14ac:dyDescent="0.75">
      <c r="A59" s="37" t="s">
        <v>39</v>
      </c>
      <c r="B59" s="37" t="s">
        <v>622</v>
      </c>
      <c r="C59" s="31">
        <v>36</v>
      </c>
      <c r="D59" s="31">
        <v>26</v>
      </c>
      <c r="E59" s="31" t="s">
        <v>65</v>
      </c>
      <c r="F59" s="31">
        <v>1280</v>
      </c>
      <c r="G59" s="31">
        <v>1389.5</v>
      </c>
      <c r="H59" s="31">
        <v>0.92119467434328905</v>
      </c>
      <c r="I59" s="31" t="s">
        <v>254</v>
      </c>
      <c r="J59" s="31" t="s">
        <v>241</v>
      </c>
      <c r="K59" s="31">
        <v>29</v>
      </c>
      <c r="L59" s="31">
        <v>38.04</v>
      </c>
      <c r="M59" s="31">
        <v>4.8085683479233499</v>
      </c>
      <c r="N59" s="31">
        <v>30</v>
      </c>
      <c r="O59" s="31">
        <v>38.04</v>
      </c>
      <c r="P59" s="31">
        <v>4.8085683479233499</v>
      </c>
      <c r="Q59" s="31">
        <v>0.95271764748540499</v>
      </c>
      <c r="R59" s="31">
        <v>1.1264367816092</v>
      </c>
      <c r="S59" s="31">
        <v>0.67327873631569801</v>
      </c>
      <c r="T59" s="31" t="b">
        <v>0</v>
      </c>
      <c r="U59" s="31" t="s">
        <v>2</v>
      </c>
      <c r="V59" s="31" t="s">
        <v>6</v>
      </c>
      <c r="W59" s="35" t="s">
        <v>7</v>
      </c>
      <c r="X59" s="31" t="s">
        <v>618</v>
      </c>
    </row>
    <row r="60" spans="1:24" x14ac:dyDescent="0.75">
      <c r="A60" s="37" t="s">
        <v>39</v>
      </c>
      <c r="B60" s="37" t="s">
        <v>622</v>
      </c>
      <c r="C60" s="31">
        <v>36</v>
      </c>
      <c r="D60" s="31">
        <v>27</v>
      </c>
      <c r="E60" s="31" t="s">
        <v>66</v>
      </c>
      <c r="F60" s="31">
        <v>2455</v>
      </c>
      <c r="G60" s="31">
        <v>1389.5</v>
      </c>
      <c r="H60" s="31">
        <v>1.7668225980568599</v>
      </c>
      <c r="I60" s="31" t="s">
        <v>254</v>
      </c>
      <c r="J60" s="31" t="s">
        <v>241</v>
      </c>
      <c r="K60" s="31">
        <v>29</v>
      </c>
      <c r="L60" s="31">
        <v>38.04</v>
      </c>
      <c r="M60" s="31">
        <v>4.8085683479233499</v>
      </c>
      <c r="N60" s="31">
        <v>30</v>
      </c>
      <c r="O60" s="31">
        <v>38.04</v>
      </c>
      <c r="P60" s="31">
        <v>4.8085683479233499</v>
      </c>
      <c r="Q60" s="31">
        <v>1.75495848290366</v>
      </c>
      <c r="R60" s="31">
        <v>3.1609195402298802</v>
      </c>
      <c r="S60" s="31">
        <v>1.41185337206244E-2</v>
      </c>
      <c r="T60" s="31" t="b">
        <v>1</v>
      </c>
      <c r="U60" s="31" t="s">
        <v>2</v>
      </c>
      <c r="V60" s="31" t="s">
        <v>3</v>
      </c>
      <c r="W60" s="35" t="s">
        <v>7</v>
      </c>
      <c r="X60" s="31" t="s">
        <v>618</v>
      </c>
    </row>
    <row r="61" spans="1:24" x14ac:dyDescent="0.75">
      <c r="A61" s="37" t="s">
        <v>39</v>
      </c>
      <c r="B61" s="37" t="s">
        <v>622</v>
      </c>
      <c r="C61" s="31">
        <v>36</v>
      </c>
      <c r="D61" s="31">
        <v>28</v>
      </c>
      <c r="E61" s="31" t="s">
        <v>67</v>
      </c>
      <c r="F61" s="31">
        <v>6574</v>
      </c>
      <c r="G61" s="31">
        <v>1389.5</v>
      </c>
      <c r="H61" s="31">
        <v>4.7311982727599897</v>
      </c>
      <c r="I61" s="31" t="s">
        <v>254</v>
      </c>
      <c r="J61" s="31" t="s">
        <v>241</v>
      </c>
      <c r="K61" s="31">
        <v>29</v>
      </c>
      <c r="L61" s="31">
        <v>38.04</v>
      </c>
      <c r="M61" s="31">
        <v>4.8085683479233499</v>
      </c>
      <c r="N61" s="31">
        <v>30</v>
      </c>
      <c r="O61" s="31">
        <v>38.04</v>
      </c>
      <c r="P61" s="31">
        <v>4.8085683479233499</v>
      </c>
      <c r="Q61" s="31">
        <v>4.7654012110663899</v>
      </c>
      <c r="R61" s="31">
        <v>5.0574712643678099</v>
      </c>
      <c r="S61" s="31">
        <v>0.88822481219280702</v>
      </c>
      <c r="T61" s="31" t="b">
        <v>0</v>
      </c>
      <c r="U61" s="31" t="s">
        <v>2</v>
      </c>
      <c r="V61" s="31" t="s">
        <v>3</v>
      </c>
      <c r="W61" s="35" t="s">
        <v>7</v>
      </c>
      <c r="X61" s="31" t="s">
        <v>618</v>
      </c>
    </row>
    <row r="62" spans="1:24" x14ac:dyDescent="0.75">
      <c r="A62" s="37" t="s">
        <v>39</v>
      </c>
      <c r="B62" s="37" t="s">
        <v>622</v>
      </c>
      <c r="C62" s="31">
        <v>36</v>
      </c>
      <c r="D62" s="31">
        <v>29</v>
      </c>
      <c r="E62" s="31" t="s">
        <v>68</v>
      </c>
      <c r="F62" s="31">
        <v>2483</v>
      </c>
      <c r="G62" s="31">
        <v>1389.5</v>
      </c>
      <c r="H62" s="31">
        <v>1.78697373155811</v>
      </c>
      <c r="I62" s="31" t="s">
        <v>254</v>
      </c>
      <c r="J62" s="31" t="s">
        <v>241</v>
      </c>
      <c r="K62" s="31">
        <v>29</v>
      </c>
      <c r="L62" s="31">
        <v>38.04</v>
      </c>
      <c r="M62" s="31">
        <v>4.8085683479233499</v>
      </c>
      <c r="N62" s="31">
        <v>30</v>
      </c>
      <c r="O62" s="31">
        <v>38.04</v>
      </c>
      <c r="P62" s="31">
        <v>4.8085683479233499</v>
      </c>
      <c r="Q62" s="31">
        <v>1.7576779433626999</v>
      </c>
      <c r="R62" s="31">
        <v>1.6781609195402301</v>
      </c>
      <c r="S62" s="31">
        <v>0.99137375887132695</v>
      </c>
      <c r="T62" s="31" t="b">
        <v>0</v>
      </c>
      <c r="U62" s="31" t="s">
        <v>2</v>
      </c>
      <c r="V62" s="31" t="s">
        <v>6</v>
      </c>
      <c r="W62" s="35" t="s">
        <v>7</v>
      </c>
      <c r="X62" s="31" t="s">
        <v>618</v>
      </c>
    </row>
    <row r="63" spans="1:24" x14ac:dyDescent="0.75">
      <c r="A63" s="37" t="s">
        <v>39</v>
      </c>
      <c r="B63" s="37" t="s">
        <v>622</v>
      </c>
      <c r="C63" s="31">
        <v>36</v>
      </c>
      <c r="D63" s="31">
        <v>30</v>
      </c>
      <c r="E63" s="31" t="s">
        <v>69</v>
      </c>
      <c r="F63" s="31">
        <v>2345</v>
      </c>
      <c r="G63" s="31">
        <v>1389.5</v>
      </c>
      <c r="H63" s="31">
        <v>1.6876574307304799</v>
      </c>
      <c r="I63" s="31" t="s">
        <v>254</v>
      </c>
      <c r="J63" s="31" t="s">
        <v>241</v>
      </c>
      <c r="K63" s="31">
        <v>29</v>
      </c>
      <c r="L63" s="31">
        <v>38.04</v>
      </c>
      <c r="M63" s="31">
        <v>4.8085683479233499</v>
      </c>
      <c r="N63" s="31">
        <v>30</v>
      </c>
      <c r="O63" s="31">
        <v>38.04</v>
      </c>
      <c r="P63" s="31">
        <v>4.8085683479233499</v>
      </c>
      <c r="Q63" s="31">
        <v>1.68697197142754</v>
      </c>
      <c r="R63" s="31">
        <v>1.54022988505747</v>
      </c>
      <c r="S63" s="31">
        <v>0.24733722014186299</v>
      </c>
      <c r="T63" s="31" t="b">
        <v>0</v>
      </c>
      <c r="U63" s="31" t="s">
        <v>2</v>
      </c>
      <c r="V63" s="31" t="s">
        <v>6</v>
      </c>
      <c r="W63" s="35" t="s">
        <v>7</v>
      </c>
      <c r="X63" s="31" t="s">
        <v>618</v>
      </c>
    </row>
    <row r="64" spans="1:24" x14ac:dyDescent="0.75">
      <c r="A64" s="37" t="s">
        <v>39</v>
      </c>
      <c r="B64" s="37" t="s">
        <v>622</v>
      </c>
      <c r="C64" s="31">
        <v>36</v>
      </c>
      <c r="D64" s="31">
        <v>31</v>
      </c>
      <c r="E64" s="31" t="s">
        <v>70</v>
      </c>
      <c r="F64" s="31">
        <v>4371</v>
      </c>
      <c r="G64" s="31">
        <v>1389.5</v>
      </c>
      <c r="H64" s="31">
        <v>3.14573587621447</v>
      </c>
      <c r="I64" s="31" t="s">
        <v>254</v>
      </c>
      <c r="J64" s="31" t="s">
        <v>241</v>
      </c>
      <c r="K64" s="31">
        <v>29</v>
      </c>
      <c r="L64" s="31">
        <v>38.04</v>
      </c>
      <c r="M64" s="31">
        <v>4.8085683479233499</v>
      </c>
      <c r="N64" s="31">
        <v>30</v>
      </c>
      <c r="O64" s="31">
        <v>38.04</v>
      </c>
      <c r="P64" s="31">
        <v>4.8085683479233499</v>
      </c>
      <c r="Q64" s="31">
        <v>2.8835345734072999</v>
      </c>
      <c r="R64" s="31">
        <v>3.8160919540229901</v>
      </c>
      <c r="S64" s="31">
        <v>0.44271081276623198</v>
      </c>
      <c r="T64" s="31" t="b">
        <v>0</v>
      </c>
      <c r="U64" s="31" t="s">
        <v>2</v>
      </c>
      <c r="V64" s="31" t="s">
        <v>6</v>
      </c>
      <c r="W64" s="35" t="s">
        <v>7</v>
      </c>
      <c r="X64" s="31" t="s">
        <v>618</v>
      </c>
    </row>
    <row r="65" spans="1:24" x14ac:dyDescent="0.75">
      <c r="A65" s="37" t="s">
        <v>39</v>
      </c>
      <c r="B65" s="37" t="s">
        <v>622</v>
      </c>
      <c r="C65" s="31">
        <v>36</v>
      </c>
      <c r="D65" s="31">
        <v>32</v>
      </c>
      <c r="E65" s="31" t="s">
        <v>71</v>
      </c>
      <c r="F65" s="31">
        <v>5495</v>
      </c>
      <c r="G65" s="31">
        <v>1389.5</v>
      </c>
      <c r="H65" s="31">
        <v>3.9546599496221702</v>
      </c>
      <c r="I65" s="31" t="s">
        <v>254</v>
      </c>
      <c r="J65" s="31" t="s">
        <v>241</v>
      </c>
      <c r="K65" s="31">
        <v>29</v>
      </c>
      <c r="L65" s="31">
        <v>38.04</v>
      </c>
      <c r="M65" s="31">
        <v>4.8085683479233499</v>
      </c>
      <c r="N65" s="31">
        <v>30</v>
      </c>
      <c r="O65" s="31">
        <v>38.04</v>
      </c>
      <c r="P65" s="31">
        <v>4.8085683479233499</v>
      </c>
      <c r="Q65" s="31">
        <v>4.0991333986003804</v>
      </c>
      <c r="R65" s="31">
        <v>3.1954022988505799</v>
      </c>
      <c r="S65" s="31">
        <v>0.15045026243146301</v>
      </c>
      <c r="T65" s="31" t="b">
        <v>0</v>
      </c>
      <c r="U65" s="31" t="s">
        <v>2</v>
      </c>
      <c r="V65" s="31" t="s">
        <v>6</v>
      </c>
      <c r="W65" s="35" t="s">
        <v>7</v>
      </c>
      <c r="X65" s="31" t="s">
        <v>618</v>
      </c>
    </row>
    <row r="66" spans="1:24" x14ac:dyDescent="0.75">
      <c r="A66" s="37" t="s">
        <v>39</v>
      </c>
      <c r="B66" s="37" t="s">
        <v>622</v>
      </c>
      <c r="C66" s="31">
        <v>36</v>
      </c>
      <c r="D66" s="31">
        <v>33</v>
      </c>
      <c r="E66" s="31" t="s">
        <v>72</v>
      </c>
      <c r="F66" s="31">
        <v>2460</v>
      </c>
      <c r="G66" s="31">
        <v>1389.5</v>
      </c>
      <c r="H66" s="31">
        <v>1.77042101475351</v>
      </c>
      <c r="I66" s="31" t="s">
        <v>254</v>
      </c>
      <c r="J66" s="31" t="s">
        <v>241</v>
      </c>
      <c r="K66" s="31">
        <v>29</v>
      </c>
      <c r="L66" s="31">
        <v>38.04</v>
      </c>
      <c r="M66" s="31">
        <v>4.8085683479233499</v>
      </c>
      <c r="N66" s="31">
        <v>30</v>
      </c>
      <c r="O66" s="31">
        <v>38.04</v>
      </c>
      <c r="P66" s="31">
        <v>4.8085683479233499</v>
      </c>
      <c r="Q66" s="31">
        <v>1.73864172014939</v>
      </c>
      <c r="R66" s="31">
        <v>1.59770114942529</v>
      </c>
      <c r="S66" s="31">
        <v>0.221816985714545</v>
      </c>
      <c r="T66" s="31" t="b">
        <v>0</v>
      </c>
      <c r="U66" s="31" t="s">
        <v>2</v>
      </c>
      <c r="V66" s="31" t="s">
        <v>6</v>
      </c>
      <c r="W66" s="35" t="s">
        <v>7</v>
      </c>
      <c r="X66" s="31" t="s">
        <v>618</v>
      </c>
    </row>
    <row r="67" spans="1:24" x14ac:dyDescent="0.75">
      <c r="A67" s="37" t="s">
        <v>39</v>
      </c>
      <c r="B67" s="37" t="s">
        <v>622</v>
      </c>
      <c r="C67" s="31">
        <v>36</v>
      </c>
      <c r="D67" s="31">
        <v>34</v>
      </c>
      <c r="E67" s="31" t="s">
        <v>73</v>
      </c>
      <c r="F67" s="31">
        <v>3057</v>
      </c>
      <c r="G67" s="31">
        <v>1389.5</v>
      </c>
      <c r="H67" s="31">
        <v>2.2000719683339298</v>
      </c>
      <c r="I67" s="31" t="s">
        <v>254</v>
      </c>
      <c r="J67" s="31" t="s">
        <v>241</v>
      </c>
      <c r="K67" s="31">
        <v>29</v>
      </c>
      <c r="L67" s="31">
        <v>38.04</v>
      </c>
      <c r="M67" s="31">
        <v>4.8085683479233499</v>
      </c>
      <c r="N67" s="31">
        <v>30</v>
      </c>
      <c r="O67" s="31">
        <v>38.04</v>
      </c>
      <c r="P67" s="31">
        <v>4.8085683479233499</v>
      </c>
      <c r="Q67" s="31">
        <v>2.1710359331375302</v>
      </c>
      <c r="R67" s="31">
        <v>2.2873563218390802</v>
      </c>
      <c r="S67" s="31">
        <v>0.68913499401274003</v>
      </c>
      <c r="T67" s="31" t="b">
        <v>0</v>
      </c>
      <c r="U67" s="31" t="s">
        <v>2</v>
      </c>
      <c r="V67" s="31" t="s">
        <v>6</v>
      </c>
      <c r="W67" s="35" t="s">
        <v>7</v>
      </c>
      <c r="X67" s="31" t="s">
        <v>618</v>
      </c>
    </row>
    <row r="68" spans="1:24" x14ac:dyDescent="0.75">
      <c r="A68" s="37" t="s">
        <v>39</v>
      </c>
      <c r="B68" s="37" t="s">
        <v>622</v>
      </c>
      <c r="C68" s="31">
        <v>36</v>
      </c>
      <c r="D68" s="31">
        <v>35</v>
      </c>
      <c r="E68" s="31" t="s">
        <v>74</v>
      </c>
      <c r="F68" s="31">
        <v>3196</v>
      </c>
      <c r="G68" s="31">
        <v>1389.5</v>
      </c>
      <c r="H68" s="31">
        <v>2.3001079525009001</v>
      </c>
      <c r="I68" s="31" t="s">
        <v>254</v>
      </c>
      <c r="J68" s="31" t="s">
        <v>241</v>
      </c>
      <c r="K68" s="31">
        <v>29</v>
      </c>
      <c r="L68" s="31">
        <v>38.04</v>
      </c>
      <c r="M68" s="31">
        <v>4.8085683479233499</v>
      </c>
      <c r="N68" s="31">
        <v>30</v>
      </c>
      <c r="O68" s="31">
        <v>38.04</v>
      </c>
      <c r="P68" s="31">
        <v>4.8085683479233499</v>
      </c>
      <c r="Q68" s="31">
        <v>2.4420754922223402</v>
      </c>
      <c r="R68" s="31">
        <v>2.0574712643678201</v>
      </c>
      <c r="S68" s="31">
        <v>0.23010529565988899</v>
      </c>
      <c r="T68" s="31" t="b">
        <v>0</v>
      </c>
      <c r="U68" s="31" t="s">
        <v>2</v>
      </c>
      <c r="V68" s="31" t="s">
        <v>3</v>
      </c>
      <c r="W68" s="35" t="s">
        <v>7</v>
      </c>
      <c r="X68" s="31" t="s">
        <v>618</v>
      </c>
    </row>
    <row r="69" spans="1:24" x14ac:dyDescent="0.75">
      <c r="A69" s="37" t="s">
        <v>39</v>
      </c>
      <c r="B69" s="37" t="s">
        <v>622</v>
      </c>
      <c r="C69" s="31">
        <v>36</v>
      </c>
      <c r="D69" s="31">
        <v>36</v>
      </c>
      <c r="E69" s="31" t="s">
        <v>75</v>
      </c>
      <c r="F69" s="31">
        <v>3588</v>
      </c>
      <c r="G69" s="31">
        <v>1389.5</v>
      </c>
      <c r="H69" s="31">
        <v>2.58222382151853</v>
      </c>
      <c r="I69" s="31" t="s">
        <v>254</v>
      </c>
      <c r="J69" s="31" t="s">
        <v>241</v>
      </c>
      <c r="K69" s="31">
        <v>29</v>
      </c>
      <c r="L69" s="31">
        <v>38.04</v>
      </c>
      <c r="M69" s="31">
        <v>4.8085683479233499</v>
      </c>
      <c r="N69" s="31">
        <v>30</v>
      </c>
      <c r="O69" s="31">
        <v>38.04</v>
      </c>
      <c r="P69" s="31">
        <v>4.8085683479233499</v>
      </c>
      <c r="Q69" s="31">
        <v>2.59345879110918</v>
      </c>
      <c r="R69" s="31">
        <v>2.26436781609195</v>
      </c>
      <c r="S69" s="31">
        <v>0.19080423740150601</v>
      </c>
      <c r="T69" s="31" t="b">
        <v>0</v>
      </c>
      <c r="U69" s="31" t="s">
        <v>2</v>
      </c>
      <c r="V69" s="31" t="s">
        <v>6</v>
      </c>
      <c r="W69" s="35" t="s">
        <v>7</v>
      </c>
      <c r="X69" s="31" t="s">
        <v>618</v>
      </c>
    </row>
    <row r="70" spans="1:24" x14ac:dyDescent="0.75">
      <c r="A70" s="37" t="s">
        <v>39</v>
      </c>
      <c r="B70" s="37" t="s">
        <v>242</v>
      </c>
      <c r="C70" s="31">
        <v>30</v>
      </c>
      <c r="D70" s="31">
        <v>1</v>
      </c>
      <c r="E70" s="31" t="s">
        <v>76</v>
      </c>
      <c r="F70" s="31">
        <v>171</v>
      </c>
      <c r="G70" s="31">
        <v>940.5</v>
      </c>
      <c r="H70" s="31">
        <v>0.18181818181818199</v>
      </c>
      <c r="I70" s="31" t="s">
        <v>254</v>
      </c>
      <c r="J70" s="31" t="s">
        <v>241</v>
      </c>
      <c r="K70" s="31">
        <v>4</v>
      </c>
      <c r="L70" s="31">
        <v>75.117500000000007</v>
      </c>
      <c r="M70" s="31">
        <v>16.3415142989667</v>
      </c>
      <c r="N70" s="31">
        <v>5</v>
      </c>
      <c r="O70" s="31">
        <v>75.117500000000007</v>
      </c>
      <c r="P70" s="31">
        <v>16.3415142989667</v>
      </c>
      <c r="Q70" s="31">
        <v>0.1331247711918</v>
      </c>
      <c r="R70" s="31">
        <v>0.25</v>
      </c>
      <c r="S70" s="31">
        <v>0.375</v>
      </c>
      <c r="T70" s="31" t="b">
        <v>0</v>
      </c>
      <c r="U70" s="31" t="s">
        <v>11</v>
      </c>
      <c r="V70" s="31" t="s">
        <v>6</v>
      </c>
      <c r="W70" s="35" t="s">
        <v>7</v>
      </c>
      <c r="X70" s="31" t="s">
        <v>618</v>
      </c>
    </row>
    <row r="71" spans="1:24" x14ac:dyDescent="0.75">
      <c r="A71" s="37" t="s">
        <v>39</v>
      </c>
      <c r="B71" s="37" t="s">
        <v>242</v>
      </c>
      <c r="C71" s="31">
        <v>30</v>
      </c>
      <c r="D71" s="31">
        <v>2</v>
      </c>
      <c r="E71" s="31" t="s">
        <v>77</v>
      </c>
      <c r="F71" s="31">
        <v>1335</v>
      </c>
      <c r="G71" s="31">
        <v>940.5</v>
      </c>
      <c r="H71" s="31">
        <v>1.41945773524721</v>
      </c>
      <c r="I71" s="31" t="s">
        <v>254</v>
      </c>
      <c r="J71" s="31" t="s">
        <v>241</v>
      </c>
      <c r="K71" s="31">
        <v>4</v>
      </c>
      <c r="L71" s="31">
        <v>75.117500000000007</v>
      </c>
      <c r="M71" s="31">
        <v>16.3415142989667</v>
      </c>
      <c r="N71" s="31">
        <v>5</v>
      </c>
      <c r="O71" s="31">
        <v>75.117500000000007</v>
      </c>
      <c r="P71" s="31">
        <v>16.3415142989667</v>
      </c>
      <c r="Q71" s="31">
        <v>2.4461676706493201</v>
      </c>
      <c r="R71" s="31">
        <v>2.9166666666666701</v>
      </c>
      <c r="S71" s="31">
        <v>0.875</v>
      </c>
      <c r="T71" s="31" t="b">
        <v>0</v>
      </c>
      <c r="U71" s="31" t="s">
        <v>11</v>
      </c>
      <c r="V71" s="31" t="s">
        <v>6</v>
      </c>
      <c r="W71" s="35" t="s">
        <v>4</v>
      </c>
      <c r="X71" s="31" t="s">
        <v>618</v>
      </c>
    </row>
    <row r="72" spans="1:24" x14ac:dyDescent="0.75">
      <c r="A72" s="37" t="s">
        <v>39</v>
      </c>
      <c r="B72" s="37" t="s">
        <v>242</v>
      </c>
      <c r="C72" s="31">
        <v>30</v>
      </c>
      <c r="D72" s="31">
        <v>3</v>
      </c>
      <c r="E72" s="31" t="s">
        <v>78</v>
      </c>
      <c r="F72" s="31">
        <v>10680</v>
      </c>
      <c r="G72" s="31">
        <v>940.5</v>
      </c>
      <c r="H72" s="31">
        <v>11.355661881977699</v>
      </c>
      <c r="I72" s="31" t="s">
        <v>254</v>
      </c>
      <c r="J72" s="31" t="s">
        <v>241</v>
      </c>
      <c r="K72" s="31">
        <v>4</v>
      </c>
      <c r="L72" s="31">
        <v>75.117500000000007</v>
      </c>
      <c r="M72" s="31">
        <v>16.3415142989667</v>
      </c>
      <c r="N72" s="31">
        <v>5</v>
      </c>
      <c r="O72" s="31">
        <v>75.117500000000007</v>
      </c>
      <c r="P72" s="31">
        <v>16.3415142989667</v>
      </c>
      <c r="Q72" s="31">
        <v>16.6439245182547</v>
      </c>
      <c r="R72" s="31">
        <v>19.5833333333333</v>
      </c>
      <c r="S72" s="31">
        <v>0.375</v>
      </c>
      <c r="T72" s="31" t="b">
        <v>0</v>
      </c>
      <c r="U72" s="31" t="s">
        <v>11</v>
      </c>
      <c r="V72" s="31" t="s">
        <v>3</v>
      </c>
      <c r="W72" s="35" t="s">
        <v>4</v>
      </c>
      <c r="X72" s="31" t="s">
        <v>618</v>
      </c>
    </row>
    <row r="73" spans="1:24" x14ac:dyDescent="0.75">
      <c r="A73" s="37" t="s">
        <v>39</v>
      </c>
      <c r="B73" s="37" t="s">
        <v>242</v>
      </c>
      <c r="C73" s="31">
        <v>30</v>
      </c>
      <c r="D73" s="31">
        <v>4</v>
      </c>
      <c r="E73" s="31" t="s">
        <v>79</v>
      </c>
      <c r="F73" s="31">
        <v>1138</v>
      </c>
      <c r="G73" s="31">
        <v>940.5</v>
      </c>
      <c r="H73" s="31">
        <v>1.20999468367889</v>
      </c>
      <c r="I73" s="31" t="s">
        <v>254</v>
      </c>
      <c r="J73" s="31" t="s">
        <v>241</v>
      </c>
      <c r="K73" s="31">
        <v>4</v>
      </c>
      <c r="L73" s="31">
        <v>75.117500000000007</v>
      </c>
      <c r="M73" s="31">
        <v>16.3415142989667</v>
      </c>
      <c r="N73" s="31">
        <v>5</v>
      </c>
      <c r="O73" s="31">
        <v>75.117500000000007</v>
      </c>
      <c r="P73" s="31">
        <v>16.3415142989667</v>
      </c>
      <c r="Q73" s="31">
        <v>1.04502945385563</v>
      </c>
      <c r="R73" s="31">
        <v>1.75</v>
      </c>
      <c r="S73" s="31">
        <v>0.875</v>
      </c>
      <c r="T73" s="31" t="b">
        <v>0</v>
      </c>
      <c r="U73" s="31" t="s">
        <v>11</v>
      </c>
      <c r="V73" s="31" t="s">
        <v>6</v>
      </c>
      <c r="W73" s="35" t="s">
        <v>7</v>
      </c>
      <c r="X73" s="31" t="s">
        <v>618</v>
      </c>
    </row>
    <row r="74" spans="1:24" x14ac:dyDescent="0.75">
      <c r="A74" s="37" t="s">
        <v>39</v>
      </c>
      <c r="B74" s="37" t="s">
        <v>242</v>
      </c>
      <c r="C74" s="31">
        <v>30</v>
      </c>
      <c r="D74" s="31">
        <v>5</v>
      </c>
      <c r="E74" s="31" t="s">
        <v>80</v>
      </c>
      <c r="F74" s="31">
        <v>4235</v>
      </c>
      <c r="G74" s="31">
        <v>940.5</v>
      </c>
      <c r="H74" s="31">
        <v>4.5029239766081899</v>
      </c>
      <c r="I74" s="31" t="s">
        <v>254</v>
      </c>
      <c r="J74" s="31" t="s">
        <v>241</v>
      </c>
      <c r="K74" s="31">
        <v>4</v>
      </c>
      <c r="L74" s="31">
        <v>75.117500000000007</v>
      </c>
      <c r="M74" s="31">
        <v>16.3415142989667</v>
      </c>
      <c r="N74" s="31">
        <v>5</v>
      </c>
      <c r="O74" s="31">
        <v>75.117500000000007</v>
      </c>
      <c r="P74" s="31">
        <v>16.3415142989667</v>
      </c>
      <c r="Q74" s="31">
        <v>6.1237394748227798</v>
      </c>
      <c r="R74" s="31">
        <v>7.4166666666666696</v>
      </c>
      <c r="S74" s="31">
        <v>0.875</v>
      </c>
      <c r="T74" s="31" t="b">
        <v>0</v>
      </c>
      <c r="U74" s="31" t="s">
        <v>11</v>
      </c>
      <c r="V74" s="31" t="s">
        <v>6</v>
      </c>
      <c r="W74" s="35" t="s">
        <v>4</v>
      </c>
      <c r="X74" s="31" t="s">
        <v>618</v>
      </c>
    </row>
    <row r="75" spans="1:24" x14ac:dyDescent="0.75">
      <c r="A75" s="37" t="s">
        <v>39</v>
      </c>
      <c r="B75" s="37" t="s">
        <v>242</v>
      </c>
      <c r="C75" s="31">
        <v>30</v>
      </c>
      <c r="D75" s="31">
        <v>6</v>
      </c>
      <c r="E75" s="31" t="s">
        <v>81</v>
      </c>
      <c r="F75" s="31">
        <v>2345</v>
      </c>
      <c r="G75" s="31">
        <v>940.5</v>
      </c>
      <c r="H75" s="31">
        <v>2.4933545986177599</v>
      </c>
      <c r="I75" s="31" t="s">
        <v>254</v>
      </c>
      <c r="J75" s="31" t="s">
        <v>241</v>
      </c>
      <c r="K75" s="31">
        <v>4</v>
      </c>
      <c r="L75" s="31">
        <v>75.117500000000007</v>
      </c>
      <c r="M75" s="31">
        <v>16.3415142989667</v>
      </c>
      <c r="N75" s="31">
        <v>5</v>
      </c>
      <c r="O75" s="31">
        <v>75.117500000000007</v>
      </c>
      <c r="P75" s="31">
        <v>16.3415142989667</v>
      </c>
      <c r="Q75" s="31">
        <v>2.1066995041102299</v>
      </c>
      <c r="R75" s="31">
        <v>2.5</v>
      </c>
      <c r="S75" s="31">
        <v>0.375</v>
      </c>
      <c r="T75" s="31" t="b">
        <v>0</v>
      </c>
      <c r="U75" s="31" t="s">
        <v>2</v>
      </c>
      <c r="V75" s="31" t="s">
        <v>6</v>
      </c>
      <c r="W75" s="35" t="s">
        <v>7</v>
      </c>
      <c r="X75" s="31" t="s">
        <v>618</v>
      </c>
    </row>
    <row r="76" spans="1:24" x14ac:dyDescent="0.75">
      <c r="A76" s="37" t="s">
        <v>39</v>
      </c>
      <c r="B76" s="37" t="s">
        <v>242</v>
      </c>
      <c r="C76" s="31">
        <v>30</v>
      </c>
      <c r="D76" s="31">
        <v>7</v>
      </c>
      <c r="E76" s="31" t="s">
        <v>82</v>
      </c>
      <c r="F76" s="31">
        <v>8354</v>
      </c>
      <c r="G76" s="31">
        <v>940.5</v>
      </c>
      <c r="H76" s="31">
        <v>8.8825093035619407</v>
      </c>
      <c r="I76" s="31" t="s">
        <v>254</v>
      </c>
      <c r="J76" s="31" t="s">
        <v>241</v>
      </c>
      <c r="K76" s="31">
        <v>4</v>
      </c>
      <c r="L76" s="31">
        <v>75.117500000000007</v>
      </c>
      <c r="M76" s="31">
        <v>16.3415142989667</v>
      </c>
      <c r="N76" s="31">
        <v>5</v>
      </c>
      <c r="O76" s="31">
        <v>75.117500000000007</v>
      </c>
      <c r="P76" s="31">
        <v>16.3415142989667</v>
      </c>
      <c r="Q76" s="31">
        <v>11.2091057343495</v>
      </c>
      <c r="R76" s="31">
        <v>13.4166666666667</v>
      </c>
      <c r="S76" s="31">
        <v>0.375</v>
      </c>
      <c r="T76" s="31" t="b">
        <v>0</v>
      </c>
      <c r="U76" s="31" t="s">
        <v>2</v>
      </c>
      <c r="V76" s="31" t="s">
        <v>6</v>
      </c>
      <c r="W76" s="35" t="s">
        <v>4</v>
      </c>
      <c r="X76" s="31" t="s">
        <v>618</v>
      </c>
    </row>
    <row r="77" spans="1:24" x14ac:dyDescent="0.75">
      <c r="A77" s="37" t="s">
        <v>39</v>
      </c>
      <c r="B77" s="37" t="s">
        <v>242</v>
      </c>
      <c r="C77" s="31">
        <v>30</v>
      </c>
      <c r="D77" s="31">
        <v>8</v>
      </c>
      <c r="E77" s="31" t="s">
        <v>83</v>
      </c>
      <c r="F77" s="31">
        <v>4105</v>
      </c>
      <c r="G77" s="31">
        <v>940.5</v>
      </c>
      <c r="H77" s="31">
        <v>4.3646996278575196</v>
      </c>
      <c r="I77" s="31" t="s">
        <v>254</v>
      </c>
      <c r="J77" s="31" t="s">
        <v>241</v>
      </c>
      <c r="K77" s="31">
        <v>4</v>
      </c>
      <c r="L77" s="31">
        <v>75.117500000000007</v>
      </c>
      <c r="M77" s="31">
        <v>16.3415142989667</v>
      </c>
      <c r="N77" s="31">
        <v>5</v>
      </c>
      <c r="O77" s="31">
        <v>75.117500000000007</v>
      </c>
      <c r="P77" s="31">
        <v>16.3415142989667</v>
      </c>
      <c r="Q77" s="31">
        <v>1.8803873930841699</v>
      </c>
      <c r="R77" s="31">
        <v>0.66666666666666696</v>
      </c>
      <c r="S77" s="31">
        <v>0.125</v>
      </c>
      <c r="T77" s="31" t="b">
        <v>0</v>
      </c>
      <c r="U77" s="31" t="s">
        <v>2</v>
      </c>
      <c r="V77" s="31" t="s">
        <v>6</v>
      </c>
      <c r="W77" s="35" t="s">
        <v>7</v>
      </c>
      <c r="X77" s="31" t="s">
        <v>618</v>
      </c>
    </row>
    <row r="78" spans="1:24" x14ac:dyDescent="0.75">
      <c r="A78" s="37" t="s">
        <v>39</v>
      </c>
      <c r="B78" s="37" t="s">
        <v>242</v>
      </c>
      <c r="C78" s="31">
        <v>30</v>
      </c>
      <c r="D78" s="31">
        <v>9</v>
      </c>
      <c r="E78" s="31" t="s">
        <v>84</v>
      </c>
      <c r="F78" s="31">
        <v>118</v>
      </c>
      <c r="G78" s="31">
        <v>940.5</v>
      </c>
      <c r="H78" s="31">
        <v>0.125465178096757</v>
      </c>
      <c r="I78" s="31" t="s">
        <v>254</v>
      </c>
      <c r="J78" s="31" t="s">
        <v>241</v>
      </c>
      <c r="K78" s="31">
        <v>4</v>
      </c>
      <c r="L78" s="31">
        <v>75.117500000000007</v>
      </c>
      <c r="M78" s="31">
        <v>16.3415142989667</v>
      </c>
      <c r="N78" s="31">
        <v>5</v>
      </c>
      <c r="O78" s="31">
        <v>75.117500000000007</v>
      </c>
      <c r="P78" s="31">
        <v>16.3415142989667</v>
      </c>
      <c r="Q78" s="31">
        <v>5.3249908476719801E-2</v>
      </c>
      <c r="R78" s="31">
        <v>0</v>
      </c>
      <c r="S78" s="31">
        <v>0.125</v>
      </c>
      <c r="T78" s="31" t="b">
        <v>0</v>
      </c>
      <c r="U78" s="31" t="s">
        <v>2</v>
      </c>
      <c r="V78" s="31" t="s">
        <v>6</v>
      </c>
      <c r="W78" s="35" t="s">
        <v>7</v>
      </c>
      <c r="X78" s="31" t="s">
        <v>618</v>
      </c>
    </row>
    <row r="79" spans="1:24" x14ac:dyDescent="0.75">
      <c r="A79" s="37" t="s">
        <v>39</v>
      </c>
      <c r="B79" s="37" t="s">
        <v>242</v>
      </c>
      <c r="C79" s="31">
        <v>30</v>
      </c>
      <c r="D79" s="31">
        <v>10</v>
      </c>
      <c r="E79" s="31" t="s">
        <v>85</v>
      </c>
      <c r="F79" s="31">
        <v>168</v>
      </c>
      <c r="G79" s="31">
        <v>940.5</v>
      </c>
      <c r="H79" s="31">
        <v>0.178628389154705</v>
      </c>
      <c r="I79" s="31" t="s">
        <v>254</v>
      </c>
      <c r="J79" s="31" t="s">
        <v>241</v>
      </c>
      <c r="K79" s="31">
        <v>4</v>
      </c>
      <c r="L79" s="31">
        <v>75.117500000000007</v>
      </c>
      <c r="M79" s="31">
        <v>16.3415142989667</v>
      </c>
      <c r="N79" s="31">
        <v>5</v>
      </c>
      <c r="O79" s="31">
        <v>75.117500000000007</v>
      </c>
      <c r="P79" s="31">
        <v>16.3415142989667</v>
      </c>
      <c r="Q79" s="31">
        <v>4.9921789196924797E-2</v>
      </c>
      <c r="R79" s="31">
        <v>0.16666666666666699</v>
      </c>
      <c r="S79" s="31">
        <v>1</v>
      </c>
      <c r="T79" s="31" t="b">
        <v>0</v>
      </c>
      <c r="U79" s="31" t="s">
        <v>11</v>
      </c>
      <c r="V79" s="31" t="s">
        <v>6</v>
      </c>
      <c r="W79" s="35" t="s">
        <v>7</v>
      </c>
      <c r="X79" s="31" t="s">
        <v>618</v>
      </c>
    </row>
    <row r="80" spans="1:24" x14ac:dyDescent="0.75">
      <c r="A80" s="37" t="s">
        <v>39</v>
      </c>
      <c r="B80" s="37" t="s">
        <v>242</v>
      </c>
      <c r="C80" s="31">
        <v>30</v>
      </c>
      <c r="D80" s="31">
        <v>11</v>
      </c>
      <c r="E80" s="31" t="s">
        <v>86</v>
      </c>
      <c r="F80" s="31">
        <v>9175</v>
      </c>
      <c r="G80" s="31">
        <v>940.5</v>
      </c>
      <c r="H80" s="31">
        <v>9.7554492291334398</v>
      </c>
      <c r="I80" s="31" t="s">
        <v>254</v>
      </c>
      <c r="J80" s="31" t="s">
        <v>241</v>
      </c>
      <c r="K80" s="31">
        <v>4</v>
      </c>
      <c r="L80" s="31">
        <v>75.117500000000007</v>
      </c>
      <c r="M80" s="31">
        <v>16.3415142989667</v>
      </c>
      <c r="N80" s="31">
        <v>5</v>
      </c>
      <c r="O80" s="31">
        <v>75.117500000000007</v>
      </c>
      <c r="P80" s="31">
        <v>16.3415142989667</v>
      </c>
      <c r="Q80" s="31">
        <v>12.523712849868501</v>
      </c>
      <c r="R80" s="31">
        <v>11.6666666666667</v>
      </c>
      <c r="S80" s="31">
        <v>0.625</v>
      </c>
      <c r="T80" s="31" t="b">
        <v>0</v>
      </c>
      <c r="U80" s="31" t="s">
        <v>2</v>
      </c>
      <c r="V80" s="31" t="s">
        <v>6</v>
      </c>
      <c r="W80" s="35" t="s">
        <v>7</v>
      </c>
      <c r="X80" s="31" t="s">
        <v>618</v>
      </c>
    </row>
    <row r="81" spans="1:24" x14ac:dyDescent="0.75">
      <c r="A81" s="37" t="s">
        <v>39</v>
      </c>
      <c r="B81" s="37" t="s">
        <v>242</v>
      </c>
      <c r="C81" s="31">
        <v>30</v>
      </c>
      <c r="D81" s="31">
        <v>12</v>
      </c>
      <c r="E81" s="31" t="s">
        <v>87</v>
      </c>
      <c r="F81" s="31">
        <v>585</v>
      </c>
      <c r="G81" s="31">
        <v>940.5</v>
      </c>
      <c r="H81" s="31">
        <v>0.62200956937799101</v>
      </c>
      <c r="I81" s="31" t="s">
        <v>254</v>
      </c>
      <c r="J81" s="31" t="s">
        <v>241</v>
      </c>
      <c r="K81" s="31">
        <v>4</v>
      </c>
      <c r="L81" s="31">
        <v>75.117500000000007</v>
      </c>
      <c r="M81" s="31">
        <v>16.3415142989667</v>
      </c>
      <c r="N81" s="31">
        <v>5</v>
      </c>
      <c r="O81" s="31">
        <v>75.117500000000007</v>
      </c>
      <c r="P81" s="31">
        <v>16.3415142989667</v>
      </c>
      <c r="Q81" s="31">
        <v>0.26957766166339397</v>
      </c>
      <c r="R81" s="31">
        <v>0.41666666666666702</v>
      </c>
      <c r="S81" s="31">
        <v>0.375</v>
      </c>
      <c r="T81" s="31" t="b">
        <v>0</v>
      </c>
      <c r="U81" s="31" t="s">
        <v>2</v>
      </c>
      <c r="V81" s="31" t="s">
        <v>6</v>
      </c>
      <c r="W81" s="35" t="s">
        <v>7</v>
      </c>
      <c r="X81" s="31" t="s">
        <v>618</v>
      </c>
    </row>
    <row r="82" spans="1:24" x14ac:dyDescent="0.75">
      <c r="A82" s="37" t="s">
        <v>39</v>
      </c>
      <c r="B82" s="37" t="s">
        <v>242</v>
      </c>
      <c r="C82" s="31">
        <v>30</v>
      </c>
      <c r="D82" s="31">
        <v>13</v>
      </c>
      <c r="E82" s="31" t="s">
        <v>88</v>
      </c>
      <c r="F82" s="31">
        <v>169</v>
      </c>
      <c r="G82" s="31">
        <v>940.5</v>
      </c>
      <c r="H82" s="31">
        <v>0.17969165337586401</v>
      </c>
      <c r="I82" s="31" t="s">
        <v>254</v>
      </c>
      <c r="J82" s="31" t="s">
        <v>241</v>
      </c>
      <c r="K82" s="31">
        <v>4</v>
      </c>
      <c r="L82" s="31">
        <v>75.117500000000007</v>
      </c>
      <c r="M82" s="31">
        <v>16.3415142989667</v>
      </c>
      <c r="N82" s="31">
        <v>5</v>
      </c>
      <c r="O82" s="31">
        <v>75.117500000000007</v>
      </c>
      <c r="P82" s="31">
        <v>16.3415142989667</v>
      </c>
      <c r="Q82" s="31">
        <v>1.9968715678769899E-2</v>
      </c>
      <c r="R82" s="31">
        <v>8.3333333333333301E-2</v>
      </c>
      <c r="S82" s="31">
        <v>0.875</v>
      </c>
      <c r="T82" s="31" t="b">
        <v>0</v>
      </c>
      <c r="U82" s="31" t="s">
        <v>2</v>
      </c>
      <c r="V82" s="31" t="s">
        <v>6</v>
      </c>
      <c r="W82" s="35" t="s">
        <v>7</v>
      </c>
      <c r="X82" s="31" t="s">
        <v>618</v>
      </c>
    </row>
    <row r="83" spans="1:24" x14ac:dyDescent="0.75">
      <c r="A83" s="37" t="s">
        <v>39</v>
      </c>
      <c r="B83" s="37" t="s">
        <v>242</v>
      </c>
      <c r="C83" s="31">
        <v>30</v>
      </c>
      <c r="D83" s="31">
        <v>14</v>
      </c>
      <c r="E83" s="31" t="s">
        <v>89</v>
      </c>
      <c r="F83" s="31">
        <v>1565</v>
      </c>
      <c r="G83" s="31">
        <v>940.5</v>
      </c>
      <c r="H83" s="31">
        <v>1.6640085061137699</v>
      </c>
      <c r="I83" s="31" t="s">
        <v>254</v>
      </c>
      <c r="J83" s="31" t="s">
        <v>241</v>
      </c>
      <c r="K83" s="31">
        <v>4</v>
      </c>
      <c r="L83" s="31">
        <v>75.117500000000007</v>
      </c>
      <c r="M83" s="31">
        <v>16.3415142989667</v>
      </c>
      <c r="N83" s="31">
        <v>5</v>
      </c>
      <c r="O83" s="31">
        <v>75.117500000000007</v>
      </c>
      <c r="P83" s="31">
        <v>16.3415142989667</v>
      </c>
      <c r="Q83" s="31">
        <v>0.87196725130628705</v>
      </c>
      <c r="R83" s="31">
        <v>1</v>
      </c>
      <c r="S83" s="31">
        <v>0.875</v>
      </c>
      <c r="T83" s="31" t="b">
        <v>0</v>
      </c>
      <c r="U83" s="31" t="s">
        <v>2</v>
      </c>
      <c r="V83" s="31" t="s">
        <v>6</v>
      </c>
      <c r="W83" s="35" t="s">
        <v>7</v>
      </c>
      <c r="X83" s="31" t="s">
        <v>618</v>
      </c>
    </row>
    <row r="84" spans="1:24" x14ac:dyDescent="0.75">
      <c r="A84" s="37" t="s">
        <v>39</v>
      </c>
      <c r="B84" s="37" t="s">
        <v>242</v>
      </c>
      <c r="C84" s="31">
        <v>30</v>
      </c>
      <c r="D84" s="31">
        <v>15</v>
      </c>
      <c r="E84" s="31" t="s">
        <v>90</v>
      </c>
      <c r="F84" s="31">
        <v>9851</v>
      </c>
      <c r="G84" s="31">
        <v>940.5</v>
      </c>
      <c r="H84" s="31">
        <v>10.4742158426369</v>
      </c>
      <c r="I84" s="31" t="s">
        <v>254</v>
      </c>
      <c r="J84" s="31" t="s">
        <v>241</v>
      </c>
      <c r="K84" s="31">
        <v>4</v>
      </c>
      <c r="L84" s="31">
        <v>75.117500000000007</v>
      </c>
      <c r="M84" s="31">
        <v>16.3415142989667</v>
      </c>
      <c r="N84" s="31">
        <v>5</v>
      </c>
      <c r="O84" s="31">
        <v>75.117500000000007</v>
      </c>
      <c r="P84" s="31">
        <v>16.3415142989667</v>
      </c>
      <c r="Q84" s="31">
        <v>12.3040569774021</v>
      </c>
      <c r="R84" s="31">
        <v>11.1666666666667</v>
      </c>
      <c r="S84" s="31">
        <v>0.625</v>
      </c>
      <c r="T84" s="31" t="b">
        <v>0</v>
      </c>
      <c r="U84" s="31" t="s">
        <v>2</v>
      </c>
      <c r="V84" s="31" t="s">
        <v>6</v>
      </c>
      <c r="W84" s="35" t="s">
        <v>4</v>
      </c>
      <c r="X84" s="31" t="s">
        <v>618</v>
      </c>
    </row>
    <row r="85" spans="1:24" x14ac:dyDescent="0.75">
      <c r="A85" s="37" t="s">
        <v>39</v>
      </c>
      <c r="B85" s="37" t="s">
        <v>242</v>
      </c>
      <c r="C85" s="31">
        <v>30</v>
      </c>
      <c r="D85" s="31">
        <v>16</v>
      </c>
      <c r="E85" s="31" t="s">
        <v>91</v>
      </c>
      <c r="F85" s="31">
        <v>1249</v>
      </c>
      <c r="G85" s="31">
        <v>940.5</v>
      </c>
      <c r="H85" s="31">
        <v>1.3280170122275401</v>
      </c>
      <c r="I85" s="31" t="s">
        <v>254</v>
      </c>
      <c r="J85" s="31" t="s">
        <v>241</v>
      </c>
      <c r="K85" s="31">
        <v>4</v>
      </c>
      <c r="L85" s="31">
        <v>75.117500000000007</v>
      </c>
      <c r="M85" s="31">
        <v>16.3415142989667</v>
      </c>
      <c r="N85" s="31">
        <v>5</v>
      </c>
      <c r="O85" s="31">
        <v>75.117500000000007</v>
      </c>
      <c r="P85" s="31">
        <v>16.3415142989667</v>
      </c>
      <c r="Q85" s="31">
        <v>0.36609312077744899</v>
      </c>
      <c r="R85" s="31">
        <v>0.58333333333333304</v>
      </c>
      <c r="S85" s="31">
        <v>0.625</v>
      </c>
      <c r="T85" s="31" t="b">
        <v>0</v>
      </c>
      <c r="U85" s="31" t="s">
        <v>2</v>
      </c>
      <c r="V85" s="31" t="s">
        <v>6</v>
      </c>
      <c r="W85" s="35" t="s">
        <v>7</v>
      </c>
      <c r="X85" s="31" t="s">
        <v>618</v>
      </c>
    </row>
    <row r="86" spans="1:24" x14ac:dyDescent="0.75">
      <c r="A86" s="37" t="s">
        <v>39</v>
      </c>
      <c r="B86" s="37" t="s">
        <v>242</v>
      </c>
      <c r="C86" s="31">
        <v>30</v>
      </c>
      <c r="D86" s="31">
        <v>17</v>
      </c>
      <c r="E86" s="31" t="s">
        <v>92</v>
      </c>
      <c r="F86" s="31">
        <v>1550</v>
      </c>
      <c r="G86" s="31">
        <v>940.5</v>
      </c>
      <c r="H86" s="31">
        <v>1.64805954279639</v>
      </c>
      <c r="I86" s="31" t="s">
        <v>254</v>
      </c>
      <c r="J86" s="31" t="s">
        <v>241</v>
      </c>
      <c r="K86" s="31">
        <v>4</v>
      </c>
      <c r="L86" s="31">
        <v>75.117500000000007</v>
      </c>
      <c r="M86" s="31">
        <v>16.3415142989667</v>
      </c>
      <c r="N86" s="31">
        <v>5</v>
      </c>
      <c r="O86" s="31">
        <v>75.117500000000007</v>
      </c>
      <c r="P86" s="31">
        <v>16.3415142989667</v>
      </c>
      <c r="Q86" s="31">
        <v>1.0649981695344</v>
      </c>
      <c r="R86" s="31">
        <v>1.9166666666666701</v>
      </c>
      <c r="S86" s="31">
        <v>0.625</v>
      </c>
      <c r="T86" s="31" t="b">
        <v>0</v>
      </c>
      <c r="U86" s="31" t="s">
        <v>11</v>
      </c>
      <c r="V86" s="31" t="s">
        <v>6</v>
      </c>
      <c r="W86" s="35" t="s">
        <v>7</v>
      </c>
      <c r="X86" s="31" t="s">
        <v>618</v>
      </c>
    </row>
    <row r="87" spans="1:24" x14ac:dyDescent="0.75">
      <c r="A87" s="37" t="s">
        <v>39</v>
      </c>
      <c r="B87" s="37" t="s">
        <v>242</v>
      </c>
      <c r="C87" s="31">
        <v>30</v>
      </c>
      <c r="D87" s="31">
        <v>18</v>
      </c>
      <c r="E87" s="31" t="s">
        <v>93</v>
      </c>
      <c r="F87" s="31">
        <v>131</v>
      </c>
      <c r="G87" s="31">
        <v>940.5</v>
      </c>
      <c r="H87" s="31">
        <v>0.13928761297182399</v>
      </c>
      <c r="I87" s="31" t="s">
        <v>254</v>
      </c>
      <c r="J87" s="31" t="s">
        <v>241</v>
      </c>
      <c r="K87" s="31">
        <v>4</v>
      </c>
      <c r="L87" s="31">
        <v>75.117500000000007</v>
      </c>
      <c r="M87" s="31">
        <v>16.3415142989667</v>
      </c>
      <c r="N87" s="31">
        <v>5</v>
      </c>
      <c r="O87" s="31">
        <v>75.117500000000007</v>
      </c>
      <c r="P87" s="31">
        <v>16.3415142989667</v>
      </c>
      <c r="Q87" s="31">
        <v>6.6562385595899803E-3</v>
      </c>
      <c r="R87" s="31">
        <v>0</v>
      </c>
      <c r="S87" s="31">
        <v>0.5</v>
      </c>
      <c r="T87" s="31" t="b">
        <v>0</v>
      </c>
      <c r="U87" s="31" t="s">
        <v>2</v>
      </c>
      <c r="V87" s="31" t="s">
        <v>6</v>
      </c>
      <c r="W87" s="35" t="s">
        <v>7</v>
      </c>
      <c r="X87" s="31" t="s">
        <v>618</v>
      </c>
    </row>
    <row r="88" spans="1:24" x14ac:dyDescent="0.75">
      <c r="A88" s="37" t="s">
        <v>39</v>
      </c>
      <c r="B88" s="37" t="s">
        <v>242</v>
      </c>
      <c r="C88" s="31">
        <v>30</v>
      </c>
      <c r="D88" s="31">
        <v>19</v>
      </c>
      <c r="E88" s="31" t="s">
        <v>94</v>
      </c>
      <c r="F88" s="31">
        <v>1568</v>
      </c>
      <c r="G88" s="31">
        <v>940.5</v>
      </c>
      <c r="H88" s="31">
        <v>1.66719829877725</v>
      </c>
      <c r="I88" s="31" t="s">
        <v>254</v>
      </c>
      <c r="J88" s="31" t="s">
        <v>241</v>
      </c>
      <c r="K88" s="31">
        <v>4</v>
      </c>
      <c r="L88" s="31">
        <v>75.117500000000007</v>
      </c>
      <c r="M88" s="31">
        <v>16.3415142989667</v>
      </c>
      <c r="N88" s="31">
        <v>5</v>
      </c>
      <c r="O88" s="31">
        <v>75.117500000000007</v>
      </c>
      <c r="P88" s="31">
        <v>16.3415142989667</v>
      </c>
      <c r="Q88" s="31">
        <v>0.705561287316537</v>
      </c>
      <c r="R88" s="31">
        <v>0.91666666666666696</v>
      </c>
      <c r="S88" s="31">
        <v>0.625</v>
      </c>
      <c r="T88" s="31" t="b">
        <v>0</v>
      </c>
      <c r="U88" s="31" t="s">
        <v>2</v>
      </c>
      <c r="V88" s="31" t="s">
        <v>6</v>
      </c>
      <c r="W88" s="35" t="s">
        <v>7</v>
      </c>
      <c r="X88" s="31" t="s">
        <v>618</v>
      </c>
    </row>
    <row r="89" spans="1:24" x14ac:dyDescent="0.75">
      <c r="A89" s="37" t="s">
        <v>39</v>
      </c>
      <c r="B89" s="37" t="s">
        <v>242</v>
      </c>
      <c r="C89" s="31">
        <v>30</v>
      </c>
      <c r="D89" s="31">
        <v>20</v>
      </c>
      <c r="E89" s="31" t="s">
        <v>95</v>
      </c>
      <c r="F89" s="31">
        <v>1151</v>
      </c>
      <c r="G89" s="31">
        <v>940.5</v>
      </c>
      <c r="H89" s="31">
        <v>1.2238171185539599</v>
      </c>
      <c r="I89" s="31" t="s">
        <v>254</v>
      </c>
      <c r="J89" s="31" t="s">
        <v>241</v>
      </c>
      <c r="K89" s="31">
        <v>4</v>
      </c>
      <c r="L89" s="31">
        <v>75.117500000000007</v>
      </c>
      <c r="M89" s="31">
        <v>16.3415142989667</v>
      </c>
      <c r="N89" s="31">
        <v>5</v>
      </c>
      <c r="O89" s="31">
        <v>75.117500000000007</v>
      </c>
      <c r="P89" s="31">
        <v>16.3415142989667</v>
      </c>
      <c r="Q89" s="31">
        <v>0.143109129031184</v>
      </c>
      <c r="R89" s="31">
        <v>0</v>
      </c>
      <c r="S89" s="31">
        <v>0.25</v>
      </c>
      <c r="T89" s="31" t="b">
        <v>0</v>
      </c>
      <c r="U89" s="31" t="s">
        <v>2</v>
      </c>
      <c r="V89" s="31" t="s">
        <v>6</v>
      </c>
      <c r="W89" s="35" t="s">
        <v>7</v>
      </c>
      <c r="X89" s="31" t="s">
        <v>618</v>
      </c>
    </row>
    <row r="90" spans="1:24" x14ac:dyDescent="0.75">
      <c r="A90" s="37" t="s">
        <v>39</v>
      </c>
      <c r="B90" s="37" t="s">
        <v>242</v>
      </c>
      <c r="C90" s="31">
        <v>30</v>
      </c>
      <c r="D90" s="31">
        <v>21</v>
      </c>
      <c r="E90" s="31" t="s">
        <v>96</v>
      </c>
      <c r="F90" s="31">
        <v>782</v>
      </c>
      <c r="G90" s="31">
        <v>940.5</v>
      </c>
      <c r="H90" s="31">
        <v>0.83147262094630503</v>
      </c>
      <c r="I90" s="31" t="s">
        <v>254</v>
      </c>
      <c r="J90" s="31" t="s">
        <v>241</v>
      </c>
      <c r="K90" s="31">
        <v>4</v>
      </c>
      <c r="L90" s="31">
        <v>75.117500000000007</v>
      </c>
      <c r="M90" s="31">
        <v>16.3415142989667</v>
      </c>
      <c r="N90" s="31">
        <v>5</v>
      </c>
      <c r="O90" s="31">
        <v>75.117500000000007</v>
      </c>
      <c r="P90" s="31">
        <v>16.3415142989667</v>
      </c>
      <c r="Q90" s="31">
        <v>0.66562385595899798</v>
      </c>
      <c r="R90" s="31">
        <v>0.5</v>
      </c>
      <c r="S90" s="31">
        <v>0.625</v>
      </c>
      <c r="T90" s="31" t="b">
        <v>0</v>
      </c>
      <c r="U90" s="31" t="s">
        <v>2</v>
      </c>
      <c r="V90" s="31" t="s">
        <v>6</v>
      </c>
      <c r="W90" s="35" t="s">
        <v>7</v>
      </c>
      <c r="X90" s="31" t="s">
        <v>618</v>
      </c>
    </row>
    <row r="91" spans="1:24" x14ac:dyDescent="0.75">
      <c r="A91" s="37" t="s">
        <v>39</v>
      </c>
      <c r="B91" s="37" t="s">
        <v>242</v>
      </c>
      <c r="C91" s="31">
        <v>30</v>
      </c>
      <c r="D91" s="31">
        <v>22</v>
      </c>
      <c r="E91" s="31" t="s">
        <v>97</v>
      </c>
      <c r="F91" s="31">
        <v>336</v>
      </c>
      <c r="G91" s="31">
        <v>940.5</v>
      </c>
      <c r="H91" s="31">
        <v>0.35725677830940999</v>
      </c>
      <c r="I91" s="31" t="s">
        <v>254</v>
      </c>
      <c r="J91" s="31" t="s">
        <v>241</v>
      </c>
      <c r="K91" s="31">
        <v>4</v>
      </c>
      <c r="L91" s="31">
        <v>75.117500000000007</v>
      </c>
      <c r="M91" s="31">
        <v>16.3415142989667</v>
      </c>
      <c r="N91" s="31">
        <v>5</v>
      </c>
      <c r="O91" s="31">
        <v>75.117500000000007</v>
      </c>
      <c r="P91" s="31">
        <v>16.3415142989667</v>
      </c>
      <c r="Q91" s="31">
        <v>0.252937065264419</v>
      </c>
      <c r="R91" s="31">
        <v>0.16666666666666699</v>
      </c>
      <c r="S91" s="31">
        <v>0.625</v>
      </c>
      <c r="T91" s="31" t="b">
        <v>0</v>
      </c>
      <c r="U91" s="31" t="s">
        <v>11</v>
      </c>
      <c r="V91" s="31" t="s">
        <v>6</v>
      </c>
      <c r="W91" s="35" t="s">
        <v>7</v>
      </c>
      <c r="X91" s="31" t="s">
        <v>618</v>
      </c>
    </row>
    <row r="92" spans="1:24" x14ac:dyDescent="0.75">
      <c r="A92" s="37" t="s">
        <v>39</v>
      </c>
      <c r="B92" s="37" t="s">
        <v>242</v>
      </c>
      <c r="C92" s="31">
        <v>30</v>
      </c>
      <c r="D92" s="31">
        <v>23</v>
      </c>
      <c r="E92" s="31" t="s">
        <v>98</v>
      </c>
      <c r="F92" s="31">
        <v>915</v>
      </c>
      <c r="G92" s="31">
        <v>940.5</v>
      </c>
      <c r="H92" s="31">
        <v>0.97288676236044702</v>
      </c>
      <c r="I92" s="31" t="s">
        <v>254</v>
      </c>
      <c r="J92" s="31" t="s">
        <v>241</v>
      </c>
      <c r="K92" s="31">
        <v>4</v>
      </c>
      <c r="L92" s="31">
        <v>75.117500000000007</v>
      </c>
      <c r="M92" s="31">
        <v>16.3415142989667</v>
      </c>
      <c r="N92" s="31">
        <v>5</v>
      </c>
      <c r="O92" s="31">
        <v>75.117500000000007</v>
      </c>
      <c r="P92" s="31">
        <v>16.3415142989667</v>
      </c>
      <c r="Q92" s="31">
        <v>0.13645289047159401</v>
      </c>
      <c r="R92" s="31">
        <v>0.16666666666666699</v>
      </c>
      <c r="S92" s="31">
        <v>0.875</v>
      </c>
      <c r="T92" s="31" t="b">
        <v>0</v>
      </c>
      <c r="U92" s="31" t="s">
        <v>2</v>
      </c>
      <c r="V92" s="31" t="s">
        <v>6</v>
      </c>
      <c r="W92" s="35" t="s">
        <v>7</v>
      </c>
      <c r="X92" s="31" t="s">
        <v>618</v>
      </c>
    </row>
    <row r="93" spans="1:24" x14ac:dyDescent="0.75">
      <c r="A93" s="37" t="s">
        <v>39</v>
      </c>
      <c r="B93" s="37" t="s">
        <v>242</v>
      </c>
      <c r="C93" s="31">
        <v>30</v>
      </c>
      <c r="D93" s="31">
        <v>24</v>
      </c>
      <c r="E93" s="31" t="s">
        <v>99</v>
      </c>
      <c r="F93" s="31">
        <v>2779</v>
      </c>
      <c r="G93" s="31">
        <v>940.5</v>
      </c>
      <c r="H93" s="31">
        <v>2.9548112706007399</v>
      </c>
      <c r="I93" s="31" t="s">
        <v>254</v>
      </c>
      <c r="J93" s="31" t="s">
        <v>241</v>
      </c>
      <c r="K93" s="31">
        <v>4</v>
      </c>
      <c r="L93" s="31">
        <v>75.117500000000007</v>
      </c>
      <c r="M93" s="31">
        <v>16.3415142989667</v>
      </c>
      <c r="N93" s="31">
        <v>5</v>
      </c>
      <c r="O93" s="31">
        <v>75.117500000000007</v>
      </c>
      <c r="P93" s="31">
        <v>16.3415142989667</v>
      </c>
      <c r="Q93" s="31">
        <v>0.98512330681931604</v>
      </c>
      <c r="R93" s="31">
        <v>1.9166666666666701</v>
      </c>
      <c r="S93" s="31">
        <v>0.375</v>
      </c>
      <c r="T93" s="31" t="b">
        <v>0</v>
      </c>
      <c r="U93" s="31" t="s">
        <v>2</v>
      </c>
      <c r="V93" s="31" t="s">
        <v>6</v>
      </c>
      <c r="W93" s="35" t="s">
        <v>7</v>
      </c>
      <c r="X93" s="31" t="s">
        <v>618</v>
      </c>
    </row>
    <row r="94" spans="1:24" x14ac:dyDescent="0.75">
      <c r="A94" s="37" t="s">
        <v>39</v>
      </c>
      <c r="B94" s="37" t="s">
        <v>242</v>
      </c>
      <c r="C94" s="31">
        <v>30</v>
      </c>
      <c r="D94" s="31">
        <v>25</v>
      </c>
      <c r="E94" s="31" t="s">
        <v>100</v>
      </c>
      <c r="F94" s="31">
        <v>9252</v>
      </c>
      <c r="G94" s="31">
        <v>940.5</v>
      </c>
      <c r="H94" s="31">
        <v>9.8373205741626801</v>
      </c>
      <c r="I94" s="31" t="s">
        <v>254</v>
      </c>
      <c r="J94" s="31" t="s">
        <v>241</v>
      </c>
      <c r="K94" s="31">
        <v>4</v>
      </c>
      <c r="L94" s="31">
        <v>75.117500000000007</v>
      </c>
      <c r="M94" s="31">
        <v>16.3415142989667</v>
      </c>
      <c r="N94" s="31">
        <v>5</v>
      </c>
      <c r="O94" s="31">
        <v>75.117500000000007</v>
      </c>
      <c r="P94" s="31">
        <v>16.3415142989667</v>
      </c>
      <c r="Q94" s="31">
        <v>11.9878856458215</v>
      </c>
      <c r="R94" s="31">
        <v>13.9166666666667</v>
      </c>
      <c r="S94" s="31">
        <v>0.125</v>
      </c>
      <c r="T94" s="31" t="b">
        <v>0</v>
      </c>
      <c r="U94" s="31" t="s">
        <v>2</v>
      </c>
      <c r="V94" s="31" t="s">
        <v>6</v>
      </c>
      <c r="W94" s="35" t="s">
        <v>4</v>
      </c>
      <c r="X94" s="31" t="s">
        <v>618</v>
      </c>
    </row>
    <row r="95" spans="1:24" x14ac:dyDescent="0.75">
      <c r="A95" s="37" t="s">
        <v>39</v>
      </c>
      <c r="B95" s="37" t="s">
        <v>242</v>
      </c>
      <c r="C95" s="31">
        <v>30</v>
      </c>
      <c r="D95" s="31">
        <v>26</v>
      </c>
      <c r="E95" s="31" t="s">
        <v>101</v>
      </c>
      <c r="F95" s="31">
        <v>104</v>
      </c>
      <c r="G95" s="31">
        <v>940.5</v>
      </c>
      <c r="H95" s="31">
        <v>0.110579479000532</v>
      </c>
      <c r="I95" s="31" t="s">
        <v>254</v>
      </c>
      <c r="J95" s="31" t="s">
        <v>241</v>
      </c>
      <c r="K95" s="31">
        <v>4</v>
      </c>
      <c r="L95" s="31">
        <v>75.117500000000007</v>
      </c>
      <c r="M95" s="31">
        <v>16.3415142989667</v>
      </c>
      <c r="N95" s="31">
        <v>5</v>
      </c>
      <c r="O95" s="31">
        <v>75.117500000000007</v>
      </c>
      <c r="P95" s="31">
        <v>16.3415142989667</v>
      </c>
      <c r="Q95" s="31">
        <v>6.3234266316104806E-2</v>
      </c>
      <c r="R95" s="31">
        <v>0</v>
      </c>
      <c r="S95" s="31">
        <v>0.125</v>
      </c>
      <c r="T95" s="31" t="b">
        <v>0</v>
      </c>
      <c r="U95" s="31" t="s">
        <v>11</v>
      </c>
      <c r="V95" s="31" t="s">
        <v>6</v>
      </c>
      <c r="W95" s="35" t="s">
        <v>4</v>
      </c>
      <c r="X95" s="31" t="s">
        <v>618</v>
      </c>
    </row>
    <row r="96" spans="1:24" x14ac:dyDescent="0.75">
      <c r="A96" s="37" t="s">
        <v>39</v>
      </c>
      <c r="B96" s="37" t="s">
        <v>242</v>
      </c>
      <c r="C96" s="31">
        <v>30</v>
      </c>
      <c r="D96" s="31">
        <v>27</v>
      </c>
      <c r="E96" s="31" t="s">
        <v>102</v>
      </c>
      <c r="F96" s="31">
        <v>373</v>
      </c>
      <c r="G96" s="31">
        <v>940.5</v>
      </c>
      <c r="H96" s="31">
        <v>0.396597554492291</v>
      </c>
      <c r="I96" s="31" t="s">
        <v>254</v>
      </c>
      <c r="J96" s="31" t="s">
        <v>241</v>
      </c>
      <c r="K96" s="31">
        <v>4</v>
      </c>
      <c r="L96" s="31">
        <v>75.117500000000007</v>
      </c>
      <c r="M96" s="31">
        <v>16.3415142989667</v>
      </c>
      <c r="N96" s="31">
        <v>5</v>
      </c>
      <c r="O96" s="31">
        <v>75.117500000000007</v>
      </c>
      <c r="P96" s="31">
        <v>16.3415142989667</v>
      </c>
      <c r="Q96" s="31">
        <v>0.226312111026059</v>
      </c>
      <c r="R96" s="31">
        <v>0.58333333333333304</v>
      </c>
      <c r="S96" s="31">
        <v>0.125</v>
      </c>
      <c r="T96" s="31" t="b">
        <v>0</v>
      </c>
      <c r="U96" s="31" t="s">
        <v>11</v>
      </c>
      <c r="V96" s="31" t="s">
        <v>6</v>
      </c>
      <c r="W96" s="35" t="s">
        <v>7</v>
      </c>
      <c r="X96" s="31" t="s">
        <v>618</v>
      </c>
    </row>
    <row r="97" spans="1:24" x14ac:dyDescent="0.75">
      <c r="A97" s="37" t="s">
        <v>39</v>
      </c>
      <c r="B97" s="37" t="s">
        <v>242</v>
      </c>
      <c r="C97" s="31">
        <v>30</v>
      </c>
      <c r="D97" s="31">
        <v>28</v>
      </c>
      <c r="E97" s="31" t="s">
        <v>103</v>
      </c>
      <c r="F97" s="31">
        <v>9433</v>
      </c>
      <c r="G97" s="31">
        <v>940.5</v>
      </c>
      <c r="H97" s="31">
        <v>10.0297713981925</v>
      </c>
      <c r="I97" s="31" t="s">
        <v>254</v>
      </c>
      <c r="J97" s="31" t="s">
        <v>241</v>
      </c>
      <c r="K97" s="31">
        <v>4</v>
      </c>
      <c r="L97" s="31">
        <v>75.117500000000007</v>
      </c>
      <c r="M97" s="31">
        <v>16.3415142989667</v>
      </c>
      <c r="N97" s="31">
        <v>5</v>
      </c>
      <c r="O97" s="31">
        <v>75.117500000000007</v>
      </c>
      <c r="P97" s="31">
        <v>16.3415142989667</v>
      </c>
      <c r="Q97" s="31">
        <v>9.0391719639231898</v>
      </c>
      <c r="R97" s="31">
        <v>11</v>
      </c>
      <c r="S97" s="31">
        <v>0.375</v>
      </c>
      <c r="T97" s="31" t="b">
        <v>0</v>
      </c>
      <c r="U97" s="31" t="s">
        <v>2</v>
      </c>
      <c r="V97" s="31" t="s">
        <v>6</v>
      </c>
      <c r="W97" s="35" t="s">
        <v>7</v>
      </c>
      <c r="X97" s="31" t="s">
        <v>618</v>
      </c>
    </row>
    <row r="98" spans="1:24" x14ac:dyDescent="0.75">
      <c r="A98" s="37" t="s">
        <v>39</v>
      </c>
      <c r="B98" s="37" t="s">
        <v>242</v>
      </c>
      <c r="C98" s="31">
        <v>30</v>
      </c>
      <c r="D98" s="31">
        <v>29</v>
      </c>
      <c r="E98" s="31" t="s">
        <v>104</v>
      </c>
      <c r="F98" s="31">
        <v>10228</v>
      </c>
      <c r="G98" s="31">
        <v>940.5</v>
      </c>
      <c r="H98" s="31">
        <v>10.875066454013799</v>
      </c>
      <c r="I98" s="31" t="s">
        <v>254</v>
      </c>
      <c r="J98" s="31" t="s">
        <v>241</v>
      </c>
      <c r="K98" s="31">
        <v>4</v>
      </c>
      <c r="L98" s="31">
        <v>75.117500000000007</v>
      </c>
      <c r="M98" s="31">
        <v>16.3415142989667</v>
      </c>
      <c r="N98" s="31">
        <v>5</v>
      </c>
      <c r="O98" s="31">
        <v>75.117500000000007</v>
      </c>
      <c r="P98" s="31">
        <v>16.3415142989667</v>
      </c>
      <c r="Q98" s="31">
        <v>12.1975571604486</v>
      </c>
      <c r="R98" s="31">
        <v>12.9166666666667</v>
      </c>
      <c r="S98" s="31">
        <v>0.625</v>
      </c>
      <c r="T98" s="31" t="b">
        <v>0</v>
      </c>
      <c r="U98" s="31" t="s">
        <v>2</v>
      </c>
      <c r="V98" s="31" t="s">
        <v>6</v>
      </c>
      <c r="W98" s="35" t="s">
        <v>4</v>
      </c>
      <c r="X98" s="31" t="s">
        <v>618</v>
      </c>
    </row>
    <row r="99" spans="1:24" x14ac:dyDescent="0.75">
      <c r="A99" s="37" t="s">
        <v>39</v>
      </c>
      <c r="B99" s="37" t="s">
        <v>242</v>
      </c>
      <c r="C99" s="31">
        <v>30</v>
      </c>
      <c r="D99" s="31">
        <v>30</v>
      </c>
      <c r="E99" s="31" t="s">
        <v>105</v>
      </c>
      <c r="F99" s="31">
        <v>13642</v>
      </c>
      <c r="G99" s="31">
        <v>940.5</v>
      </c>
      <c r="H99" s="31">
        <v>14.5050505050505</v>
      </c>
      <c r="I99" s="31" t="s">
        <v>254</v>
      </c>
      <c r="J99" s="31" t="s">
        <v>241</v>
      </c>
      <c r="K99" s="31">
        <v>4</v>
      </c>
      <c r="L99" s="31">
        <v>75.117500000000007</v>
      </c>
      <c r="M99" s="31">
        <v>16.3415142989667</v>
      </c>
      <c r="N99" s="31">
        <v>5</v>
      </c>
      <c r="O99" s="31">
        <v>75.117500000000007</v>
      </c>
      <c r="P99" s="31">
        <v>16.3415142989667</v>
      </c>
      <c r="Q99" s="31">
        <v>16.2611908010783</v>
      </c>
      <c r="R99" s="31">
        <v>20.75</v>
      </c>
      <c r="S99" s="31">
        <v>0.125</v>
      </c>
      <c r="T99" s="31" t="b">
        <v>0</v>
      </c>
      <c r="U99" s="31" t="s">
        <v>2</v>
      </c>
      <c r="V99" s="31" t="s">
        <v>3</v>
      </c>
      <c r="W99" s="35" t="s">
        <v>4</v>
      </c>
      <c r="X99" s="31" t="s">
        <v>618</v>
      </c>
    </row>
    <row r="100" spans="1:24" x14ac:dyDescent="0.75">
      <c r="A100" s="37" t="s">
        <v>106</v>
      </c>
      <c r="B100" s="37" t="s">
        <v>242</v>
      </c>
      <c r="C100" s="31">
        <v>19</v>
      </c>
      <c r="D100" s="31">
        <v>1</v>
      </c>
      <c r="E100" s="31" t="s">
        <v>107</v>
      </c>
      <c r="F100" s="31">
        <v>43928</v>
      </c>
      <c r="G100" s="31">
        <v>1796.3</v>
      </c>
      <c r="H100" s="31">
        <v>24.454712464510401</v>
      </c>
      <c r="I100" s="31" t="s">
        <v>254</v>
      </c>
      <c r="J100" s="31" t="s">
        <v>241</v>
      </c>
      <c r="K100" s="31">
        <v>32</v>
      </c>
      <c r="L100" s="31">
        <v>40.475625000000001</v>
      </c>
      <c r="M100" s="31">
        <v>6.8060273622092602</v>
      </c>
      <c r="N100" s="31">
        <v>35</v>
      </c>
      <c r="O100" s="31">
        <v>39.065882352941202</v>
      </c>
      <c r="P100" s="31">
        <v>6.4744874898531597</v>
      </c>
      <c r="Q100" s="31">
        <v>23.636139034295301</v>
      </c>
      <c r="R100" s="39">
        <v>34.875</v>
      </c>
      <c r="S100" s="39">
        <v>1.2112560943708099E-5</v>
      </c>
      <c r="T100" s="31" t="b">
        <v>1</v>
      </c>
      <c r="U100" s="31" t="s">
        <v>2</v>
      </c>
      <c r="V100" s="31" t="s">
        <v>3</v>
      </c>
      <c r="W100" s="35" t="s">
        <v>4</v>
      </c>
      <c r="X100" s="31" t="s">
        <v>252</v>
      </c>
    </row>
    <row r="101" spans="1:24" x14ac:dyDescent="0.75">
      <c r="A101" s="37" t="s">
        <v>106</v>
      </c>
      <c r="B101" s="37" t="s">
        <v>242</v>
      </c>
      <c r="C101" s="31">
        <v>19</v>
      </c>
      <c r="D101" s="31">
        <v>2</v>
      </c>
      <c r="E101" s="31" t="s">
        <v>108</v>
      </c>
      <c r="F101" s="31">
        <v>1482</v>
      </c>
      <c r="G101" s="31">
        <v>1796.3</v>
      </c>
      <c r="H101" s="31">
        <v>0.82502922674386203</v>
      </c>
      <c r="I101" s="31" t="s">
        <v>254</v>
      </c>
      <c r="J101" s="31" t="s">
        <v>241</v>
      </c>
      <c r="K101" s="31">
        <v>32</v>
      </c>
      <c r="L101" s="31">
        <v>40.475625000000001</v>
      </c>
      <c r="M101" s="31">
        <v>6.8060273622092602</v>
      </c>
      <c r="N101" s="31">
        <v>35</v>
      </c>
      <c r="O101" s="31">
        <v>39.065882352941202</v>
      </c>
      <c r="P101" s="31">
        <v>6.4744874898531597</v>
      </c>
      <c r="Q101" s="31">
        <v>0.71184818023192997</v>
      </c>
      <c r="R101" s="31">
        <v>0.67708333333333304</v>
      </c>
      <c r="S101" s="31">
        <v>0.57481921982269102</v>
      </c>
      <c r="T101" s="31" t="b">
        <v>0</v>
      </c>
      <c r="U101" s="31" t="s">
        <v>2</v>
      </c>
      <c r="V101" s="31" t="s">
        <v>6</v>
      </c>
      <c r="W101" s="35" t="s">
        <v>7</v>
      </c>
      <c r="X101" s="31" t="s">
        <v>252</v>
      </c>
    </row>
    <row r="102" spans="1:24" x14ac:dyDescent="0.75">
      <c r="A102" s="37" t="s">
        <v>106</v>
      </c>
      <c r="B102" s="37" t="s">
        <v>242</v>
      </c>
      <c r="C102" s="31">
        <v>19</v>
      </c>
      <c r="D102" s="31">
        <v>3</v>
      </c>
      <c r="E102" s="31" t="s">
        <v>109</v>
      </c>
      <c r="F102" s="31">
        <v>4673</v>
      </c>
      <c r="G102" s="31">
        <v>1796.3</v>
      </c>
      <c r="H102" s="31">
        <v>2.6014585536936998</v>
      </c>
      <c r="I102" s="31" t="s">
        <v>254</v>
      </c>
      <c r="J102" s="31" t="s">
        <v>241</v>
      </c>
      <c r="K102" s="31">
        <v>32</v>
      </c>
      <c r="L102" s="31">
        <v>40.475625000000001</v>
      </c>
      <c r="M102" s="31">
        <v>6.8060273622092602</v>
      </c>
      <c r="N102" s="31">
        <v>35</v>
      </c>
      <c r="O102" s="31">
        <v>39.065882352941202</v>
      </c>
      <c r="P102" s="31">
        <v>6.4744874898531597</v>
      </c>
      <c r="Q102" s="31">
        <v>1.3766001142663</v>
      </c>
      <c r="R102" s="31">
        <v>2.3333333333333299</v>
      </c>
      <c r="S102" s="31">
        <v>4.9601028268095898E-2</v>
      </c>
      <c r="T102" s="31" t="b">
        <v>1</v>
      </c>
      <c r="U102" s="31" t="s">
        <v>2</v>
      </c>
      <c r="V102" s="31" t="s">
        <v>3</v>
      </c>
      <c r="W102" s="35" t="s">
        <v>4</v>
      </c>
      <c r="X102" s="31" t="s">
        <v>252</v>
      </c>
    </row>
    <row r="103" spans="1:24" x14ac:dyDescent="0.75">
      <c r="A103" s="37" t="s">
        <v>106</v>
      </c>
      <c r="B103" s="37" t="s">
        <v>242</v>
      </c>
      <c r="C103" s="31">
        <v>19</v>
      </c>
      <c r="D103" s="31">
        <v>4</v>
      </c>
      <c r="E103" s="31" t="s">
        <v>110</v>
      </c>
      <c r="F103" s="31">
        <v>13255</v>
      </c>
      <c r="G103" s="31">
        <v>1796.3</v>
      </c>
      <c r="H103" s="31">
        <v>7.3790569503980397</v>
      </c>
      <c r="I103" s="31" t="s">
        <v>254</v>
      </c>
      <c r="J103" s="31" t="s">
        <v>241</v>
      </c>
      <c r="K103" s="31">
        <v>32</v>
      </c>
      <c r="L103" s="31">
        <v>40.475625000000001</v>
      </c>
      <c r="M103" s="31">
        <v>6.8060273622092602</v>
      </c>
      <c r="N103" s="31">
        <v>35</v>
      </c>
      <c r="O103" s="31">
        <v>39.065882352941202</v>
      </c>
      <c r="P103" s="31">
        <v>6.4744874898531597</v>
      </c>
      <c r="Q103" s="31">
        <v>7.0906872963666396</v>
      </c>
      <c r="R103" s="31">
        <v>6.7604166666666696</v>
      </c>
      <c r="S103" s="31">
        <v>3.6234932920660101E-2</v>
      </c>
      <c r="T103" s="31" t="b">
        <v>1</v>
      </c>
      <c r="U103" s="31" t="s">
        <v>2</v>
      </c>
      <c r="V103" s="31" t="s">
        <v>6</v>
      </c>
      <c r="W103" s="35" t="s">
        <v>7</v>
      </c>
      <c r="X103" s="31" t="s">
        <v>252</v>
      </c>
    </row>
    <row r="104" spans="1:24" x14ac:dyDescent="0.75">
      <c r="A104" s="37" t="s">
        <v>106</v>
      </c>
      <c r="B104" s="37" t="s">
        <v>242</v>
      </c>
      <c r="C104" s="31">
        <v>19</v>
      </c>
      <c r="D104" s="31">
        <v>5</v>
      </c>
      <c r="E104" s="31" t="s">
        <v>111</v>
      </c>
      <c r="F104" s="31">
        <v>28629</v>
      </c>
      <c r="G104" s="31">
        <v>1796.3</v>
      </c>
      <c r="H104" s="31">
        <v>15.9377609530702</v>
      </c>
      <c r="I104" s="31" t="s">
        <v>254</v>
      </c>
      <c r="J104" s="31" t="s">
        <v>241</v>
      </c>
      <c r="K104" s="31">
        <v>32</v>
      </c>
      <c r="L104" s="31">
        <v>40.475625000000001</v>
      </c>
      <c r="M104" s="31">
        <v>6.8060273622092602</v>
      </c>
      <c r="N104" s="31">
        <v>35</v>
      </c>
      <c r="O104" s="31">
        <v>39.065882352941202</v>
      </c>
      <c r="P104" s="31">
        <v>6.4744874898531597</v>
      </c>
      <c r="Q104" s="31">
        <v>15.256867559179099</v>
      </c>
      <c r="R104" s="31">
        <v>14.3958333333333</v>
      </c>
      <c r="S104" s="31">
        <v>0.57481921982269102</v>
      </c>
      <c r="T104" s="31" t="b">
        <v>0</v>
      </c>
      <c r="U104" s="31" t="s">
        <v>2</v>
      </c>
      <c r="V104" s="31" t="s">
        <v>3</v>
      </c>
      <c r="W104" s="35" t="s">
        <v>4</v>
      </c>
      <c r="X104" s="31" t="s">
        <v>252</v>
      </c>
    </row>
    <row r="105" spans="1:24" x14ac:dyDescent="0.75">
      <c r="A105" s="37" t="s">
        <v>106</v>
      </c>
      <c r="B105" s="37" t="s">
        <v>242</v>
      </c>
      <c r="C105" s="31">
        <v>19</v>
      </c>
      <c r="D105" s="31">
        <v>6</v>
      </c>
      <c r="E105" s="31" t="s">
        <v>112</v>
      </c>
      <c r="F105" s="31">
        <v>26799</v>
      </c>
      <c r="G105" s="31">
        <v>1796.3</v>
      </c>
      <c r="H105" s="31">
        <v>14.919000167009999</v>
      </c>
      <c r="I105" s="31" t="s">
        <v>254</v>
      </c>
      <c r="J105" s="31" t="s">
        <v>241</v>
      </c>
      <c r="K105" s="31">
        <v>32</v>
      </c>
      <c r="L105" s="31">
        <v>40.475625000000001</v>
      </c>
      <c r="M105" s="31">
        <v>6.8060273622092602</v>
      </c>
      <c r="N105" s="31">
        <v>35</v>
      </c>
      <c r="O105" s="31">
        <v>39.065882352941202</v>
      </c>
      <c r="P105" s="31">
        <v>6.4744874898531597</v>
      </c>
      <c r="Q105" s="31">
        <v>15.2614999768379</v>
      </c>
      <c r="R105" s="31">
        <v>15.4375</v>
      </c>
      <c r="S105" s="31">
        <v>0.34026289833483803</v>
      </c>
      <c r="T105" s="31" t="b">
        <v>0</v>
      </c>
      <c r="U105" s="31" t="s">
        <v>2</v>
      </c>
      <c r="V105" s="31" t="s">
        <v>6</v>
      </c>
      <c r="W105" s="35" t="s">
        <v>4</v>
      </c>
      <c r="X105" s="31" t="s">
        <v>252</v>
      </c>
    </row>
    <row r="106" spans="1:24" x14ac:dyDescent="0.75">
      <c r="A106" s="37" t="s">
        <v>106</v>
      </c>
      <c r="B106" s="37" t="s">
        <v>242</v>
      </c>
      <c r="C106" s="31">
        <v>19</v>
      </c>
      <c r="D106" s="31">
        <v>7</v>
      </c>
      <c r="E106" s="31" t="s">
        <v>113</v>
      </c>
      <c r="F106" s="31">
        <v>14796</v>
      </c>
      <c r="G106" s="31">
        <v>1796.3</v>
      </c>
      <c r="H106" s="31">
        <v>8.2369314702443894</v>
      </c>
      <c r="I106" s="31" t="s">
        <v>254</v>
      </c>
      <c r="J106" s="31" t="s">
        <v>241</v>
      </c>
      <c r="K106" s="31">
        <v>32</v>
      </c>
      <c r="L106" s="31">
        <v>40.475625000000001</v>
      </c>
      <c r="M106" s="31">
        <v>6.8060273622092602</v>
      </c>
      <c r="N106" s="31">
        <v>35</v>
      </c>
      <c r="O106" s="31">
        <v>39.065882352941202</v>
      </c>
      <c r="P106" s="31">
        <v>6.4744874898531597</v>
      </c>
      <c r="Q106" s="31">
        <v>8.9791695619276997</v>
      </c>
      <c r="R106" s="31">
        <v>8.2291666666666696</v>
      </c>
      <c r="S106" s="31">
        <v>6.6599791734049901E-4</v>
      </c>
      <c r="T106" s="31" t="b">
        <v>1</v>
      </c>
      <c r="U106" s="31" t="s">
        <v>2</v>
      </c>
      <c r="V106" s="31" t="s">
        <v>6</v>
      </c>
      <c r="W106" s="35" t="s">
        <v>4</v>
      </c>
      <c r="X106" s="31" t="s">
        <v>252</v>
      </c>
    </row>
    <row r="107" spans="1:24" x14ac:dyDescent="0.75">
      <c r="A107" s="37" t="s">
        <v>106</v>
      </c>
      <c r="B107" s="37" t="s">
        <v>242</v>
      </c>
      <c r="C107" s="31">
        <v>19</v>
      </c>
      <c r="D107" s="31">
        <v>8</v>
      </c>
      <c r="E107" s="31" t="s">
        <v>114</v>
      </c>
      <c r="F107" s="31">
        <v>1593</v>
      </c>
      <c r="G107" s="31">
        <v>1796.3</v>
      </c>
      <c r="H107" s="31">
        <v>0.88682291376718803</v>
      </c>
      <c r="I107" s="31" t="s">
        <v>254</v>
      </c>
      <c r="J107" s="31" t="s">
        <v>241</v>
      </c>
      <c r="K107" s="31">
        <v>32</v>
      </c>
      <c r="L107" s="31">
        <v>40.475625000000001</v>
      </c>
      <c r="M107" s="31">
        <v>6.8060273622092602</v>
      </c>
      <c r="N107" s="31">
        <v>35</v>
      </c>
      <c r="O107" s="31">
        <v>39.065882352941202</v>
      </c>
      <c r="P107" s="31">
        <v>6.4744874898531597</v>
      </c>
      <c r="Q107" s="31">
        <v>0.403792405923318</v>
      </c>
      <c r="R107" s="31">
        <v>0.5</v>
      </c>
      <c r="S107" s="31">
        <v>0.82245596931912701</v>
      </c>
      <c r="T107" s="31" t="b">
        <v>0</v>
      </c>
      <c r="U107" s="31" t="s">
        <v>2</v>
      </c>
      <c r="V107" s="31" t="s">
        <v>6</v>
      </c>
      <c r="W107" s="35" t="s">
        <v>7</v>
      </c>
      <c r="X107" s="31" t="s">
        <v>252</v>
      </c>
    </row>
    <row r="108" spans="1:24" x14ac:dyDescent="0.75">
      <c r="A108" s="37" t="s">
        <v>106</v>
      </c>
      <c r="B108" s="37" t="s">
        <v>242</v>
      </c>
      <c r="C108" s="31">
        <v>19</v>
      </c>
      <c r="D108" s="31">
        <v>9</v>
      </c>
      <c r="E108" s="31" t="s">
        <v>115</v>
      </c>
      <c r="F108" s="31">
        <v>7248</v>
      </c>
      <c r="G108" s="31">
        <v>1796.3</v>
      </c>
      <c r="H108" s="31">
        <v>4.0349607526582396</v>
      </c>
      <c r="I108" s="31" t="s">
        <v>254</v>
      </c>
      <c r="J108" s="31" t="s">
        <v>241</v>
      </c>
      <c r="K108" s="31">
        <v>32</v>
      </c>
      <c r="L108" s="31">
        <v>40.475625000000001</v>
      </c>
      <c r="M108" s="31">
        <v>6.8060273622092602</v>
      </c>
      <c r="N108" s="31">
        <v>35</v>
      </c>
      <c r="O108" s="31">
        <v>39.065882352941202</v>
      </c>
      <c r="P108" s="31">
        <v>6.4744874898531597</v>
      </c>
      <c r="Q108" s="31">
        <v>4.1352048300674804</v>
      </c>
      <c r="R108" s="31">
        <v>5.6770833333333304</v>
      </c>
      <c r="S108" s="31">
        <v>0.160789719715972</v>
      </c>
      <c r="T108" s="31" t="b">
        <v>0</v>
      </c>
      <c r="U108" s="31" t="s">
        <v>2</v>
      </c>
      <c r="V108" s="31" t="s">
        <v>6</v>
      </c>
      <c r="W108" s="35" t="s">
        <v>4</v>
      </c>
      <c r="X108" s="31" t="s">
        <v>252</v>
      </c>
    </row>
    <row r="109" spans="1:24" x14ac:dyDescent="0.75">
      <c r="A109" s="37" t="s">
        <v>106</v>
      </c>
      <c r="B109" s="37" t="s">
        <v>242</v>
      </c>
      <c r="C109" s="31">
        <v>19</v>
      </c>
      <c r="D109" s="31">
        <v>10</v>
      </c>
      <c r="E109" s="31" t="s">
        <v>116</v>
      </c>
      <c r="F109" s="31">
        <v>1219</v>
      </c>
      <c r="G109" s="31">
        <v>1796.3</v>
      </c>
      <c r="H109" s="31">
        <v>0.67861715749039697</v>
      </c>
      <c r="I109" s="31" t="s">
        <v>254</v>
      </c>
      <c r="J109" s="31" t="s">
        <v>241</v>
      </c>
      <c r="K109" s="31">
        <v>32</v>
      </c>
      <c r="L109" s="31">
        <v>40.475625000000001</v>
      </c>
      <c r="M109" s="31">
        <v>6.8060273622092602</v>
      </c>
      <c r="N109" s="31">
        <v>35</v>
      </c>
      <c r="O109" s="31">
        <v>39.065882352941202</v>
      </c>
      <c r="P109" s="31">
        <v>6.4744874898531597</v>
      </c>
      <c r="Q109" s="31">
        <v>0.48022729729312402</v>
      </c>
      <c r="R109" s="31">
        <v>1.0416666666666701</v>
      </c>
      <c r="S109" s="31">
        <v>2.9477819936724499E-3</v>
      </c>
      <c r="T109" s="31" t="b">
        <v>1</v>
      </c>
      <c r="U109" s="31" t="s">
        <v>11</v>
      </c>
      <c r="V109" s="31" t="s">
        <v>6</v>
      </c>
      <c r="W109" s="35" t="s">
        <v>7</v>
      </c>
      <c r="X109" s="31" t="s">
        <v>252</v>
      </c>
    </row>
    <row r="110" spans="1:24" x14ac:dyDescent="0.75">
      <c r="A110" s="37" t="s">
        <v>106</v>
      </c>
      <c r="B110" s="37" t="s">
        <v>242</v>
      </c>
      <c r="C110" s="31">
        <v>19</v>
      </c>
      <c r="D110" s="31">
        <v>11</v>
      </c>
      <c r="E110" s="31" t="s">
        <v>117</v>
      </c>
      <c r="F110" s="31">
        <v>9312</v>
      </c>
      <c r="G110" s="31">
        <v>1796.3</v>
      </c>
      <c r="H110" s="31">
        <v>5.1839893113622404</v>
      </c>
      <c r="I110" s="31" t="s">
        <v>254</v>
      </c>
      <c r="J110" s="31" t="s">
        <v>241</v>
      </c>
      <c r="K110" s="31">
        <v>32</v>
      </c>
      <c r="L110" s="31">
        <v>40.475625000000001</v>
      </c>
      <c r="M110" s="31">
        <v>6.8060273622092602</v>
      </c>
      <c r="N110" s="31">
        <v>35</v>
      </c>
      <c r="O110" s="31">
        <v>39.065882352941202</v>
      </c>
      <c r="P110" s="31">
        <v>6.4744874898531597</v>
      </c>
      <c r="Q110" s="31">
        <v>4.9219437624496196</v>
      </c>
      <c r="R110" s="31">
        <v>7.09375</v>
      </c>
      <c r="S110" s="31">
        <v>0.34981561894315499</v>
      </c>
      <c r="T110" s="31" t="b">
        <v>0</v>
      </c>
      <c r="U110" s="31" t="s">
        <v>11</v>
      </c>
      <c r="V110" s="31" t="s">
        <v>3</v>
      </c>
      <c r="W110" s="35" t="s">
        <v>4</v>
      </c>
      <c r="X110" s="31" t="s">
        <v>252</v>
      </c>
    </row>
    <row r="111" spans="1:24" x14ac:dyDescent="0.75">
      <c r="A111" s="37" t="s">
        <v>106</v>
      </c>
      <c r="B111" s="37" t="s">
        <v>242</v>
      </c>
      <c r="C111" s="31">
        <v>19</v>
      </c>
      <c r="D111" s="31">
        <v>12</v>
      </c>
      <c r="E111" s="31" t="s">
        <v>118</v>
      </c>
      <c r="F111" s="31">
        <v>17214</v>
      </c>
      <c r="G111" s="31">
        <v>1796.3</v>
      </c>
      <c r="H111" s="31">
        <v>9.5830317875633195</v>
      </c>
      <c r="I111" s="31" t="s">
        <v>254</v>
      </c>
      <c r="J111" s="31" t="s">
        <v>241</v>
      </c>
      <c r="K111" s="31">
        <v>32</v>
      </c>
      <c r="L111" s="31">
        <v>40.475625000000001</v>
      </c>
      <c r="M111" s="31">
        <v>6.8060273622092602</v>
      </c>
      <c r="N111" s="31">
        <v>35</v>
      </c>
      <c r="O111" s="31">
        <v>39.065882352941202</v>
      </c>
      <c r="P111" s="31">
        <v>6.4744874898531597</v>
      </c>
      <c r="Q111" s="31">
        <v>9.4045799169253108</v>
      </c>
      <c r="R111" s="31">
        <v>8.4166666666666696</v>
      </c>
      <c r="S111" s="31">
        <v>1.04144830836338E-2</v>
      </c>
      <c r="T111" s="31" t="b">
        <v>1</v>
      </c>
      <c r="U111" s="31" t="s">
        <v>2</v>
      </c>
      <c r="V111" s="31" t="s">
        <v>6</v>
      </c>
      <c r="W111" s="35" t="s">
        <v>4</v>
      </c>
      <c r="X111" s="31" t="s">
        <v>252</v>
      </c>
    </row>
    <row r="112" spans="1:24" x14ac:dyDescent="0.75">
      <c r="A112" s="37" t="s">
        <v>106</v>
      </c>
      <c r="B112" s="37" t="s">
        <v>242</v>
      </c>
      <c r="C112" s="31">
        <v>19</v>
      </c>
      <c r="D112" s="31">
        <v>13</v>
      </c>
      <c r="E112" s="31" t="s">
        <v>119</v>
      </c>
      <c r="F112" s="31">
        <v>1942</v>
      </c>
      <c r="G112" s="31">
        <v>1796.3</v>
      </c>
      <c r="H112" s="31">
        <v>1.08111117296665</v>
      </c>
      <c r="I112" s="31" t="s">
        <v>254</v>
      </c>
      <c r="J112" s="31" t="s">
        <v>241</v>
      </c>
      <c r="K112" s="31">
        <v>32</v>
      </c>
      <c r="L112" s="31">
        <v>40.475625000000001</v>
      </c>
      <c r="M112" s="31">
        <v>6.8060273622092602</v>
      </c>
      <c r="N112" s="31">
        <v>35</v>
      </c>
      <c r="O112" s="31">
        <v>39.065882352941202</v>
      </c>
      <c r="P112" s="31">
        <v>6.4744874898531597</v>
      </c>
      <c r="Q112" s="31">
        <v>0.16676703571594001</v>
      </c>
      <c r="R112" s="31">
        <v>6.25E-2</v>
      </c>
      <c r="S112" s="31">
        <v>3.2124571207656702E-2</v>
      </c>
      <c r="T112" s="31" t="b">
        <v>1</v>
      </c>
      <c r="U112" s="31" t="s">
        <v>2</v>
      </c>
      <c r="V112" s="31" t="s">
        <v>6</v>
      </c>
      <c r="W112" s="35" t="s">
        <v>4</v>
      </c>
      <c r="X112" s="31" t="s">
        <v>252</v>
      </c>
    </row>
    <row r="113" spans="1:24" x14ac:dyDescent="0.75">
      <c r="A113" s="37" t="s">
        <v>106</v>
      </c>
      <c r="B113" s="37" t="s">
        <v>242</v>
      </c>
      <c r="C113" s="31">
        <v>19</v>
      </c>
      <c r="D113" s="31">
        <v>14</v>
      </c>
      <c r="E113" s="31" t="s">
        <v>120</v>
      </c>
      <c r="F113" s="31">
        <v>10877</v>
      </c>
      <c r="G113" s="31">
        <v>1796.3</v>
      </c>
      <c r="H113" s="31">
        <v>6.0552246284028302</v>
      </c>
      <c r="I113" s="31" t="s">
        <v>254</v>
      </c>
      <c r="J113" s="31" t="s">
        <v>241</v>
      </c>
      <c r="K113" s="31">
        <v>32</v>
      </c>
      <c r="L113" s="31">
        <v>40.475625000000001</v>
      </c>
      <c r="M113" s="31">
        <v>6.8060273622092602</v>
      </c>
      <c r="N113" s="31">
        <v>35</v>
      </c>
      <c r="O113" s="31">
        <v>39.065882352941202</v>
      </c>
      <c r="P113" s="31">
        <v>6.4744874898531597</v>
      </c>
      <c r="Q113" s="31">
        <v>6.3881039514522602</v>
      </c>
      <c r="R113" s="31">
        <v>6.71875</v>
      </c>
      <c r="S113" s="31">
        <v>3.6234932920660101E-2</v>
      </c>
      <c r="T113" s="31" t="b">
        <v>1</v>
      </c>
      <c r="U113" s="31" t="s">
        <v>2</v>
      </c>
      <c r="V113" s="31" t="s">
        <v>3</v>
      </c>
      <c r="W113" s="35" t="s">
        <v>4</v>
      </c>
      <c r="X113" s="31" t="s">
        <v>252</v>
      </c>
    </row>
    <row r="114" spans="1:24" x14ac:dyDescent="0.75">
      <c r="A114" s="37" t="s">
        <v>106</v>
      </c>
      <c r="B114" s="37" t="s">
        <v>242</v>
      </c>
      <c r="C114" s="31">
        <v>19</v>
      </c>
      <c r="D114" s="31">
        <v>15</v>
      </c>
      <c r="E114" s="31" t="s">
        <v>121</v>
      </c>
      <c r="F114" s="31">
        <v>5973</v>
      </c>
      <c r="G114" s="31">
        <v>1796.3</v>
      </c>
      <c r="H114" s="31">
        <v>3.3251684017146399</v>
      </c>
      <c r="I114" s="31" t="s">
        <v>254</v>
      </c>
      <c r="J114" s="31" t="s">
        <v>241</v>
      </c>
      <c r="K114" s="31">
        <v>32</v>
      </c>
      <c r="L114" s="31">
        <v>40.475625000000001</v>
      </c>
      <c r="M114" s="31">
        <v>6.8060273622092602</v>
      </c>
      <c r="N114" s="31">
        <v>35</v>
      </c>
      <c r="O114" s="31">
        <v>39.065882352941202</v>
      </c>
      <c r="P114" s="31">
        <v>6.4744874898531597</v>
      </c>
      <c r="Q114" s="31">
        <v>2.6682725714550402</v>
      </c>
      <c r="R114" s="31">
        <v>1.8645833333333299</v>
      </c>
      <c r="S114" s="31">
        <v>1.47876009523446E-3</v>
      </c>
      <c r="T114" s="31" t="b">
        <v>1</v>
      </c>
      <c r="U114" s="31" t="s">
        <v>2</v>
      </c>
      <c r="V114" s="31" t="s">
        <v>6</v>
      </c>
      <c r="W114" s="35" t="s">
        <v>4</v>
      </c>
      <c r="X114" s="31" t="s">
        <v>252</v>
      </c>
    </row>
    <row r="115" spans="1:24" x14ac:dyDescent="0.75">
      <c r="A115" s="37" t="s">
        <v>106</v>
      </c>
      <c r="B115" s="37" t="s">
        <v>242</v>
      </c>
      <c r="C115" s="31">
        <v>19</v>
      </c>
      <c r="D115" s="31">
        <v>16</v>
      </c>
      <c r="E115" s="31" t="s">
        <v>122</v>
      </c>
      <c r="F115" s="31">
        <v>1907</v>
      </c>
      <c r="G115" s="31">
        <v>1796.3</v>
      </c>
      <c r="H115" s="31">
        <v>1.0616266770584</v>
      </c>
      <c r="I115" s="31" t="s">
        <v>254</v>
      </c>
      <c r="J115" s="31" t="s">
        <v>241</v>
      </c>
      <c r="K115" s="31">
        <v>32</v>
      </c>
      <c r="L115" s="31">
        <v>40.475625000000001</v>
      </c>
      <c r="M115" s="31">
        <v>6.8060273622092602</v>
      </c>
      <c r="N115" s="31">
        <v>35</v>
      </c>
      <c r="O115" s="31">
        <v>39.065882352941202</v>
      </c>
      <c r="P115" s="31">
        <v>6.4744874898531597</v>
      </c>
      <c r="Q115" s="31">
        <v>0.784422723552756</v>
      </c>
      <c r="R115" s="31">
        <v>0.98958333333333304</v>
      </c>
      <c r="S115" s="31">
        <v>6.6877542205026702E-2</v>
      </c>
      <c r="T115" s="31" t="b">
        <v>0</v>
      </c>
      <c r="U115" s="31" t="s">
        <v>2</v>
      </c>
      <c r="V115" s="31" t="s">
        <v>6</v>
      </c>
      <c r="W115" s="35" t="s">
        <v>7</v>
      </c>
      <c r="X115" s="31" t="s">
        <v>252</v>
      </c>
    </row>
    <row r="116" spans="1:24" x14ac:dyDescent="0.75">
      <c r="A116" s="37" t="s">
        <v>106</v>
      </c>
      <c r="B116" s="37" t="s">
        <v>242</v>
      </c>
      <c r="C116" s="31">
        <v>19</v>
      </c>
      <c r="D116" s="31">
        <v>17</v>
      </c>
      <c r="E116" s="31" t="s">
        <v>123</v>
      </c>
      <c r="F116" s="31">
        <v>10306</v>
      </c>
      <c r="G116" s="31">
        <v>1796.3</v>
      </c>
      <c r="H116" s="31">
        <v>5.7373489951567098</v>
      </c>
      <c r="I116" s="31" t="s">
        <v>254</v>
      </c>
      <c r="J116" s="31" t="s">
        <v>241</v>
      </c>
      <c r="K116" s="31">
        <v>32</v>
      </c>
      <c r="L116" s="31">
        <v>40.475625000000001</v>
      </c>
      <c r="M116" s="31">
        <v>6.8060273622092602</v>
      </c>
      <c r="N116" s="31">
        <v>35</v>
      </c>
      <c r="O116" s="31">
        <v>39.065882352941202</v>
      </c>
      <c r="P116" s="31">
        <v>6.4744874898531597</v>
      </c>
      <c r="Q116" s="31">
        <v>5.4353700529639797</v>
      </c>
      <c r="R116" s="31">
        <v>4.8125</v>
      </c>
      <c r="S116" s="31">
        <v>1.2884024892111099E-2</v>
      </c>
      <c r="T116" s="31" t="b">
        <v>1</v>
      </c>
      <c r="U116" s="31" t="s">
        <v>2</v>
      </c>
      <c r="V116" s="31" t="s">
        <v>6</v>
      </c>
      <c r="W116" s="35" t="s">
        <v>4</v>
      </c>
      <c r="X116" s="31" t="s">
        <v>252</v>
      </c>
    </row>
    <row r="117" spans="1:24" x14ac:dyDescent="0.75">
      <c r="A117" s="37" t="s">
        <v>106</v>
      </c>
      <c r="B117" s="37" t="s">
        <v>242</v>
      </c>
      <c r="C117" s="31">
        <v>19</v>
      </c>
      <c r="D117" s="31">
        <v>18</v>
      </c>
      <c r="E117" s="31" t="s">
        <v>124</v>
      </c>
      <c r="F117" s="31">
        <v>4609</v>
      </c>
      <c r="G117" s="31">
        <v>1796.3</v>
      </c>
      <c r="H117" s="31">
        <v>2.5658297611757499</v>
      </c>
      <c r="I117" s="31" t="s">
        <v>254</v>
      </c>
      <c r="J117" s="31" t="s">
        <v>241</v>
      </c>
      <c r="K117" s="31">
        <v>32</v>
      </c>
      <c r="L117" s="31">
        <v>40.475625000000001</v>
      </c>
      <c r="M117" s="31">
        <v>6.8060273622092602</v>
      </c>
      <c r="N117" s="31">
        <v>35</v>
      </c>
      <c r="O117" s="31">
        <v>39.065882352941202</v>
      </c>
      <c r="P117" s="31">
        <v>6.4744874898531597</v>
      </c>
      <c r="Q117" s="31">
        <v>1.5943237442287801</v>
      </c>
      <c r="R117" s="31">
        <v>2.4479166666666701</v>
      </c>
      <c r="S117" s="31">
        <v>2.3042575265729399E-3</v>
      </c>
      <c r="T117" s="31" t="b">
        <v>1</v>
      </c>
      <c r="U117" s="31" t="s">
        <v>2</v>
      </c>
      <c r="V117" s="31" t="s">
        <v>6</v>
      </c>
      <c r="W117" s="35" t="s">
        <v>7</v>
      </c>
      <c r="X117" s="31" t="s">
        <v>252</v>
      </c>
    </row>
    <row r="118" spans="1:24" x14ac:dyDescent="0.75">
      <c r="A118" s="37" t="s">
        <v>106</v>
      </c>
      <c r="B118" s="37" t="s">
        <v>242</v>
      </c>
      <c r="C118" s="31">
        <v>19</v>
      </c>
      <c r="D118" s="31">
        <v>19</v>
      </c>
      <c r="E118" s="31" t="s">
        <v>125</v>
      </c>
      <c r="F118" s="31">
        <v>983</v>
      </c>
      <c r="G118" s="31">
        <v>1796.3</v>
      </c>
      <c r="H118" s="31">
        <v>0.54723598508044302</v>
      </c>
      <c r="I118" s="31" t="s">
        <v>254</v>
      </c>
      <c r="J118" s="31" t="s">
        <v>241</v>
      </c>
      <c r="K118" s="31">
        <v>32</v>
      </c>
      <c r="L118" s="31">
        <v>40.475625000000001</v>
      </c>
      <c r="M118" s="31">
        <v>6.8060273622092602</v>
      </c>
      <c r="N118" s="31">
        <v>35</v>
      </c>
      <c r="O118" s="31">
        <v>39.065882352941202</v>
      </c>
      <c r="P118" s="31">
        <v>6.4744874898531597</v>
      </c>
      <c r="Q118" s="31">
        <v>0.380630317629437</v>
      </c>
      <c r="R118" s="31">
        <v>0.72916666666666696</v>
      </c>
      <c r="S118" s="31">
        <v>5.9824062395530701E-3</v>
      </c>
      <c r="T118" s="31" t="b">
        <v>1</v>
      </c>
      <c r="U118" s="31" t="s">
        <v>2</v>
      </c>
      <c r="V118" s="31" t="s">
        <v>6</v>
      </c>
      <c r="W118" s="35" t="s">
        <v>7</v>
      </c>
      <c r="X118" s="31" t="s">
        <v>252</v>
      </c>
    </row>
    <row r="119" spans="1:24" x14ac:dyDescent="0.75">
      <c r="A119" s="37" t="s">
        <v>616</v>
      </c>
      <c r="B119" s="37" t="s">
        <v>622</v>
      </c>
      <c r="C119" s="31">
        <v>1</v>
      </c>
      <c r="D119" s="31">
        <v>1</v>
      </c>
      <c r="E119" s="31" t="s">
        <v>81</v>
      </c>
      <c r="F119" s="31">
        <v>1569</v>
      </c>
      <c r="G119" s="31">
        <v>1632.3</v>
      </c>
      <c r="H119" s="31">
        <v>0.96122036390369403</v>
      </c>
      <c r="I119" s="31" t="s">
        <v>254</v>
      </c>
      <c r="J119" s="31" t="s">
        <v>241</v>
      </c>
      <c r="K119" s="31">
        <v>55</v>
      </c>
      <c r="L119" s="31">
        <v>23.954363636363599</v>
      </c>
      <c r="M119" s="31">
        <v>0.92066213779108197</v>
      </c>
      <c r="N119" s="31">
        <v>56</v>
      </c>
      <c r="O119" s="31">
        <v>23.954363636363599</v>
      </c>
      <c r="P119" s="31">
        <v>0.92066213779108197</v>
      </c>
      <c r="Q119" s="31">
        <v>0.98520671883657596</v>
      </c>
      <c r="R119" s="31">
        <v>0.884848484848485</v>
      </c>
      <c r="S119" s="31">
        <v>0.182798035644399</v>
      </c>
      <c r="T119" s="31" t="b">
        <v>0</v>
      </c>
      <c r="U119" s="31" t="s">
        <v>11</v>
      </c>
      <c r="V119" s="31" t="s">
        <v>3</v>
      </c>
      <c r="W119" s="35" t="s">
        <v>7</v>
      </c>
      <c r="X119" s="31" t="s">
        <v>614</v>
      </c>
    </row>
    <row r="120" spans="1:24" x14ac:dyDescent="0.75">
      <c r="A120" s="37" t="s">
        <v>132</v>
      </c>
      <c r="B120" s="37" t="s">
        <v>627</v>
      </c>
      <c r="C120" s="31">
        <v>5</v>
      </c>
      <c r="D120" s="31">
        <v>1</v>
      </c>
      <c r="E120" s="31" t="s">
        <v>127</v>
      </c>
      <c r="F120" s="31">
        <v>6095</v>
      </c>
      <c r="G120" s="31">
        <v>545</v>
      </c>
      <c r="H120" s="31">
        <v>11.183486238532099</v>
      </c>
      <c r="I120" s="31" t="s">
        <v>255</v>
      </c>
      <c r="J120" s="31" t="s">
        <v>247</v>
      </c>
      <c r="K120" s="31">
        <v>12</v>
      </c>
      <c r="L120" s="31">
        <v>37.9091666666667</v>
      </c>
      <c r="M120" s="31">
        <v>6.5663154949555196</v>
      </c>
      <c r="N120" s="31">
        <v>44</v>
      </c>
      <c r="O120" s="31">
        <v>37.436744186046496</v>
      </c>
      <c r="P120" s="31">
        <v>3.9685923472012998</v>
      </c>
      <c r="Q120" s="31">
        <v>11.114286342353401</v>
      </c>
      <c r="R120" s="31">
        <v>11.8888888888889</v>
      </c>
      <c r="S120" s="31">
        <v>0.7333984375</v>
      </c>
      <c r="T120" s="31" t="b">
        <v>0</v>
      </c>
      <c r="U120" s="31" t="s">
        <v>2</v>
      </c>
      <c r="V120" s="31" t="s">
        <v>6</v>
      </c>
      <c r="W120" s="35" t="s">
        <v>4</v>
      </c>
      <c r="X120" s="31" t="s">
        <v>614</v>
      </c>
    </row>
    <row r="121" spans="1:24" x14ac:dyDescent="0.75">
      <c r="A121" s="37" t="s">
        <v>132</v>
      </c>
      <c r="B121" s="37" t="s">
        <v>627</v>
      </c>
      <c r="C121" s="31">
        <v>5</v>
      </c>
      <c r="D121" s="31">
        <v>2</v>
      </c>
      <c r="E121" s="31" t="s">
        <v>128</v>
      </c>
      <c r="F121" s="31">
        <v>1036</v>
      </c>
      <c r="G121" s="31">
        <v>545</v>
      </c>
      <c r="H121" s="31">
        <v>1.90091743119266</v>
      </c>
      <c r="I121" s="31" t="s">
        <v>255</v>
      </c>
      <c r="J121" s="31" t="s">
        <v>247</v>
      </c>
      <c r="K121" s="31">
        <v>12</v>
      </c>
      <c r="L121" s="31">
        <v>37.9091666666667</v>
      </c>
      <c r="M121" s="31">
        <v>6.5663154949555196</v>
      </c>
      <c r="N121" s="31">
        <v>44</v>
      </c>
      <c r="O121" s="31">
        <v>37.436744186046496</v>
      </c>
      <c r="P121" s="31">
        <v>3.9685923472012998</v>
      </c>
      <c r="Q121" s="31">
        <v>1.81134729946583</v>
      </c>
      <c r="R121" s="31">
        <v>2.3888888888888902</v>
      </c>
      <c r="S121" s="31">
        <v>0.4697265625</v>
      </c>
      <c r="T121" s="31" t="b">
        <v>0</v>
      </c>
      <c r="U121" s="31" t="s">
        <v>2</v>
      </c>
      <c r="V121" s="31" t="s">
        <v>6</v>
      </c>
      <c r="W121" s="35" t="s">
        <v>7</v>
      </c>
      <c r="X121" s="31" t="s">
        <v>614</v>
      </c>
    </row>
    <row r="122" spans="1:24" x14ac:dyDescent="0.75">
      <c r="A122" s="37" t="s">
        <v>132</v>
      </c>
      <c r="B122" s="37" t="s">
        <v>627</v>
      </c>
      <c r="C122" s="31">
        <v>5</v>
      </c>
      <c r="D122" s="31">
        <v>3</v>
      </c>
      <c r="E122" s="31" t="s">
        <v>129</v>
      </c>
      <c r="F122" s="31">
        <v>1268</v>
      </c>
      <c r="G122" s="31">
        <v>545</v>
      </c>
      <c r="H122" s="31">
        <v>2.3266055045871599</v>
      </c>
      <c r="I122" s="31" t="s">
        <v>255</v>
      </c>
      <c r="J122" s="31" t="s">
        <v>247</v>
      </c>
      <c r="K122" s="31">
        <v>12</v>
      </c>
      <c r="L122" s="31">
        <v>37.9091666666667</v>
      </c>
      <c r="M122" s="31">
        <v>6.5663154949555196</v>
      </c>
      <c r="N122" s="31">
        <v>44</v>
      </c>
      <c r="O122" s="31">
        <v>37.436744186046496</v>
      </c>
      <c r="P122" s="31">
        <v>3.9685923472012998</v>
      </c>
      <c r="Q122" s="31">
        <v>1.9212591501615699</v>
      </c>
      <c r="R122" s="31">
        <v>6.5</v>
      </c>
      <c r="S122" s="31">
        <v>4.8828125E-4</v>
      </c>
      <c r="T122" s="31" t="b">
        <v>1</v>
      </c>
      <c r="U122" s="31" t="s">
        <v>11</v>
      </c>
      <c r="V122" s="31" t="s">
        <v>3</v>
      </c>
      <c r="W122" s="35" t="s">
        <v>4</v>
      </c>
      <c r="X122" s="31" t="s">
        <v>614</v>
      </c>
    </row>
    <row r="123" spans="1:24" x14ac:dyDescent="0.75">
      <c r="A123" s="37" t="s">
        <v>132</v>
      </c>
      <c r="B123" s="37" t="s">
        <v>627</v>
      </c>
      <c r="C123" s="31">
        <v>5</v>
      </c>
      <c r="D123" s="31">
        <v>4</v>
      </c>
      <c r="E123" s="31" t="s">
        <v>130</v>
      </c>
      <c r="F123" s="31">
        <v>23142</v>
      </c>
      <c r="G123" s="31">
        <v>545</v>
      </c>
      <c r="H123" s="31">
        <v>42.462385321100903</v>
      </c>
      <c r="I123" s="31" t="s">
        <v>255</v>
      </c>
      <c r="J123" s="31" t="s">
        <v>247</v>
      </c>
      <c r="K123" s="31">
        <v>12</v>
      </c>
      <c r="L123" s="31">
        <v>37.9091666666667</v>
      </c>
      <c r="M123" s="31">
        <v>6.5663154949555196</v>
      </c>
      <c r="N123" s="31">
        <v>44</v>
      </c>
      <c r="O123" s="31">
        <v>37.436744186046496</v>
      </c>
      <c r="P123" s="31">
        <v>3.9685923472012998</v>
      </c>
      <c r="Q123" s="31">
        <v>41.058670945901397</v>
      </c>
      <c r="R123" s="31">
        <v>53.8333333333333</v>
      </c>
      <c r="S123" s="31">
        <v>1.46484375E-3</v>
      </c>
      <c r="T123" s="31" t="b">
        <v>1</v>
      </c>
      <c r="U123" s="31" t="s">
        <v>2</v>
      </c>
      <c r="V123" s="31" t="s">
        <v>6</v>
      </c>
      <c r="W123" s="35" t="s">
        <v>4</v>
      </c>
      <c r="X123" s="31" t="s">
        <v>614</v>
      </c>
    </row>
    <row r="124" spans="1:24" x14ac:dyDescent="0.75">
      <c r="A124" s="37" t="s">
        <v>132</v>
      </c>
      <c r="B124" s="37" t="s">
        <v>627</v>
      </c>
      <c r="C124" s="31">
        <v>5</v>
      </c>
      <c r="D124" s="31">
        <v>5</v>
      </c>
      <c r="E124" s="31" t="s">
        <v>131</v>
      </c>
      <c r="F124" s="31">
        <v>1496</v>
      </c>
      <c r="G124" s="31">
        <v>545</v>
      </c>
      <c r="H124" s="31">
        <v>2.7449541284403698</v>
      </c>
      <c r="I124" s="31" t="s">
        <v>255</v>
      </c>
      <c r="J124" s="31" t="s">
        <v>247</v>
      </c>
      <c r="K124" s="31">
        <v>12</v>
      </c>
      <c r="L124" s="31">
        <v>37.9091666666667</v>
      </c>
      <c r="M124" s="31">
        <v>6.5663154949555196</v>
      </c>
      <c r="N124" s="31">
        <v>44</v>
      </c>
      <c r="O124" s="31">
        <v>37.436744186046496</v>
      </c>
      <c r="P124" s="31">
        <v>3.9685923472012998</v>
      </c>
      <c r="Q124" s="31">
        <v>2.64667736475347</v>
      </c>
      <c r="R124" s="31">
        <v>2.6666666666666701</v>
      </c>
      <c r="S124" s="31">
        <v>0.38037109375</v>
      </c>
      <c r="T124" s="31" t="b">
        <v>0</v>
      </c>
      <c r="U124" s="31" t="s">
        <v>2</v>
      </c>
      <c r="V124" s="31" t="s">
        <v>6</v>
      </c>
      <c r="W124" s="35" t="s">
        <v>4</v>
      </c>
      <c r="X124" s="31" t="s">
        <v>614</v>
      </c>
    </row>
    <row r="125" spans="1:24" x14ac:dyDescent="0.75">
      <c r="A125" s="37" t="s">
        <v>132</v>
      </c>
      <c r="B125" s="37" t="s">
        <v>242</v>
      </c>
      <c r="C125" s="31">
        <v>19</v>
      </c>
      <c r="D125" s="31">
        <v>1</v>
      </c>
      <c r="E125" s="31" t="s">
        <v>133</v>
      </c>
      <c r="F125" s="31">
        <v>10065</v>
      </c>
      <c r="G125" s="31">
        <v>818</v>
      </c>
      <c r="H125" s="31">
        <v>12.304400977995099</v>
      </c>
      <c r="I125" s="31" t="s">
        <v>255</v>
      </c>
      <c r="J125" s="31" t="s">
        <v>247</v>
      </c>
      <c r="K125" s="31">
        <v>29</v>
      </c>
      <c r="L125" s="31">
        <v>23.3941379310345</v>
      </c>
      <c r="M125" s="31">
        <v>0.99036684217473303</v>
      </c>
      <c r="N125" s="31">
        <v>53</v>
      </c>
      <c r="O125" s="31">
        <v>37.708846153846203</v>
      </c>
      <c r="P125" s="31">
        <v>5.0686007783425397</v>
      </c>
      <c r="Q125" s="31">
        <v>11.806671285173101</v>
      </c>
      <c r="R125" s="31">
        <v>14.977011494252899</v>
      </c>
      <c r="S125" s="31">
        <v>1.1765425549470101E-2</v>
      </c>
      <c r="T125" s="31" t="b">
        <v>1</v>
      </c>
      <c r="U125" s="31" t="s">
        <v>2</v>
      </c>
      <c r="V125" s="31" t="s">
        <v>6</v>
      </c>
      <c r="W125" s="35" t="s">
        <v>7</v>
      </c>
      <c r="X125" s="31" t="s">
        <v>619</v>
      </c>
    </row>
    <row r="126" spans="1:24" x14ac:dyDescent="0.75">
      <c r="A126" s="37" t="s">
        <v>132</v>
      </c>
      <c r="B126" s="37" t="s">
        <v>242</v>
      </c>
      <c r="C126" s="31">
        <v>19</v>
      </c>
      <c r="D126" s="31">
        <v>2</v>
      </c>
      <c r="E126" s="31" t="s">
        <v>134</v>
      </c>
      <c r="F126" s="31">
        <v>8927</v>
      </c>
      <c r="G126" s="31">
        <v>818</v>
      </c>
      <c r="H126" s="31">
        <v>10.9132029339853</v>
      </c>
      <c r="I126" s="31" t="s">
        <v>255</v>
      </c>
      <c r="J126" s="31" t="s">
        <v>247</v>
      </c>
      <c r="K126" s="31">
        <v>29</v>
      </c>
      <c r="L126" s="31">
        <v>23.3941379310345</v>
      </c>
      <c r="M126" s="31">
        <v>0.99036684217473303</v>
      </c>
      <c r="N126" s="31">
        <v>53</v>
      </c>
      <c r="O126" s="31">
        <v>37.708846153846203</v>
      </c>
      <c r="P126" s="31">
        <v>5.0686007783425397</v>
      </c>
      <c r="Q126" s="31">
        <v>11.1079993514438</v>
      </c>
      <c r="R126" s="31">
        <v>9.6896551724138007</v>
      </c>
      <c r="S126" s="31">
        <v>5.2956373950648297E-2</v>
      </c>
      <c r="T126" s="31" t="b">
        <v>0</v>
      </c>
      <c r="U126" s="31" t="s">
        <v>2</v>
      </c>
      <c r="V126" s="31" t="s">
        <v>6</v>
      </c>
      <c r="W126" s="35" t="s">
        <v>7</v>
      </c>
      <c r="X126" s="31" t="s">
        <v>619</v>
      </c>
    </row>
    <row r="127" spans="1:24" x14ac:dyDescent="0.75">
      <c r="A127" s="37" t="s">
        <v>132</v>
      </c>
      <c r="B127" s="37" t="s">
        <v>242</v>
      </c>
      <c r="C127" s="31">
        <v>19</v>
      </c>
      <c r="D127" s="31">
        <v>3</v>
      </c>
      <c r="E127" s="31" t="s">
        <v>135</v>
      </c>
      <c r="F127" s="31">
        <v>2918</v>
      </c>
      <c r="G127" s="31">
        <v>818</v>
      </c>
      <c r="H127" s="31">
        <v>3.56723716381418</v>
      </c>
      <c r="I127" s="31" t="s">
        <v>255</v>
      </c>
      <c r="J127" s="31" t="s">
        <v>247</v>
      </c>
      <c r="K127" s="31">
        <v>29</v>
      </c>
      <c r="L127" s="31">
        <v>23.3941379310345</v>
      </c>
      <c r="M127" s="31">
        <v>0.99036684217473303</v>
      </c>
      <c r="N127" s="31">
        <v>53</v>
      </c>
      <c r="O127" s="31">
        <v>37.708846153846203</v>
      </c>
      <c r="P127" s="31">
        <v>5.0686007783425397</v>
      </c>
      <c r="Q127" s="31">
        <v>3.39018026915083</v>
      </c>
      <c r="R127" s="31">
        <v>4.0114942528735602</v>
      </c>
      <c r="S127" s="31">
        <v>0.13855614201661701</v>
      </c>
      <c r="T127" s="31" t="b">
        <v>0</v>
      </c>
      <c r="U127" s="31" t="s">
        <v>2</v>
      </c>
      <c r="V127" s="31" t="s">
        <v>3</v>
      </c>
      <c r="W127" s="35" t="s">
        <v>7</v>
      </c>
      <c r="X127" s="31" t="s">
        <v>619</v>
      </c>
    </row>
    <row r="128" spans="1:24" x14ac:dyDescent="0.75">
      <c r="A128" s="37" t="s">
        <v>132</v>
      </c>
      <c r="B128" s="37" t="s">
        <v>242</v>
      </c>
      <c r="C128" s="31">
        <v>19</v>
      </c>
      <c r="D128" s="31">
        <v>4</v>
      </c>
      <c r="E128" s="31" t="s">
        <v>136</v>
      </c>
      <c r="F128" s="31">
        <v>2617</v>
      </c>
      <c r="G128" s="31">
        <v>818</v>
      </c>
      <c r="H128" s="31">
        <v>3.1992665036674799</v>
      </c>
      <c r="I128" s="31" t="s">
        <v>255</v>
      </c>
      <c r="J128" s="31" t="s">
        <v>247</v>
      </c>
      <c r="K128" s="31">
        <v>29</v>
      </c>
      <c r="L128" s="31">
        <v>23.3941379310345</v>
      </c>
      <c r="M128" s="31">
        <v>0.99036684217473303</v>
      </c>
      <c r="N128" s="31">
        <v>53</v>
      </c>
      <c r="O128" s="31">
        <v>37.708846153846203</v>
      </c>
      <c r="P128" s="31">
        <v>5.0686007783425397</v>
      </c>
      <c r="Q128" s="31">
        <v>3.17055554736671</v>
      </c>
      <c r="R128" s="31">
        <v>3.5172413793103399</v>
      </c>
      <c r="S128" s="31">
        <v>0.92248465771547095</v>
      </c>
      <c r="T128" s="31" t="b">
        <v>0</v>
      </c>
      <c r="U128" s="31" t="s">
        <v>2</v>
      </c>
      <c r="V128" s="31" t="s">
        <v>6</v>
      </c>
      <c r="W128" s="35" t="s">
        <v>7</v>
      </c>
      <c r="X128" s="31" t="s">
        <v>619</v>
      </c>
    </row>
    <row r="129" spans="1:24" x14ac:dyDescent="0.75">
      <c r="A129" s="37" t="s">
        <v>132</v>
      </c>
      <c r="B129" s="37" t="s">
        <v>242</v>
      </c>
      <c r="C129" s="31">
        <v>19</v>
      </c>
      <c r="D129" s="31">
        <v>5</v>
      </c>
      <c r="E129" s="31" t="s">
        <v>130</v>
      </c>
      <c r="F129" s="31">
        <v>26555</v>
      </c>
      <c r="G129" s="31">
        <v>818</v>
      </c>
      <c r="H129" s="31">
        <v>32.463325183374103</v>
      </c>
      <c r="I129" s="31" t="s">
        <v>255</v>
      </c>
      <c r="J129" s="31" t="s">
        <v>247</v>
      </c>
      <c r="K129" s="31">
        <v>29</v>
      </c>
      <c r="L129" s="31">
        <v>23.3941379310345</v>
      </c>
      <c r="M129" s="31">
        <v>0.99036684217473303</v>
      </c>
      <c r="N129" s="31">
        <v>53</v>
      </c>
      <c r="O129" s="31">
        <v>37.708846153846203</v>
      </c>
      <c r="P129" s="31">
        <v>5.0686007783425397</v>
      </c>
      <c r="Q129" s="31">
        <v>32.788939168374</v>
      </c>
      <c r="R129" s="31">
        <v>32.471264367816097</v>
      </c>
      <c r="S129" s="31">
        <v>0.92248465771547095</v>
      </c>
      <c r="T129" s="31" t="b">
        <v>0</v>
      </c>
      <c r="U129" s="31" t="s">
        <v>2</v>
      </c>
      <c r="V129" s="31" t="s">
        <v>6</v>
      </c>
      <c r="W129" s="35" t="s">
        <v>4</v>
      </c>
      <c r="X129" s="31" t="s">
        <v>619</v>
      </c>
    </row>
    <row r="130" spans="1:24" x14ac:dyDescent="0.75">
      <c r="A130" s="37" t="s">
        <v>132</v>
      </c>
      <c r="B130" s="37" t="s">
        <v>242</v>
      </c>
      <c r="C130" s="31">
        <v>19</v>
      </c>
      <c r="D130" s="31">
        <v>6</v>
      </c>
      <c r="E130" s="31" t="s">
        <v>137</v>
      </c>
      <c r="F130" s="31">
        <v>257</v>
      </c>
      <c r="G130" s="31">
        <v>818</v>
      </c>
      <c r="H130" s="31">
        <v>0.314180929095355</v>
      </c>
      <c r="I130" s="31" t="s">
        <v>255</v>
      </c>
      <c r="J130" s="31" t="s">
        <v>247</v>
      </c>
      <c r="K130" s="31">
        <v>29</v>
      </c>
      <c r="L130" s="31">
        <v>23.3941379310345</v>
      </c>
      <c r="M130" s="31">
        <v>0.99036684217473303</v>
      </c>
      <c r="N130" s="31">
        <v>53</v>
      </c>
      <c r="O130" s="31">
        <v>37.708846153846203</v>
      </c>
      <c r="P130" s="31">
        <v>5.0686007783425397</v>
      </c>
      <c r="Q130" s="31">
        <v>0.30511622422357498</v>
      </c>
      <c r="R130" s="31">
        <v>0.31034482758620702</v>
      </c>
      <c r="S130" s="31">
        <v>0.51654848414650301</v>
      </c>
      <c r="T130" s="31" t="b">
        <v>0</v>
      </c>
      <c r="U130" s="31" t="s">
        <v>2</v>
      </c>
      <c r="V130" s="31" t="s">
        <v>6</v>
      </c>
      <c r="W130" s="35" t="s">
        <v>7</v>
      </c>
      <c r="X130" s="31" t="s">
        <v>619</v>
      </c>
    </row>
    <row r="131" spans="1:24" x14ac:dyDescent="0.75">
      <c r="A131" s="37" t="s">
        <v>132</v>
      </c>
      <c r="B131" s="37" t="s">
        <v>242</v>
      </c>
      <c r="C131" s="31">
        <v>19</v>
      </c>
      <c r="D131" s="31">
        <v>7</v>
      </c>
      <c r="E131" s="31" t="s">
        <v>138</v>
      </c>
      <c r="F131" s="31">
        <v>4307</v>
      </c>
      <c r="G131" s="31">
        <v>818</v>
      </c>
      <c r="H131" s="31">
        <v>5.2652811735941301</v>
      </c>
      <c r="I131" s="31" t="s">
        <v>255</v>
      </c>
      <c r="J131" s="31" t="s">
        <v>247</v>
      </c>
      <c r="K131" s="31">
        <v>29</v>
      </c>
      <c r="L131" s="31">
        <v>23.3941379310345</v>
      </c>
      <c r="M131" s="31">
        <v>0.99036684217473303</v>
      </c>
      <c r="N131" s="31">
        <v>53</v>
      </c>
      <c r="O131" s="31">
        <v>37.708846153846203</v>
      </c>
      <c r="P131" s="31">
        <v>5.0686007783425397</v>
      </c>
      <c r="Q131" s="31">
        <v>5.2503574429196798</v>
      </c>
      <c r="R131" s="31">
        <v>4.85057471264368</v>
      </c>
      <c r="S131" s="31">
        <v>0.26545303243391499</v>
      </c>
      <c r="T131" s="31" t="b">
        <v>0</v>
      </c>
      <c r="U131" s="31" t="s">
        <v>2</v>
      </c>
      <c r="V131" s="31" t="s">
        <v>6</v>
      </c>
      <c r="W131" s="35" t="s">
        <v>7</v>
      </c>
      <c r="X131" s="31" t="s">
        <v>619</v>
      </c>
    </row>
    <row r="132" spans="1:24" x14ac:dyDescent="0.75">
      <c r="A132" s="37" t="s">
        <v>132</v>
      </c>
      <c r="B132" s="37" t="s">
        <v>242</v>
      </c>
      <c r="C132" s="31">
        <v>19</v>
      </c>
      <c r="D132" s="31">
        <v>8</v>
      </c>
      <c r="E132" s="31" t="s">
        <v>139</v>
      </c>
      <c r="F132" s="31">
        <v>4924</v>
      </c>
      <c r="G132" s="31">
        <v>818</v>
      </c>
      <c r="H132" s="31">
        <v>6.0195599022004904</v>
      </c>
      <c r="I132" s="31" t="s">
        <v>255</v>
      </c>
      <c r="J132" s="31" t="s">
        <v>247</v>
      </c>
      <c r="K132" s="31">
        <v>29</v>
      </c>
      <c r="L132" s="31">
        <v>23.3941379310345</v>
      </c>
      <c r="M132" s="31">
        <v>0.99036684217473303</v>
      </c>
      <c r="N132" s="31">
        <v>53</v>
      </c>
      <c r="O132" s="31">
        <v>37.708846153846203</v>
      </c>
      <c r="P132" s="31">
        <v>5.0686007783425397</v>
      </c>
      <c r="Q132" s="31">
        <v>6.03894285335259</v>
      </c>
      <c r="R132" s="31">
        <v>5.5172413793103399</v>
      </c>
      <c r="S132" s="31">
        <v>3.6920787021227801E-2</v>
      </c>
      <c r="T132" s="31" t="b">
        <v>1</v>
      </c>
      <c r="U132" s="31" t="s">
        <v>2</v>
      </c>
      <c r="V132" s="31" t="s">
        <v>6</v>
      </c>
      <c r="W132" s="35" t="s">
        <v>4</v>
      </c>
      <c r="X132" s="31" t="s">
        <v>619</v>
      </c>
    </row>
    <row r="133" spans="1:24" x14ac:dyDescent="0.75">
      <c r="A133" s="37" t="s">
        <v>132</v>
      </c>
      <c r="B133" s="37" t="s">
        <v>242</v>
      </c>
      <c r="C133" s="31">
        <v>19</v>
      </c>
      <c r="D133" s="31">
        <v>9</v>
      </c>
      <c r="E133" s="31" t="s">
        <v>140</v>
      </c>
      <c r="F133" s="31">
        <v>2001</v>
      </c>
      <c r="G133" s="31">
        <v>818</v>
      </c>
      <c r="H133" s="31">
        <v>2.44621026894866</v>
      </c>
      <c r="I133" s="31" t="s">
        <v>255</v>
      </c>
      <c r="J133" s="31" t="s">
        <v>247</v>
      </c>
      <c r="K133" s="31">
        <v>29</v>
      </c>
      <c r="L133" s="31">
        <v>23.3941379310345</v>
      </c>
      <c r="M133" s="31">
        <v>0.99036684217473303</v>
      </c>
      <c r="N133" s="31">
        <v>53</v>
      </c>
      <c r="O133" s="31">
        <v>37.708846153846203</v>
      </c>
      <c r="P133" s="31">
        <v>5.0686007783425397</v>
      </c>
      <c r="Q133" s="31">
        <v>2.2286750291113302</v>
      </c>
      <c r="R133" s="31">
        <v>3.26436781609195</v>
      </c>
      <c r="S133" s="31">
        <v>2.3844564338549999E-2</v>
      </c>
      <c r="T133" s="31" t="b">
        <v>1</v>
      </c>
      <c r="U133" s="31" t="s">
        <v>2</v>
      </c>
      <c r="V133" s="31" t="s">
        <v>3</v>
      </c>
      <c r="W133" s="35" t="s">
        <v>7</v>
      </c>
      <c r="X133" s="31" t="s">
        <v>619</v>
      </c>
    </row>
    <row r="134" spans="1:24" x14ac:dyDescent="0.75">
      <c r="A134" s="37" t="s">
        <v>132</v>
      </c>
      <c r="B134" s="37" t="s">
        <v>242</v>
      </c>
      <c r="C134" s="31">
        <v>19</v>
      </c>
      <c r="D134" s="31">
        <v>10</v>
      </c>
      <c r="E134" s="31" t="s">
        <v>109</v>
      </c>
      <c r="F134" s="31">
        <v>14183</v>
      </c>
      <c r="G134" s="31">
        <v>818</v>
      </c>
      <c r="H134" s="31">
        <v>17.338630806846002</v>
      </c>
      <c r="I134" s="31" t="s">
        <v>255</v>
      </c>
      <c r="J134" s="31" t="s">
        <v>247</v>
      </c>
      <c r="K134" s="31">
        <v>29</v>
      </c>
      <c r="L134" s="31">
        <v>23.3941379310345</v>
      </c>
      <c r="M134" s="31">
        <v>0.99036684217473303</v>
      </c>
      <c r="N134" s="31">
        <v>53</v>
      </c>
      <c r="O134" s="31">
        <v>37.708846153846203</v>
      </c>
      <c r="P134" s="31">
        <v>5.0686007783425397</v>
      </c>
      <c r="Q134" s="31">
        <v>17.783706498828199</v>
      </c>
      <c r="R134" s="31">
        <v>16.701149425287401</v>
      </c>
      <c r="S134" s="31">
        <v>0.405130589480797</v>
      </c>
      <c r="T134" s="31" t="b">
        <v>0</v>
      </c>
      <c r="U134" s="31" t="s">
        <v>2</v>
      </c>
      <c r="V134" s="31" t="s">
        <v>6</v>
      </c>
      <c r="W134" s="35" t="s">
        <v>7</v>
      </c>
      <c r="X134" s="31" t="s">
        <v>619</v>
      </c>
    </row>
    <row r="135" spans="1:24" x14ac:dyDescent="0.75">
      <c r="A135" s="37" t="s">
        <v>132</v>
      </c>
      <c r="B135" s="37" t="s">
        <v>242</v>
      </c>
      <c r="C135" s="31">
        <v>19</v>
      </c>
      <c r="D135" s="31">
        <v>11</v>
      </c>
      <c r="E135" s="31" t="s">
        <v>141</v>
      </c>
      <c r="F135" s="31">
        <v>27924</v>
      </c>
      <c r="G135" s="31">
        <v>818</v>
      </c>
      <c r="H135" s="31">
        <v>34.136919315403397</v>
      </c>
      <c r="I135" s="31" t="s">
        <v>255</v>
      </c>
      <c r="J135" s="31" t="s">
        <v>247</v>
      </c>
      <c r="K135" s="31">
        <v>29</v>
      </c>
      <c r="L135" s="31">
        <v>23.3941379310345</v>
      </c>
      <c r="M135" s="31">
        <v>0.99036684217473303</v>
      </c>
      <c r="N135" s="31">
        <v>53</v>
      </c>
      <c r="O135" s="31">
        <v>37.708846153846203</v>
      </c>
      <c r="P135" s="31">
        <v>5.0686007783425397</v>
      </c>
      <c r="Q135" s="31">
        <v>34.355792049290301</v>
      </c>
      <c r="R135" s="31">
        <v>35.482758620689701</v>
      </c>
      <c r="S135" s="31">
        <v>0.52354891093553702</v>
      </c>
      <c r="T135" s="31" t="b">
        <v>0</v>
      </c>
      <c r="U135" s="31" t="s">
        <v>2</v>
      </c>
      <c r="V135" s="31" t="s">
        <v>3</v>
      </c>
      <c r="W135" s="35" t="s">
        <v>4</v>
      </c>
      <c r="X135" s="31" t="s">
        <v>619</v>
      </c>
    </row>
    <row r="136" spans="1:24" x14ac:dyDescent="0.75">
      <c r="A136" s="37" t="s">
        <v>132</v>
      </c>
      <c r="B136" s="37" t="s">
        <v>242</v>
      </c>
      <c r="C136" s="31">
        <v>19</v>
      </c>
      <c r="D136" s="31">
        <v>12</v>
      </c>
      <c r="E136" s="31" t="s">
        <v>142</v>
      </c>
      <c r="F136" s="31">
        <v>3531</v>
      </c>
      <c r="G136" s="31">
        <v>818</v>
      </c>
      <c r="H136" s="31">
        <v>4.3166259168704197</v>
      </c>
      <c r="I136" s="31" t="s">
        <v>255</v>
      </c>
      <c r="J136" s="31" t="s">
        <v>247</v>
      </c>
      <c r="K136" s="31">
        <v>29</v>
      </c>
      <c r="L136" s="31">
        <v>23.3941379310345</v>
      </c>
      <c r="M136" s="31">
        <v>0.99036684217473303</v>
      </c>
      <c r="N136" s="31">
        <v>53</v>
      </c>
      <c r="O136" s="31">
        <v>37.708846153846203</v>
      </c>
      <c r="P136" s="31">
        <v>5.0686007783425397</v>
      </c>
      <c r="Q136" s="31">
        <v>4.2436213021240201</v>
      </c>
      <c r="R136" s="31">
        <v>5.0229885057471302</v>
      </c>
      <c r="S136" s="31">
        <v>8.1741844220561896E-2</v>
      </c>
      <c r="T136" s="31" t="b">
        <v>0</v>
      </c>
      <c r="U136" s="31" t="s">
        <v>2</v>
      </c>
      <c r="V136" s="31" t="s">
        <v>6</v>
      </c>
      <c r="W136" s="35" t="s">
        <v>7</v>
      </c>
      <c r="X136" s="31" t="s">
        <v>619</v>
      </c>
    </row>
    <row r="137" spans="1:24" x14ac:dyDescent="0.75">
      <c r="A137" s="37" t="s">
        <v>132</v>
      </c>
      <c r="B137" s="37" t="s">
        <v>242</v>
      </c>
      <c r="C137" s="31">
        <v>19</v>
      </c>
      <c r="D137" s="31">
        <v>13</v>
      </c>
      <c r="E137" s="31" t="s">
        <v>35</v>
      </c>
      <c r="F137" s="31">
        <v>12736</v>
      </c>
      <c r="G137" s="31">
        <v>818</v>
      </c>
      <c r="H137" s="31">
        <v>15.5696821515892</v>
      </c>
      <c r="I137" s="31" t="s">
        <v>255</v>
      </c>
      <c r="J137" s="31" t="s">
        <v>247</v>
      </c>
      <c r="K137" s="31">
        <v>29</v>
      </c>
      <c r="L137" s="31">
        <v>23.3941379310345</v>
      </c>
      <c r="M137" s="31">
        <v>0.99036684217473303</v>
      </c>
      <c r="N137" s="31">
        <v>53</v>
      </c>
      <c r="O137" s="31">
        <v>37.708846153846203</v>
      </c>
      <c r="P137" s="31">
        <v>5.0686007783425397</v>
      </c>
      <c r="Q137" s="31">
        <v>15.5830373067229</v>
      </c>
      <c r="R137" s="31">
        <v>15.747126436781601</v>
      </c>
      <c r="S137" s="31">
        <v>0.65756638501875397</v>
      </c>
      <c r="T137" s="31" t="b">
        <v>0</v>
      </c>
      <c r="U137" s="31" t="s">
        <v>2</v>
      </c>
      <c r="V137" s="31" t="s">
        <v>6</v>
      </c>
      <c r="W137" s="35" t="s">
        <v>4</v>
      </c>
      <c r="X137" s="31" t="s">
        <v>619</v>
      </c>
    </row>
    <row r="138" spans="1:24" x14ac:dyDescent="0.75">
      <c r="A138" s="37" t="s">
        <v>132</v>
      </c>
      <c r="B138" s="37" t="s">
        <v>242</v>
      </c>
      <c r="C138" s="31">
        <v>19</v>
      </c>
      <c r="D138" s="31">
        <v>14</v>
      </c>
      <c r="E138" s="31" t="s">
        <v>143</v>
      </c>
      <c r="F138" s="31">
        <v>14795</v>
      </c>
      <c r="G138" s="31">
        <v>818</v>
      </c>
      <c r="H138" s="31">
        <v>18.0867970660147</v>
      </c>
      <c r="I138" s="31" t="s">
        <v>255</v>
      </c>
      <c r="J138" s="31" t="s">
        <v>247</v>
      </c>
      <c r="K138" s="31">
        <v>29</v>
      </c>
      <c r="L138" s="31">
        <v>23.3941379310345</v>
      </c>
      <c r="M138" s="31">
        <v>0.99036684217473303</v>
      </c>
      <c r="N138" s="31">
        <v>53</v>
      </c>
      <c r="O138" s="31">
        <v>37.708846153846203</v>
      </c>
      <c r="P138" s="31">
        <v>5.0686007783425397</v>
      </c>
      <c r="Q138" s="31">
        <v>17.929631649543801</v>
      </c>
      <c r="R138" s="31">
        <v>18.8965517241379</v>
      </c>
      <c r="S138" s="31">
        <v>3.6920787021227801E-2</v>
      </c>
      <c r="T138" s="31" t="b">
        <v>1</v>
      </c>
      <c r="U138" s="31" t="s">
        <v>2</v>
      </c>
      <c r="V138" s="31" t="s">
        <v>6</v>
      </c>
      <c r="W138" s="35" t="s">
        <v>7</v>
      </c>
      <c r="X138" s="31" t="s">
        <v>619</v>
      </c>
    </row>
    <row r="139" spans="1:24" x14ac:dyDescent="0.75">
      <c r="A139" s="37" t="s">
        <v>132</v>
      </c>
      <c r="B139" s="37" t="s">
        <v>242</v>
      </c>
      <c r="C139" s="31">
        <v>19</v>
      </c>
      <c r="D139" s="31">
        <v>15</v>
      </c>
      <c r="E139" s="31" t="s">
        <v>144</v>
      </c>
      <c r="F139" s="31">
        <v>11013</v>
      </c>
      <c r="G139" s="31">
        <v>818</v>
      </c>
      <c r="H139" s="31">
        <v>13.463325183374099</v>
      </c>
      <c r="I139" s="31" t="s">
        <v>255</v>
      </c>
      <c r="J139" s="31" t="s">
        <v>247</v>
      </c>
      <c r="K139" s="31">
        <v>29</v>
      </c>
      <c r="L139" s="31">
        <v>23.3941379310345</v>
      </c>
      <c r="M139" s="31">
        <v>0.99036684217473303</v>
      </c>
      <c r="N139" s="31">
        <v>53</v>
      </c>
      <c r="O139" s="31">
        <v>37.708846153846203</v>
      </c>
      <c r="P139" s="31">
        <v>5.0686007783425397</v>
      </c>
      <c r="Q139" s="31">
        <v>13.656530518992399</v>
      </c>
      <c r="R139" s="31">
        <v>14.2298850574713</v>
      </c>
      <c r="S139" s="31">
        <v>0.92248465771547095</v>
      </c>
      <c r="T139" s="31" t="b">
        <v>0</v>
      </c>
      <c r="U139" s="31" t="s">
        <v>2</v>
      </c>
      <c r="V139" s="31" t="s">
        <v>6</v>
      </c>
      <c r="W139" s="35" t="s">
        <v>7</v>
      </c>
      <c r="X139" s="31" t="s">
        <v>619</v>
      </c>
    </row>
    <row r="140" spans="1:24" x14ac:dyDescent="0.75">
      <c r="A140" s="37" t="s">
        <v>132</v>
      </c>
      <c r="B140" s="37" t="s">
        <v>242</v>
      </c>
      <c r="C140" s="31">
        <v>19</v>
      </c>
      <c r="D140" s="31">
        <v>16</v>
      </c>
      <c r="E140" s="31" t="s">
        <v>145</v>
      </c>
      <c r="F140" s="31">
        <v>31259</v>
      </c>
      <c r="G140" s="31">
        <v>818</v>
      </c>
      <c r="H140" s="31">
        <v>38.213936430317901</v>
      </c>
      <c r="I140" s="31" t="s">
        <v>255</v>
      </c>
      <c r="J140" s="31" t="s">
        <v>247</v>
      </c>
      <c r="K140" s="31">
        <v>29</v>
      </c>
      <c r="L140" s="31">
        <v>23.3941379310345</v>
      </c>
      <c r="M140" s="31">
        <v>0.99036684217473303</v>
      </c>
      <c r="N140" s="31">
        <v>53</v>
      </c>
      <c r="O140" s="31">
        <v>37.708846153846203</v>
      </c>
      <c r="P140" s="31">
        <v>5.0686007783425397</v>
      </c>
      <c r="Q140" s="31">
        <v>38.291349144347997</v>
      </c>
      <c r="R140" s="31">
        <v>40.701149425287397</v>
      </c>
      <c r="S140" s="31">
        <v>0.56663465217811804</v>
      </c>
      <c r="T140" s="31" t="b">
        <v>0</v>
      </c>
      <c r="U140" s="31" t="s">
        <v>2</v>
      </c>
      <c r="V140" s="31" t="s">
        <v>6</v>
      </c>
      <c r="W140" s="35" t="s">
        <v>4</v>
      </c>
      <c r="X140" s="31" t="s">
        <v>619</v>
      </c>
    </row>
    <row r="141" spans="1:24" x14ac:dyDescent="0.75">
      <c r="A141" s="37" t="s">
        <v>132</v>
      </c>
      <c r="B141" s="37" t="s">
        <v>242</v>
      </c>
      <c r="C141" s="31">
        <v>19</v>
      </c>
      <c r="D141" s="31">
        <v>17</v>
      </c>
      <c r="E141" s="31" t="s">
        <v>146</v>
      </c>
      <c r="F141" s="31">
        <v>2026</v>
      </c>
      <c r="G141" s="31">
        <v>818</v>
      </c>
      <c r="H141" s="31">
        <v>2.4767726161369201</v>
      </c>
      <c r="I141" s="31" t="s">
        <v>255</v>
      </c>
      <c r="J141" s="31" t="s">
        <v>247</v>
      </c>
      <c r="K141" s="31">
        <v>29</v>
      </c>
      <c r="L141" s="31">
        <v>23.3941379310345</v>
      </c>
      <c r="M141" s="31">
        <v>0.99036684217473303</v>
      </c>
      <c r="N141" s="31">
        <v>53</v>
      </c>
      <c r="O141" s="31">
        <v>37.708846153846203</v>
      </c>
      <c r="P141" s="31">
        <v>5.0686007783425397</v>
      </c>
      <c r="Q141" s="31">
        <v>2.4674616393732598</v>
      </c>
      <c r="R141" s="31">
        <v>1.9080459770114899</v>
      </c>
      <c r="S141" s="31">
        <v>0.26545303243391499</v>
      </c>
      <c r="T141" s="31" t="b">
        <v>0</v>
      </c>
      <c r="U141" s="31" t="s">
        <v>2</v>
      </c>
      <c r="V141" s="31" t="s">
        <v>6</v>
      </c>
      <c r="W141" s="35" t="s">
        <v>7</v>
      </c>
      <c r="X141" s="31" t="s">
        <v>619</v>
      </c>
    </row>
    <row r="142" spans="1:24" x14ac:dyDescent="0.75">
      <c r="A142" s="37" t="s">
        <v>132</v>
      </c>
      <c r="B142" s="37" t="s">
        <v>242</v>
      </c>
      <c r="C142" s="31">
        <v>19</v>
      </c>
      <c r="D142" s="31">
        <v>18</v>
      </c>
      <c r="E142" s="31" t="s">
        <v>147</v>
      </c>
      <c r="F142" s="31">
        <v>11166</v>
      </c>
      <c r="G142" s="31">
        <v>818</v>
      </c>
      <c r="H142" s="31">
        <v>13.6503667481663</v>
      </c>
      <c r="I142" s="31" t="s">
        <v>255</v>
      </c>
      <c r="J142" s="31" t="s">
        <v>247</v>
      </c>
      <c r="K142" s="31">
        <v>29</v>
      </c>
      <c r="L142" s="31">
        <v>23.3941379310345</v>
      </c>
      <c r="M142" s="31">
        <v>0.99036684217473303</v>
      </c>
      <c r="N142" s="31">
        <v>53</v>
      </c>
      <c r="O142" s="31">
        <v>37.708846153846203</v>
      </c>
      <c r="P142" s="31">
        <v>5.0686007783425397</v>
      </c>
      <c r="Q142" s="31">
        <v>13.7552879442242</v>
      </c>
      <c r="R142" s="31">
        <v>13.0574712643678</v>
      </c>
      <c r="S142" s="31">
        <v>0.20588664640290399</v>
      </c>
      <c r="T142" s="31" t="b">
        <v>0</v>
      </c>
      <c r="U142" s="31" t="s">
        <v>2</v>
      </c>
      <c r="V142" s="31" t="s">
        <v>3</v>
      </c>
      <c r="W142" s="35" t="s">
        <v>7</v>
      </c>
      <c r="X142" s="31" t="s">
        <v>619</v>
      </c>
    </row>
    <row r="143" spans="1:24" x14ac:dyDescent="0.75">
      <c r="A143" s="37" t="s">
        <v>132</v>
      </c>
      <c r="B143" s="37" t="s">
        <v>242</v>
      </c>
      <c r="C143" s="31">
        <v>19</v>
      </c>
      <c r="D143" s="31">
        <v>19</v>
      </c>
      <c r="E143" s="31" t="s">
        <v>38</v>
      </c>
      <c r="F143" s="31">
        <v>2754</v>
      </c>
      <c r="G143" s="31">
        <v>818</v>
      </c>
      <c r="H143" s="31">
        <v>3.3667481662591698</v>
      </c>
      <c r="I143" s="31" t="s">
        <v>255</v>
      </c>
      <c r="J143" s="31" t="s">
        <v>247</v>
      </c>
      <c r="K143" s="31">
        <v>29</v>
      </c>
      <c r="L143" s="31">
        <v>23.3941379310345</v>
      </c>
      <c r="M143" s="31">
        <v>0.99036684217473303</v>
      </c>
      <c r="N143" s="31">
        <v>53</v>
      </c>
      <c r="O143" s="31">
        <v>37.708846153846203</v>
      </c>
      <c r="P143" s="31">
        <v>5.0686007783425397</v>
      </c>
      <c r="Q143" s="31">
        <v>3.3444865350883699</v>
      </c>
      <c r="R143" s="31">
        <v>3</v>
      </c>
      <c r="S143" s="31">
        <v>0.29430458645671898</v>
      </c>
      <c r="T143" s="31" t="b">
        <v>0</v>
      </c>
      <c r="U143" s="31" t="s">
        <v>2</v>
      </c>
      <c r="V143" s="31" t="s">
        <v>6</v>
      </c>
      <c r="W143" s="35" t="s">
        <v>7</v>
      </c>
      <c r="X143" s="31" t="s">
        <v>619</v>
      </c>
    </row>
    <row r="144" spans="1:24" x14ac:dyDescent="0.75">
      <c r="A144" s="37" t="s">
        <v>132</v>
      </c>
      <c r="B144" s="37" t="s">
        <v>628</v>
      </c>
      <c r="C144" s="31">
        <v>14</v>
      </c>
      <c r="D144" s="31">
        <v>1</v>
      </c>
      <c r="E144" s="31" t="s">
        <v>148</v>
      </c>
      <c r="F144" s="31">
        <v>17743</v>
      </c>
      <c r="G144" s="31">
        <v>1838.2</v>
      </c>
      <c r="H144" s="31">
        <v>9.6523773256446503</v>
      </c>
      <c r="I144" s="31" t="s">
        <v>255</v>
      </c>
      <c r="J144" s="31" t="s">
        <v>247</v>
      </c>
      <c r="K144" s="31">
        <v>75</v>
      </c>
      <c r="L144" s="31">
        <v>20.980133333333299</v>
      </c>
      <c r="M144" s="31">
        <v>0.98421025171432697</v>
      </c>
      <c r="N144" s="31">
        <v>82</v>
      </c>
      <c r="O144" s="31">
        <v>22.456172839506198</v>
      </c>
      <c r="P144" s="31">
        <v>1.3906082753789799</v>
      </c>
      <c r="Q144" s="31">
        <v>9.6287916822899202</v>
      </c>
      <c r="R144" s="31">
        <v>10.248888888888899</v>
      </c>
      <c r="S144" s="31">
        <v>0.129640818752328</v>
      </c>
      <c r="T144" s="31" t="b">
        <v>0</v>
      </c>
      <c r="U144" s="31" t="s">
        <v>2</v>
      </c>
      <c r="V144" s="31" t="s">
        <v>6</v>
      </c>
      <c r="W144" s="35" t="s">
        <v>7</v>
      </c>
      <c r="X144" s="31" t="s">
        <v>618</v>
      </c>
    </row>
    <row r="145" spans="1:24" x14ac:dyDescent="0.75">
      <c r="A145" s="37" t="s">
        <v>132</v>
      </c>
      <c r="B145" s="37" t="s">
        <v>628</v>
      </c>
      <c r="C145" s="31">
        <v>14</v>
      </c>
      <c r="D145" s="31">
        <v>2</v>
      </c>
      <c r="E145" s="31" t="s">
        <v>149</v>
      </c>
      <c r="F145" s="31">
        <v>141917</v>
      </c>
      <c r="G145" s="31">
        <v>1838.2</v>
      </c>
      <c r="H145" s="31">
        <v>77.204330323142202</v>
      </c>
      <c r="I145" s="31" t="s">
        <v>255</v>
      </c>
      <c r="J145" s="31" t="s">
        <v>247</v>
      </c>
      <c r="K145" s="31">
        <v>75</v>
      </c>
      <c r="L145" s="31">
        <v>20.980133333333299</v>
      </c>
      <c r="M145" s="31">
        <v>0.98421025171432697</v>
      </c>
      <c r="N145" s="31">
        <v>82</v>
      </c>
      <c r="O145" s="31">
        <v>22.456172839506198</v>
      </c>
      <c r="P145" s="31">
        <v>1.3906082753789799</v>
      </c>
      <c r="Q145" s="31">
        <v>76.568309066990395</v>
      </c>
      <c r="R145" s="31">
        <v>81.822222222222194</v>
      </c>
      <c r="S145" s="31">
        <v>3.4986528213570701E-3</v>
      </c>
      <c r="T145" s="31" t="b">
        <v>1</v>
      </c>
      <c r="U145" s="31" t="s">
        <v>2</v>
      </c>
      <c r="V145" s="31" t="s">
        <v>6</v>
      </c>
      <c r="W145" s="35" t="s">
        <v>4</v>
      </c>
      <c r="X145" s="31" t="s">
        <v>618</v>
      </c>
    </row>
    <row r="146" spans="1:24" x14ac:dyDescent="0.75">
      <c r="A146" s="37" t="s">
        <v>132</v>
      </c>
      <c r="B146" s="37" t="s">
        <v>628</v>
      </c>
      <c r="C146" s="31">
        <v>14</v>
      </c>
      <c r="D146" s="31">
        <v>3</v>
      </c>
      <c r="E146" s="31" t="s">
        <v>150</v>
      </c>
      <c r="F146" s="31">
        <v>40436</v>
      </c>
      <c r="G146" s="31">
        <v>1838.2</v>
      </c>
      <c r="H146" s="31">
        <v>21.997606354041999</v>
      </c>
      <c r="I146" s="31" t="s">
        <v>255</v>
      </c>
      <c r="J146" s="31" t="s">
        <v>247</v>
      </c>
      <c r="K146" s="31">
        <v>75</v>
      </c>
      <c r="L146" s="31">
        <v>20.980133333333299</v>
      </c>
      <c r="M146" s="31">
        <v>0.98421025171432697</v>
      </c>
      <c r="N146" s="31">
        <v>82</v>
      </c>
      <c r="O146" s="31">
        <v>22.456172839506198</v>
      </c>
      <c r="P146" s="31">
        <v>1.3906082753789799</v>
      </c>
      <c r="Q146" s="31">
        <v>21.949018436489101</v>
      </c>
      <c r="R146" s="31">
        <v>22.862222222222201</v>
      </c>
      <c r="S146" s="31">
        <v>0.50582655606440097</v>
      </c>
      <c r="T146" s="31" t="b">
        <v>0</v>
      </c>
      <c r="U146" s="31" t="s">
        <v>2</v>
      </c>
      <c r="V146" s="31" t="s">
        <v>6</v>
      </c>
      <c r="W146" s="35" t="s">
        <v>4</v>
      </c>
      <c r="X146" s="31" t="s">
        <v>618</v>
      </c>
    </row>
    <row r="147" spans="1:24" x14ac:dyDescent="0.75">
      <c r="A147" s="37" t="s">
        <v>132</v>
      </c>
      <c r="B147" s="37" t="s">
        <v>628</v>
      </c>
      <c r="C147" s="31">
        <v>14</v>
      </c>
      <c r="D147" s="31">
        <v>4</v>
      </c>
      <c r="E147" s="31" t="s">
        <v>151</v>
      </c>
      <c r="F147" s="31">
        <v>10109</v>
      </c>
      <c r="G147" s="31">
        <v>1838.2</v>
      </c>
      <c r="H147" s="31">
        <v>5.4994015885104996</v>
      </c>
      <c r="I147" s="31" t="s">
        <v>255</v>
      </c>
      <c r="J147" s="31" t="s">
        <v>247</v>
      </c>
      <c r="K147" s="31">
        <v>75</v>
      </c>
      <c r="L147" s="31">
        <v>20.980133333333299</v>
      </c>
      <c r="M147" s="31">
        <v>0.98421025171432697</v>
      </c>
      <c r="N147" s="31">
        <v>82</v>
      </c>
      <c r="O147" s="31">
        <v>22.456172839506198</v>
      </c>
      <c r="P147" s="31">
        <v>1.3906082753789799</v>
      </c>
      <c r="Q147" s="31">
        <v>5.3892253624063402</v>
      </c>
      <c r="R147" s="31">
        <v>6.4</v>
      </c>
      <c r="S147" s="31">
        <v>4.4980835795292501E-3</v>
      </c>
      <c r="T147" s="31" t="b">
        <v>1</v>
      </c>
      <c r="U147" s="31" t="s">
        <v>2</v>
      </c>
      <c r="V147" s="31" t="s">
        <v>3</v>
      </c>
      <c r="W147" s="35" t="s">
        <v>7</v>
      </c>
      <c r="X147" s="31" t="s">
        <v>618</v>
      </c>
    </row>
    <row r="148" spans="1:24" x14ac:dyDescent="0.75">
      <c r="A148" s="37" t="s">
        <v>132</v>
      </c>
      <c r="B148" s="37" t="s">
        <v>628</v>
      </c>
      <c r="C148" s="31">
        <v>14</v>
      </c>
      <c r="D148" s="31">
        <v>5</v>
      </c>
      <c r="E148" s="31" t="s">
        <v>83</v>
      </c>
      <c r="F148" s="31">
        <v>84</v>
      </c>
      <c r="G148" s="31">
        <v>1838.2</v>
      </c>
      <c r="H148" s="31">
        <v>4.56968773800457E-2</v>
      </c>
      <c r="I148" s="31" t="s">
        <v>255</v>
      </c>
      <c r="J148" s="31" t="s">
        <v>247</v>
      </c>
      <c r="K148" s="31">
        <v>75</v>
      </c>
      <c r="L148" s="31">
        <v>20.980133333333299</v>
      </c>
      <c r="M148" s="31">
        <v>0.98421025171432697</v>
      </c>
      <c r="N148" s="31">
        <v>82</v>
      </c>
      <c r="O148" s="31">
        <v>22.456172839506198</v>
      </c>
      <c r="P148" s="31">
        <v>1.3906082753789799</v>
      </c>
      <c r="Q148" s="31">
        <v>4.5122051972977598E-2</v>
      </c>
      <c r="R148" s="31">
        <v>4.8888888888888898E-2</v>
      </c>
      <c r="S148" s="31">
        <v>9.7324619607087708E-3</v>
      </c>
      <c r="T148" s="31" t="b">
        <v>1</v>
      </c>
      <c r="U148" s="31" t="s">
        <v>11</v>
      </c>
      <c r="V148" s="31" t="s">
        <v>6</v>
      </c>
      <c r="W148" s="35" t="s">
        <v>7</v>
      </c>
      <c r="X148" s="31" t="s">
        <v>618</v>
      </c>
    </row>
    <row r="149" spans="1:24" x14ac:dyDescent="0.75">
      <c r="A149" s="37" t="s">
        <v>132</v>
      </c>
      <c r="B149" s="37" t="s">
        <v>628</v>
      </c>
      <c r="C149" s="31">
        <v>14</v>
      </c>
      <c r="D149" s="31">
        <v>6</v>
      </c>
      <c r="E149" s="31" t="s">
        <v>152</v>
      </c>
      <c r="F149" s="31">
        <v>20058</v>
      </c>
      <c r="G149" s="31">
        <v>1838.2</v>
      </c>
      <c r="H149" s="31">
        <v>10.9117615058209</v>
      </c>
      <c r="I149" s="31" t="s">
        <v>255</v>
      </c>
      <c r="J149" s="31" t="s">
        <v>247</v>
      </c>
      <c r="K149" s="31">
        <v>75</v>
      </c>
      <c r="L149" s="31">
        <v>20.980133333333299</v>
      </c>
      <c r="M149" s="31">
        <v>0.98421025171432697</v>
      </c>
      <c r="N149" s="31">
        <v>82</v>
      </c>
      <c r="O149" s="31">
        <v>22.456172839506198</v>
      </c>
      <c r="P149" s="31">
        <v>1.3906082753789799</v>
      </c>
      <c r="Q149" s="31">
        <v>10.858526479018201</v>
      </c>
      <c r="R149" s="31">
        <v>11.786666666666701</v>
      </c>
      <c r="S149" s="31">
        <v>0.15701302276495899</v>
      </c>
      <c r="T149" s="31" t="b">
        <v>0</v>
      </c>
      <c r="U149" s="31" t="s">
        <v>2</v>
      </c>
      <c r="V149" s="31" t="s">
        <v>3</v>
      </c>
      <c r="W149" s="35" t="s">
        <v>7</v>
      </c>
      <c r="X149" s="31" t="s">
        <v>618</v>
      </c>
    </row>
    <row r="150" spans="1:24" x14ac:dyDescent="0.75">
      <c r="A150" s="37" t="s">
        <v>132</v>
      </c>
      <c r="B150" s="37" t="s">
        <v>628</v>
      </c>
      <c r="C150" s="31">
        <v>14</v>
      </c>
      <c r="D150" s="31">
        <v>7</v>
      </c>
      <c r="E150" s="31" t="s">
        <v>153</v>
      </c>
      <c r="F150" s="31">
        <v>493</v>
      </c>
      <c r="G150" s="31">
        <v>1838.2</v>
      </c>
      <c r="H150" s="31">
        <v>0.26819714938526801</v>
      </c>
      <c r="I150" s="31" t="s">
        <v>255</v>
      </c>
      <c r="J150" s="31" t="s">
        <v>247</v>
      </c>
      <c r="K150" s="31">
        <v>75</v>
      </c>
      <c r="L150" s="31">
        <v>20.980133333333299</v>
      </c>
      <c r="M150" s="31">
        <v>0.98421025171432697</v>
      </c>
      <c r="N150" s="31">
        <v>82</v>
      </c>
      <c r="O150" s="31">
        <v>22.456172839506198</v>
      </c>
      <c r="P150" s="31">
        <v>1.3906082753789799</v>
      </c>
      <c r="Q150" s="31">
        <v>0.26946126812031701</v>
      </c>
      <c r="R150" s="31">
        <v>0.302222222222222</v>
      </c>
      <c r="S150" s="31">
        <v>0.50296557923139096</v>
      </c>
      <c r="T150" s="31" t="b">
        <v>0</v>
      </c>
      <c r="U150" s="31" t="s">
        <v>2</v>
      </c>
      <c r="V150" s="31" t="s">
        <v>6</v>
      </c>
      <c r="W150" s="35" t="s">
        <v>7</v>
      </c>
      <c r="X150" s="31" t="s">
        <v>618</v>
      </c>
    </row>
    <row r="151" spans="1:24" x14ac:dyDescent="0.75">
      <c r="A151" s="37" t="s">
        <v>132</v>
      </c>
      <c r="B151" s="37" t="s">
        <v>628</v>
      </c>
      <c r="C151" s="31">
        <v>14</v>
      </c>
      <c r="D151" s="31">
        <v>8</v>
      </c>
      <c r="E151" s="31" t="s">
        <v>154</v>
      </c>
      <c r="F151" s="31">
        <v>4875</v>
      </c>
      <c r="G151" s="31">
        <v>1838.2</v>
      </c>
      <c r="H151" s="31">
        <v>2.65205091937765</v>
      </c>
      <c r="I151" s="31" t="s">
        <v>255</v>
      </c>
      <c r="J151" s="31" t="s">
        <v>247</v>
      </c>
      <c r="K151" s="31">
        <v>75</v>
      </c>
      <c r="L151" s="31">
        <v>20.980133333333299</v>
      </c>
      <c r="M151" s="31">
        <v>0.98421025171432697</v>
      </c>
      <c r="N151" s="31">
        <v>82</v>
      </c>
      <c r="O151" s="31">
        <v>22.456172839506198</v>
      </c>
      <c r="P151" s="31">
        <v>1.3906082753789799</v>
      </c>
      <c r="Q151" s="31">
        <v>2.6844443314627799</v>
      </c>
      <c r="R151" s="31">
        <v>2.6088888888888899</v>
      </c>
      <c r="S151" s="31">
        <v>0.44701541524335903</v>
      </c>
      <c r="T151" s="31" t="b">
        <v>0</v>
      </c>
      <c r="U151" s="31" t="s">
        <v>2</v>
      </c>
      <c r="V151" s="31" t="s">
        <v>6</v>
      </c>
      <c r="W151" s="35" t="s">
        <v>7</v>
      </c>
      <c r="X151" s="31" t="s">
        <v>618</v>
      </c>
    </row>
    <row r="152" spans="1:24" x14ac:dyDescent="0.75">
      <c r="A152" s="37" t="s">
        <v>132</v>
      </c>
      <c r="B152" s="37" t="s">
        <v>628</v>
      </c>
      <c r="C152" s="31">
        <v>14</v>
      </c>
      <c r="D152" s="31">
        <v>9</v>
      </c>
      <c r="E152" s="31" t="s">
        <v>155</v>
      </c>
      <c r="F152" s="31">
        <v>369</v>
      </c>
      <c r="G152" s="31">
        <v>1838.2</v>
      </c>
      <c r="H152" s="31">
        <v>0.20073985420520099</v>
      </c>
      <c r="I152" s="31" t="s">
        <v>255</v>
      </c>
      <c r="J152" s="31" t="s">
        <v>247</v>
      </c>
      <c r="K152" s="31">
        <v>75</v>
      </c>
      <c r="L152" s="31">
        <v>20.980133333333299</v>
      </c>
      <c r="M152" s="31">
        <v>0.98421025171432697</v>
      </c>
      <c r="N152" s="31">
        <v>82</v>
      </c>
      <c r="O152" s="31">
        <v>22.456172839506198</v>
      </c>
      <c r="P152" s="31">
        <v>1.3906082753789799</v>
      </c>
      <c r="Q152" s="31">
        <v>0.19574073250249499</v>
      </c>
      <c r="R152" s="31">
        <v>0.23555555555555499</v>
      </c>
      <c r="S152" s="31">
        <v>0.915723321317363</v>
      </c>
      <c r="T152" s="31" t="b">
        <v>0</v>
      </c>
      <c r="U152" s="31" t="s">
        <v>2</v>
      </c>
      <c r="V152" s="31" t="s">
        <v>6</v>
      </c>
      <c r="W152" s="35" t="s">
        <v>7</v>
      </c>
      <c r="X152" s="31" t="s">
        <v>618</v>
      </c>
    </row>
    <row r="153" spans="1:24" x14ac:dyDescent="0.75">
      <c r="A153" s="37" t="s">
        <v>132</v>
      </c>
      <c r="B153" s="37" t="s">
        <v>628</v>
      </c>
      <c r="C153" s="31">
        <v>14</v>
      </c>
      <c r="D153" s="31">
        <v>10</v>
      </c>
      <c r="E153" s="31" t="s">
        <v>156</v>
      </c>
      <c r="F153" s="31">
        <v>18964</v>
      </c>
      <c r="G153" s="31">
        <v>1838.2</v>
      </c>
      <c r="H153" s="31">
        <v>10.3166140789903</v>
      </c>
      <c r="I153" s="31" t="s">
        <v>255</v>
      </c>
      <c r="J153" s="31" t="s">
        <v>247</v>
      </c>
      <c r="K153" s="31">
        <v>75</v>
      </c>
      <c r="L153" s="31">
        <v>20.980133333333299</v>
      </c>
      <c r="M153" s="31">
        <v>0.98421025171432697</v>
      </c>
      <c r="N153" s="31">
        <v>82</v>
      </c>
      <c r="O153" s="31">
        <v>22.456172839506198</v>
      </c>
      <c r="P153" s="31">
        <v>1.3906082753789799</v>
      </c>
      <c r="Q153" s="31">
        <v>10.3895113472428</v>
      </c>
      <c r="R153" s="31">
        <v>10.0933333333333</v>
      </c>
      <c r="S153" s="31">
        <v>4.0476193748838103E-2</v>
      </c>
      <c r="T153" s="31" t="b">
        <v>1</v>
      </c>
      <c r="U153" s="31" t="s">
        <v>2</v>
      </c>
      <c r="V153" s="31" t="s">
        <v>6</v>
      </c>
      <c r="W153" s="35" t="s">
        <v>7</v>
      </c>
      <c r="X153" s="31" t="s">
        <v>618</v>
      </c>
    </row>
    <row r="154" spans="1:24" x14ac:dyDescent="0.75">
      <c r="A154" s="37" t="s">
        <v>132</v>
      </c>
      <c r="B154" s="37" t="s">
        <v>628</v>
      </c>
      <c r="C154" s="31">
        <v>14</v>
      </c>
      <c r="D154" s="31">
        <v>11</v>
      </c>
      <c r="E154" s="31" t="s">
        <v>157</v>
      </c>
      <c r="F154" s="31">
        <v>48049</v>
      </c>
      <c r="G154" s="31">
        <v>1838.2</v>
      </c>
      <c r="H154" s="31">
        <v>26.139157871831099</v>
      </c>
      <c r="I154" s="31" t="s">
        <v>255</v>
      </c>
      <c r="J154" s="31" t="s">
        <v>247</v>
      </c>
      <c r="K154" s="31">
        <v>75</v>
      </c>
      <c r="L154" s="31">
        <v>20.980133333333299</v>
      </c>
      <c r="M154" s="31">
        <v>0.98421025171432697</v>
      </c>
      <c r="N154" s="31">
        <v>82</v>
      </c>
      <c r="O154" s="31">
        <v>22.456172839506198</v>
      </c>
      <c r="P154" s="31">
        <v>1.3906082753789799</v>
      </c>
      <c r="Q154" s="31">
        <v>26.384961010733999</v>
      </c>
      <c r="R154" s="31">
        <v>25.2355555555555</v>
      </c>
      <c r="S154" s="31">
        <v>7.5409244365059703E-3</v>
      </c>
      <c r="T154" s="31" t="b">
        <v>1</v>
      </c>
      <c r="U154" s="31" t="s">
        <v>2</v>
      </c>
      <c r="V154" s="31" t="s">
        <v>6</v>
      </c>
      <c r="W154" s="35" t="s">
        <v>4</v>
      </c>
      <c r="X154" s="31" t="s">
        <v>618</v>
      </c>
    </row>
    <row r="155" spans="1:24" x14ac:dyDescent="0.75">
      <c r="A155" s="37" t="s">
        <v>132</v>
      </c>
      <c r="B155" s="37" t="s">
        <v>628</v>
      </c>
      <c r="C155" s="31">
        <v>14</v>
      </c>
      <c r="D155" s="31">
        <v>12</v>
      </c>
      <c r="E155" s="31" t="s">
        <v>158</v>
      </c>
      <c r="F155" s="31">
        <v>433</v>
      </c>
      <c r="G155" s="31">
        <v>1838.2</v>
      </c>
      <c r="H155" s="31">
        <v>0.235556522685236</v>
      </c>
      <c r="I155" s="31" t="s">
        <v>255</v>
      </c>
      <c r="J155" s="31" t="s">
        <v>247</v>
      </c>
      <c r="K155" s="31">
        <v>75</v>
      </c>
      <c r="L155" s="31">
        <v>20.980133333333299</v>
      </c>
      <c r="M155" s="31">
        <v>0.98421025171432697</v>
      </c>
      <c r="N155" s="31">
        <v>82</v>
      </c>
      <c r="O155" s="31">
        <v>22.456172839506198</v>
      </c>
      <c r="P155" s="31">
        <v>1.3906082753789799</v>
      </c>
      <c r="Q155" s="31">
        <v>0.23196547845263099</v>
      </c>
      <c r="R155" s="31">
        <v>0.24</v>
      </c>
      <c r="S155" s="31">
        <v>0.405223858211815</v>
      </c>
      <c r="T155" s="31" t="b">
        <v>0</v>
      </c>
      <c r="U155" s="31" t="s">
        <v>2</v>
      </c>
      <c r="V155" s="31" t="s">
        <v>6</v>
      </c>
      <c r="W155" s="35" t="s">
        <v>7</v>
      </c>
      <c r="X155" s="31" t="s">
        <v>618</v>
      </c>
    </row>
    <row r="156" spans="1:24" x14ac:dyDescent="0.75">
      <c r="A156" s="37" t="s">
        <v>132</v>
      </c>
      <c r="B156" s="37" t="s">
        <v>628</v>
      </c>
      <c r="C156" s="31">
        <v>14</v>
      </c>
      <c r="D156" s="31">
        <v>13</v>
      </c>
      <c r="E156" s="31" t="s">
        <v>159</v>
      </c>
      <c r="F156" s="31">
        <v>5744</v>
      </c>
      <c r="G156" s="31">
        <v>1838.2</v>
      </c>
      <c r="H156" s="31">
        <v>3.12479599608313</v>
      </c>
      <c r="I156" s="31" t="s">
        <v>255</v>
      </c>
      <c r="J156" s="31" t="s">
        <v>247</v>
      </c>
      <c r="K156" s="31">
        <v>75</v>
      </c>
      <c r="L156" s="31">
        <v>20.980133333333299</v>
      </c>
      <c r="M156" s="31">
        <v>0.98421025171432697</v>
      </c>
      <c r="N156" s="31">
        <v>82</v>
      </c>
      <c r="O156" s="31">
        <v>22.456172839506198</v>
      </c>
      <c r="P156" s="31">
        <v>1.3906082753789799</v>
      </c>
      <c r="Q156" s="31">
        <v>3.12295441401707</v>
      </c>
      <c r="R156" s="31">
        <v>3.2666666666666702</v>
      </c>
      <c r="S156" s="31">
        <v>0.70772031123887802</v>
      </c>
      <c r="T156" s="31" t="b">
        <v>0</v>
      </c>
      <c r="U156" s="31" t="s">
        <v>2</v>
      </c>
      <c r="V156" s="31" t="s">
        <v>6</v>
      </c>
      <c r="W156" s="35" t="s">
        <v>7</v>
      </c>
      <c r="X156" s="31" t="s">
        <v>618</v>
      </c>
    </row>
    <row r="157" spans="1:24" x14ac:dyDescent="0.75">
      <c r="A157" s="37" t="s">
        <v>132</v>
      </c>
      <c r="B157" s="37" t="s">
        <v>628</v>
      </c>
      <c r="C157" s="31">
        <v>14</v>
      </c>
      <c r="D157" s="31">
        <v>14</v>
      </c>
      <c r="E157" s="31" t="s">
        <v>160</v>
      </c>
      <c r="F157" s="31">
        <v>10741</v>
      </c>
      <c r="G157" s="31">
        <v>1838.2</v>
      </c>
      <c r="H157" s="31">
        <v>5.8432161897508399</v>
      </c>
      <c r="I157" s="31" t="s">
        <v>255</v>
      </c>
      <c r="J157" s="31" t="s">
        <v>247</v>
      </c>
      <c r="K157" s="31">
        <v>75</v>
      </c>
      <c r="L157" s="31">
        <v>20.980133333333299</v>
      </c>
      <c r="M157" s="31">
        <v>0.98421025171432697</v>
      </c>
      <c r="N157" s="31">
        <v>82</v>
      </c>
      <c r="O157" s="31">
        <v>22.456172839506198</v>
      </c>
      <c r="P157" s="31">
        <v>1.3906082753789799</v>
      </c>
      <c r="Q157" s="31">
        <v>5.8684088439221904</v>
      </c>
      <c r="R157" s="31">
        <v>6.08</v>
      </c>
      <c r="S157" s="31">
        <v>0.63837676831146895</v>
      </c>
      <c r="T157" s="31" t="b">
        <v>0</v>
      </c>
      <c r="U157" s="31" t="s">
        <v>2</v>
      </c>
      <c r="V157" s="31" t="s">
        <v>6</v>
      </c>
      <c r="W157" s="35" t="s">
        <v>7</v>
      </c>
      <c r="X157" s="31" t="s">
        <v>618</v>
      </c>
    </row>
    <row r="158" spans="1:24" x14ac:dyDescent="0.75">
      <c r="A158" s="37" t="s">
        <v>161</v>
      </c>
      <c r="B158" s="37" t="s">
        <v>622</v>
      </c>
      <c r="C158" s="31">
        <v>7</v>
      </c>
      <c r="D158" s="31">
        <v>1</v>
      </c>
      <c r="E158" s="31" t="s">
        <v>162</v>
      </c>
      <c r="F158" s="31">
        <v>47652</v>
      </c>
      <c r="G158" s="31">
        <v>1607.4</v>
      </c>
      <c r="H158" s="31">
        <v>29.645390070922002</v>
      </c>
      <c r="I158" s="31" t="s">
        <v>255</v>
      </c>
      <c r="J158" s="31" t="s">
        <v>241</v>
      </c>
      <c r="K158" s="31">
        <v>8</v>
      </c>
      <c r="L158" s="31">
        <v>153.21875</v>
      </c>
      <c r="M158" s="31">
        <v>43.837823828186004</v>
      </c>
      <c r="N158" s="31">
        <v>13</v>
      </c>
      <c r="O158" s="31">
        <v>114.18833333333301</v>
      </c>
      <c r="P158" s="31">
        <v>33.107479239073101</v>
      </c>
      <c r="Q158" s="31">
        <v>29.524780746481699</v>
      </c>
      <c r="R158" s="31">
        <v>37.2083333333333</v>
      </c>
      <c r="S158" s="31">
        <v>0.1953125</v>
      </c>
      <c r="T158" s="31" t="b">
        <v>0</v>
      </c>
      <c r="U158" s="31" t="s">
        <v>2</v>
      </c>
      <c r="V158" s="31" t="s">
        <v>6</v>
      </c>
      <c r="W158" s="35" t="s">
        <v>4</v>
      </c>
      <c r="X158" s="31" t="s">
        <v>618</v>
      </c>
    </row>
    <row r="159" spans="1:24" x14ac:dyDescent="0.75">
      <c r="A159" s="37" t="s">
        <v>161</v>
      </c>
      <c r="B159" s="37" t="s">
        <v>622</v>
      </c>
      <c r="C159" s="31">
        <v>7</v>
      </c>
      <c r="D159" s="31">
        <v>2</v>
      </c>
      <c r="E159" s="31" t="s">
        <v>163</v>
      </c>
      <c r="F159" s="31">
        <v>55728</v>
      </c>
      <c r="G159" s="31">
        <v>1607.4</v>
      </c>
      <c r="H159" s="31">
        <v>34.669652855543099</v>
      </c>
      <c r="I159" s="31" t="s">
        <v>255</v>
      </c>
      <c r="J159" s="31" t="s">
        <v>241</v>
      </c>
      <c r="K159" s="31">
        <v>8</v>
      </c>
      <c r="L159" s="31">
        <v>153.21875</v>
      </c>
      <c r="M159" s="31">
        <v>43.837823828186004</v>
      </c>
      <c r="N159" s="31">
        <v>13</v>
      </c>
      <c r="O159" s="31">
        <v>114.18833333333301</v>
      </c>
      <c r="P159" s="31">
        <v>33.107479239073101</v>
      </c>
      <c r="Q159" s="31">
        <v>35.508056292066101</v>
      </c>
      <c r="R159" s="31">
        <v>47.2083333333333</v>
      </c>
      <c r="S159" s="31">
        <v>0.546875</v>
      </c>
      <c r="T159" s="31" t="b">
        <v>0</v>
      </c>
      <c r="U159" s="31" t="s">
        <v>2</v>
      </c>
      <c r="V159" s="31" t="s">
        <v>6</v>
      </c>
      <c r="W159" s="35" t="s">
        <v>4</v>
      </c>
      <c r="X159" s="31" t="s">
        <v>618</v>
      </c>
    </row>
    <row r="160" spans="1:24" x14ac:dyDescent="0.75">
      <c r="A160" s="37" t="s">
        <v>161</v>
      </c>
      <c r="B160" s="37" t="s">
        <v>622</v>
      </c>
      <c r="C160" s="31">
        <v>7</v>
      </c>
      <c r="D160" s="31">
        <v>3</v>
      </c>
      <c r="E160" s="31" t="s">
        <v>164</v>
      </c>
      <c r="F160" s="31">
        <v>25636</v>
      </c>
      <c r="G160" s="31">
        <v>1607.4</v>
      </c>
      <c r="H160" s="31">
        <v>15.9487370909543</v>
      </c>
      <c r="I160" s="31" t="s">
        <v>255</v>
      </c>
      <c r="J160" s="31" t="s">
        <v>241</v>
      </c>
      <c r="K160" s="31">
        <v>8</v>
      </c>
      <c r="L160" s="31">
        <v>153.21875</v>
      </c>
      <c r="M160" s="31">
        <v>43.837823828186004</v>
      </c>
      <c r="N160" s="31">
        <v>13</v>
      </c>
      <c r="O160" s="31">
        <v>114.18833333333301</v>
      </c>
      <c r="P160" s="31">
        <v>33.107479239073101</v>
      </c>
      <c r="Q160" s="31">
        <v>16.486232918621301</v>
      </c>
      <c r="R160" s="31">
        <v>14.2916666666667</v>
      </c>
      <c r="S160" s="31">
        <v>0.25</v>
      </c>
      <c r="T160" s="31" t="b">
        <v>0</v>
      </c>
      <c r="U160" s="31" t="s">
        <v>2</v>
      </c>
      <c r="V160" s="31" t="s">
        <v>6</v>
      </c>
      <c r="W160" s="35" t="s">
        <v>7</v>
      </c>
      <c r="X160" s="31" t="s">
        <v>618</v>
      </c>
    </row>
    <row r="161" spans="1:24" x14ac:dyDescent="0.75">
      <c r="A161" s="37" t="s">
        <v>161</v>
      </c>
      <c r="B161" s="37" t="s">
        <v>622</v>
      </c>
      <c r="C161" s="31">
        <v>7</v>
      </c>
      <c r="D161" s="31">
        <v>4</v>
      </c>
      <c r="E161" s="31" t="s">
        <v>165</v>
      </c>
      <c r="F161" s="31">
        <v>29390</v>
      </c>
      <c r="G161" s="31">
        <v>1607.4</v>
      </c>
      <c r="H161" s="31">
        <v>18.284185641408499</v>
      </c>
      <c r="I161" s="31" t="s">
        <v>255</v>
      </c>
      <c r="J161" s="31" t="s">
        <v>241</v>
      </c>
      <c r="K161" s="31">
        <v>8</v>
      </c>
      <c r="L161" s="31">
        <v>153.21875</v>
      </c>
      <c r="M161" s="31">
        <v>43.837823828186004</v>
      </c>
      <c r="N161" s="31">
        <v>13</v>
      </c>
      <c r="O161" s="31">
        <v>114.18833333333301</v>
      </c>
      <c r="P161" s="31">
        <v>33.107479239073101</v>
      </c>
      <c r="Q161" s="31">
        <v>18.700387517846199</v>
      </c>
      <c r="R161" s="31">
        <v>23.8333333333333</v>
      </c>
      <c r="S161" s="31">
        <v>0.7421875</v>
      </c>
      <c r="T161" s="31" t="b">
        <v>0</v>
      </c>
      <c r="U161" s="31" t="s">
        <v>2</v>
      </c>
      <c r="V161" s="31" t="s">
        <v>6</v>
      </c>
      <c r="W161" s="35" t="s">
        <v>4</v>
      </c>
      <c r="X161" s="31" t="s">
        <v>618</v>
      </c>
    </row>
    <row r="162" spans="1:24" x14ac:dyDescent="0.75">
      <c r="A162" s="37" t="s">
        <v>161</v>
      </c>
      <c r="B162" s="37" t="s">
        <v>622</v>
      </c>
      <c r="C162" s="31">
        <v>7</v>
      </c>
      <c r="D162" s="31">
        <v>5</v>
      </c>
      <c r="E162" s="31" t="s">
        <v>158</v>
      </c>
      <c r="F162" s="31">
        <v>10368</v>
      </c>
      <c r="G162" s="31">
        <v>1607.4</v>
      </c>
      <c r="H162" s="31">
        <v>6.4501679731242998</v>
      </c>
      <c r="I162" s="31" t="s">
        <v>255</v>
      </c>
      <c r="J162" s="31" t="s">
        <v>241</v>
      </c>
      <c r="K162" s="31">
        <v>8</v>
      </c>
      <c r="L162" s="31">
        <v>153.21875</v>
      </c>
      <c r="M162" s="31">
        <v>43.837823828186004</v>
      </c>
      <c r="N162" s="31">
        <v>13</v>
      </c>
      <c r="O162" s="31">
        <v>114.18833333333301</v>
      </c>
      <c r="P162" s="31">
        <v>33.107479239073101</v>
      </c>
      <c r="Q162" s="31">
        <v>6.4515602692229299</v>
      </c>
      <c r="R162" s="31">
        <v>8.4583333333333304</v>
      </c>
      <c r="S162" s="31">
        <v>0.3125</v>
      </c>
      <c r="T162" s="31" t="b">
        <v>0</v>
      </c>
      <c r="U162" s="31" t="s">
        <v>2</v>
      </c>
      <c r="V162" s="31" t="s">
        <v>6</v>
      </c>
      <c r="W162" s="35" t="s">
        <v>4</v>
      </c>
      <c r="X162" s="31" t="s">
        <v>618</v>
      </c>
    </row>
    <row r="163" spans="1:24" x14ac:dyDescent="0.75">
      <c r="A163" s="37" t="s">
        <v>161</v>
      </c>
      <c r="B163" s="37" t="s">
        <v>622</v>
      </c>
      <c r="C163" s="31">
        <v>7</v>
      </c>
      <c r="D163" s="31">
        <v>6</v>
      </c>
      <c r="E163" s="31" t="s">
        <v>166</v>
      </c>
      <c r="F163" s="31">
        <v>18413</v>
      </c>
      <c r="G163" s="31">
        <v>1607.4</v>
      </c>
      <c r="H163" s="31">
        <v>11.455144954585</v>
      </c>
      <c r="I163" s="31" t="s">
        <v>255</v>
      </c>
      <c r="J163" s="31" t="s">
        <v>241</v>
      </c>
      <c r="K163" s="31">
        <v>8</v>
      </c>
      <c r="L163" s="31">
        <v>153.21875</v>
      </c>
      <c r="M163" s="31">
        <v>43.837823828186004</v>
      </c>
      <c r="N163" s="31">
        <v>13</v>
      </c>
      <c r="O163" s="31">
        <v>114.18833333333301</v>
      </c>
      <c r="P163" s="31">
        <v>33.107479239073101</v>
      </c>
      <c r="Q163" s="31">
        <v>10.9337140526208</v>
      </c>
      <c r="R163" s="31">
        <v>8.9583333333333304</v>
      </c>
      <c r="S163" s="31">
        <v>0.7421875</v>
      </c>
      <c r="T163" s="31" t="b">
        <v>0</v>
      </c>
      <c r="U163" s="31" t="s">
        <v>2</v>
      </c>
      <c r="V163" s="31" t="s">
        <v>6</v>
      </c>
      <c r="W163" s="35" t="s">
        <v>7</v>
      </c>
      <c r="X163" s="31" t="s">
        <v>618</v>
      </c>
    </row>
    <row r="164" spans="1:24" x14ac:dyDescent="0.75">
      <c r="A164" s="37" t="s">
        <v>161</v>
      </c>
      <c r="B164" s="37" t="s">
        <v>622</v>
      </c>
      <c r="C164" s="31">
        <v>7</v>
      </c>
      <c r="D164" s="31">
        <v>7</v>
      </c>
      <c r="E164" s="31" t="s">
        <v>167</v>
      </c>
      <c r="F164" s="31">
        <v>2110</v>
      </c>
      <c r="G164" s="31">
        <v>1607.4</v>
      </c>
      <c r="H164" s="31">
        <v>1.31267886027125</v>
      </c>
      <c r="I164" s="31" t="s">
        <v>255</v>
      </c>
      <c r="J164" s="31" t="s">
        <v>241</v>
      </c>
      <c r="K164" s="31">
        <v>8</v>
      </c>
      <c r="L164" s="31">
        <v>153.21875</v>
      </c>
      <c r="M164" s="31">
        <v>43.837823828186004</v>
      </c>
      <c r="N164" s="31">
        <v>13</v>
      </c>
      <c r="O164" s="31">
        <v>114.18833333333301</v>
      </c>
      <c r="P164" s="31">
        <v>33.107479239073101</v>
      </c>
      <c r="Q164" s="31">
        <v>1.43911890679176</v>
      </c>
      <c r="R164" s="31">
        <v>0.5</v>
      </c>
      <c r="S164" s="31">
        <v>7.8125E-2</v>
      </c>
      <c r="T164" s="31" t="b">
        <v>0</v>
      </c>
      <c r="U164" s="31" t="s">
        <v>2</v>
      </c>
      <c r="V164" s="31" t="s">
        <v>6</v>
      </c>
      <c r="W164" s="35" t="s">
        <v>7</v>
      </c>
      <c r="X164" s="31" t="s">
        <v>618</v>
      </c>
    </row>
    <row r="165" spans="1:24" x14ac:dyDescent="0.75">
      <c r="A165" s="37" t="s">
        <v>168</v>
      </c>
      <c r="B165" s="37" t="s">
        <v>622</v>
      </c>
      <c r="C165" s="31">
        <v>21</v>
      </c>
      <c r="D165" s="31">
        <v>1</v>
      </c>
      <c r="E165" s="31" t="s">
        <v>169</v>
      </c>
      <c r="F165" s="31">
        <v>32346</v>
      </c>
      <c r="G165" s="31">
        <v>1937</v>
      </c>
      <c r="H165" s="31">
        <v>16.699019101703701</v>
      </c>
      <c r="I165" s="31" t="s">
        <v>255</v>
      </c>
      <c r="J165" s="31" t="s">
        <v>241</v>
      </c>
      <c r="K165" s="31">
        <v>36</v>
      </c>
      <c r="L165" s="31">
        <v>46.88</v>
      </c>
      <c r="M165" s="31">
        <v>4.9874122660064</v>
      </c>
      <c r="N165" s="31">
        <v>37</v>
      </c>
      <c r="O165" s="31">
        <v>46.88</v>
      </c>
      <c r="P165" s="31">
        <v>4.9874122660064</v>
      </c>
      <c r="Q165" s="31">
        <v>16.032660219946901</v>
      </c>
      <c r="R165" s="31">
        <v>22.0277777777778</v>
      </c>
      <c r="S165" s="39">
        <v>1.55740902975088E-5</v>
      </c>
      <c r="T165" s="31" t="b">
        <v>1</v>
      </c>
      <c r="U165" s="31" t="s">
        <v>2</v>
      </c>
      <c r="V165" s="31" t="s">
        <v>3</v>
      </c>
      <c r="W165" s="35" t="s">
        <v>4</v>
      </c>
      <c r="X165" s="31" t="s">
        <v>618</v>
      </c>
    </row>
    <row r="166" spans="1:24" x14ac:dyDescent="0.75">
      <c r="A166" s="37" t="s">
        <v>168</v>
      </c>
      <c r="B166" s="37" t="s">
        <v>622</v>
      </c>
      <c r="C166" s="31">
        <v>21</v>
      </c>
      <c r="D166" s="31">
        <v>3</v>
      </c>
      <c r="E166" s="31" t="s">
        <v>170</v>
      </c>
      <c r="F166" s="31">
        <v>844</v>
      </c>
      <c r="G166" s="31">
        <v>1937</v>
      </c>
      <c r="H166" s="31">
        <v>0.43572534847702599</v>
      </c>
      <c r="I166" s="31" t="s">
        <v>255</v>
      </c>
      <c r="J166" s="31" t="s">
        <v>241</v>
      </c>
      <c r="K166" s="31">
        <v>36</v>
      </c>
      <c r="L166" s="31">
        <v>46.88</v>
      </c>
      <c r="M166" s="31">
        <v>4.9874122660064</v>
      </c>
      <c r="N166" s="31">
        <v>37</v>
      </c>
      <c r="O166" s="31">
        <v>46.88</v>
      </c>
      <c r="P166" s="31">
        <v>4.9874122660064</v>
      </c>
      <c r="Q166" s="31">
        <v>0.37981133864239702</v>
      </c>
      <c r="R166" s="31">
        <v>1.2037037037036999</v>
      </c>
      <c r="S166" s="31">
        <v>5.5319323137897503E-2</v>
      </c>
      <c r="T166" s="31" t="b">
        <v>0</v>
      </c>
      <c r="U166" s="31" t="s">
        <v>11</v>
      </c>
      <c r="V166" s="31" t="s">
        <v>3</v>
      </c>
      <c r="W166" s="35" t="s">
        <v>4</v>
      </c>
      <c r="X166" s="31" t="s">
        <v>618</v>
      </c>
    </row>
    <row r="167" spans="1:24" x14ac:dyDescent="0.75">
      <c r="A167" s="37" t="s">
        <v>168</v>
      </c>
      <c r="B167" s="37" t="s">
        <v>622</v>
      </c>
      <c r="C167" s="31">
        <v>21</v>
      </c>
      <c r="D167" s="31">
        <v>4</v>
      </c>
      <c r="E167" s="31" t="s">
        <v>171</v>
      </c>
      <c r="F167" s="31">
        <v>373</v>
      </c>
      <c r="G167" s="31">
        <v>1937</v>
      </c>
      <c r="H167" s="31">
        <v>0.192565823438307</v>
      </c>
      <c r="I167" s="31" t="s">
        <v>255</v>
      </c>
      <c r="J167" s="31" t="s">
        <v>241</v>
      </c>
      <c r="K167" s="31">
        <v>36</v>
      </c>
      <c r="L167" s="31">
        <v>46.88</v>
      </c>
      <c r="M167" s="31">
        <v>4.9874122660064</v>
      </c>
      <c r="N167" s="31">
        <v>37</v>
      </c>
      <c r="O167" s="31">
        <v>46.88</v>
      </c>
      <c r="P167" s="31">
        <v>4.9874122660064</v>
      </c>
      <c r="Q167" s="31">
        <v>0.183684110731892</v>
      </c>
      <c r="R167" s="31">
        <v>0.240740740740741</v>
      </c>
      <c r="S167" s="31">
        <v>0.56646189188830898</v>
      </c>
      <c r="T167" s="31" t="b">
        <v>0</v>
      </c>
      <c r="U167" s="31" t="s">
        <v>2</v>
      </c>
      <c r="V167" s="31" t="s">
        <v>6</v>
      </c>
      <c r="W167" s="35" t="s">
        <v>615</v>
      </c>
      <c r="X167" s="31" t="s">
        <v>618</v>
      </c>
    </row>
    <row r="168" spans="1:24" x14ac:dyDescent="0.75">
      <c r="A168" s="37" t="s">
        <v>168</v>
      </c>
      <c r="B168" s="37" t="s">
        <v>622</v>
      </c>
      <c r="C168" s="31">
        <v>21</v>
      </c>
      <c r="D168" s="31">
        <v>5</v>
      </c>
      <c r="E168" s="31" t="s">
        <v>172</v>
      </c>
      <c r="F168" s="31">
        <v>307</v>
      </c>
      <c r="G168" s="31">
        <v>1937</v>
      </c>
      <c r="H168" s="31">
        <v>0.158492514197212</v>
      </c>
      <c r="I168" s="31" t="s">
        <v>255</v>
      </c>
      <c r="J168" s="31" t="s">
        <v>241</v>
      </c>
      <c r="K168" s="31">
        <v>36</v>
      </c>
      <c r="L168" s="31">
        <v>46.88</v>
      </c>
      <c r="M168" s="31">
        <v>4.9874122660064</v>
      </c>
      <c r="N168" s="31">
        <v>37</v>
      </c>
      <c r="O168" s="31">
        <v>46.88</v>
      </c>
      <c r="P168" s="31">
        <v>4.9874122660064</v>
      </c>
      <c r="Q168" s="31">
        <v>0.153465111869549</v>
      </c>
      <c r="R168" s="31">
        <v>0.16666666666666699</v>
      </c>
      <c r="S168" s="31">
        <v>0.63479043283870595</v>
      </c>
      <c r="T168" s="31" t="b">
        <v>0</v>
      </c>
      <c r="U168" s="31" t="s">
        <v>2</v>
      </c>
      <c r="V168" s="31" t="s">
        <v>6</v>
      </c>
      <c r="W168" s="35" t="s">
        <v>615</v>
      </c>
      <c r="X168" s="31" t="s">
        <v>618</v>
      </c>
    </row>
    <row r="169" spans="1:24" x14ac:dyDescent="0.75">
      <c r="A169" s="37" t="s">
        <v>168</v>
      </c>
      <c r="B169" s="37" t="s">
        <v>622</v>
      </c>
      <c r="C169" s="31">
        <v>21</v>
      </c>
      <c r="D169" s="31">
        <v>6</v>
      </c>
      <c r="E169" s="31" t="s">
        <v>173</v>
      </c>
      <c r="F169" s="31">
        <v>2046</v>
      </c>
      <c r="G169" s="31">
        <v>1937</v>
      </c>
      <c r="H169" s="31">
        <v>1.05627258647393</v>
      </c>
      <c r="I169" s="31" t="s">
        <v>255</v>
      </c>
      <c r="J169" s="31" t="s">
        <v>241</v>
      </c>
      <c r="K169" s="31">
        <v>36</v>
      </c>
      <c r="L169" s="31">
        <v>46.88</v>
      </c>
      <c r="M169" s="31">
        <v>4.9874122660064</v>
      </c>
      <c r="N169" s="31">
        <v>37</v>
      </c>
      <c r="O169" s="31">
        <v>46.88</v>
      </c>
      <c r="P169" s="31">
        <v>4.9874122660064</v>
      </c>
      <c r="Q169" s="31">
        <v>1.0766259006446699</v>
      </c>
      <c r="R169" s="31">
        <v>0.87037037037037002</v>
      </c>
      <c r="S169" s="31">
        <v>0.181745834728057</v>
      </c>
      <c r="T169" s="31" t="b">
        <v>0</v>
      </c>
      <c r="U169" s="31" t="s">
        <v>2</v>
      </c>
      <c r="V169" s="31" t="s">
        <v>6</v>
      </c>
      <c r="W169" s="35" t="s">
        <v>7</v>
      </c>
      <c r="X169" s="31" t="s">
        <v>618</v>
      </c>
    </row>
    <row r="170" spans="1:24" x14ac:dyDescent="0.75">
      <c r="A170" s="37" t="s">
        <v>168</v>
      </c>
      <c r="B170" s="37" t="s">
        <v>622</v>
      </c>
      <c r="C170" s="31">
        <v>21</v>
      </c>
      <c r="D170" s="31">
        <v>7</v>
      </c>
      <c r="E170" s="31" t="s">
        <v>174</v>
      </c>
      <c r="F170" s="31">
        <v>12778</v>
      </c>
      <c r="G170" s="31">
        <v>1937</v>
      </c>
      <c r="H170" s="31">
        <v>6.5967991739803802</v>
      </c>
      <c r="I170" s="31" t="s">
        <v>255</v>
      </c>
      <c r="J170" s="31" t="s">
        <v>241</v>
      </c>
      <c r="K170" s="31">
        <v>36</v>
      </c>
      <c r="L170" s="31">
        <v>46.88</v>
      </c>
      <c r="M170" s="31">
        <v>4.9874122660064</v>
      </c>
      <c r="N170" s="31">
        <v>37</v>
      </c>
      <c r="O170" s="31">
        <v>46.88</v>
      </c>
      <c r="P170" s="31">
        <v>4.9874122660064</v>
      </c>
      <c r="Q170" s="31">
        <v>6.2031901782328402</v>
      </c>
      <c r="R170" s="31">
        <v>5.1944444444444402</v>
      </c>
      <c r="S170" s="31">
        <v>0.78381441053151502</v>
      </c>
      <c r="T170" s="31" t="b">
        <v>0</v>
      </c>
      <c r="U170" s="31" t="s">
        <v>2</v>
      </c>
      <c r="V170" s="31" t="s">
        <v>6</v>
      </c>
      <c r="W170" s="35" t="s">
        <v>7</v>
      </c>
      <c r="X170" s="31" t="s">
        <v>618</v>
      </c>
    </row>
    <row r="171" spans="1:24" x14ac:dyDescent="0.75">
      <c r="A171" s="37" t="s">
        <v>168</v>
      </c>
      <c r="B171" s="37" t="s">
        <v>622</v>
      </c>
      <c r="C171" s="31">
        <v>21</v>
      </c>
      <c r="D171" s="31">
        <v>8</v>
      </c>
      <c r="E171" s="31" t="s">
        <v>175</v>
      </c>
      <c r="F171" s="31">
        <v>6405</v>
      </c>
      <c r="G171" s="31">
        <v>1937</v>
      </c>
      <c r="H171" s="31">
        <v>3.3066597831698501</v>
      </c>
      <c r="I171" s="31" t="s">
        <v>255</v>
      </c>
      <c r="J171" s="31" t="s">
        <v>241</v>
      </c>
      <c r="K171" s="31">
        <v>36</v>
      </c>
      <c r="L171" s="31">
        <v>46.88</v>
      </c>
      <c r="M171" s="31">
        <v>4.9874122660064</v>
      </c>
      <c r="N171" s="31">
        <v>37</v>
      </c>
      <c r="O171" s="31">
        <v>46.88</v>
      </c>
      <c r="P171" s="31">
        <v>4.9874122660064</v>
      </c>
      <c r="Q171" s="31">
        <v>3.2512087599544901</v>
      </c>
      <c r="R171" s="31">
        <v>4.1018518518518503</v>
      </c>
      <c r="S171" s="31">
        <v>0.72961880654410205</v>
      </c>
      <c r="T171" s="31" t="b">
        <v>0</v>
      </c>
      <c r="U171" s="31" t="s">
        <v>2</v>
      </c>
      <c r="V171" s="31" t="s">
        <v>6</v>
      </c>
      <c r="W171" s="35" t="s">
        <v>7</v>
      </c>
      <c r="X171" s="31" t="s">
        <v>618</v>
      </c>
    </row>
    <row r="172" spans="1:24" x14ac:dyDescent="0.75">
      <c r="A172" s="37" t="s">
        <v>168</v>
      </c>
      <c r="B172" s="37" t="s">
        <v>622</v>
      </c>
      <c r="C172" s="31">
        <v>21</v>
      </c>
      <c r="D172" s="31">
        <v>9</v>
      </c>
      <c r="E172" s="31" t="s">
        <v>176</v>
      </c>
      <c r="F172" s="31">
        <v>11720</v>
      </c>
      <c r="G172" s="31">
        <v>1937</v>
      </c>
      <c r="H172" s="31">
        <v>6.0505937016004099</v>
      </c>
      <c r="I172" s="31" t="s">
        <v>255</v>
      </c>
      <c r="J172" s="31" t="s">
        <v>241</v>
      </c>
      <c r="K172" s="31">
        <v>36</v>
      </c>
      <c r="L172" s="31">
        <v>46.88</v>
      </c>
      <c r="M172" s="31">
        <v>4.9874122660064</v>
      </c>
      <c r="N172" s="31">
        <v>37</v>
      </c>
      <c r="O172" s="31">
        <v>46.88</v>
      </c>
      <c r="P172" s="31">
        <v>4.9874122660064</v>
      </c>
      <c r="Q172" s="31">
        <v>5.8411547212741803</v>
      </c>
      <c r="R172" s="31">
        <v>8.7222222222222197</v>
      </c>
      <c r="S172" s="31">
        <v>1.04236798317503E-4</v>
      </c>
      <c r="T172" s="31" t="b">
        <v>1</v>
      </c>
      <c r="U172" s="31" t="s">
        <v>2</v>
      </c>
      <c r="V172" s="31" t="s">
        <v>3</v>
      </c>
      <c r="W172" s="35" t="s">
        <v>4</v>
      </c>
      <c r="X172" s="31" t="s">
        <v>618</v>
      </c>
    </row>
    <row r="173" spans="1:24" x14ac:dyDescent="0.75">
      <c r="A173" s="37" t="s">
        <v>168</v>
      </c>
      <c r="B173" s="37" t="s">
        <v>622</v>
      </c>
      <c r="C173" s="31">
        <v>21</v>
      </c>
      <c r="D173" s="31">
        <v>10</v>
      </c>
      <c r="E173" s="31" t="s">
        <v>177</v>
      </c>
      <c r="F173" s="31">
        <v>4002</v>
      </c>
      <c r="G173" s="31">
        <v>1937</v>
      </c>
      <c r="H173" s="31">
        <v>2.0660815694372698</v>
      </c>
      <c r="I173" s="31" t="s">
        <v>255</v>
      </c>
      <c r="J173" s="31" t="s">
        <v>241</v>
      </c>
      <c r="K173" s="31">
        <v>36</v>
      </c>
      <c r="L173" s="31">
        <v>46.88</v>
      </c>
      <c r="M173" s="31">
        <v>4.9874122660064</v>
      </c>
      <c r="N173" s="31">
        <v>37</v>
      </c>
      <c r="O173" s="31">
        <v>46.88</v>
      </c>
      <c r="P173" s="31">
        <v>4.9874122660064</v>
      </c>
      <c r="Q173" s="31">
        <v>1.9245354569586699</v>
      </c>
      <c r="R173" s="31">
        <v>1.8518518518518501</v>
      </c>
      <c r="S173" s="31">
        <v>0.46987254412836299</v>
      </c>
      <c r="T173" s="31" t="b">
        <v>0</v>
      </c>
      <c r="U173" s="31" t="s">
        <v>2</v>
      </c>
      <c r="V173" s="31" t="s">
        <v>6</v>
      </c>
      <c r="W173" s="35" t="s">
        <v>4</v>
      </c>
      <c r="X173" s="31" t="s">
        <v>618</v>
      </c>
    </row>
    <row r="174" spans="1:24" x14ac:dyDescent="0.75">
      <c r="A174" s="37" t="s">
        <v>168</v>
      </c>
      <c r="B174" s="37" t="s">
        <v>622</v>
      </c>
      <c r="C174" s="31">
        <v>21</v>
      </c>
      <c r="D174" s="31">
        <v>11</v>
      </c>
      <c r="E174" s="31" t="s">
        <v>178</v>
      </c>
      <c r="F174" s="31">
        <v>9978</v>
      </c>
      <c r="G174" s="31">
        <v>1937</v>
      </c>
      <c r="H174" s="31">
        <v>5.1512648425400096</v>
      </c>
      <c r="I174" s="31" t="s">
        <v>255</v>
      </c>
      <c r="J174" s="31" t="s">
        <v>241</v>
      </c>
      <c r="K174" s="31">
        <v>36</v>
      </c>
      <c r="L174" s="31">
        <v>46.88</v>
      </c>
      <c r="M174" s="31">
        <v>4.9874122660064</v>
      </c>
      <c r="N174" s="31">
        <v>37</v>
      </c>
      <c r="O174" s="31">
        <v>46.88</v>
      </c>
      <c r="P174" s="31">
        <v>4.9874122660064</v>
      </c>
      <c r="Q174" s="31">
        <v>4.6134338263177899</v>
      </c>
      <c r="R174" s="31">
        <v>3.5277777777777799</v>
      </c>
      <c r="S174" s="31">
        <v>4.43303589338205E-2</v>
      </c>
      <c r="T174" s="31" t="b">
        <v>1</v>
      </c>
      <c r="U174" s="31" t="s">
        <v>2</v>
      </c>
      <c r="V174" s="31" t="s">
        <v>6</v>
      </c>
      <c r="W174" s="35" t="s">
        <v>7</v>
      </c>
      <c r="X174" s="31" t="s">
        <v>618</v>
      </c>
    </row>
    <row r="175" spans="1:24" x14ac:dyDescent="0.75">
      <c r="A175" s="37" t="s">
        <v>168</v>
      </c>
      <c r="B175" s="37" t="s">
        <v>622</v>
      </c>
      <c r="C175" s="31">
        <v>21</v>
      </c>
      <c r="D175" s="31">
        <v>12</v>
      </c>
      <c r="E175" s="31" t="s">
        <v>179</v>
      </c>
      <c r="F175" s="31">
        <v>2905</v>
      </c>
      <c r="G175" s="31">
        <v>1937</v>
      </c>
      <c r="H175" s="31">
        <v>1.49974186886939</v>
      </c>
      <c r="I175" s="31" t="s">
        <v>255</v>
      </c>
      <c r="J175" s="31" t="s">
        <v>241</v>
      </c>
      <c r="K175" s="31">
        <v>36</v>
      </c>
      <c r="L175" s="31">
        <v>46.88</v>
      </c>
      <c r="M175" s="31">
        <v>4.9874122660064</v>
      </c>
      <c r="N175" s="31">
        <v>37</v>
      </c>
      <c r="O175" s="31">
        <v>46.88</v>
      </c>
      <c r="P175" s="31">
        <v>4.9874122660064</v>
      </c>
      <c r="Q175" s="31">
        <v>1.4671027682973099</v>
      </c>
      <c r="R175" s="31">
        <v>0.82407407407407396</v>
      </c>
      <c r="S175" s="31">
        <v>2.3038144695472398E-2</v>
      </c>
      <c r="T175" s="31" t="b">
        <v>1</v>
      </c>
      <c r="U175" s="31" t="s">
        <v>2</v>
      </c>
      <c r="V175" s="31" t="s">
        <v>6</v>
      </c>
      <c r="W175" s="35" t="s">
        <v>7</v>
      </c>
      <c r="X175" s="31" t="s">
        <v>618</v>
      </c>
    </row>
    <row r="176" spans="1:24" x14ac:dyDescent="0.75">
      <c r="A176" s="37" t="s">
        <v>168</v>
      </c>
      <c r="B176" s="37" t="s">
        <v>622</v>
      </c>
      <c r="C176" s="31">
        <v>21</v>
      </c>
      <c r="D176" s="31">
        <v>13</v>
      </c>
      <c r="E176" s="31" t="s">
        <v>180</v>
      </c>
      <c r="F176" s="31">
        <v>6415</v>
      </c>
      <c r="G176" s="31">
        <v>1937</v>
      </c>
      <c r="H176" s="31">
        <v>3.3118224057821402</v>
      </c>
      <c r="I176" s="31" t="s">
        <v>255</v>
      </c>
      <c r="J176" s="31" t="s">
        <v>241</v>
      </c>
      <c r="K176" s="31">
        <v>36</v>
      </c>
      <c r="L176" s="31">
        <v>46.88</v>
      </c>
      <c r="M176" s="31">
        <v>4.9874122660064</v>
      </c>
      <c r="N176" s="31">
        <v>37</v>
      </c>
      <c r="O176" s="31">
        <v>46.88</v>
      </c>
      <c r="P176" s="31">
        <v>4.9874122660064</v>
      </c>
      <c r="Q176" s="31">
        <v>3.2286926431551</v>
      </c>
      <c r="R176" s="31">
        <v>3.9814814814814801</v>
      </c>
      <c r="S176" s="31">
        <v>1.8443784494790401E-2</v>
      </c>
      <c r="T176" s="31" t="b">
        <v>1</v>
      </c>
      <c r="U176" s="31" t="s">
        <v>2</v>
      </c>
      <c r="V176" s="31" t="s">
        <v>6</v>
      </c>
      <c r="W176" s="35" t="s">
        <v>4</v>
      </c>
      <c r="X176" s="31" t="s">
        <v>618</v>
      </c>
    </row>
    <row r="177" spans="1:24" x14ac:dyDescent="0.75">
      <c r="A177" s="37" t="s">
        <v>168</v>
      </c>
      <c r="B177" s="37" t="s">
        <v>622</v>
      </c>
      <c r="C177" s="31">
        <v>21</v>
      </c>
      <c r="D177" s="31">
        <v>14</v>
      </c>
      <c r="E177" s="31" t="s">
        <v>181</v>
      </c>
      <c r="F177" s="31">
        <v>1151</v>
      </c>
      <c r="G177" s="31">
        <v>1937</v>
      </c>
      <c r="H177" s="31">
        <v>0.59421786267423904</v>
      </c>
      <c r="I177" s="31" t="s">
        <v>255</v>
      </c>
      <c r="J177" s="31" t="s">
        <v>241</v>
      </c>
      <c r="K177" s="31">
        <v>36</v>
      </c>
      <c r="L177" s="31">
        <v>46.88</v>
      </c>
      <c r="M177" s="31">
        <v>4.9874122660064</v>
      </c>
      <c r="N177" s="31">
        <v>37</v>
      </c>
      <c r="O177" s="31">
        <v>46.88</v>
      </c>
      <c r="P177" s="31">
        <v>4.9874122660064</v>
      </c>
      <c r="Q177" s="31">
        <v>0.62097080015168804</v>
      </c>
      <c r="R177" s="31">
        <v>0.61111111111111105</v>
      </c>
      <c r="S177" s="31">
        <v>0.35396603636607998</v>
      </c>
      <c r="T177" s="31" t="b">
        <v>0</v>
      </c>
      <c r="U177" s="31" t="s">
        <v>2</v>
      </c>
      <c r="V177" s="31" t="s">
        <v>6</v>
      </c>
      <c r="W177" s="35" t="s">
        <v>4</v>
      </c>
      <c r="X177" s="31" t="s">
        <v>618</v>
      </c>
    </row>
    <row r="178" spans="1:24" x14ac:dyDescent="0.75">
      <c r="A178" s="37" t="s">
        <v>168</v>
      </c>
      <c r="B178" s="37" t="s">
        <v>622</v>
      </c>
      <c r="C178" s="31">
        <v>21</v>
      </c>
      <c r="D178" s="31">
        <v>15</v>
      </c>
      <c r="E178" s="31" t="s">
        <v>182</v>
      </c>
      <c r="F178" s="31">
        <v>1320</v>
      </c>
      <c r="G178" s="31">
        <v>1937</v>
      </c>
      <c r="H178" s="31">
        <v>0.68146618482189003</v>
      </c>
      <c r="I178" s="31" t="s">
        <v>255</v>
      </c>
      <c r="J178" s="31" t="s">
        <v>241</v>
      </c>
      <c r="K178" s="31">
        <v>36</v>
      </c>
      <c r="L178" s="31">
        <v>46.88</v>
      </c>
      <c r="M178" s="31">
        <v>4.9874122660064</v>
      </c>
      <c r="N178" s="31">
        <v>37</v>
      </c>
      <c r="O178" s="31">
        <v>46.88</v>
      </c>
      <c r="P178" s="31">
        <v>4.9874122660064</v>
      </c>
      <c r="Q178" s="31">
        <v>0.66600303375047398</v>
      </c>
      <c r="R178" s="31">
        <v>0.35185185185185203</v>
      </c>
      <c r="S178" s="31">
        <v>5.8039178467243996E-4</v>
      </c>
      <c r="T178" s="31" t="b">
        <v>1</v>
      </c>
      <c r="U178" s="31" t="s">
        <v>2</v>
      </c>
      <c r="V178" s="31" t="s">
        <v>6</v>
      </c>
      <c r="W178" s="35" t="s">
        <v>7</v>
      </c>
      <c r="X178" s="31" t="s">
        <v>618</v>
      </c>
    </row>
    <row r="179" spans="1:24" x14ac:dyDescent="0.75">
      <c r="A179" s="37" t="s">
        <v>168</v>
      </c>
      <c r="B179" s="37" t="s">
        <v>622</v>
      </c>
      <c r="C179" s="31">
        <v>21</v>
      </c>
      <c r="D179" s="31">
        <v>16</v>
      </c>
      <c r="E179" s="31" t="s">
        <v>183</v>
      </c>
      <c r="F179" s="31">
        <v>640</v>
      </c>
      <c r="G179" s="31">
        <v>1937</v>
      </c>
      <c r="H179" s="31">
        <v>0.33040784718637101</v>
      </c>
      <c r="I179" s="31" t="s">
        <v>255</v>
      </c>
      <c r="J179" s="31" t="s">
        <v>241</v>
      </c>
      <c r="K179" s="31">
        <v>36</v>
      </c>
      <c r="L179" s="31">
        <v>46.88</v>
      </c>
      <c r="M179" s="31">
        <v>4.9874122660064</v>
      </c>
      <c r="N179" s="31">
        <v>37</v>
      </c>
      <c r="O179" s="31">
        <v>46.88</v>
      </c>
      <c r="P179" s="31">
        <v>4.9874122660064</v>
      </c>
      <c r="Q179" s="31">
        <v>0.30693022373909701</v>
      </c>
      <c r="R179" s="31">
        <v>0.37037037037037002</v>
      </c>
      <c r="S179" s="31">
        <v>0.186939109913874</v>
      </c>
      <c r="T179" s="31" t="b">
        <v>0</v>
      </c>
      <c r="U179" s="31" t="s">
        <v>2</v>
      </c>
      <c r="V179" s="31" t="s">
        <v>6</v>
      </c>
      <c r="W179" s="35" t="s">
        <v>4</v>
      </c>
      <c r="X179" s="31" t="s">
        <v>618</v>
      </c>
    </row>
    <row r="180" spans="1:24" x14ac:dyDescent="0.75">
      <c r="A180" s="37" t="s">
        <v>168</v>
      </c>
      <c r="B180" s="37" t="s">
        <v>622</v>
      </c>
      <c r="C180" s="31">
        <v>21</v>
      </c>
      <c r="D180" s="31">
        <v>17</v>
      </c>
      <c r="E180" s="31" t="s">
        <v>184</v>
      </c>
      <c r="F180" s="31">
        <v>5307</v>
      </c>
      <c r="G180" s="31">
        <v>1937</v>
      </c>
      <c r="H180" s="31">
        <v>2.7398038203407298</v>
      </c>
      <c r="I180" s="31" t="s">
        <v>255</v>
      </c>
      <c r="J180" s="31" t="s">
        <v>241</v>
      </c>
      <c r="K180" s="31">
        <v>36</v>
      </c>
      <c r="L180" s="31">
        <v>46.88</v>
      </c>
      <c r="M180" s="31">
        <v>4.9874122660064</v>
      </c>
      <c r="N180" s="31">
        <v>37</v>
      </c>
      <c r="O180" s="31">
        <v>46.88</v>
      </c>
      <c r="P180" s="31">
        <v>4.9874122660064</v>
      </c>
      <c r="Q180" s="31">
        <v>2.85243648084945</v>
      </c>
      <c r="R180" s="31">
        <v>3.3333333333333299</v>
      </c>
      <c r="S180" s="31">
        <v>0.86279580522620503</v>
      </c>
      <c r="T180" s="31" t="b">
        <v>0</v>
      </c>
      <c r="U180" s="31" t="s">
        <v>2</v>
      </c>
      <c r="V180" s="31" t="s">
        <v>6</v>
      </c>
      <c r="W180" s="35" t="s">
        <v>4</v>
      </c>
      <c r="X180" s="31" t="s">
        <v>618</v>
      </c>
    </row>
    <row r="181" spans="1:24" x14ac:dyDescent="0.75">
      <c r="A181" s="37" t="s">
        <v>168</v>
      </c>
      <c r="B181" s="37" t="s">
        <v>622</v>
      </c>
      <c r="C181" s="31">
        <v>21</v>
      </c>
      <c r="D181" s="31">
        <v>18</v>
      </c>
      <c r="E181" s="31" t="s">
        <v>185</v>
      </c>
      <c r="F181" s="31">
        <v>13215</v>
      </c>
      <c r="G181" s="31">
        <v>1937</v>
      </c>
      <c r="H181" s="31">
        <v>6.8224057821373298</v>
      </c>
      <c r="I181" s="31" t="s">
        <v>255</v>
      </c>
      <c r="J181" s="31" t="s">
        <v>241</v>
      </c>
      <c r="K181" s="31">
        <v>36</v>
      </c>
      <c r="L181" s="31">
        <v>46.88</v>
      </c>
      <c r="M181" s="31">
        <v>4.9874122660064</v>
      </c>
      <c r="N181" s="31">
        <v>37</v>
      </c>
      <c r="O181" s="31">
        <v>46.88</v>
      </c>
      <c r="P181" s="31">
        <v>4.9874122660064</v>
      </c>
      <c r="Q181" s="31">
        <v>6.8223833902161601</v>
      </c>
      <c r="R181" s="31">
        <v>6.4166666666666696</v>
      </c>
      <c r="S181" s="31">
        <v>0.593231153901425</v>
      </c>
      <c r="T181" s="31" t="b">
        <v>0</v>
      </c>
      <c r="U181" s="31" t="s">
        <v>2</v>
      </c>
      <c r="V181" s="31" t="s">
        <v>6</v>
      </c>
      <c r="W181" s="35" t="s">
        <v>4</v>
      </c>
      <c r="X181" s="31" t="s">
        <v>618</v>
      </c>
    </row>
    <row r="182" spans="1:24" x14ac:dyDescent="0.75">
      <c r="A182" s="37" t="s">
        <v>168</v>
      </c>
      <c r="B182" s="37" t="s">
        <v>622</v>
      </c>
      <c r="C182" s="31">
        <v>21</v>
      </c>
      <c r="D182" s="31">
        <v>19</v>
      </c>
      <c r="E182" s="31" t="s">
        <v>186</v>
      </c>
      <c r="F182" s="31">
        <v>5198</v>
      </c>
      <c r="G182" s="31">
        <v>1937</v>
      </c>
      <c r="H182" s="31">
        <v>2.6835312338668</v>
      </c>
      <c r="I182" s="31" t="s">
        <v>255</v>
      </c>
      <c r="J182" s="31" t="s">
        <v>241</v>
      </c>
      <c r="K182" s="31">
        <v>36</v>
      </c>
      <c r="L182" s="31">
        <v>46.88</v>
      </c>
      <c r="M182" s="31">
        <v>4.9874122660064</v>
      </c>
      <c r="N182" s="31">
        <v>37</v>
      </c>
      <c r="O182" s="31">
        <v>46.88</v>
      </c>
      <c r="P182" s="31">
        <v>4.9874122660064</v>
      </c>
      <c r="Q182" s="31">
        <v>2.46255214258627</v>
      </c>
      <c r="R182" s="31">
        <v>3.8333333333333299</v>
      </c>
      <c r="S182" s="31">
        <v>0.40503624388174497</v>
      </c>
      <c r="T182" s="31" t="b">
        <v>0</v>
      </c>
      <c r="U182" s="31" t="s">
        <v>2</v>
      </c>
      <c r="V182" s="31" t="s">
        <v>6</v>
      </c>
      <c r="W182" s="35" t="s">
        <v>7</v>
      </c>
      <c r="X182" s="31" t="s">
        <v>618</v>
      </c>
    </row>
    <row r="183" spans="1:24" x14ac:dyDescent="0.75">
      <c r="A183" s="37" t="s">
        <v>168</v>
      </c>
      <c r="B183" s="37" t="s">
        <v>622</v>
      </c>
      <c r="C183" s="31">
        <v>21</v>
      </c>
      <c r="D183" s="31">
        <v>20</v>
      </c>
      <c r="E183" s="31" t="s">
        <v>187</v>
      </c>
      <c r="F183" s="31">
        <v>2008</v>
      </c>
      <c r="G183" s="31">
        <v>1937</v>
      </c>
      <c r="H183" s="31">
        <v>1.03665462054724</v>
      </c>
      <c r="I183" s="31" t="s">
        <v>255</v>
      </c>
      <c r="J183" s="31" t="s">
        <v>241</v>
      </c>
      <c r="K183" s="31">
        <v>36</v>
      </c>
      <c r="L183" s="31">
        <v>46.88</v>
      </c>
      <c r="M183" s="31">
        <v>4.9874122660064</v>
      </c>
      <c r="N183" s="31">
        <v>37</v>
      </c>
      <c r="O183" s="31">
        <v>46.88</v>
      </c>
      <c r="P183" s="31">
        <v>4.9874122660064</v>
      </c>
      <c r="Q183" s="31">
        <v>1.03218619643534</v>
      </c>
      <c r="R183" s="31">
        <v>0.72222222222222199</v>
      </c>
      <c r="S183" s="31">
        <v>9.1084811081812902E-3</v>
      </c>
      <c r="T183" s="31" t="b">
        <v>1</v>
      </c>
      <c r="U183" s="31" t="s">
        <v>2</v>
      </c>
      <c r="V183" s="31" t="s">
        <v>6</v>
      </c>
      <c r="W183" s="35" t="s">
        <v>7</v>
      </c>
      <c r="X183" s="31" t="s">
        <v>618</v>
      </c>
    </row>
    <row r="184" spans="1:24" x14ac:dyDescent="0.75">
      <c r="A184" s="37" t="s">
        <v>168</v>
      </c>
      <c r="B184" s="37" t="s">
        <v>622</v>
      </c>
      <c r="C184" s="31">
        <v>21</v>
      </c>
      <c r="D184" s="31">
        <v>21</v>
      </c>
      <c r="E184" s="31" t="s">
        <v>188</v>
      </c>
      <c r="F184" s="31">
        <v>16664</v>
      </c>
      <c r="G184" s="31">
        <v>1937</v>
      </c>
      <c r="H184" s="31">
        <v>8.6029943211151298</v>
      </c>
      <c r="I184" s="31" t="s">
        <v>255</v>
      </c>
      <c r="J184" s="31" t="s">
        <v>241</v>
      </c>
      <c r="K184" s="31">
        <v>36</v>
      </c>
      <c r="L184" s="31">
        <v>46.88</v>
      </c>
      <c r="M184" s="31">
        <v>4.9874122660064</v>
      </c>
      <c r="N184" s="31">
        <v>37</v>
      </c>
      <c r="O184" s="31">
        <v>46.88</v>
      </c>
      <c r="P184" s="31">
        <v>4.9874122660064</v>
      </c>
      <c r="Q184" s="31">
        <v>8.5312381494122107</v>
      </c>
      <c r="R184" s="31">
        <v>8.4537037037037006</v>
      </c>
      <c r="S184" s="31">
        <v>0.63824487762688498</v>
      </c>
      <c r="T184" s="31" t="b">
        <v>0</v>
      </c>
      <c r="U184" s="31" t="s">
        <v>2</v>
      </c>
      <c r="V184" s="31" t="s">
        <v>6</v>
      </c>
      <c r="W184" s="35" t="s">
        <v>7</v>
      </c>
      <c r="X184" s="31" t="s">
        <v>618</v>
      </c>
    </row>
    <row r="185" spans="1:24" x14ac:dyDescent="0.75">
      <c r="A185" s="37" t="s">
        <v>168</v>
      </c>
      <c r="B185" s="37" t="s">
        <v>242</v>
      </c>
      <c r="C185" s="31">
        <v>29</v>
      </c>
      <c r="D185" s="31">
        <v>1</v>
      </c>
      <c r="E185" s="31" t="s">
        <v>189</v>
      </c>
      <c r="F185" s="31">
        <v>357</v>
      </c>
      <c r="G185" s="31">
        <v>1887</v>
      </c>
      <c r="H185" s="31">
        <v>0.18918918918918901</v>
      </c>
      <c r="I185" s="31" t="s">
        <v>255</v>
      </c>
      <c r="J185" s="31" t="s">
        <v>241</v>
      </c>
      <c r="K185" s="31">
        <v>43</v>
      </c>
      <c r="L185" s="31">
        <v>38.437209302325599</v>
      </c>
      <c r="M185" s="31">
        <v>3.9793398803358802</v>
      </c>
      <c r="N185" s="31">
        <v>44</v>
      </c>
      <c r="O185" s="31">
        <v>38.437209302325599</v>
      </c>
      <c r="P185" s="31">
        <v>3.9793398803358802</v>
      </c>
      <c r="Q185" s="31">
        <v>0.195425943852856</v>
      </c>
      <c r="R185" s="31">
        <v>0.178294573643411</v>
      </c>
      <c r="S185" s="31">
        <v>0.39600789402876202</v>
      </c>
      <c r="T185" s="31" t="b">
        <v>0</v>
      </c>
      <c r="U185" s="31" t="s">
        <v>2</v>
      </c>
      <c r="V185" s="31" t="s">
        <v>6</v>
      </c>
      <c r="W185" s="35" t="s">
        <v>7</v>
      </c>
      <c r="X185" s="31" t="s">
        <v>619</v>
      </c>
    </row>
    <row r="186" spans="1:24" x14ac:dyDescent="0.75">
      <c r="A186" s="37" t="s">
        <v>168</v>
      </c>
      <c r="B186" s="37" t="s">
        <v>242</v>
      </c>
      <c r="C186" s="31">
        <v>29</v>
      </c>
      <c r="D186" s="31">
        <v>2</v>
      </c>
      <c r="E186" s="31" t="s">
        <v>190</v>
      </c>
      <c r="F186" s="31">
        <v>864</v>
      </c>
      <c r="G186" s="31">
        <v>1887</v>
      </c>
      <c r="H186" s="31">
        <v>0.45786963434022299</v>
      </c>
      <c r="I186" s="31" t="s">
        <v>255</v>
      </c>
      <c r="J186" s="31" t="s">
        <v>241</v>
      </c>
      <c r="K186" s="31">
        <v>43</v>
      </c>
      <c r="L186" s="31">
        <v>38.437209302325599</v>
      </c>
      <c r="M186" s="31">
        <v>3.9793398803358802</v>
      </c>
      <c r="N186" s="31">
        <v>44</v>
      </c>
      <c r="O186" s="31">
        <v>38.437209302325599</v>
      </c>
      <c r="P186" s="31">
        <v>3.9793398803358802</v>
      </c>
      <c r="Q186" s="31">
        <v>0.47616166505324298</v>
      </c>
      <c r="R186" s="31">
        <v>0.59689922480620194</v>
      </c>
      <c r="S186" s="31">
        <v>0.27812610258252801</v>
      </c>
      <c r="T186" s="31" t="b">
        <v>0</v>
      </c>
      <c r="U186" s="31" t="s">
        <v>2</v>
      </c>
      <c r="V186" s="31" t="s">
        <v>6</v>
      </c>
      <c r="W186" s="35" t="s">
        <v>4</v>
      </c>
      <c r="X186" s="31" t="s">
        <v>619</v>
      </c>
    </row>
    <row r="187" spans="1:24" x14ac:dyDescent="0.75">
      <c r="A187" s="37" t="s">
        <v>168</v>
      </c>
      <c r="B187" s="37" t="s">
        <v>242</v>
      </c>
      <c r="C187" s="31">
        <v>29</v>
      </c>
      <c r="D187" s="31">
        <v>3</v>
      </c>
      <c r="E187" s="31" t="s">
        <v>191</v>
      </c>
      <c r="F187" s="31">
        <v>190</v>
      </c>
      <c r="G187" s="31">
        <v>1887</v>
      </c>
      <c r="H187" s="31">
        <v>0.100688924218336</v>
      </c>
      <c r="I187" s="31" t="s">
        <v>255</v>
      </c>
      <c r="J187" s="31" t="s">
        <v>241</v>
      </c>
      <c r="K187" s="31">
        <v>43</v>
      </c>
      <c r="L187" s="31">
        <v>38.437209302325599</v>
      </c>
      <c r="M187" s="31">
        <v>3.9793398803358802</v>
      </c>
      <c r="N187" s="31">
        <v>44</v>
      </c>
      <c r="O187" s="31">
        <v>38.437209302325599</v>
      </c>
      <c r="P187" s="31">
        <v>3.9793398803358802</v>
      </c>
      <c r="Q187" s="31">
        <v>0.105275895450145</v>
      </c>
      <c r="R187" s="31">
        <v>6.9767441860465101E-2</v>
      </c>
      <c r="S187" s="31">
        <v>7.3820409055317102E-2</v>
      </c>
      <c r="T187" s="31" t="b">
        <v>0</v>
      </c>
      <c r="U187" s="31" t="s">
        <v>2</v>
      </c>
      <c r="V187" s="31" t="s">
        <v>6</v>
      </c>
      <c r="W187" s="35" t="s">
        <v>7</v>
      </c>
      <c r="X187" s="31" t="s">
        <v>619</v>
      </c>
    </row>
    <row r="188" spans="1:24" x14ac:dyDescent="0.75">
      <c r="A188" s="37" t="s">
        <v>168</v>
      </c>
      <c r="B188" s="37" t="s">
        <v>242</v>
      </c>
      <c r="C188" s="31">
        <v>29</v>
      </c>
      <c r="D188" s="31">
        <v>4</v>
      </c>
      <c r="E188" s="31" t="s">
        <v>192</v>
      </c>
      <c r="F188" s="31">
        <v>12877</v>
      </c>
      <c r="G188" s="31">
        <v>1887</v>
      </c>
      <c r="H188" s="31">
        <v>6.82405935347112</v>
      </c>
      <c r="I188" s="31" t="s">
        <v>255</v>
      </c>
      <c r="J188" s="31" t="s">
        <v>241</v>
      </c>
      <c r="K188" s="31">
        <v>43</v>
      </c>
      <c r="L188" s="31">
        <v>38.437209302325599</v>
      </c>
      <c r="M188" s="31">
        <v>3.9793398803358802</v>
      </c>
      <c r="N188" s="31">
        <v>44</v>
      </c>
      <c r="O188" s="31">
        <v>38.437209302325599</v>
      </c>
      <c r="P188" s="31">
        <v>3.9793398803358802</v>
      </c>
      <c r="Q188" s="31">
        <v>6.9597047434656396</v>
      </c>
      <c r="R188" s="31">
        <v>6.6201550387596901</v>
      </c>
      <c r="S188" s="31">
        <v>0.19635024964452</v>
      </c>
      <c r="T188" s="31" t="b">
        <v>0</v>
      </c>
      <c r="U188" s="31" t="s">
        <v>2</v>
      </c>
      <c r="V188" s="31" t="s">
        <v>6</v>
      </c>
      <c r="W188" s="35" t="s">
        <v>7</v>
      </c>
      <c r="X188" s="31" t="s">
        <v>619</v>
      </c>
    </row>
    <row r="189" spans="1:24" x14ac:dyDescent="0.75">
      <c r="A189" s="37" t="s">
        <v>168</v>
      </c>
      <c r="B189" s="37" t="s">
        <v>242</v>
      </c>
      <c r="C189" s="31">
        <v>29</v>
      </c>
      <c r="D189" s="31">
        <v>5</v>
      </c>
      <c r="E189" s="31" t="s">
        <v>193</v>
      </c>
      <c r="F189" s="31">
        <v>487</v>
      </c>
      <c r="G189" s="31">
        <v>1887</v>
      </c>
      <c r="H189" s="31">
        <v>0.25808161102278798</v>
      </c>
      <c r="I189" s="31" t="s">
        <v>255</v>
      </c>
      <c r="J189" s="31" t="s">
        <v>241</v>
      </c>
      <c r="K189" s="31">
        <v>43</v>
      </c>
      <c r="L189" s="31">
        <v>38.437209302325599</v>
      </c>
      <c r="M189" s="31">
        <v>3.9793398803358802</v>
      </c>
      <c r="N189" s="31">
        <v>44</v>
      </c>
      <c r="O189" s="31">
        <v>38.437209302325599</v>
      </c>
      <c r="P189" s="31">
        <v>3.9793398803358802</v>
      </c>
      <c r="Q189" s="31">
        <v>0.22870280735721199</v>
      </c>
      <c r="R189" s="31">
        <v>0.201550387596899</v>
      </c>
      <c r="S189" s="31">
        <v>0.83419456124733604</v>
      </c>
      <c r="T189" s="31" t="b">
        <v>0</v>
      </c>
      <c r="U189" s="31" t="s">
        <v>2</v>
      </c>
      <c r="V189" s="31" t="s">
        <v>6</v>
      </c>
      <c r="W189" s="35" t="s">
        <v>615</v>
      </c>
      <c r="X189" s="31" t="s">
        <v>619</v>
      </c>
    </row>
    <row r="190" spans="1:24" x14ac:dyDescent="0.75">
      <c r="A190" s="37" t="s">
        <v>168</v>
      </c>
      <c r="B190" s="37" t="s">
        <v>242</v>
      </c>
      <c r="C190" s="31">
        <v>29</v>
      </c>
      <c r="D190" s="31">
        <v>6</v>
      </c>
      <c r="E190" s="31" t="s">
        <v>194</v>
      </c>
      <c r="F190" s="31">
        <v>1024</v>
      </c>
      <c r="G190" s="31">
        <v>1887</v>
      </c>
      <c r="H190" s="31">
        <v>0.54266030736618998</v>
      </c>
      <c r="I190" s="31" t="s">
        <v>255</v>
      </c>
      <c r="J190" s="31" t="s">
        <v>241</v>
      </c>
      <c r="K190" s="31">
        <v>43</v>
      </c>
      <c r="L190" s="31">
        <v>38.437209302325599</v>
      </c>
      <c r="M190" s="31">
        <v>3.9793398803358802</v>
      </c>
      <c r="N190" s="31">
        <v>44</v>
      </c>
      <c r="O190" s="31">
        <v>38.437209302325599</v>
      </c>
      <c r="P190" s="31">
        <v>3.9793398803358802</v>
      </c>
      <c r="Q190" s="31">
        <v>0.38298644724104602</v>
      </c>
      <c r="R190" s="31">
        <v>0.31007751937984501</v>
      </c>
      <c r="S190" s="31">
        <v>0.79156068506171995</v>
      </c>
      <c r="T190" s="31" t="b">
        <v>0</v>
      </c>
      <c r="U190" s="31" t="s">
        <v>2</v>
      </c>
      <c r="V190" s="31" t="s">
        <v>6</v>
      </c>
      <c r="W190" s="35" t="s">
        <v>7</v>
      </c>
      <c r="X190" s="31" t="s">
        <v>619</v>
      </c>
    </row>
    <row r="191" spans="1:24" x14ac:dyDescent="0.75">
      <c r="A191" s="37" t="s">
        <v>168</v>
      </c>
      <c r="B191" s="37" t="s">
        <v>242</v>
      </c>
      <c r="C191" s="31">
        <v>29</v>
      </c>
      <c r="D191" s="31">
        <v>7</v>
      </c>
      <c r="E191" s="31" t="s">
        <v>195</v>
      </c>
      <c r="F191" s="31">
        <v>12305</v>
      </c>
      <c r="G191" s="31">
        <v>1887</v>
      </c>
      <c r="H191" s="31">
        <v>6.52093269740329</v>
      </c>
      <c r="I191" s="31" t="s">
        <v>255</v>
      </c>
      <c r="J191" s="31" t="s">
        <v>241</v>
      </c>
      <c r="K191" s="31">
        <v>43</v>
      </c>
      <c r="L191" s="31">
        <v>38.437209302325599</v>
      </c>
      <c r="M191" s="31">
        <v>3.9793398803358802</v>
      </c>
      <c r="N191" s="31">
        <v>44</v>
      </c>
      <c r="O191" s="31">
        <v>38.437209302325599</v>
      </c>
      <c r="P191" s="31">
        <v>3.9793398803358802</v>
      </c>
      <c r="Q191" s="31">
        <v>6.5984995159729003</v>
      </c>
      <c r="R191" s="31">
        <v>7.7131782945736402</v>
      </c>
      <c r="S191" s="31">
        <v>4.7670704909591501E-2</v>
      </c>
      <c r="T191" s="31" t="b">
        <v>1</v>
      </c>
      <c r="U191" s="31" t="s">
        <v>2</v>
      </c>
      <c r="V191" s="31" t="s">
        <v>3</v>
      </c>
      <c r="W191" s="35" t="s">
        <v>7</v>
      </c>
      <c r="X191" s="31" t="s">
        <v>619</v>
      </c>
    </row>
    <row r="192" spans="1:24" x14ac:dyDescent="0.75">
      <c r="A192" s="37" t="s">
        <v>168</v>
      </c>
      <c r="B192" s="37" t="s">
        <v>242</v>
      </c>
      <c r="C192" s="31">
        <v>29</v>
      </c>
      <c r="D192" s="31">
        <v>8</v>
      </c>
      <c r="E192" s="31" t="s">
        <v>196</v>
      </c>
      <c r="F192" s="31">
        <v>1815</v>
      </c>
      <c r="G192" s="31">
        <v>1887</v>
      </c>
      <c r="H192" s="31">
        <v>0.96184419713831504</v>
      </c>
      <c r="I192" s="31" t="s">
        <v>255</v>
      </c>
      <c r="J192" s="31" t="s">
        <v>241</v>
      </c>
      <c r="K192" s="31">
        <v>43</v>
      </c>
      <c r="L192" s="31">
        <v>38.437209302325599</v>
      </c>
      <c r="M192" s="31">
        <v>3.9793398803358802</v>
      </c>
      <c r="N192" s="31">
        <v>44</v>
      </c>
      <c r="O192" s="31">
        <v>38.437209302325599</v>
      </c>
      <c r="P192" s="31">
        <v>3.9793398803358802</v>
      </c>
      <c r="Q192" s="31">
        <v>0.89908034849951601</v>
      </c>
      <c r="R192" s="31">
        <v>0.75968992248061995</v>
      </c>
      <c r="S192" s="31">
        <v>0.64811406641013503</v>
      </c>
      <c r="T192" s="31" t="b">
        <v>0</v>
      </c>
      <c r="U192" s="31" t="s">
        <v>2</v>
      </c>
      <c r="V192" s="31" t="s">
        <v>6</v>
      </c>
      <c r="W192" s="35" t="s">
        <v>7</v>
      </c>
      <c r="X192" s="31" t="s">
        <v>619</v>
      </c>
    </row>
    <row r="193" spans="1:24" x14ac:dyDescent="0.75">
      <c r="A193" s="37" t="s">
        <v>168</v>
      </c>
      <c r="B193" s="37" t="s">
        <v>242</v>
      </c>
      <c r="C193" s="31">
        <v>29</v>
      </c>
      <c r="D193" s="31">
        <v>9</v>
      </c>
      <c r="E193" s="31" t="s">
        <v>197</v>
      </c>
      <c r="F193" s="31">
        <v>5702</v>
      </c>
      <c r="G193" s="31">
        <v>1887</v>
      </c>
      <c r="H193" s="31">
        <v>3.0217276099629</v>
      </c>
      <c r="I193" s="31" t="s">
        <v>255</v>
      </c>
      <c r="J193" s="31" t="s">
        <v>241</v>
      </c>
      <c r="K193" s="31">
        <v>43</v>
      </c>
      <c r="L193" s="31">
        <v>38.437209302325599</v>
      </c>
      <c r="M193" s="31">
        <v>3.9793398803358802</v>
      </c>
      <c r="N193" s="31">
        <v>44</v>
      </c>
      <c r="O193" s="31">
        <v>38.437209302325599</v>
      </c>
      <c r="P193" s="31">
        <v>3.9793398803358802</v>
      </c>
      <c r="Q193" s="31">
        <v>3.0033881897386299</v>
      </c>
      <c r="R193" s="31">
        <v>3.1782945736434098</v>
      </c>
      <c r="S193" s="31">
        <v>0.50661198497712501</v>
      </c>
      <c r="T193" s="31" t="b">
        <v>0</v>
      </c>
      <c r="U193" s="31" t="s">
        <v>2</v>
      </c>
      <c r="V193" s="31" t="s">
        <v>6</v>
      </c>
      <c r="W193" s="35" t="s">
        <v>7</v>
      </c>
      <c r="X193" s="31" t="s">
        <v>619</v>
      </c>
    </row>
    <row r="194" spans="1:24" x14ac:dyDescent="0.75">
      <c r="A194" s="37" t="s">
        <v>168</v>
      </c>
      <c r="B194" s="37" t="s">
        <v>242</v>
      </c>
      <c r="C194" s="31">
        <v>29</v>
      </c>
      <c r="D194" s="31">
        <v>10</v>
      </c>
      <c r="E194" s="31" t="s">
        <v>198</v>
      </c>
      <c r="F194" s="31">
        <v>395</v>
      </c>
      <c r="G194" s="31">
        <v>1887</v>
      </c>
      <c r="H194" s="31">
        <v>0.20932697403285599</v>
      </c>
      <c r="I194" s="31" t="s">
        <v>255</v>
      </c>
      <c r="J194" s="31" t="s">
        <v>241</v>
      </c>
      <c r="K194" s="31">
        <v>43</v>
      </c>
      <c r="L194" s="31">
        <v>38.437209302325599</v>
      </c>
      <c r="M194" s="31">
        <v>3.9793398803358802</v>
      </c>
      <c r="N194" s="31">
        <v>44</v>
      </c>
      <c r="O194" s="31">
        <v>38.437209302325599</v>
      </c>
      <c r="P194" s="31">
        <v>3.9793398803358802</v>
      </c>
      <c r="Q194" s="31">
        <v>0.21297192642787999</v>
      </c>
      <c r="R194" s="31">
        <v>0.162790697674419</v>
      </c>
      <c r="S194" s="31">
        <v>0.33252825634178601</v>
      </c>
      <c r="T194" s="31" t="b">
        <v>0</v>
      </c>
      <c r="U194" s="31" t="s">
        <v>2</v>
      </c>
      <c r="V194" s="31" t="s">
        <v>6</v>
      </c>
      <c r="W194" s="35" t="s">
        <v>4</v>
      </c>
      <c r="X194" s="31" t="s">
        <v>619</v>
      </c>
    </row>
    <row r="195" spans="1:24" x14ac:dyDescent="0.75">
      <c r="A195" s="37" t="s">
        <v>168</v>
      </c>
      <c r="B195" s="37" t="s">
        <v>242</v>
      </c>
      <c r="C195" s="31">
        <v>29</v>
      </c>
      <c r="D195" s="31">
        <v>12</v>
      </c>
      <c r="E195" s="31" t="s">
        <v>199</v>
      </c>
      <c r="F195" s="31">
        <v>352</v>
      </c>
      <c r="G195" s="31">
        <v>1887</v>
      </c>
      <c r="H195" s="31">
        <v>0.186539480657128</v>
      </c>
      <c r="I195" s="31" t="s">
        <v>255</v>
      </c>
      <c r="J195" s="31" t="s">
        <v>241</v>
      </c>
      <c r="K195" s="31">
        <v>43</v>
      </c>
      <c r="L195" s="31">
        <v>38.437209302325599</v>
      </c>
      <c r="M195" s="31">
        <v>3.9793398803358802</v>
      </c>
      <c r="N195" s="31">
        <v>44</v>
      </c>
      <c r="O195" s="31">
        <v>38.437209302325599</v>
      </c>
      <c r="P195" s="31">
        <v>3.9793398803358802</v>
      </c>
      <c r="Q195" s="31">
        <v>0.180300096805421</v>
      </c>
      <c r="R195" s="31">
        <v>0.32558139534883701</v>
      </c>
      <c r="S195" s="31">
        <v>5.9606570798953401E-2</v>
      </c>
      <c r="T195" s="31" t="b">
        <v>0</v>
      </c>
      <c r="U195" s="31" t="s">
        <v>2</v>
      </c>
      <c r="V195" s="31" t="s">
        <v>6</v>
      </c>
      <c r="W195" s="35" t="s">
        <v>615</v>
      </c>
      <c r="X195" s="31" t="s">
        <v>619</v>
      </c>
    </row>
    <row r="196" spans="1:24" x14ac:dyDescent="0.75">
      <c r="A196" s="37" t="s">
        <v>168</v>
      </c>
      <c r="B196" s="37" t="s">
        <v>242</v>
      </c>
      <c r="C196" s="31">
        <v>29</v>
      </c>
      <c r="D196" s="31">
        <v>13</v>
      </c>
      <c r="E196" s="31" t="s">
        <v>200</v>
      </c>
      <c r="F196" s="31">
        <v>606</v>
      </c>
      <c r="G196" s="31">
        <v>1887</v>
      </c>
      <c r="H196" s="31">
        <v>0.32114467408585101</v>
      </c>
      <c r="I196" s="31" t="s">
        <v>255</v>
      </c>
      <c r="J196" s="31" t="s">
        <v>241</v>
      </c>
      <c r="K196" s="31">
        <v>43</v>
      </c>
      <c r="L196" s="31">
        <v>38.437209302325599</v>
      </c>
      <c r="M196" s="31">
        <v>3.9793398803358802</v>
      </c>
      <c r="N196" s="31">
        <v>44</v>
      </c>
      <c r="O196" s="31">
        <v>38.437209302325599</v>
      </c>
      <c r="P196" s="31">
        <v>3.9793398803358802</v>
      </c>
      <c r="Q196" s="31">
        <v>0.306147144240078</v>
      </c>
      <c r="R196" s="31">
        <v>0.224806201550388</v>
      </c>
      <c r="S196" s="31">
        <v>0.34979610165697</v>
      </c>
      <c r="T196" s="31" t="b">
        <v>0</v>
      </c>
      <c r="U196" s="31" t="s">
        <v>2</v>
      </c>
      <c r="V196" s="31" t="s">
        <v>6</v>
      </c>
      <c r="W196" s="35" t="s">
        <v>7</v>
      </c>
      <c r="X196" s="31" t="s">
        <v>619</v>
      </c>
    </row>
    <row r="197" spans="1:24" x14ac:dyDescent="0.75">
      <c r="A197" s="37" t="s">
        <v>168</v>
      </c>
      <c r="B197" s="37" t="s">
        <v>242</v>
      </c>
      <c r="C197" s="31">
        <v>29</v>
      </c>
      <c r="D197" s="31">
        <v>14</v>
      </c>
      <c r="E197" s="31" t="s">
        <v>201</v>
      </c>
      <c r="F197" s="31">
        <v>1564</v>
      </c>
      <c r="G197" s="31">
        <v>1887</v>
      </c>
      <c r="H197" s="31">
        <v>0.82882882882882902</v>
      </c>
      <c r="I197" s="31" t="s">
        <v>255</v>
      </c>
      <c r="J197" s="31" t="s">
        <v>241</v>
      </c>
      <c r="K197" s="31">
        <v>43</v>
      </c>
      <c r="L197" s="31">
        <v>38.437209302325599</v>
      </c>
      <c r="M197" s="31">
        <v>3.9793398803358802</v>
      </c>
      <c r="N197" s="31">
        <v>44</v>
      </c>
      <c r="O197" s="31">
        <v>38.437209302325599</v>
      </c>
      <c r="P197" s="31">
        <v>3.9793398803358802</v>
      </c>
      <c r="Q197" s="31">
        <v>0.75205711519845098</v>
      </c>
      <c r="R197" s="31">
        <v>0.57364341085271298</v>
      </c>
      <c r="S197" s="31">
        <v>0.53801162692701798</v>
      </c>
      <c r="T197" s="31" t="b">
        <v>0</v>
      </c>
      <c r="U197" s="31" t="s">
        <v>2</v>
      </c>
      <c r="V197" s="31" t="s">
        <v>6</v>
      </c>
      <c r="W197" s="35" t="s">
        <v>7</v>
      </c>
      <c r="X197" s="31" t="s">
        <v>619</v>
      </c>
    </row>
    <row r="198" spans="1:24" x14ac:dyDescent="0.75">
      <c r="A198" s="37" t="s">
        <v>168</v>
      </c>
      <c r="B198" s="37" t="s">
        <v>242</v>
      </c>
      <c r="C198" s="31">
        <v>29</v>
      </c>
      <c r="D198" s="31">
        <v>15</v>
      </c>
      <c r="E198" s="31" t="s">
        <v>202</v>
      </c>
      <c r="F198" s="31">
        <v>5703</v>
      </c>
      <c r="G198" s="31">
        <v>1887</v>
      </c>
      <c r="H198" s="31">
        <v>3.0222575516693202</v>
      </c>
      <c r="I198" s="31" t="s">
        <v>255</v>
      </c>
      <c r="J198" s="31" t="s">
        <v>241</v>
      </c>
      <c r="K198" s="31">
        <v>43</v>
      </c>
      <c r="L198" s="31">
        <v>38.437209302325599</v>
      </c>
      <c r="M198" s="31">
        <v>3.9793398803358802</v>
      </c>
      <c r="N198" s="31">
        <v>44</v>
      </c>
      <c r="O198" s="31">
        <v>38.437209302325599</v>
      </c>
      <c r="P198" s="31">
        <v>3.9793398803358802</v>
      </c>
      <c r="Q198" s="31">
        <v>3.09293320425944</v>
      </c>
      <c r="R198" s="31">
        <v>3.4418604651162799</v>
      </c>
      <c r="S198" s="31">
        <v>0.47620337654057399</v>
      </c>
      <c r="T198" s="31" t="b">
        <v>0</v>
      </c>
      <c r="U198" s="31" t="s">
        <v>2</v>
      </c>
      <c r="V198" s="31" t="s">
        <v>6</v>
      </c>
      <c r="W198" s="35" t="s">
        <v>7</v>
      </c>
      <c r="X198" s="31" t="s">
        <v>619</v>
      </c>
    </row>
    <row r="199" spans="1:24" x14ac:dyDescent="0.75">
      <c r="A199" s="37" t="s">
        <v>168</v>
      </c>
      <c r="B199" s="37" t="s">
        <v>242</v>
      </c>
      <c r="C199" s="31">
        <v>29</v>
      </c>
      <c r="D199" s="31">
        <v>16</v>
      </c>
      <c r="E199" s="31" t="s">
        <v>203</v>
      </c>
      <c r="F199" s="31">
        <v>11000</v>
      </c>
      <c r="G199" s="31">
        <v>1887</v>
      </c>
      <c r="H199" s="31">
        <v>5.8293587705352401</v>
      </c>
      <c r="I199" s="31" t="s">
        <v>255</v>
      </c>
      <c r="J199" s="31" t="s">
        <v>241</v>
      </c>
      <c r="K199" s="31">
        <v>43</v>
      </c>
      <c r="L199" s="31">
        <v>38.437209302325599</v>
      </c>
      <c r="M199" s="31">
        <v>3.9793398803358802</v>
      </c>
      <c r="N199" s="31">
        <v>44</v>
      </c>
      <c r="O199" s="31">
        <v>38.437209302325599</v>
      </c>
      <c r="P199" s="31">
        <v>3.9793398803358802</v>
      </c>
      <c r="Q199" s="31">
        <v>5.8422071636011603</v>
      </c>
      <c r="R199" s="31">
        <v>5.6279069767441801</v>
      </c>
      <c r="S199" s="31">
        <v>9.4284565199479007E-3</v>
      </c>
      <c r="T199" s="31" t="b">
        <v>1</v>
      </c>
      <c r="U199" s="31" t="s">
        <v>2</v>
      </c>
      <c r="V199" s="31" t="s">
        <v>6</v>
      </c>
      <c r="W199" s="35" t="s">
        <v>7</v>
      </c>
      <c r="X199" s="31" t="s">
        <v>619</v>
      </c>
    </row>
    <row r="200" spans="1:24" x14ac:dyDescent="0.75">
      <c r="A200" s="37" t="s">
        <v>168</v>
      </c>
      <c r="B200" s="37" t="s">
        <v>242</v>
      </c>
      <c r="C200" s="31">
        <v>29</v>
      </c>
      <c r="D200" s="31">
        <v>17</v>
      </c>
      <c r="E200" s="31" t="s">
        <v>204</v>
      </c>
      <c r="F200" s="31">
        <v>11809</v>
      </c>
      <c r="G200" s="31">
        <v>1887</v>
      </c>
      <c r="H200" s="31">
        <v>6.2580816110227904</v>
      </c>
      <c r="I200" s="31" t="s">
        <v>255</v>
      </c>
      <c r="J200" s="31" t="s">
        <v>241</v>
      </c>
      <c r="K200" s="31">
        <v>43</v>
      </c>
      <c r="L200" s="31">
        <v>38.437209302325599</v>
      </c>
      <c r="M200" s="31">
        <v>3.9793398803358802</v>
      </c>
      <c r="N200" s="31">
        <v>44</v>
      </c>
      <c r="O200" s="31">
        <v>38.437209302325599</v>
      </c>
      <c r="P200" s="31">
        <v>3.9793398803358802</v>
      </c>
      <c r="Q200" s="31">
        <v>6.3746369796708597</v>
      </c>
      <c r="R200" s="31">
        <v>7.3643410852713203</v>
      </c>
      <c r="S200" s="31">
        <v>0.27714920288091599</v>
      </c>
      <c r="T200" s="31" t="b">
        <v>0</v>
      </c>
      <c r="U200" s="31" t="s">
        <v>2</v>
      </c>
      <c r="V200" s="31" t="s">
        <v>3</v>
      </c>
      <c r="W200" s="35" t="s">
        <v>7</v>
      </c>
      <c r="X200" s="31" t="s">
        <v>619</v>
      </c>
    </row>
    <row r="201" spans="1:24" x14ac:dyDescent="0.75">
      <c r="A201" s="37" t="s">
        <v>168</v>
      </c>
      <c r="B201" s="37" t="s">
        <v>242</v>
      </c>
      <c r="C201" s="31">
        <v>29</v>
      </c>
      <c r="D201" s="31">
        <v>18</v>
      </c>
      <c r="E201" s="31" t="s">
        <v>205</v>
      </c>
      <c r="F201" s="31">
        <v>6083</v>
      </c>
      <c r="G201" s="31">
        <v>1887</v>
      </c>
      <c r="H201" s="31">
        <v>3.2236354001059899</v>
      </c>
      <c r="I201" s="31" t="s">
        <v>255</v>
      </c>
      <c r="J201" s="31" t="s">
        <v>241</v>
      </c>
      <c r="K201" s="31">
        <v>43</v>
      </c>
      <c r="L201" s="31">
        <v>38.437209302325599</v>
      </c>
      <c r="M201" s="31">
        <v>3.9793398803358802</v>
      </c>
      <c r="N201" s="31">
        <v>44</v>
      </c>
      <c r="O201" s="31">
        <v>38.437209302325599</v>
      </c>
      <c r="P201" s="31">
        <v>3.9793398803358802</v>
      </c>
      <c r="Q201" s="31">
        <v>3.2756534365924499</v>
      </c>
      <c r="R201" s="31">
        <v>3.1937984496123999</v>
      </c>
      <c r="S201" s="31">
        <v>0.14071215830546499</v>
      </c>
      <c r="T201" s="31" t="b">
        <v>0</v>
      </c>
      <c r="U201" s="31" t="s">
        <v>2</v>
      </c>
      <c r="V201" s="31" t="s">
        <v>6</v>
      </c>
      <c r="W201" s="35" t="s">
        <v>7</v>
      </c>
      <c r="X201" s="31" t="s">
        <v>619</v>
      </c>
    </row>
    <row r="202" spans="1:24" x14ac:dyDescent="0.75">
      <c r="A202" s="37" t="s">
        <v>168</v>
      </c>
      <c r="B202" s="37" t="s">
        <v>242</v>
      </c>
      <c r="C202" s="31">
        <v>29</v>
      </c>
      <c r="D202" s="31">
        <v>19</v>
      </c>
      <c r="E202" s="31" t="s">
        <v>206</v>
      </c>
      <c r="F202" s="31">
        <v>17411</v>
      </c>
      <c r="G202" s="31">
        <v>1887</v>
      </c>
      <c r="H202" s="31">
        <v>9.2268150503444595</v>
      </c>
      <c r="I202" s="31" t="s">
        <v>255</v>
      </c>
      <c r="J202" s="31" t="s">
        <v>241</v>
      </c>
      <c r="K202" s="31">
        <v>43</v>
      </c>
      <c r="L202" s="31">
        <v>38.437209302325599</v>
      </c>
      <c r="M202" s="31">
        <v>3.9793398803358802</v>
      </c>
      <c r="N202" s="31">
        <v>44</v>
      </c>
      <c r="O202" s="31">
        <v>38.437209302325599</v>
      </c>
      <c r="P202" s="31">
        <v>3.9793398803358802</v>
      </c>
      <c r="Q202" s="31">
        <v>9.3465634075508301</v>
      </c>
      <c r="R202" s="31">
        <v>11.736434108527099</v>
      </c>
      <c r="S202" s="31">
        <v>2.8847343823505699E-2</v>
      </c>
      <c r="T202" s="31" t="b">
        <v>1</v>
      </c>
      <c r="U202" s="31" t="s">
        <v>2</v>
      </c>
      <c r="V202" s="31" t="s">
        <v>6</v>
      </c>
      <c r="W202" s="35" t="s">
        <v>4</v>
      </c>
      <c r="X202" s="31" t="s">
        <v>619</v>
      </c>
    </row>
    <row r="203" spans="1:24" x14ac:dyDescent="0.75">
      <c r="A203" s="37" t="s">
        <v>168</v>
      </c>
      <c r="B203" s="37" t="s">
        <v>242</v>
      </c>
      <c r="C203" s="31">
        <v>29</v>
      </c>
      <c r="D203" s="31">
        <v>20</v>
      </c>
      <c r="E203" s="31" t="s">
        <v>207</v>
      </c>
      <c r="F203" s="31">
        <v>39240</v>
      </c>
      <c r="G203" s="31">
        <v>1887</v>
      </c>
      <c r="H203" s="31">
        <v>20.7949125596184</v>
      </c>
      <c r="I203" s="31" t="s">
        <v>255</v>
      </c>
      <c r="J203" s="31" t="s">
        <v>241</v>
      </c>
      <c r="K203" s="31">
        <v>43</v>
      </c>
      <c r="L203" s="31">
        <v>38.437209302325599</v>
      </c>
      <c r="M203" s="31">
        <v>3.9793398803358802</v>
      </c>
      <c r="N203" s="31">
        <v>44</v>
      </c>
      <c r="O203" s="31">
        <v>38.437209302325599</v>
      </c>
      <c r="P203" s="31">
        <v>3.9793398803358802</v>
      </c>
      <c r="Q203" s="31">
        <v>20.3745159728945</v>
      </c>
      <c r="R203" s="31">
        <v>21.007751937984501</v>
      </c>
      <c r="S203" s="31">
        <v>2.1092986547779101E-2</v>
      </c>
      <c r="T203" s="31" t="b">
        <v>1</v>
      </c>
      <c r="U203" s="31" t="s">
        <v>2</v>
      </c>
      <c r="V203" s="31" t="s">
        <v>3</v>
      </c>
      <c r="W203" s="35" t="s">
        <v>4</v>
      </c>
      <c r="X203" s="31" t="s">
        <v>619</v>
      </c>
    </row>
    <row r="204" spans="1:24" x14ac:dyDescent="0.75">
      <c r="A204" s="37" t="s">
        <v>168</v>
      </c>
      <c r="B204" s="37" t="s">
        <v>242</v>
      </c>
      <c r="C204" s="31">
        <v>29</v>
      </c>
      <c r="D204" s="31">
        <v>21</v>
      </c>
      <c r="E204" s="31" t="s">
        <v>208</v>
      </c>
      <c r="F204" s="31">
        <v>12307</v>
      </c>
      <c r="G204" s="31">
        <v>1887</v>
      </c>
      <c r="H204" s="31">
        <v>6.5219925808161099</v>
      </c>
      <c r="I204" s="31" t="s">
        <v>255</v>
      </c>
      <c r="J204" s="31" t="s">
        <v>241</v>
      </c>
      <c r="K204" s="31">
        <v>43</v>
      </c>
      <c r="L204" s="31">
        <v>38.437209302325599</v>
      </c>
      <c r="M204" s="31">
        <v>3.9793398803358802</v>
      </c>
      <c r="N204" s="31">
        <v>44</v>
      </c>
      <c r="O204" s="31">
        <v>38.437209302325599</v>
      </c>
      <c r="P204" s="31">
        <v>3.9793398803358802</v>
      </c>
      <c r="Q204" s="31">
        <v>6.7509680542110404</v>
      </c>
      <c r="R204" s="31">
        <v>5.5658914728682198</v>
      </c>
      <c r="S204" s="39">
        <v>6.4201991876743504E-5</v>
      </c>
      <c r="T204" s="31" t="b">
        <v>1</v>
      </c>
      <c r="U204" s="31" t="s">
        <v>2</v>
      </c>
      <c r="V204" s="31" t="s">
        <v>6</v>
      </c>
      <c r="W204" s="35" t="s">
        <v>7</v>
      </c>
      <c r="X204" s="31" t="s">
        <v>619</v>
      </c>
    </row>
    <row r="205" spans="1:24" x14ac:dyDescent="0.75">
      <c r="A205" s="37" t="s">
        <v>168</v>
      </c>
      <c r="B205" s="37" t="s">
        <v>242</v>
      </c>
      <c r="C205" s="31">
        <v>29</v>
      </c>
      <c r="D205" s="31">
        <v>22</v>
      </c>
      <c r="E205" s="31" t="s">
        <v>209</v>
      </c>
      <c r="F205" s="31">
        <v>12094</v>
      </c>
      <c r="G205" s="31">
        <v>1887</v>
      </c>
      <c r="H205" s="31">
        <v>6.4091149973502901</v>
      </c>
      <c r="I205" s="31" t="s">
        <v>255</v>
      </c>
      <c r="J205" s="31" t="s">
        <v>241</v>
      </c>
      <c r="K205" s="31">
        <v>43</v>
      </c>
      <c r="L205" s="31">
        <v>38.437209302325599</v>
      </c>
      <c r="M205" s="31">
        <v>3.9793398803358802</v>
      </c>
      <c r="N205" s="31">
        <v>44</v>
      </c>
      <c r="O205" s="31">
        <v>38.437209302325599</v>
      </c>
      <c r="P205" s="31">
        <v>3.9793398803358802</v>
      </c>
      <c r="Q205" s="31">
        <v>6.3722168441432698</v>
      </c>
      <c r="R205" s="31">
        <v>6.18604651162791</v>
      </c>
      <c r="S205" s="31">
        <v>0.73528883424502101</v>
      </c>
      <c r="T205" s="31" t="b">
        <v>0</v>
      </c>
      <c r="U205" s="31" t="s">
        <v>2</v>
      </c>
      <c r="V205" s="31" t="s">
        <v>6</v>
      </c>
      <c r="W205" s="35" t="s">
        <v>7</v>
      </c>
      <c r="X205" s="31" t="s">
        <v>619</v>
      </c>
    </row>
    <row r="206" spans="1:24" x14ac:dyDescent="0.75">
      <c r="A206" s="37" t="s">
        <v>168</v>
      </c>
      <c r="B206" s="37" t="s">
        <v>242</v>
      </c>
      <c r="C206" s="31">
        <v>29</v>
      </c>
      <c r="D206" s="31">
        <v>23</v>
      </c>
      <c r="E206" s="31" t="s">
        <v>210</v>
      </c>
      <c r="F206" s="31">
        <v>12936</v>
      </c>
      <c r="G206" s="31">
        <v>1887</v>
      </c>
      <c r="H206" s="31">
        <v>6.8553259141494403</v>
      </c>
      <c r="I206" s="31" t="s">
        <v>255</v>
      </c>
      <c r="J206" s="31" t="s">
        <v>241</v>
      </c>
      <c r="K206" s="31">
        <v>43</v>
      </c>
      <c r="L206" s="31">
        <v>38.437209302325599</v>
      </c>
      <c r="M206" s="31">
        <v>3.9793398803358802</v>
      </c>
      <c r="N206" s="31">
        <v>44</v>
      </c>
      <c r="O206" s="31">
        <v>38.437209302325599</v>
      </c>
      <c r="P206" s="31">
        <v>3.9793398803358802</v>
      </c>
      <c r="Q206" s="31">
        <v>6.8411181026137502</v>
      </c>
      <c r="R206" s="31">
        <v>9.0542635658914694</v>
      </c>
      <c r="S206" s="31">
        <v>1.76352197143467E-3</v>
      </c>
      <c r="T206" s="31" t="b">
        <v>1</v>
      </c>
      <c r="U206" s="31" t="s">
        <v>2</v>
      </c>
      <c r="V206" s="31" t="s">
        <v>3</v>
      </c>
      <c r="W206" s="35" t="s">
        <v>7</v>
      </c>
      <c r="X206" s="31" t="s">
        <v>619</v>
      </c>
    </row>
    <row r="207" spans="1:24" x14ac:dyDescent="0.75">
      <c r="A207" s="37" t="s">
        <v>168</v>
      </c>
      <c r="B207" s="37" t="s">
        <v>242</v>
      </c>
      <c r="C207" s="31">
        <v>29</v>
      </c>
      <c r="D207" s="31">
        <v>24</v>
      </c>
      <c r="E207" s="31" t="s">
        <v>211</v>
      </c>
      <c r="F207" s="31">
        <v>12250</v>
      </c>
      <c r="G207" s="31">
        <v>1887</v>
      </c>
      <c r="H207" s="31">
        <v>6.4917859035506096</v>
      </c>
      <c r="I207" s="31" t="s">
        <v>255</v>
      </c>
      <c r="J207" s="31" t="s">
        <v>241</v>
      </c>
      <c r="K207" s="31">
        <v>43</v>
      </c>
      <c r="L207" s="31">
        <v>38.437209302325599</v>
      </c>
      <c r="M207" s="31">
        <v>3.9793398803358802</v>
      </c>
      <c r="N207" s="31">
        <v>44</v>
      </c>
      <c r="O207" s="31">
        <v>38.437209302325599</v>
      </c>
      <c r="P207" s="31">
        <v>3.9793398803358802</v>
      </c>
      <c r="Q207" s="31">
        <v>6.65355759922556</v>
      </c>
      <c r="R207" s="31">
        <v>7.3875968992248104</v>
      </c>
      <c r="S207" s="31">
        <v>0.81853930952486398</v>
      </c>
      <c r="T207" s="31" t="b">
        <v>0</v>
      </c>
      <c r="U207" s="31" t="s">
        <v>11</v>
      </c>
      <c r="V207" s="31" t="s">
        <v>6</v>
      </c>
      <c r="W207" s="35" t="s">
        <v>7</v>
      </c>
      <c r="X207" s="31" t="s">
        <v>619</v>
      </c>
    </row>
    <row r="208" spans="1:24" x14ac:dyDescent="0.75">
      <c r="A208" s="37" t="s">
        <v>168</v>
      </c>
      <c r="B208" s="37" t="s">
        <v>242</v>
      </c>
      <c r="C208" s="31">
        <v>29</v>
      </c>
      <c r="D208" s="31">
        <v>25</v>
      </c>
      <c r="E208" s="31" t="s">
        <v>212</v>
      </c>
      <c r="F208" s="31">
        <v>14134</v>
      </c>
      <c r="G208" s="31">
        <v>1887</v>
      </c>
      <c r="H208" s="31">
        <v>7.4901960784313699</v>
      </c>
      <c r="I208" s="31" t="s">
        <v>255</v>
      </c>
      <c r="J208" s="31" t="s">
        <v>241</v>
      </c>
      <c r="K208" s="31">
        <v>43</v>
      </c>
      <c r="L208" s="31">
        <v>38.437209302325599</v>
      </c>
      <c r="M208" s="31">
        <v>3.9793398803358802</v>
      </c>
      <c r="N208" s="31">
        <v>44</v>
      </c>
      <c r="O208" s="31">
        <v>38.437209302325599</v>
      </c>
      <c r="P208" s="31">
        <v>3.9793398803358802</v>
      </c>
      <c r="Q208" s="31">
        <v>7.4292110358180103</v>
      </c>
      <c r="R208" s="31">
        <v>7.8294573643410796</v>
      </c>
      <c r="S208" s="31">
        <v>0.92304435872273605</v>
      </c>
      <c r="T208" s="31" t="b">
        <v>0</v>
      </c>
      <c r="U208" s="31" t="s">
        <v>2</v>
      </c>
      <c r="V208" s="31" t="s">
        <v>6</v>
      </c>
      <c r="W208" s="35" t="s">
        <v>4</v>
      </c>
      <c r="X208" s="31" t="s">
        <v>619</v>
      </c>
    </row>
    <row r="209" spans="1:24" x14ac:dyDescent="0.75">
      <c r="A209" s="37" t="s">
        <v>168</v>
      </c>
      <c r="B209" s="37" t="s">
        <v>242</v>
      </c>
      <c r="C209" s="31">
        <v>29</v>
      </c>
      <c r="D209" s="31">
        <v>26</v>
      </c>
      <c r="E209" s="31" t="s">
        <v>213</v>
      </c>
      <c r="F209" s="31">
        <v>8369</v>
      </c>
      <c r="G209" s="31">
        <v>1887</v>
      </c>
      <c r="H209" s="31">
        <v>4.4350821409644903</v>
      </c>
      <c r="I209" s="31" t="s">
        <v>255</v>
      </c>
      <c r="J209" s="31" t="s">
        <v>241</v>
      </c>
      <c r="K209" s="31">
        <v>43</v>
      </c>
      <c r="L209" s="31">
        <v>38.437209302325599</v>
      </c>
      <c r="M209" s="31">
        <v>3.9793398803358802</v>
      </c>
      <c r="N209" s="31">
        <v>44</v>
      </c>
      <c r="O209" s="31">
        <v>38.437209302325599</v>
      </c>
      <c r="P209" s="31">
        <v>3.9793398803358802</v>
      </c>
      <c r="Q209" s="31">
        <v>4.4161423039690204</v>
      </c>
      <c r="R209" s="31">
        <v>5.1472868217054302</v>
      </c>
      <c r="S209" s="31">
        <v>0.55406980167313202</v>
      </c>
      <c r="T209" s="31" t="b">
        <v>0</v>
      </c>
      <c r="U209" s="31" t="s">
        <v>2</v>
      </c>
      <c r="V209" s="31" t="s">
        <v>3</v>
      </c>
      <c r="W209" s="35" t="s">
        <v>7</v>
      </c>
      <c r="X209" s="31" t="s">
        <v>619</v>
      </c>
    </row>
    <row r="210" spans="1:24" x14ac:dyDescent="0.75">
      <c r="A210" s="37" t="s">
        <v>168</v>
      </c>
      <c r="B210" s="37" t="s">
        <v>242</v>
      </c>
      <c r="C210" s="31">
        <v>29</v>
      </c>
      <c r="D210" s="31">
        <v>27</v>
      </c>
      <c r="E210" s="31" t="s">
        <v>214</v>
      </c>
      <c r="F210" s="31">
        <v>10108</v>
      </c>
      <c r="G210" s="31">
        <v>1887</v>
      </c>
      <c r="H210" s="31">
        <v>5.3566507684154701</v>
      </c>
      <c r="I210" s="31" t="s">
        <v>255</v>
      </c>
      <c r="J210" s="31" t="s">
        <v>241</v>
      </c>
      <c r="K210" s="31">
        <v>43</v>
      </c>
      <c r="L210" s="31">
        <v>38.437209302325599</v>
      </c>
      <c r="M210" s="31">
        <v>3.9793398803358802</v>
      </c>
      <c r="N210" s="31">
        <v>44</v>
      </c>
      <c r="O210" s="31">
        <v>38.437209302325599</v>
      </c>
      <c r="P210" s="31">
        <v>3.9793398803358802</v>
      </c>
      <c r="Q210" s="31">
        <v>5.2625847047434702</v>
      </c>
      <c r="R210" s="31">
        <v>7.0077519379844997</v>
      </c>
      <c r="S210" s="31">
        <v>7.8958901654873608E-3</v>
      </c>
      <c r="T210" s="31" t="b">
        <v>1</v>
      </c>
      <c r="U210" s="31" t="s">
        <v>2</v>
      </c>
      <c r="V210" s="31" t="s">
        <v>3</v>
      </c>
      <c r="W210" s="35" t="s">
        <v>7</v>
      </c>
      <c r="X210" s="31" t="s">
        <v>619</v>
      </c>
    </row>
    <row r="211" spans="1:24" x14ac:dyDescent="0.75">
      <c r="A211" s="37" t="s">
        <v>168</v>
      </c>
      <c r="B211" s="37" t="s">
        <v>242</v>
      </c>
      <c r="C211" s="31">
        <v>29</v>
      </c>
      <c r="D211" s="31">
        <v>28</v>
      </c>
      <c r="E211" s="31" t="s">
        <v>215</v>
      </c>
      <c r="F211" s="31">
        <v>15202</v>
      </c>
      <c r="G211" s="31">
        <v>1887</v>
      </c>
      <c r="H211" s="31">
        <v>8.0561738208796996</v>
      </c>
      <c r="I211" s="31" t="s">
        <v>255</v>
      </c>
      <c r="J211" s="31" t="s">
        <v>241</v>
      </c>
      <c r="K211" s="31">
        <v>43</v>
      </c>
      <c r="L211" s="31">
        <v>38.437209302325599</v>
      </c>
      <c r="M211" s="31">
        <v>3.9793398803358802</v>
      </c>
      <c r="N211" s="31">
        <v>44</v>
      </c>
      <c r="O211" s="31">
        <v>38.437209302325599</v>
      </c>
      <c r="P211" s="31">
        <v>3.9793398803358802</v>
      </c>
      <c r="Q211" s="31">
        <v>8.1268151016456898</v>
      </c>
      <c r="R211" s="31">
        <v>8.9069767441860392</v>
      </c>
      <c r="S211" s="31">
        <v>0.18811705254271399</v>
      </c>
      <c r="T211" s="31" t="b">
        <v>0</v>
      </c>
      <c r="U211" s="31" t="s">
        <v>2</v>
      </c>
      <c r="V211" s="31" t="s">
        <v>3</v>
      </c>
      <c r="W211" s="35" t="s">
        <v>7</v>
      </c>
      <c r="X211" s="31" t="s">
        <v>619</v>
      </c>
    </row>
    <row r="212" spans="1:24" x14ac:dyDescent="0.75">
      <c r="A212" s="37" t="s">
        <v>168</v>
      </c>
      <c r="B212" s="37" t="s">
        <v>242</v>
      </c>
      <c r="C212" s="31">
        <v>29</v>
      </c>
      <c r="D212" s="31">
        <v>29</v>
      </c>
      <c r="E212" s="31" t="s">
        <v>216</v>
      </c>
      <c r="F212" s="31">
        <v>2679</v>
      </c>
      <c r="G212" s="31">
        <v>1887</v>
      </c>
      <c r="H212" s="31">
        <v>1.41971383147854</v>
      </c>
      <c r="I212" s="31" t="s">
        <v>255</v>
      </c>
      <c r="J212" s="31" t="s">
        <v>241</v>
      </c>
      <c r="K212" s="31">
        <v>43</v>
      </c>
      <c r="L212" s="31">
        <v>38.437209302325599</v>
      </c>
      <c r="M212" s="31">
        <v>3.9793398803358802</v>
      </c>
      <c r="N212" s="31">
        <v>44</v>
      </c>
      <c r="O212" s="31">
        <v>38.437209302325599</v>
      </c>
      <c r="P212" s="31">
        <v>3.9793398803358802</v>
      </c>
      <c r="Q212" s="31">
        <v>1.3734269119070699</v>
      </c>
      <c r="R212" s="31">
        <v>1.1085271317829499</v>
      </c>
      <c r="S212" s="31">
        <v>0.13431674904424301</v>
      </c>
      <c r="T212" s="31" t="b">
        <v>0</v>
      </c>
      <c r="U212" s="31" t="s">
        <v>2</v>
      </c>
      <c r="V212" s="31" t="s">
        <v>6</v>
      </c>
      <c r="W212" s="35" t="s">
        <v>7</v>
      </c>
      <c r="X212" s="31" t="s">
        <v>619</v>
      </c>
    </row>
    <row r="213" spans="1:24" x14ac:dyDescent="0.75">
      <c r="A213" s="37" t="s">
        <v>217</v>
      </c>
      <c r="B213" s="37" t="s">
        <v>627</v>
      </c>
      <c r="C213" s="31">
        <v>0</v>
      </c>
      <c r="D213" s="31">
        <v>0</v>
      </c>
      <c r="E213" s="31" t="s">
        <v>218</v>
      </c>
      <c r="F213" s="31">
        <v>0</v>
      </c>
      <c r="G213" s="31">
        <v>988.5</v>
      </c>
      <c r="H213" s="31">
        <v>0</v>
      </c>
      <c r="I213" s="31" t="s">
        <v>254</v>
      </c>
      <c r="J213" s="31" t="s">
        <v>241</v>
      </c>
      <c r="K213" s="31">
        <v>22</v>
      </c>
      <c r="L213" s="31">
        <v>34.105909090909101</v>
      </c>
      <c r="M213" s="31">
        <v>3.3540900056259901</v>
      </c>
      <c r="N213" s="31">
        <v>23</v>
      </c>
      <c r="O213" s="31">
        <v>34.105909090909101</v>
      </c>
      <c r="P213" s="31">
        <v>3.3540900056259901</v>
      </c>
      <c r="Q213" s="31" t="s">
        <v>218</v>
      </c>
      <c r="R213" s="31" t="s">
        <v>218</v>
      </c>
      <c r="S213" s="31" t="s">
        <v>218</v>
      </c>
      <c r="T213" s="31" t="s">
        <v>218</v>
      </c>
      <c r="U213" s="31" t="s">
        <v>218</v>
      </c>
      <c r="V213" s="35"/>
      <c r="W213" s="35"/>
      <c r="X213" s="31" t="s">
        <v>614</v>
      </c>
    </row>
    <row r="214" spans="1:24" x14ac:dyDescent="0.75">
      <c r="A214" s="37" t="s">
        <v>217</v>
      </c>
      <c r="B214" s="37" t="s">
        <v>628</v>
      </c>
      <c r="C214" s="31">
        <v>0</v>
      </c>
      <c r="D214" s="31">
        <v>0</v>
      </c>
      <c r="E214" s="31" t="s">
        <v>218</v>
      </c>
      <c r="F214" s="31">
        <v>0</v>
      </c>
      <c r="G214" s="31">
        <v>1833</v>
      </c>
      <c r="H214" s="31">
        <v>0</v>
      </c>
      <c r="I214" s="31" t="s">
        <v>254</v>
      </c>
      <c r="J214" s="31" t="s">
        <v>241</v>
      </c>
      <c r="K214" s="31">
        <v>48</v>
      </c>
      <c r="L214" s="31">
        <v>28.109375</v>
      </c>
      <c r="M214" s="31">
        <v>1.11860215478781</v>
      </c>
      <c r="N214" s="31">
        <v>49</v>
      </c>
      <c r="O214" s="31">
        <v>28.109375</v>
      </c>
      <c r="P214" s="31">
        <v>1.11860215478781</v>
      </c>
      <c r="Q214" s="31" t="s">
        <v>218</v>
      </c>
      <c r="R214" s="31" t="s">
        <v>218</v>
      </c>
      <c r="S214" s="31" t="s">
        <v>218</v>
      </c>
      <c r="T214" s="31" t="s">
        <v>218</v>
      </c>
      <c r="U214" s="31" t="s">
        <v>218</v>
      </c>
      <c r="V214" s="35"/>
      <c r="W214" s="35"/>
      <c r="X214" s="31" t="s">
        <v>614</v>
      </c>
    </row>
    <row r="215" spans="1:24" x14ac:dyDescent="0.75">
      <c r="A215" s="37" t="s">
        <v>251</v>
      </c>
      <c r="B215" s="37" t="s">
        <v>627</v>
      </c>
      <c r="C215" s="31">
        <v>13</v>
      </c>
      <c r="D215" s="31">
        <v>1</v>
      </c>
      <c r="E215" s="31" t="s">
        <v>489</v>
      </c>
      <c r="F215" s="31">
        <v>5605</v>
      </c>
      <c r="G215" s="31">
        <v>1805</v>
      </c>
      <c r="H215" s="31">
        <v>3.1052631578947398</v>
      </c>
      <c r="I215" s="31" t="s">
        <v>254</v>
      </c>
      <c r="J215" s="31" t="s">
        <v>247</v>
      </c>
      <c r="K215" s="31">
        <v>36</v>
      </c>
      <c r="L215" s="31">
        <v>43.853055555555599</v>
      </c>
      <c r="M215" s="31">
        <v>4.9934494045166202</v>
      </c>
      <c r="N215" s="31">
        <v>52</v>
      </c>
      <c r="O215" s="31">
        <v>39.924509803921602</v>
      </c>
      <c r="P215" s="31">
        <v>4.0860113665224898</v>
      </c>
      <c r="Q215" s="31">
        <v>2.99104965446472</v>
      </c>
      <c r="R215" s="31">
        <v>5.2129629629629699</v>
      </c>
      <c r="S215" s="39">
        <v>5.0494056415340601E-5</v>
      </c>
      <c r="T215" s="31" t="b">
        <v>1</v>
      </c>
      <c r="U215" s="31" t="s">
        <v>2</v>
      </c>
      <c r="V215" s="31" t="s">
        <v>3</v>
      </c>
      <c r="W215" s="35" t="s">
        <v>7</v>
      </c>
      <c r="X215" s="31" t="s">
        <v>619</v>
      </c>
    </row>
    <row r="216" spans="1:24" x14ac:dyDescent="0.75">
      <c r="A216" s="37" t="s">
        <v>251</v>
      </c>
      <c r="B216" s="37" t="s">
        <v>627</v>
      </c>
      <c r="C216" s="31">
        <v>13</v>
      </c>
      <c r="D216" s="31">
        <v>2</v>
      </c>
      <c r="E216" s="31" t="s">
        <v>490</v>
      </c>
      <c r="F216" s="31">
        <v>17658</v>
      </c>
      <c r="G216" s="31">
        <v>1805</v>
      </c>
      <c r="H216" s="31">
        <v>9.7828254847645404</v>
      </c>
      <c r="I216" s="31" t="s">
        <v>254</v>
      </c>
      <c r="J216" s="31" t="s">
        <v>247</v>
      </c>
      <c r="K216" s="31">
        <v>36</v>
      </c>
      <c r="L216" s="31">
        <v>43.853055555555599</v>
      </c>
      <c r="M216" s="31">
        <v>4.9934494045166202</v>
      </c>
      <c r="N216" s="31">
        <v>52</v>
      </c>
      <c r="O216" s="31">
        <v>39.924509803921602</v>
      </c>
      <c r="P216" s="31">
        <v>4.0860113665224898</v>
      </c>
      <c r="Q216" s="31">
        <v>9.2550246720423601</v>
      </c>
      <c r="R216" s="31">
        <v>17.2777777777778</v>
      </c>
      <c r="S216" s="39">
        <v>1.20649676423091E-6</v>
      </c>
      <c r="T216" s="31" t="b">
        <v>1</v>
      </c>
      <c r="U216" s="31" t="s">
        <v>2</v>
      </c>
      <c r="V216" s="31" t="s">
        <v>3</v>
      </c>
      <c r="W216" s="35" t="s">
        <v>7</v>
      </c>
      <c r="X216" s="31" t="s">
        <v>619</v>
      </c>
    </row>
    <row r="217" spans="1:24" x14ac:dyDescent="0.75">
      <c r="A217" s="37" t="s">
        <v>251</v>
      </c>
      <c r="B217" s="37" t="s">
        <v>627</v>
      </c>
      <c r="C217" s="31">
        <v>13</v>
      </c>
      <c r="D217" s="31">
        <v>3</v>
      </c>
      <c r="E217" s="31" t="s">
        <v>491</v>
      </c>
      <c r="F217" s="31">
        <v>745</v>
      </c>
      <c r="G217" s="31">
        <v>1805</v>
      </c>
      <c r="H217" s="31">
        <v>0.41274238227146798</v>
      </c>
      <c r="I217" s="31" t="s">
        <v>254</v>
      </c>
      <c r="J217" s="31" t="s">
        <v>247</v>
      </c>
      <c r="K217" s="31">
        <v>36</v>
      </c>
      <c r="L217" s="31">
        <v>43.853055555555599</v>
      </c>
      <c r="M217" s="31">
        <v>4.9934494045166202</v>
      </c>
      <c r="N217" s="31">
        <v>52</v>
      </c>
      <c r="O217" s="31">
        <v>39.924509803921602</v>
      </c>
      <c r="P217" s="31">
        <v>4.0860113665224898</v>
      </c>
      <c r="Q217" s="31">
        <v>0.36992227831584001</v>
      </c>
      <c r="R217" s="31">
        <v>1.0277777777777799</v>
      </c>
      <c r="S217" s="31">
        <v>5.4229848692260302E-3</v>
      </c>
      <c r="T217" s="31" t="b">
        <v>1</v>
      </c>
      <c r="U217" s="31" t="s">
        <v>11</v>
      </c>
      <c r="V217" s="31" t="s">
        <v>3</v>
      </c>
      <c r="W217" s="35" t="s">
        <v>4</v>
      </c>
      <c r="X217" s="31" t="s">
        <v>619</v>
      </c>
    </row>
    <row r="218" spans="1:24" x14ac:dyDescent="0.75">
      <c r="A218" s="37" t="s">
        <v>251</v>
      </c>
      <c r="B218" s="37" t="s">
        <v>627</v>
      </c>
      <c r="C218" s="31">
        <v>13</v>
      </c>
      <c r="D218" s="31">
        <v>4</v>
      </c>
      <c r="E218" s="31" t="s">
        <v>492</v>
      </c>
      <c r="F218" s="31">
        <v>562</v>
      </c>
      <c r="G218" s="31">
        <v>1805</v>
      </c>
      <c r="H218" s="31">
        <v>0.31135734072022198</v>
      </c>
      <c r="I218" s="31" t="s">
        <v>254</v>
      </c>
      <c r="J218" s="31" t="s">
        <v>247</v>
      </c>
      <c r="K218" s="31">
        <v>36</v>
      </c>
      <c r="L218" s="31">
        <v>43.853055555555599</v>
      </c>
      <c r="M218" s="31">
        <v>4.9934494045166202</v>
      </c>
      <c r="N218" s="31">
        <v>52</v>
      </c>
      <c r="O218" s="31">
        <v>39.924509803921602</v>
      </c>
      <c r="P218" s="31">
        <v>4.0860113665224898</v>
      </c>
      <c r="Q218" s="31">
        <v>0.26223942332664002</v>
      </c>
      <c r="R218" s="31">
        <v>0.95370370370370705</v>
      </c>
      <c r="S218" s="31">
        <v>2.6754428218931601E-4</v>
      </c>
      <c r="T218" s="31" t="b">
        <v>1</v>
      </c>
      <c r="U218" s="31" t="s">
        <v>11</v>
      </c>
      <c r="V218" s="31" t="s">
        <v>6</v>
      </c>
      <c r="W218" s="35" t="s">
        <v>7</v>
      </c>
      <c r="X218" s="31" t="s">
        <v>619</v>
      </c>
    </row>
    <row r="219" spans="1:24" x14ac:dyDescent="0.75">
      <c r="A219" s="37" t="s">
        <v>251</v>
      </c>
      <c r="B219" s="37" t="s">
        <v>627</v>
      </c>
      <c r="C219" s="31">
        <v>13</v>
      </c>
      <c r="D219" s="31">
        <v>5</v>
      </c>
      <c r="E219" s="31" t="s">
        <v>493</v>
      </c>
      <c r="F219" s="31">
        <v>13688</v>
      </c>
      <c r="G219" s="31">
        <v>1805</v>
      </c>
      <c r="H219" s="31">
        <v>7.58337950138504</v>
      </c>
      <c r="I219" s="31" t="s">
        <v>254</v>
      </c>
      <c r="J219" s="31" t="s">
        <v>247</v>
      </c>
      <c r="K219" s="31">
        <v>36</v>
      </c>
      <c r="L219" s="31">
        <v>43.853055555555599</v>
      </c>
      <c r="M219" s="31">
        <v>4.9934494045166202</v>
      </c>
      <c r="N219" s="31">
        <v>52</v>
      </c>
      <c r="O219" s="31">
        <v>39.924509803921602</v>
      </c>
      <c r="P219" s="31">
        <v>4.0860113665224898</v>
      </c>
      <c r="Q219" s="31">
        <v>7.3598064242324401</v>
      </c>
      <c r="R219" s="31">
        <v>10.046296296296299</v>
      </c>
      <c r="S219" s="31">
        <v>6.1545164368473897E-2</v>
      </c>
      <c r="T219" s="31" t="b">
        <v>0</v>
      </c>
      <c r="U219" s="31" t="s">
        <v>11</v>
      </c>
      <c r="V219" s="31" t="s">
        <v>6</v>
      </c>
      <c r="W219" s="35" t="s">
        <v>7</v>
      </c>
      <c r="X219" s="31" t="s">
        <v>619</v>
      </c>
    </row>
    <row r="220" spans="1:24" x14ac:dyDescent="0.75">
      <c r="A220" s="37" t="s">
        <v>251</v>
      </c>
      <c r="B220" s="37" t="s">
        <v>627</v>
      </c>
      <c r="C220" s="31">
        <v>13</v>
      </c>
      <c r="D220" s="31">
        <v>6</v>
      </c>
      <c r="E220" s="31" t="s">
        <v>494</v>
      </c>
      <c r="F220" s="31">
        <v>1918</v>
      </c>
      <c r="G220" s="31">
        <v>1805</v>
      </c>
      <c r="H220" s="31">
        <v>1.0626038781163401</v>
      </c>
      <c r="I220" s="31" t="s">
        <v>254</v>
      </c>
      <c r="J220" s="31" t="s">
        <v>247</v>
      </c>
      <c r="K220" s="31">
        <v>36</v>
      </c>
      <c r="L220" s="31">
        <v>43.853055555555599</v>
      </c>
      <c r="M220" s="31">
        <v>4.9934494045166202</v>
      </c>
      <c r="N220" s="31">
        <v>52</v>
      </c>
      <c r="O220" s="31">
        <v>39.924509803921602</v>
      </c>
      <c r="P220" s="31">
        <v>4.0860113665224898</v>
      </c>
      <c r="Q220" s="31">
        <v>0.93810769552355999</v>
      </c>
      <c r="R220" s="31">
        <v>2.36111111111112</v>
      </c>
      <c r="S220" s="31">
        <v>1.3471811526560799E-4</v>
      </c>
      <c r="T220" s="31" t="b">
        <v>1</v>
      </c>
      <c r="U220" s="31" t="s">
        <v>11</v>
      </c>
      <c r="V220" s="31" t="s">
        <v>6</v>
      </c>
      <c r="W220" s="35" t="s">
        <v>7</v>
      </c>
      <c r="X220" s="31" t="s">
        <v>619</v>
      </c>
    </row>
    <row r="221" spans="1:24" x14ac:dyDescent="0.75">
      <c r="A221" s="37" t="s">
        <v>251</v>
      </c>
      <c r="B221" s="37" t="s">
        <v>627</v>
      </c>
      <c r="C221" s="31">
        <v>13</v>
      </c>
      <c r="D221" s="31">
        <v>7</v>
      </c>
      <c r="E221" s="31" t="s">
        <v>495</v>
      </c>
      <c r="F221" s="31">
        <v>24171</v>
      </c>
      <c r="G221" s="31">
        <v>1805</v>
      </c>
      <c r="H221" s="31">
        <v>13.391135734072</v>
      </c>
      <c r="I221" s="31" t="s">
        <v>254</v>
      </c>
      <c r="J221" s="31" t="s">
        <v>247</v>
      </c>
      <c r="K221" s="31">
        <v>36</v>
      </c>
      <c r="L221" s="31">
        <v>43.853055555555599</v>
      </c>
      <c r="M221" s="31">
        <v>4.9934494045166202</v>
      </c>
      <c r="N221" s="31">
        <v>52</v>
      </c>
      <c r="O221" s="31">
        <v>39.924509803921602</v>
      </c>
      <c r="P221" s="31">
        <v>4.0860113665224898</v>
      </c>
      <c r="Q221" s="31">
        <v>13.3596417328072</v>
      </c>
      <c r="R221" s="31">
        <v>17.240740740740801</v>
      </c>
      <c r="S221" s="31">
        <v>1.3471811526560799E-4</v>
      </c>
      <c r="T221" s="31" t="b">
        <v>1</v>
      </c>
      <c r="U221" s="31" t="s">
        <v>2</v>
      </c>
      <c r="V221" s="31" t="s">
        <v>6</v>
      </c>
      <c r="W221" s="35" t="s">
        <v>4</v>
      </c>
      <c r="X221" s="31" t="s">
        <v>619</v>
      </c>
    </row>
    <row r="222" spans="1:24" x14ac:dyDescent="0.75">
      <c r="A222" s="37" t="s">
        <v>251</v>
      </c>
      <c r="B222" s="37" t="s">
        <v>627</v>
      </c>
      <c r="C222" s="31">
        <v>13</v>
      </c>
      <c r="D222" s="31">
        <v>8</v>
      </c>
      <c r="E222" s="31" t="s">
        <v>496</v>
      </c>
      <c r="F222" s="31">
        <v>3411</v>
      </c>
      <c r="G222" s="31">
        <v>1805</v>
      </c>
      <c r="H222" s="31">
        <v>1.8897506925207801</v>
      </c>
      <c r="I222" s="31" t="s">
        <v>254</v>
      </c>
      <c r="J222" s="31" t="s">
        <v>247</v>
      </c>
      <c r="K222" s="31">
        <v>36</v>
      </c>
      <c r="L222" s="31">
        <v>43.853055555555599</v>
      </c>
      <c r="M222" s="31">
        <v>4.9934494045166202</v>
      </c>
      <c r="N222" s="31">
        <v>52</v>
      </c>
      <c r="O222" s="31">
        <v>39.924509803921602</v>
      </c>
      <c r="P222" s="31">
        <v>4.0860113665224898</v>
      </c>
      <c r="Q222" s="31">
        <v>1.6488145384522801</v>
      </c>
      <c r="R222" s="31">
        <v>4.6851851851852002</v>
      </c>
      <c r="S222" s="31">
        <v>2.3666483210411799E-4</v>
      </c>
      <c r="T222" s="31" t="b">
        <v>1</v>
      </c>
      <c r="U222" s="31" t="s">
        <v>11</v>
      </c>
      <c r="V222" s="31" t="s">
        <v>6</v>
      </c>
      <c r="W222" s="35" t="s">
        <v>7</v>
      </c>
      <c r="X222" s="31" t="s">
        <v>619</v>
      </c>
    </row>
    <row r="223" spans="1:24" x14ac:dyDescent="0.75">
      <c r="A223" s="37" t="s">
        <v>251</v>
      </c>
      <c r="B223" s="37" t="s">
        <v>627</v>
      </c>
      <c r="C223" s="31">
        <v>13</v>
      </c>
      <c r="D223" s="31">
        <v>9</v>
      </c>
      <c r="E223" s="31" t="s">
        <v>497</v>
      </c>
      <c r="F223" s="31">
        <v>10270</v>
      </c>
      <c r="G223" s="31">
        <v>1805</v>
      </c>
      <c r="H223" s="31">
        <v>5.6897506925207804</v>
      </c>
      <c r="I223" s="31" t="s">
        <v>254</v>
      </c>
      <c r="J223" s="31" t="s">
        <v>247</v>
      </c>
      <c r="K223" s="31">
        <v>36</v>
      </c>
      <c r="L223" s="31">
        <v>43.853055555555599</v>
      </c>
      <c r="M223" s="31">
        <v>4.9934494045166202</v>
      </c>
      <c r="N223" s="31">
        <v>52</v>
      </c>
      <c r="O223" s="31">
        <v>39.924509803921602</v>
      </c>
      <c r="P223" s="31">
        <v>4.0860113665224898</v>
      </c>
      <c r="Q223" s="31">
        <v>5.5101950326532396</v>
      </c>
      <c r="R223" s="31">
        <v>9.1944444444444606</v>
      </c>
      <c r="S223" s="31">
        <v>1.84667891527584E-4</v>
      </c>
      <c r="T223" s="31" t="b">
        <v>1</v>
      </c>
      <c r="U223" s="31" t="s">
        <v>2</v>
      </c>
      <c r="V223" s="31" t="s">
        <v>6</v>
      </c>
      <c r="W223" s="35" t="s">
        <v>7</v>
      </c>
      <c r="X223" s="31" t="s">
        <v>619</v>
      </c>
    </row>
    <row r="224" spans="1:24" x14ac:dyDescent="0.75">
      <c r="A224" s="37" t="s">
        <v>251</v>
      </c>
      <c r="B224" s="37" t="s">
        <v>627</v>
      </c>
      <c r="C224" s="31">
        <v>13</v>
      </c>
      <c r="D224" s="31">
        <v>10</v>
      </c>
      <c r="E224" s="31" t="s">
        <v>498</v>
      </c>
      <c r="F224" s="31">
        <v>6657</v>
      </c>
      <c r="G224" s="31">
        <v>1805</v>
      </c>
      <c r="H224" s="31">
        <v>3.68808864265928</v>
      </c>
      <c r="I224" s="31" t="s">
        <v>254</v>
      </c>
      <c r="J224" s="31" t="s">
        <v>247</v>
      </c>
      <c r="K224" s="31">
        <v>36</v>
      </c>
      <c r="L224" s="31">
        <v>43.853055555555599</v>
      </c>
      <c r="M224" s="31">
        <v>4.9934494045166202</v>
      </c>
      <c r="N224" s="31">
        <v>52</v>
      </c>
      <c r="O224" s="31">
        <v>39.924509803921602</v>
      </c>
      <c r="P224" s="31">
        <v>4.0860113665224898</v>
      </c>
      <c r="Q224" s="31">
        <v>3.56873650005384</v>
      </c>
      <c r="R224" s="31">
        <v>6.2129629629629699</v>
      </c>
      <c r="S224" s="39">
        <v>9.7704603075342796E-5</v>
      </c>
      <c r="T224" s="31" t="b">
        <v>1</v>
      </c>
      <c r="U224" s="31" t="s">
        <v>2</v>
      </c>
      <c r="V224" s="31" t="s">
        <v>3</v>
      </c>
      <c r="W224" s="35" t="s">
        <v>7</v>
      </c>
      <c r="X224" s="31" t="s">
        <v>619</v>
      </c>
    </row>
    <row r="225" spans="1:24" x14ac:dyDescent="0.75">
      <c r="A225" s="37" t="s">
        <v>251</v>
      </c>
      <c r="B225" s="37" t="s">
        <v>627</v>
      </c>
      <c r="C225" s="31">
        <v>13</v>
      </c>
      <c r="D225" s="31">
        <v>11</v>
      </c>
      <c r="E225" s="31" t="s">
        <v>499</v>
      </c>
      <c r="F225" s="31">
        <v>3472</v>
      </c>
      <c r="G225" s="31">
        <v>1805</v>
      </c>
      <c r="H225" s="31">
        <v>1.92354570637119</v>
      </c>
      <c r="I225" s="31" t="s">
        <v>254</v>
      </c>
      <c r="J225" s="31" t="s">
        <v>247</v>
      </c>
      <c r="K225" s="31">
        <v>36</v>
      </c>
      <c r="L225" s="31">
        <v>43.853055555555599</v>
      </c>
      <c r="M225" s="31">
        <v>4.9934494045166202</v>
      </c>
      <c r="N225" s="31">
        <v>52</v>
      </c>
      <c r="O225" s="31">
        <v>39.924509803921602</v>
      </c>
      <c r="P225" s="31">
        <v>4.0860113665224898</v>
      </c>
      <c r="Q225" s="31">
        <v>1.56836911148976</v>
      </c>
      <c r="R225" s="31">
        <v>5.62037037037038</v>
      </c>
      <c r="S225" s="39">
        <v>5.8542937402299395E-7</v>
      </c>
      <c r="T225" s="31" t="b">
        <v>1</v>
      </c>
      <c r="U225" s="31" t="s">
        <v>11</v>
      </c>
      <c r="V225" s="31" t="s">
        <v>3</v>
      </c>
      <c r="W225" s="35" t="s">
        <v>7</v>
      </c>
      <c r="X225" s="31" t="s">
        <v>619</v>
      </c>
    </row>
    <row r="226" spans="1:24" x14ac:dyDescent="0.75">
      <c r="A226" s="37" t="s">
        <v>251</v>
      </c>
      <c r="B226" s="37" t="s">
        <v>627</v>
      </c>
      <c r="C226" s="31">
        <v>13</v>
      </c>
      <c r="D226" s="31">
        <v>12</v>
      </c>
      <c r="E226" s="31" t="s">
        <v>500</v>
      </c>
      <c r="F226" s="31">
        <v>13774</v>
      </c>
      <c r="G226" s="31">
        <v>1805</v>
      </c>
      <c r="H226" s="31">
        <v>7.6310249307479197</v>
      </c>
      <c r="I226" s="31" t="s">
        <v>254</v>
      </c>
      <c r="J226" s="31" t="s">
        <v>247</v>
      </c>
      <c r="K226" s="31">
        <v>36</v>
      </c>
      <c r="L226" s="31">
        <v>43.853055555555599</v>
      </c>
      <c r="M226" s="31">
        <v>4.9934494045166202</v>
      </c>
      <c r="N226" s="31">
        <v>52</v>
      </c>
      <c r="O226" s="31">
        <v>39.924509803921602</v>
      </c>
      <c r="P226" s="31">
        <v>4.0860113665224898</v>
      </c>
      <c r="Q226" s="31">
        <v>7.3458709959397197</v>
      </c>
      <c r="R226" s="31">
        <v>12.814814814814801</v>
      </c>
      <c r="S226" s="39">
        <v>3.5759443469323E-6</v>
      </c>
      <c r="T226" s="31" t="b">
        <v>1</v>
      </c>
      <c r="U226" s="31" t="s">
        <v>2</v>
      </c>
      <c r="V226" s="31" t="s">
        <v>3</v>
      </c>
      <c r="W226" s="35" t="s">
        <v>7</v>
      </c>
      <c r="X226" s="31" t="s">
        <v>619</v>
      </c>
    </row>
    <row r="227" spans="1:24" x14ac:dyDescent="0.75">
      <c r="A227" s="37" t="s">
        <v>251</v>
      </c>
      <c r="B227" s="37" t="s">
        <v>627</v>
      </c>
      <c r="C227" s="31">
        <v>13</v>
      </c>
      <c r="D227" s="31">
        <v>13</v>
      </c>
      <c r="E227" s="31" t="s">
        <v>501</v>
      </c>
      <c r="F227" s="31">
        <v>5437</v>
      </c>
      <c r="G227" s="31">
        <v>1805</v>
      </c>
      <c r="H227" s="31">
        <v>3.01218836565097</v>
      </c>
      <c r="I227" s="31" t="s">
        <v>254</v>
      </c>
      <c r="J227" s="31" t="s">
        <v>247</v>
      </c>
      <c r="K227" s="31">
        <v>36</v>
      </c>
      <c r="L227" s="31">
        <v>43.853055555555599</v>
      </c>
      <c r="M227" s="31">
        <v>4.9934494045166202</v>
      </c>
      <c r="N227" s="31">
        <v>52</v>
      </c>
      <c r="O227" s="31">
        <v>39.924509803921602</v>
      </c>
      <c r="P227" s="31">
        <v>4.0860113665224898</v>
      </c>
      <c r="Q227" s="31">
        <v>2.9226393701186399</v>
      </c>
      <c r="R227" s="31">
        <v>4.8333333333333401</v>
      </c>
      <c r="S227" s="31">
        <v>8.3058658325458404E-3</v>
      </c>
      <c r="T227" s="31" t="b">
        <v>1</v>
      </c>
      <c r="U227" s="31" t="s">
        <v>2</v>
      </c>
      <c r="V227" s="31" t="s">
        <v>6</v>
      </c>
      <c r="W227" s="35" t="s">
        <v>7</v>
      </c>
      <c r="X227" s="31" t="s">
        <v>619</v>
      </c>
    </row>
    <row r="228" spans="1:24" x14ac:dyDescent="0.75">
      <c r="A228" s="37" t="s">
        <v>251</v>
      </c>
      <c r="B228" s="37" t="s">
        <v>628</v>
      </c>
      <c r="C228" s="31">
        <v>11</v>
      </c>
      <c r="D228" s="31">
        <v>1</v>
      </c>
      <c r="E228" s="31" t="s">
        <v>503</v>
      </c>
      <c r="F228" s="31">
        <v>6317</v>
      </c>
      <c r="G228" s="31">
        <v>3033.34</v>
      </c>
      <c r="H228" s="31">
        <v>2.0825228955540802</v>
      </c>
      <c r="I228" s="31" t="s">
        <v>254</v>
      </c>
      <c r="J228" s="31" t="s">
        <v>247</v>
      </c>
      <c r="K228" s="31">
        <v>109</v>
      </c>
      <c r="L228" s="31">
        <v>23.872293577981701</v>
      </c>
      <c r="M228" s="31">
        <v>2.0161406868902998</v>
      </c>
      <c r="N228" s="31">
        <v>123</v>
      </c>
      <c r="O228" s="31">
        <v>24.922950819672099</v>
      </c>
      <c r="P228" s="31">
        <v>1.88837199639147</v>
      </c>
      <c r="Q228" s="31">
        <v>1.9738055709278699</v>
      </c>
      <c r="R228" s="31">
        <v>2.9480122324159002</v>
      </c>
      <c r="S228" s="39">
        <v>3.2035904838579999E-6</v>
      </c>
      <c r="T228" s="31" t="b">
        <v>1</v>
      </c>
      <c r="U228" s="31" t="s">
        <v>2</v>
      </c>
      <c r="V228" s="31" t="s">
        <v>3</v>
      </c>
      <c r="W228" s="35" t="s">
        <v>7</v>
      </c>
      <c r="X228" s="31" t="s">
        <v>252</v>
      </c>
    </row>
    <row r="229" spans="1:24" x14ac:dyDescent="0.75">
      <c r="A229" s="37" t="s">
        <v>251</v>
      </c>
      <c r="B229" s="37" t="s">
        <v>628</v>
      </c>
      <c r="C229" s="31">
        <v>11</v>
      </c>
      <c r="D229" s="31">
        <v>2</v>
      </c>
      <c r="E229" s="31" t="s">
        <v>504</v>
      </c>
      <c r="F229" s="31">
        <v>972</v>
      </c>
      <c r="G229" s="31">
        <v>3033.34</v>
      </c>
      <c r="H229" s="31">
        <v>0.32043885617833801</v>
      </c>
      <c r="I229" s="31" t="s">
        <v>254</v>
      </c>
      <c r="J229" s="31" t="s">
        <v>247</v>
      </c>
      <c r="K229" s="31">
        <v>109</v>
      </c>
      <c r="L229" s="31">
        <v>23.872293577981701</v>
      </c>
      <c r="M229" s="31">
        <v>2.0161406868902998</v>
      </c>
      <c r="N229" s="31">
        <v>123</v>
      </c>
      <c r="O229" s="31">
        <v>24.922950819672099</v>
      </c>
      <c r="P229" s="31">
        <v>1.88837199639147</v>
      </c>
      <c r="Q229" s="31">
        <v>0.25364323925475002</v>
      </c>
      <c r="R229" s="31">
        <v>0.90519877675840998</v>
      </c>
      <c r="S229" s="39">
        <v>5.4395916593999703E-7</v>
      </c>
      <c r="T229" s="31" t="b">
        <v>1</v>
      </c>
      <c r="U229" s="31" t="s">
        <v>11</v>
      </c>
      <c r="V229" s="31" t="s">
        <v>3</v>
      </c>
      <c r="W229" s="35" t="s">
        <v>4</v>
      </c>
      <c r="X229" s="31" t="s">
        <v>252</v>
      </c>
    </row>
    <row r="230" spans="1:24" x14ac:dyDescent="0.75">
      <c r="A230" s="37" t="s">
        <v>251</v>
      </c>
      <c r="B230" s="37" t="s">
        <v>628</v>
      </c>
      <c r="C230" s="31">
        <v>11</v>
      </c>
      <c r="D230" s="31">
        <v>3</v>
      </c>
      <c r="E230" s="31" t="s">
        <v>142</v>
      </c>
      <c r="F230" s="31">
        <v>1105</v>
      </c>
      <c r="G230" s="31">
        <v>3033.34</v>
      </c>
      <c r="H230" s="31">
        <v>0.36428491365952997</v>
      </c>
      <c r="I230" s="31" t="s">
        <v>254</v>
      </c>
      <c r="J230" s="31" t="s">
        <v>247</v>
      </c>
      <c r="K230" s="31">
        <v>109</v>
      </c>
      <c r="L230" s="31">
        <v>23.872293577981701</v>
      </c>
      <c r="M230" s="31">
        <v>2.0161406868902998</v>
      </c>
      <c r="N230" s="31">
        <v>123</v>
      </c>
      <c r="O230" s="31">
        <v>24.922950819672099</v>
      </c>
      <c r="P230" s="31">
        <v>1.88837199639147</v>
      </c>
      <c r="Q230" s="31">
        <v>0.29899157596999298</v>
      </c>
      <c r="R230" s="31">
        <v>0.88685015290519897</v>
      </c>
      <c r="S230" s="39">
        <v>2.5134871537723699E-10</v>
      </c>
      <c r="T230" s="31" t="b">
        <v>1</v>
      </c>
      <c r="U230" s="31" t="s">
        <v>11</v>
      </c>
      <c r="V230" s="31" t="s">
        <v>3</v>
      </c>
      <c r="W230" s="35" t="s">
        <v>615</v>
      </c>
      <c r="X230" s="31" t="s">
        <v>252</v>
      </c>
    </row>
    <row r="231" spans="1:24" x14ac:dyDescent="0.75">
      <c r="A231" s="37" t="s">
        <v>251</v>
      </c>
      <c r="B231" s="37" t="s">
        <v>628</v>
      </c>
      <c r="C231" s="31">
        <v>11</v>
      </c>
      <c r="D231" s="31">
        <v>4</v>
      </c>
      <c r="E231" s="31" t="s">
        <v>505</v>
      </c>
      <c r="F231" s="31">
        <v>12233</v>
      </c>
      <c r="G231" s="31">
        <v>3033.34</v>
      </c>
      <c r="H231" s="31">
        <v>4.0328482794543303</v>
      </c>
      <c r="I231" s="31" t="s">
        <v>254</v>
      </c>
      <c r="J231" s="31" t="s">
        <v>247</v>
      </c>
      <c r="K231" s="31">
        <v>109</v>
      </c>
      <c r="L231" s="31">
        <v>23.872293577981701</v>
      </c>
      <c r="M231" s="31">
        <v>2.0161406868902998</v>
      </c>
      <c r="N231" s="31">
        <v>123</v>
      </c>
      <c r="O231" s="31">
        <v>24.922950819672099</v>
      </c>
      <c r="P231" s="31">
        <v>1.88837199639147</v>
      </c>
      <c r="Q231" s="31">
        <v>3.6655291151694001</v>
      </c>
      <c r="R231" s="31">
        <v>7.0703363914373103</v>
      </c>
      <c r="S231" s="39">
        <v>2.2920973679768101E-12</v>
      </c>
      <c r="T231" s="31" t="b">
        <v>1</v>
      </c>
      <c r="U231" s="31" t="s">
        <v>2</v>
      </c>
      <c r="V231" s="31" t="s">
        <v>3</v>
      </c>
      <c r="W231" s="35" t="s">
        <v>7</v>
      </c>
      <c r="X231" s="31" t="s">
        <v>252</v>
      </c>
    </row>
    <row r="232" spans="1:24" x14ac:dyDescent="0.75">
      <c r="A232" s="37" t="s">
        <v>251</v>
      </c>
      <c r="B232" s="37" t="s">
        <v>628</v>
      </c>
      <c r="C232" s="31">
        <v>11</v>
      </c>
      <c r="D232" s="31">
        <v>5</v>
      </c>
      <c r="E232" s="31" t="s">
        <v>506</v>
      </c>
      <c r="F232" s="31">
        <v>592</v>
      </c>
      <c r="G232" s="31">
        <v>3033.34</v>
      </c>
      <c r="H232" s="31">
        <v>0.19516440623207401</v>
      </c>
      <c r="I232" s="31" t="s">
        <v>254</v>
      </c>
      <c r="J232" s="31" t="s">
        <v>247</v>
      </c>
      <c r="K232" s="31">
        <v>109</v>
      </c>
      <c r="L232" s="31">
        <v>23.872293577981701</v>
      </c>
      <c r="M232" s="31">
        <v>2.0161406868902998</v>
      </c>
      <c r="N232" s="31">
        <v>123</v>
      </c>
      <c r="O232" s="31">
        <v>24.922950819672099</v>
      </c>
      <c r="P232" s="31">
        <v>1.88837199639147</v>
      </c>
      <c r="Q232" s="31">
        <v>0.17293857221914799</v>
      </c>
      <c r="R232" s="31">
        <v>0.370030581039756</v>
      </c>
      <c r="S232" s="31">
        <v>6.69466846543396E-4</v>
      </c>
      <c r="T232" s="31" t="b">
        <v>1</v>
      </c>
      <c r="U232" s="31" t="s">
        <v>11</v>
      </c>
      <c r="V232" s="31" t="s">
        <v>3</v>
      </c>
      <c r="W232" s="35" t="s">
        <v>4</v>
      </c>
      <c r="X232" s="31" t="s">
        <v>252</v>
      </c>
    </row>
    <row r="233" spans="1:24" x14ac:dyDescent="0.75">
      <c r="A233" s="37" t="s">
        <v>251</v>
      </c>
      <c r="B233" s="37" t="s">
        <v>628</v>
      </c>
      <c r="C233" s="31">
        <v>11</v>
      </c>
      <c r="D233" s="31">
        <v>6</v>
      </c>
      <c r="E233" s="31" t="s">
        <v>507</v>
      </c>
      <c r="F233" s="31">
        <v>8737</v>
      </c>
      <c r="G233" s="31">
        <v>3033.34</v>
      </c>
      <c r="H233" s="31">
        <v>2.8803233399487</v>
      </c>
      <c r="I233" s="31" t="s">
        <v>254</v>
      </c>
      <c r="J233" s="31" t="s">
        <v>247</v>
      </c>
      <c r="K233" s="31">
        <v>109</v>
      </c>
      <c r="L233" s="31">
        <v>23.872293577981701</v>
      </c>
      <c r="M233" s="31">
        <v>2.0161406868902998</v>
      </c>
      <c r="N233" s="31">
        <v>123</v>
      </c>
      <c r="O233" s="31">
        <v>24.922950819672099</v>
      </c>
      <c r="P233" s="31">
        <v>1.88837199639147</v>
      </c>
      <c r="Q233" s="31">
        <v>2.5456557830658602</v>
      </c>
      <c r="R233" s="31">
        <v>4.65749235474006</v>
      </c>
      <c r="S233" s="39">
        <v>9.3736865195693293E-13</v>
      </c>
      <c r="T233" s="31" t="b">
        <v>1</v>
      </c>
      <c r="U233" s="31" t="s">
        <v>2</v>
      </c>
      <c r="V233" s="31" t="s">
        <v>3</v>
      </c>
      <c r="W233" s="35" t="s">
        <v>7</v>
      </c>
      <c r="X233" s="31" t="s">
        <v>252</v>
      </c>
    </row>
    <row r="234" spans="1:24" x14ac:dyDescent="0.75">
      <c r="A234" s="37" t="s">
        <v>251</v>
      </c>
      <c r="B234" s="37" t="s">
        <v>628</v>
      </c>
      <c r="C234" s="31">
        <v>11</v>
      </c>
      <c r="D234" s="31">
        <v>7</v>
      </c>
      <c r="E234" s="31" t="s">
        <v>508</v>
      </c>
      <c r="F234" s="31">
        <v>12542</v>
      </c>
      <c r="G234" s="31">
        <v>3033.34</v>
      </c>
      <c r="H234" s="31">
        <v>4.1347161874369496</v>
      </c>
      <c r="I234" s="31" t="s">
        <v>254</v>
      </c>
      <c r="J234" s="31" t="s">
        <v>247</v>
      </c>
      <c r="K234" s="31">
        <v>109</v>
      </c>
      <c r="L234" s="31">
        <v>23.872293577981701</v>
      </c>
      <c r="M234" s="31">
        <v>2.0161406868902998</v>
      </c>
      <c r="N234" s="31">
        <v>123</v>
      </c>
      <c r="O234" s="31">
        <v>24.922950819672099</v>
      </c>
      <c r="P234" s="31">
        <v>1.88837199639147</v>
      </c>
      <c r="Q234" s="31">
        <v>3.8261698333640801</v>
      </c>
      <c r="R234" s="31">
        <v>6.7584097859327201</v>
      </c>
      <c r="S234" s="39">
        <v>1.3107730149813301E-10</v>
      </c>
      <c r="T234" s="31" t="b">
        <v>1</v>
      </c>
      <c r="U234" s="31" t="s">
        <v>2</v>
      </c>
      <c r="V234" s="31" t="s">
        <v>3</v>
      </c>
      <c r="W234" s="35" t="s">
        <v>7</v>
      </c>
      <c r="X234" s="31" t="s">
        <v>252</v>
      </c>
    </row>
    <row r="235" spans="1:24" x14ac:dyDescent="0.75">
      <c r="A235" s="37" t="s">
        <v>251</v>
      </c>
      <c r="B235" s="37" t="s">
        <v>628</v>
      </c>
      <c r="C235" s="31">
        <v>11</v>
      </c>
      <c r="D235" s="31">
        <v>8</v>
      </c>
      <c r="E235" s="31" t="s">
        <v>509</v>
      </c>
      <c r="F235" s="31">
        <v>1500</v>
      </c>
      <c r="G235" s="31">
        <v>3033.34</v>
      </c>
      <c r="H235" s="31">
        <v>0.49450440768262</v>
      </c>
      <c r="I235" s="31" t="s">
        <v>254</v>
      </c>
      <c r="J235" s="31" t="s">
        <v>247</v>
      </c>
      <c r="K235" s="31">
        <v>109</v>
      </c>
      <c r="L235" s="31">
        <v>23.872293577981701</v>
      </c>
      <c r="M235" s="31">
        <v>2.0161406868902998</v>
      </c>
      <c r="N235" s="31">
        <v>123</v>
      </c>
      <c r="O235" s="31">
        <v>24.922950819672099</v>
      </c>
      <c r="P235" s="31">
        <v>1.88837199639147</v>
      </c>
      <c r="Q235" s="31">
        <v>0.412746725696366</v>
      </c>
      <c r="R235" s="31">
        <v>1.0489296636085601</v>
      </c>
      <c r="S235" s="39">
        <v>1.8222069146531399E-7</v>
      </c>
      <c r="T235" s="31" t="b">
        <v>1</v>
      </c>
      <c r="U235" s="31" t="s">
        <v>11</v>
      </c>
      <c r="V235" s="31" t="s">
        <v>3</v>
      </c>
      <c r="W235" s="35" t="s">
        <v>7</v>
      </c>
      <c r="X235" s="31" t="s">
        <v>252</v>
      </c>
    </row>
    <row r="236" spans="1:24" x14ac:dyDescent="0.75">
      <c r="A236" s="37" t="s">
        <v>251</v>
      </c>
      <c r="B236" s="37" t="s">
        <v>628</v>
      </c>
      <c r="C236" s="31">
        <v>11</v>
      </c>
      <c r="D236" s="31">
        <v>9</v>
      </c>
      <c r="E236" s="31" t="s">
        <v>510</v>
      </c>
      <c r="F236" s="31">
        <v>9734</v>
      </c>
      <c r="G236" s="31">
        <v>3033.34</v>
      </c>
      <c r="H236" s="31">
        <v>3.20900393625509</v>
      </c>
      <c r="I236" s="31" t="s">
        <v>254</v>
      </c>
      <c r="J236" s="31" t="s">
        <v>247</v>
      </c>
      <c r="K236" s="31">
        <v>109</v>
      </c>
      <c r="L236" s="31">
        <v>23.872293577981701</v>
      </c>
      <c r="M236" s="31">
        <v>2.0161406868902998</v>
      </c>
      <c r="N236" s="31">
        <v>123</v>
      </c>
      <c r="O236" s="31">
        <v>24.922950819672099</v>
      </c>
      <c r="P236" s="31">
        <v>1.88837199639147</v>
      </c>
      <c r="Q236" s="31">
        <v>2.8431101272827899</v>
      </c>
      <c r="R236" s="31">
        <v>6.2905198776758402</v>
      </c>
      <c r="S236" s="39">
        <v>2.8213586818421299E-13</v>
      </c>
      <c r="T236" s="31" t="b">
        <v>1</v>
      </c>
      <c r="U236" s="31" t="s">
        <v>11</v>
      </c>
      <c r="V236" s="31" t="s">
        <v>3</v>
      </c>
      <c r="W236" s="35" t="s">
        <v>7</v>
      </c>
      <c r="X236" s="31" t="s">
        <v>252</v>
      </c>
    </row>
    <row r="237" spans="1:24" x14ac:dyDescent="0.75">
      <c r="A237" s="37" t="s">
        <v>251</v>
      </c>
      <c r="B237" s="37" t="s">
        <v>628</v>
      </c>
      <c r="C237" s="31">
        <v>11</v>
      </c>
      <c r="D237" s="31">
        <v>10</v>
      </c>
      <c r="E237" s="31" t="s">
        <v>511</v>
      </c>
      <c r="F237" s="31">
        <v>34573</v>
      </c>
      <c r="G237" s="31">
        <v>3033.34</v>
      </c>
      <c r="H237" s="31">
        <v>11.3976672578742</v>
      </c>
      <c r="I237" s="31" t="s">
        <v>254</v>
      </c>
      <c r="J237" s="31" t="s">
        <v>247</v>
      </c>
      <c r="K237" s="31">
        <v>109</v>
      </c>
      <c r="L237" s="31">
        <v>23.872293577981701</v>
      </c>
      <c r="M237" s="31">
        <v>2.0161406868902998</v>
      </c>
      <c r="N237" s="31">
        <v>123</v>
      </c>
      <c r="O237" s="31">
        <v>24.922950819672099</v>
      </c>
      <c r="P237" s="31">
        <v>1.88837199639147</v>
      </c>
      <c r="Q237" s="31">
        <v>11.367060197995499</v>
      </c>
      <c r="R237" s="31">
        <v>12.107033639143699</v>
      </c>
      <c r="S237" s="31">
        <v>0.245057032962641</v>
      </c>
      <c r="T237" s="31" t="b">
        <v>0</v>
      </c>
      <c r="U237" s="31" t="s">
        <v>2</v>
      </c>
      <c r="V237" s="31" t="s">
        <v>6</v>
      </c>
      <c r="W237" s="35" t="s">
        <v>7</v>
      </c>
      <c r="X237" s="31" t="s">
        <v>252</v>
      </c>
    </row>
    <row r="238" spans="1:24" x14ac:dyDescent="0.75">
      <c r="A238" s="37" t="s">
        <v>251</v>
      </c>
      <c r="B238" s="37" t="s">
        <v>628</v>
      </c>
      <c r="C238" s="31">
        <v>11</v>
      </c>
      <c r="D238" s="31">
        <v>11</v>
      </c>
      <c r="E238" s="31" t="s">
        <v>512</v>
      </c>
      <c r="F238" s="31">
        <v>1390</v>
      </c>
      <c r="G238" s="31">
        <v>3033.34</v>
      </c>
      <c r="H238" s="31">
        <v>0.45824075111922802</v>
      </c>
      <c r="I238" s="31" t="s">
        <v>254</v>
      </c>
      <c r="J238" s="31" t="s">
        <v>247</v>
      </c>
      <c r="K238" s="31">
        <v>109</v>
      </c>
      <c r="L238" s="31">
        <v>23.872293577981701</v>
      </c>
      <c r="M238" s="31">
        <v>2.0161406868902998</v>
      </c>
      <c r="N238" s="31">
        <v>123</v>
      </c>
      <c r="O238" s="31">
        <v>24.922950819672099</v>
      </c>
      <c r="P238" s="31">
        <v>1.88837199639147</v>
      </c>
      <c r="Q238" s="31">
        <v>0.36317100166020999</v>
      </c>
      <c r="R238" s="31">
        <v>1.1223241590214099</v>
      </c>
      <c r="S238" s="39">
        <v>1.6428962655170699E-8</v>
      </c>
      <c r="T238" s="31" t="b">
        <v>1</v>
      </c>
      <c r="U238" s="31" t="s">
        <v>11</v>
      </c>
      <c r="V238" s="31" t="s">
        <v>3</v>
      </c>
      <c r="W238" s="35" t="s">
        <v>7</v>
      </c>
      <c r="X238" s="31" t="s">
        <v>252</v>
      </c>
    </row>
    <row r="239" spans="1:24" x14ac:dyDescent="0.75">
      <c r="A239" s="37" t="s">
        <v>251</v>
      </c>
      <c r="B239" s="37" t="s">
        <v>625</v>
      </c>
      <c r="C239" s="31">
        <v>12</v>
      </c>
      <c r="D239" s="31">
        <v>1</v>
      </c>
      <c r="E239" s="31" t="s">
        <v>514</v>
      </c>
      <c r="F239" s="31">
        <v>22109</v>
      </c>
      <c r="G239" s="31">
        <v>2500</v>
      </c>
      <c r="H239" s="31">
        <v>8.8436000000000003</v>
      </c>
      <c r="I239" s="31" t="s">
        <v>254</v>
      </c>
      <c r="J239" s="31" t="s">
        <v>247</v>
      </c>
      <c r="K239" s="31">
        <v>82</v>
      </c>
      <c r="L239" s="31">
        <v>27.328658536585401</v>
      </c>
      <c r="M239" s="31">
        <v>1.8939744607889799</v>
      </c>
      <c r="N239" s="31">
        <v>136</v>
      </c>
      <c r="O239" s="31">
        <v>24.888814814814801</v>
      </c>
      <c r="P239" s="31">
        <v>1.2867485089492201</v>
      </c>
      <c r="Q239" s="31">
        <v>8.7177313193065409</v>
      </c>
      <c r="R239" s="31">
        <v>10.1585365853659</v>
      </c>
      <c r="S239" s="31">
        <v>5.4172843449308297E-2</v>
      </c>
      <c r="T239" s="31" t="b">
        <v>0</v>
      </c>
      <c r="U239" s="31" t="s">
        <v>2</v>
      </c>
      <c r="V239" s="31" t="s">
        <v>3</v>
      </c>
      <c r="W239" s="35" t="s">
        <v>7</v>
      </c>
      <c r="X239" s="31" t="s">
        <v>252</v>
      </c>
    </row>
    <row r="240" spans="1:24" x14ac:dyDescent="0.75">
      <c r="A240" s="37" t="s">
        <v>251</v>
      </c>
      <c r="B240" s="37" t="s">
        <v>625</v>
      </c>
      <c r="C240" s="31">
        <v>12</v>
      </c>
      <c r="D240" s="31">
        <v>2</v>
      </c>
      <c r="E240" s="31" t="s">
        <v>515</v>
      </c>
      <c r="F240" s="31">
        <v>552</v>
      </c>
      <c r="G240" s="31">
        <v>2500</v>
      </c>
      <c r="H240" s="31">
        <v>0.2208</v>
      </c>
      <c r="I240" s="31" t="s">
        <v>254</v>
      </c>
      <c r="J240" s="31" t="s">
        <v>247</v>
      </c>
      <c r="K240" s="31">
        <v>82</v>
      </c>
      <c r="L240" s="31">
        <v>27.328658536585401</v>
      </c>
      <c r="M240" s="31">
        <v>1.8939744607889799</v>
      </c>
      <c r="N240" s="31">
        <v>136</v>
      </c>
      <c r="O240" s="31">
        <v>24.888814814814801</v>
      </c>
      <c r="P240" s="31">
        <v>1.2867485089492201</v>
      </c>
      <c r="Q240" s="31">
        <v>0.21553359066467301</v>
      </c>
      <c r="R240" s="31">
        <v>0.276422764227642</v>
      </c>
      <c r="S240" s="31">
        <v>0.80695678695184603</v>
      </c>
      <c r="T240" s="31" t="b">
        <v>0</v>
      </c>
      <c r="U240" s="31" t="s">
        <v>2</v>
      </c>
      <c r="V240" s="31" t="s">
        <v>6</v>
      </c>
      <c r="W240" s="35" t="s">
        <v>615</v>
      </c>
      <c r="X240" s="31" t="s">
        <v>252</v>
      </c>
    </row>
    <row r="241" spans="1:24" x14ac:dyDescent="0.75">
      <c r="A241" s="37" t="s">
        <v>251</v>
      </c>
      <c r="B241" s="37" t="s">
        <v>625</v>
      </c>
      <c r="C241" s="31">
        <v>12</v>
      </c>
      <c r="D241" s="31">
        <v>3</v>
      </c>
      <c r="E241" s="31" t="s">
        <v>516</v>
      </c>
      <c r="F241" s="31">
        <v>569</v>
      </c>
      <c r="G241" s="31">
        <v>2500</v>
      </c>
      <c r="H241" s="31">
        <v>0.2276</v>
      </c>
      <c r="I241" s="31" t="s">
        <v>254</v>
      </c>
      <c r="J241" s="31" t="s">
        <v>247</v>
      </c>
      <c r="K241" s="31">
        <v>82</v>
      </c>
      <c r="L241" s="31">
        <v>27.328658536585401</v>
      </c>
      <c r="M241" s="31">
        <v>1.8939744607889799</v>
      </c>
      <c r="N241" s="31">
        <v>136</v>
      </c>
      <c r="O241" s="31">
        <v>24.888814814814801</v>
      </c>
      <c r="P241" s="31">
        <v>1.2867485089492201</v>
      </c>
      <c r="Q241" s="31">
        <v>0.20884000089247901</v>
      </c>
      <c r="R241" s="31">
        <v>0.40243902439024398</v>
      </c>
      <c r="S241" s="31">
        <v>3.59855598454329E-3</v>
      </c>
      <c r="T241" s="31" t="b">
        <v>1</v>
      </c>
      <c r="U241" s="31" t="s">
        <v>11</v>
      </c>
      <c r="V241" s="31" t="s">
        <v>3</v>
      </c>
      <c r="W241" s="35" t="s">
        <v>7</v>
      </c>
      <c r="X241" s="31" t="s">
        <v>252</v>
      </c>
    </row>
    <row r="242" spans="1:24" x14ac:dyDescent="0.75">
      <c r="A242" s="37" t="s">
        <v>251</v>
      </c>
      <c r="B242" s="37" t="s">
        <v>625</v>
      </c>
      <c r="C242" s="31">
        <v>12</v>
      </c>
      <c r="D242" s="31">
        <v>4</v>
      </c>
      <c r="E242" s="31" t="s">
        <v>517</v>
      </c>
      <c r="F242" s="31">
        <v>3711</v>
      </c>
      <c r="G242" s="31">
        <v>2500</v>
      </c>
      <c r="H242" s="31">
        <v>1.4843999999999999</v>
      </c>
      <c r="I242" s="31" t="s">
        <v>254</v>
      </c>
      <c r="J242" s="31" t="s">
        <v>247</v>
      </c>
      <c r="K242" s="31">
        <v>82</v>
      </c>
      <c r="L242" s="31">
        <v>27.328658536585401</v>
      </c>
      <c r="M242" s="31">
        <v>1.8939744607889799</v>
      </c>
      <c r="N242" s="31">
        <v>136</v>
      </c>
      <c r="O242" s="31">
        <v>24.888814814814801</v>
      </c>
      <c r="P242" s="31">
        <v>1.2867485089492201</v>
      </c>
      <c r="Q242" s="31">
        <v>1.43689060443116</v>
      </c>
      <c r="R242" s="31">
        <v>1.8455284552845499</v>
      </c>
      <c r="S242" s="31">
        <v>4.6997475859831802E-3</v>
      </c>
      <c r="T242" s="31" t="b">
        <v>1</v>
      </c>
      <c r="U242" s="31" t="s">
        <v>2</v>
      </c>
      <c r="V242" s="31" t="s">
        <v>6</v>
      </c>
      <c r="W242" s="35" t="s">
        <v>7</v>
      </c>
      <c r="X242" s="31" t="s">
        <v>252</v>
      </c>
    </row>
    <row r="243" spans="1:24" x14ac:dyDescent="0.75">
      <c r="A243" s="37" t="s">
        <v>251</v>
      </c>
      <c r="B243" s="37" t="s">
        <v>625</v>
      </c>
      <c r="C243" s="31">
        <v>12</v>
      </c>
      <c r="D243" s="31">
        <v>5</v>
      </c>
      <c r="E243" s="31" t="s">
        <v>518</v>
      </c>
      <c r="F243" s="31">
        <v>4100</v>
      </c>
      <c r="G243" s="31">
        <v>2500</v>
      </c>
      <c r="H243" s="31">
        <v>1.64</v>
      </c>
      <c r="I243" s="31" t="s">
        <v>254</v>
      </c>
      <c r="J243" s="31" t="s">
        <v>247</v>
      </c>
      <c r="K243" s="31">
        <v>82</v>
      </c>
      <c r="L243" s="31">
        <v>27.328658536585401</v>
      </c>
      <c r="M243" s="31">
        <v>1.8939744607889799</v>
      </c>
      <c r="N243" s="31">
        <v>136</v>
      </c>
      <c r="O243" s="31">
        <v>24.888814814814801</v>
      </c>
      <c r="P243" s="31">
        <v>1.2867485089492201</v>
      </c>
      <c r="Q243" s="31">
        <v>1.58057966487427</v>
      </c>
      <c r="R243" s="31">
        <v>2.1016260162601599</v>
      </c>
      <c r="S243" s="31">
        <v>0.47793960196797503</v>
      </c>
      <c r="T243" s="31" t="b">
        <v>0</v>
      </c>
      <c r="U243" s="31" t="s">
        <v>2</v>
      </c>
      <c r="V243" s="31" t="s">
        <v>3</v>
      </c>
      <c r="W243" s="35" t="s">
        <v>7</v>
      </c>
      <c r="X243" s="31" t="s">
        <v>252</v>
      </c>
    </row>
    <row r="244" spans="1:24" x14ac:dyDescent="0.75">
      <c r="A244" s="37" t="s">
        <v>251</v>
      </c>
      <c r="B244" s="37" t="s">
        <v>625</v>
      </c>
      <c r="C244" s="31">
        <v>12</v>
      </c>
      <c r="D244" s="31">
        <v>6</v>
      </c>
      <c r="E244" s="31" t="s">
        <v>508</v>
      </c>
      <c r="F244" s="31">
        <v>19709</v>
      </c>
      <c r="G244" s="31">
        <v>2500</v>
      </c>
      <c r="H244" s="31">
        <v>7.8836000000000004</v>
      </c>
      <c r="I244" s="31" t="s">
        <v>254</v>
      </c>
      <c r="J244" s="31" t="s">
        <v>247</v>
      </c>
      <c r="K244" s="31">
        <v>82</v>
      </c>
      <c r="L244" s="31">
        <v>27.328658536585401</v>
      </c>
      <c r="M244" s="31">
        <v>1.8939744607889799</v>
      </c>
      <c r="N244" s="31">
        <v>136</v>
      </c>
      <c r="O244" s="31">
        <v>24.888814814814801</v>
      </c>
      <c r="P244" s="31">
        <v>1.2867485089492201</v>
      </c>
      <c r="Q244" s="31">
        <v>7.9100381534617004</v>
      </c>
      <c r="R244" s="31">
        <v>7.6178861788617898</v>
      </c>
      <c r="S244" s="31">
        <v>4.7008207494028101E-4</v>
      </c>
      <c r="T244" s="31" t="b">
        <v>1</v>
      </c>
      <c r="U244" s="31" t="s">
        <v>2</v>
      </c>
      <c r="V244" s="31" t="s">
        <v>6</v>
      </c>
      <c r="W244" s="35" t="s">
        <v>4</v>
      </c>
      <c r="X244" s="31" t="s">
        <v>252</v>
      </c>
    </row>
    <row r="245" spans="1:24" x14ac:dyDescent="0.75">
      <c r="A245" s="37" t="s">
        <v>251</v>
      </c>
      <c r="B245" s="37" t="s">
        <v>625</v>
      </c>
      <c r="C245" s="31">
        <v>12</v>
      </c>
      <c r="D245" s="31">
        <v>7</v>
      </c>
      <c r="E245" s="31" t="s">
        <v>519</v>
      </c>
      <c r="F245" s="31">
        <v>10612</v>
      </c>
      <c r="G245" s="31">
        <v>2500</v>
      </c>
      <c r="H245" s="31">
        <v>4.2447999999999997</v>
      </c>
      <c r="I245" s="31" t="s">
        <v>254</v>
      </c>
      <c r="J245" s="31" t="s">
        <v>247</v>
      </c>
      <c r="K245" s="31">
        <v>82</v>
      </c>
      <c r="L245" s="31">
        <v>27.328658536585401</v>
      </c>
      <c r="M245" s="31">
        <v>1.8939744607889799</v>
      </c>
      <c r="N245" s="31">
        <v>136</v>
      </c>
      <c r="O245" s="31">
        <v>24.888814814814801</v>
      </c>
      <c r="P245" s="31">
        <v>1.2867485089492201</v>
      </c>
      <c r="Q245" s="31">
        <v>4.1901871973939597</v>
      </c>
      <c r="R245" s="31">
        <v>4.7926829268292703</v>
      </c>
      <c r="S245" s="31">
        <v>0.28870657468423</v>
      </c>
      <c r="T245" s="31" t="b">
        <v>0</v>
      </c>
      <c r="U245" s="31" t="s">
        <v>2</v>
      </c>
      <c r="V245" s="31" t="s">
        <v>6</v>
      </c>
      <c r="W245" s="35" t="s">
        <v>4</v>
      </c>
      <c r="X245" s="31" t="s">
        <v>252</v>
      </c>
    </row>
    <row r="246" spans="1:24" x14ac:dyDescent="0.75">
      <c r="A246" s="37" t="s">
        <v>251</v>
      </c>
      <c r="B246" s="37" t="s">
        <v>625</v>
      </c>
      <c r="C246" s="31">
        <v>12</v>
      </c>
      <c r="D246" s="31">
        <v>8</v>
      </c>
      <c r="E246" s="31" t="s">
        <v>520</v>
      </c>
      <c r="F246" s="31">
        <v>48582</v>
      </c>
      <c r="G246" s="31">
        <v>2500</v>
      </c>
      <c r="H246" s="31">
        <v>19.4328</v>
      </c>
      <c r="I246" s="31" t="s">
        <v>254</v>
      </c>
      <c r="J246" s="31" t="s">
        <v>247</v>
      </c>
      <c r="K246" s="31">
        <v>82</v>
      </c>
      <c r="L246" s="31">
        <v>27.328658536585401</v>
      </c>
      <c r="M246" s="31">
        <v>1.8939744607889799</v>
      </c>
      <c r="N246" s="31">
        <v>136</v>
      </c>
      <c r="O246" s="31">
        <v>24.888814814814801</v>
      </c>
      <c r="P246" s="31">
        <v>1.2867485089492201</v>
      </c>
      <c r="Q246" s="31">
        <v>19.193645552109601</v>
      </c>
      <c r="R246" s="31">
        <v>21.788617886178901</v>
      </c>
      <c r="S246" s="31">
        <v>3.2885046224841799E-2</v>
      </c>
      <c r="T246" s="31" t="b">
        <v>1</v>
      </c>
      <c r="U246" s="31" t="s">
        <v>2</v>
      </c>
      <c r="V246" s="31" t="s">
        <v>3</v>
      </c>
      <c r="W246" s="35" t="s">
        <v>4</v>
      </c>
      <c r="X246" s="31" t="s">
        <v>252</v>
      </c>
    </row>
    <row r="247" spans="1:24" x14ac:dyDescent="0.75">
      <c r="A247" s="37" t="s">
        <v>251</v>
      </c>
      <c r="B247" s="37" t="s">
        <v>625</v>
      </c>
      <c r="C247" s="31">
        <v>12</v>
      </c>
      <c r="D247" s="31">
        <v>9</v>
      </c>
      <c r="E247" s="31" t="s">
        <v>521</v>
      </c>
      <c r="F247" s="31">
        <v>1364</v>
      </c>
      <c r="G247" s="31">
        <v>2500</v>
      </c>
      <c r="H247" s="31">
        <v>0.54559999999999997</v>
      </c>
      <c r="I247" s="31" t="s">
        <v>254</v>
      </c>
      <c r="J247" s="31" t="s">
        <v>247</v>
      </c>
      <c r="K247" s="31">
        <v>82</v>
      </c>
      <c r="L247" s="31">
        <v>27.328658536585401</v>
      </c>
      <c r="M247" s="31">
        <v>1.8939744607889799</v>
      </c>
      <c r="N247" s="31">
        <v>136</v>
      </c>
      <c r="O247" s="31">
        <v>24.888814814814801</v>
      </c>
      <c r="P247" s="31">
        <v>1.2867485089492201</v>
      </c>
      <c r="Q247" s="31">
        <v>0.54039581427519601</v>
      </c>
      <c r="R247" s="31">
        <v>0.57723577235772305</v>
      </c>
      <c r="S247" s="31">
        <v>0.801079793980771</v>
      </c>
      <c r="T247" s="31" t="b">
        <v>0</v>
      </c>
      <c r="U247" s="31" t="s">
        <v>2</v>
      </c>
      <c r="V247" s="31" t="s">
        <v>6</v>
      </c>
      <c r="W247" s="35" t="s">
        <v>7</v>
      </c>
      <c r="X247" s="31" t="s">
        <v>252</v>
      </c>
    </row>
    <row r="248" spans="1:24" x14ac:dyDescent="0.75">
      <c r="A248" s="37" t="s">
        <v>251</v>
      </c>
      <c r="B248" s="37" t="s">
        <v>625</v>
      </c>
      <c r="C248" s="31">
        <v>12</v>
      </c>
      <c r="D248" s="31">
        <v>10</v>
      </c>
      <c r="E248" s="31" t="s">
        <v>522</v>
      </c>
      <c r="F248" s="31">
        <v>10472</v>
      </c>
      <c r="G248" s="31">
        <v>2500</v>
      </c>
      <c r="H248" s="31">
        <v>4.1887999999999996</v>
      </c>
      <c r="I248" s="31" t="s">
        <v>254</v>
      </c>
      <c r="J248" s="31" t="s">
        <v>247</v>
      </c>
      <c r="K248" s="31">
        <v>82</v>
      </c>
      <c r="L248" s="31">
        <v>27.328658536585401</v>
      </c>
      <c r="M248" s="31">
        <v>1.8939744607889799</v>
      </c>
      <c r="N248" s="31">
        <v>136</v>
      </c>
      <c r="O248" s="31">
        <v>24.888814814814801</v>
      </c>
      <c r="P248" s="31">
        <v>1.2867485089492201</v>
      </c>
      <c r="Q248" s="31">
        <v>3.7225283919766201</v>
      </c>
      <c r="R248" s="31">
        <v>8.4065040650406502</v>
      </c>
      <c r="S248" s="39">
        <v>1.6965392099619099E-14</v>
      </c>
      <c r="T248" s="31" t="b">
        <v>1</v>
      </c>
      <c r="U248" s="31" t="s">
        <v>11</v>
      </c>
      <c r="V248" s="31" t="s">
        <v>3</v>
      </c>
      <c r="W248" s="35" t="s">
        <v>7</v>
      </c>
      <c r="X248" s="31" t="s">
        <v>252</v>
      </c>
    </row>
    <row r="249" spans="1:24" x14ac:dyDescent="0.75">
      <c r="A249" s="37" t="s">
        <v>251</v>
      </c>
      <c r="B249" s="37" t="s">
        <v>625</v>
      </c>
      <c r="C249" s="31">
        <v>12</v>
      </c>
      <c r="D249" s="31">
        <v>11</v>
      </c>
      <c r="E249" s="31" t="s">
        <v>523</v>
      </c>
      <c r="F249" s="31">
        <v>19518</v>
      </c>
      <c r="G249" s="31">
        <v>2500</v>
      </c>
      <c r="H249" s="31">
        <v>7.8071999999999999</v>
      </c>
      <c r="I249" s="31" t="s">
        <v>254</v>
      </c>
      <c r="J249" s="31" t="s">
        <v>247</v>
      </c>
      <c r="K249" s="31">
        <v>82</v>
      </c>
      <c r="L249" s="31">
        <v>27.328658536585401</v>
      </c>
      <c r="M249" s="31">
        <v>1.8939744607889799</v>
      </c>
      <c r="N249" s="31">
        <v>136</v>
      </c>
      <c r="O249" s="31">
        <v>24.888814814814801</v>
      </c>
      <c r="P249" s="31">
        <v>1.2867485089492201</v>
      </c>
      <c r="Q249" s="31">
        <v>7.8747852473281403</v>
      </c>
      <c r="R249" s="31">
        <v>7.07317073170731</v>
      </c>
      <c r="S249" s="31">
        <v>2.5775479099624898E-4</v>
      </c>
      <c r="T249" s="31" t="b">
        <v>1</v>
      </c>
      <c r="U249" s="31" t="s">
        <v>2</v>
      </c>
      <c r="V249" s="31" t="s">
        <v>6</v>
      </c>
      <c r="W249" s="35" t="s">
        <v>4</v>
      </c>
      <c r="X249" s="31" t="s">
        <v>252</v>
      </c>
    </row>
    <row r="250" spans="1:24" x14ac:dyDescent="0.75">
      <c r="A250" s="37" t="s">
        <v>251</v>
      </c>
      <c r="B250" s="37" t="s">
        <v>625</v>
      </c>
      <c r="C250" s="31">
        <v>12</v>
      </c>
      <c r="D250" s="31">
        <v>12</v>
      </c>
      <c r="E250" s="31" t="s">
        <v>524</v>
      </c>
      <c r="F250" s="31">
        <v>3469</v>
      </c>
      <c r="G250" s="31">
        <v>2500</v>
      </c>
      <c r="H250" s="31">
        <v>1.3875999999999999</v>
      </c>
      <c r="I250" s="31" t="s">
        <v>254</v>
      </c>
      <c r="J250" s="31" t="s">
        <v>247</v>
      </c>
      <c r="K250" s="31">
        <v>82</v>
      </c>
      <c r="L250" s="31">
        <v>27.328658536585401</v>
      </c>
      <c r="M250" s="31">
        <v>1.8939744607889799</v>
      </c>
      <c r="N250" s="31">
        <v>136</v>
      </c>
      <c r="O250" s="31">
        <v>24.888814814814801</v>
      </c>
      <c r="P250" s="31">
        <v>1.2867485089492201</v>
      </c>
      <c r="Q250" s="31">
        <v>1.2820455610343799</v>
      </c>
      <c r="R250" s="31">
        <v>2.3617886178861802</v>
      </c>
      <c r="S250" s="39">
        <v>1.6049353033859401E-7</v>
      </c>
      <c r="T250" s="31" t="b">
        <v>1</v>
      </c>
      <c r="U250" s="31" t="s">
        <v>2</v>
      </c>
      <c r="V250" s="31" t="s">
        <v>3</v>
      </c>
      <c r="W250" s="35" t="s">
        <v>7</v>
      </c>
      <c r="X250" s="31" t="s">
        <v>252</v>
      </c>
    </row>
    <row r="251" spans="1:24" x14ac:dyDescent="0.75">
      <c r="A251" s="37" t="s">
        <v>251</v>
      </c>
      <c r="B251" s="37" t="s">
        <v>626</v>
      </c>
      <c r="C251" s="31">
        <v>24</v>
      </c>
      <c r="D251" s="31">
        <v>1</v>
      </c>
      <c r="E251" s="31" t="s">
        <v>526</v>
      </c>
      <c r="F251" s="31">
        <v>289</v>
      </c>
      <c r="G251" s="31">
        <v>2020</v>
      </c>
      <c r="H251" s="31">
        <v>0.143069306930693</v>
      </c>
      <c r="I251" s="31" t="s">
        <v>254</v>
      </c>
      <c r="J251" s="31" t="s">
        <v>247</v>
      </c>
      <c r="K251" s="31">
        <v>99</v>
      </c>
      <c r="L251" s="31">
        <v>16.101717171717201</v>
      </c>
      <c r="M251" s="31">
        <v>1.05918007985742</v>
      </c>
      <c r="N251" s="31">
        <v>100</v>
      </c>
      <c r="O251" s="31">
        <v>16.101717171717201</v>
      </c>
      <c r="P251" s="31">
        <v>1.05918007985742</v>
      </c>
      <c r="Q251" s="31">
        <v>0.146794055468079</v>
      </c>
      <c r="R251" s="31">
        <v>0.148148148148148</v>
      </c>
      <c r="S251" s="31">
        <v>0.87161075018148404</v>
      </c>
      <c r="T251" s="31" t="b">
        <v>0</v>
      </c>
      <c r="U251" s="31" t="s">
        <v>2</v>
      </c>
      <c r="V251" s="31" t="s">
        <v>6</v>
      </c>
      <c r="W251" s="35" t="s">
        <v>615</v>
      </c>
      <c r="X251" s="31" t="s">
        <v>252</v>
      </c>
    </row>
    <row r="252" spans="1:24" x14ac:dyDescent="0.75">
      <c r="A252" s="37" t="s">
        <v>251</v>
      </c>
      <c r="B252" s="37" t="s">
        <v>626</v>
      </c>
      <c r="C252" s="31">
        <v>24</v>
      </c>
      <c r="D252" s="31">
        <v>2</v>
      </c>
      <c r="E252" s="31" t="s">
        <v>527</v>
      </c>
      <c r="F252" s="31">
        <v>196</v>
      </c>
      <c r="G252" s="31">
        <v>2020</v>
      </c>
      <c r="H252" s="31">
        <v>9.7029702970297005E-2</v>
      </c>
      <c r="I252" s="31" t="s">
        <v>254</v>
      </c>
      <c r="J252" s="31" t="s">
        <v>247</v>
      </c>
      <c r="K252" s="31">
        <v>99</v>
      </c>
      <c r="L252" s="31">
        <v>16.101717171717201</v>
      </c>
      <c r="M252" s="31">
        <v>1.05918007985742</v>
      </c>
      <c r="N252" s="31">
        <v>100</v>
      </c>
      <c r="O252" s="31">
        <v>16.101717171717201</v>
      </c>
      <c r="P252" s="31">
        <v>1.05918007985742</v>
      </c>
      <c r="Q252" s="31">
        <v>9.5353403551914295E-2</v>
      </c>
      <c r="R252" s="31">
        <v>9.0909090909090898E-2</v>
      </c>
      <c r="S252" s="31">
        <v>0.35673744119786299</v>
      </c>
      <c r="T252" s="31" t="b">
        <v>0</v>
      </c>
      <c r="U252" s="31" t="s">
        <v>2</v>
      </c>
      <c r="V252" s="31" t="s">
        <v>6</v>
      </c>
      <c r="W252" s="35" t="s">
        <v>615</v>
      </c>
      <c r="X252" s="31" t="s">
        <v>252</v>
      </c>
    </row>
    <row r="253" spans="1:24" x14ac:dyDescent="0.75">
      <c r="A253" s="37" t="s">
        <v>251</v>
      </c>
      <c r="B253" s="37" t="s">
        <v>626</v>
      </c>
      <c r="C253" s="31">
        <v>24</v>
      </c>
      <c r="D253" s="31">
        <v>3</v>
      </c>
      <c r="E253" s="31" t="s">
        <v>528</v>
      </c>
      <c r="F253" s="31">
        <v>35893</v>
      </c>
      <c r="G253" s="31">
        <v>2020</v>
      </c>
      <c r="H253" s="31">
        <v>17.7688118811881</v>
      </c>
      <c r="I253" s="31" t="s">
        <v>254</v>
      </c>
      <c r="J253" s="31" t="s">
        <v>247</v>
      </c>
      <c r="K253" s="31">
        <v>99</v>
      </c>
      <c r="L253" s="31">
        <v>16.101717171717201</v>
      </c>
      <c r="M253" s="31">
        <v>1.05918007985742</v>
      </c>
      <c r="N253" s="31">
        <v>100</v>
      </c>
      <c r="O253" s="31">
        <v>16.101717171717201</v>
      </c>
      <c r="P253" s="31">
        <v>1.05918007985742</v>
      </c>
      <c r="Q253" s="31">
        <v>18.205599503158599</v>
      </c>
      <c r="R253" s="31">
        <v>18.387205387205402</v>
      </c>
      <c r="S253" s="31">
        <v>0.50415640525044902</v>
      </c>
      <c r="T253" s="31" t="b">
        <v>0</v>
      </c>
      <c r="U253" s="31" t="s">
        <v>2</v>
      </c>
      <c r="V253" s="31" t="s">
        <v>6</v>
      </c>
      <c r="W253" s="35" t="s">
        <v>4</v>
      </c>
      <c r="X253" s="31" t="s">
        <v>252</v>
      </c>
    </row>
    <row r="254" spans="1:24" x14ac:dyDescent="0.75">
      <c r="A254" s="37" t="s">
        <v>251</v>
      </c>
      <c r="B254" s="37" t="s">
        <v>626</v>
      </c>
      <c r="C254" s="31">
        <v>24</v>
      </c>
      <c r="D254" s="31">
        <v>4</v>
      </c>
      <c r="E254" s="31" t="s">
        <v>529</v>
      </c>
      <c r="F254" s="31">
        <v>2805</v>
      </c>
      <c r="G254" s="31">
        <v>2020</v>
      </c>
      <c r="H254" s="31">
        <v>1.3886138613861401</v>
      </c>
      <c r="I254" s="31" t="s">
        <v>254</v>
      </c>
      <c r="J254" s="31" t="s">
        <v>247</v>
      </c>
      <c r="K254" s="31">
        <v>99</v>
      </c>
      <c r="L254" s="31">
        <v>16.101717171717201</v>
      </c>
      <c r="M254" s="31">
        <v>1.05918007985742</v>
      </c>
      <c r="N254" s="31">
        <v>100</v>
      </c>
      <c r="O254" s="31">
        <v>16.101717171717201</v>
      </c>
      <c r="P254" s="31">
        <v>1.05918007985742</v>
      </c>
      <c r="Q254" s="31">
        <v>1.2897802480443099</v>
      </c>
      <c r="R254" s="31">
        <v>1.3030303030303001</v>
      </c>
      <c r="S254" s="31">
        <v>0.18015716678461199</v>
      </c>
      <c r="T254" s="31" t="b">
        <v>0</v>
      </c>
      <c r="U254" s="31" t="s">
        <v>2</v>
      </c>
      <c r="V254" s="31" t="s">
        <v>6</v>
      </c>
      <c r="W254" s="35" t="s">
        <v>7</v>
      </c>
      <c r="X254" s="31" t="s">
        <v>252</v>
      </c>
    </row>
    <row r="255" spans="1:24" x14ac:dyDescent="0.75">
      <c r="A255" s="37" t="s">
        <v>251</v>
      </c>
      <c r="B255" s="37" t="s">
        <v>626</v>
      </c>
      <c r="C255" s="31">
        <v>24</v>
      </c>
      <c r="D255" s="31">
        <v>5</v>
      </c>
      <c r="E255" s="31" t="s">
        <v>530</v>
      </c>
      <c r="F255" s="31">
        <v>312</v>
      </c>
      <c r="G255" s="31">
        <v>2020</v>
      </c>
      <c r="H255" s="31">
        <v>0.15445544554455401</v>
      </c>
      <c r="I255" s="31" t="s">
        <v>254</v>
      </c>
      <c r="J255" s="31" t="s">
        <v>247</v>
      </c>
      <c r="K255" s="31">
        <v>99</v>
      </c>
      <c r="L255" s="31">
        <v>16.101717171717201</v>
      </c>
      <c r="M255" s="31">
        <v>1.05918007985742</v>
      </c>
      <c r="N255" s="31">
        <v>100</v>
      </c>
      <c r="O255" s="31">
        <v>16.101717171717201</v>
      </c>
      <c r="P255" s="31">
        <v>1.05918007985742</v>
      </c>
      <c r="Q255" s="31">
        <v>0.160595205982171</v>
      </c>
      <c r="R255" s="31">
        <v>0.138047138047138</v>
      </c>
      <c r="S255" s="31">
        <v>0.141487216517132</v>
      </c>
      <c r="T255" s="31" t="b">
        <v>0</v>
      </c>
      <c r="U255" s="31" t="s">
        <v>2</v>
      </c>
      <c r="V255" s="31" t="s">
        <v>6</v>
      </c>
      <c r="W255" s="35" t="s">
        <v>615</v>
      </c>
      <c r="X255" s="31" t="s">
        <v>252</v>
      </c>
    </row>
    <row r="256" spans="1:24" x14ac:dyDescent="0.75">
      <c r="A256" s="37" t="s">
        <v>251</v>
      </c>
      <c r="B256" s="37" t="s">
        <v>626</v>
      </c>
      <c r="C256" s="31">
        <v>24</v>
      </c>
      <c r="D256" s="31">
        <v>6</v>
      </c>
      <c r="E256" s="31" t="s">
        <v>531</v>
      </c>
      <c r="F256" s="31">
        <v>387</v>
      </c>
      <c r="G256" s="31">
        <v>2020</v>
      </c>
      <c r="H256" s="31">
        <v>0.191584158415842</v>
      </c>
      <c r="I256" s="31" t="s">
        <v>254</v>
      </c>
      <c r="J256" s="31" t="s">
        <v>247</v>
      </c>
      <c r="K256" s="31">
        <v>99</v>
      </c>
      <c r="L256" s="31">
        <v>16.101717171717201</v>
      </c>
      <c r="M256" s="31">
        <v>1.05918007985742</v>
      </c>
      <c r="N256" s="31">
        <v>100</v>
      </c>
      <c r="O256" s="31">
        <v>16.101717171717201</v>
      </c>
      <c r="P256" s="31">
        <v>1.05918007985742</v>
      </c>
      <c r="Q256" s="31">
        <v>0.202625982547818</v>
      </c>
      <c r="R256" s="31">
        <v>0.168350168350168</v>
      </c>
      <c r="S256" s="31">
        <v>0.23963087312887801</v>
      </c>
      <c r="T256" s="31" t="b">
        <v>0</v>
      </c>
      <c r="U256" s="31" t="s">
        <v>2</v>
      </c>
      <c r="V256" s="31" t="s">
        <v>6</v>
      </c>
      <c r="W256" s="35" t="s">
        <v>7</v>
      </c>
      <c r="X256" s="31" t="s">
        <v>252</v>
      </c>
    </row>
    <row r="257" spans="1:24" x14ac:dyDescent="0.75">
      <c r="A257" s="37" t="s">
        <v>251</v>
      </c>
      <c r="B257" s="37" t="s">
        <v>626</v>
      </c>
      <c r="C257" s="31">
        <v>24</v>
      </c>
      <c r="D257" s="31">
        <v>7</v>
      </c>
      <c r="E257" s="31" t="s">
        <v>532</v>
      </c>
      <c r="F257" s="31">
        <v>37991</v>
      </c>
      <c r="G257" s="31">
        <v>2020</v>
      </c>
      <c r="H257" s="31">
        <v>18.807425742574299</v>
      </c>
      <c r="I257" s="31" t="s">
        <v>254</v>
      </c>
      <c r="J257" s="31" t="s">
        <v>247</v>
      </c>
      <c r="K257" s="31">
        <v>99</v>
      </c>
      <c r="L257" s="31">
        <v>16.101717171717201</v>
      </c>
      <c r="M257" s="31">
        <v>1.05918007985742</v>
      </c>
      <c r="N257" s="31">
        <v>100</v>
      </c>
      <c r="O257" s="31">
        <v>16.101717171717201</v>
      </c>
      <c r="P257" s="31">
        <v>1.05918007985742</v>
      </c>
      <c r="Q257" s="31">
        <v>18.778974574516798</v>
      </c>
      <c r="R257" s="31">
        <v>18.400673400673401</v>
      </c>
      <c r="S257" s="31">
        <v>0.39635977562661301</v>
      </c>
      <c r="T257" s="31" t="b">
        <v>0</v>
      </c>
      <c r="U257" s="31" t="s">
        <v>2</v>
      </c>
      <c r="V257" s="31" t="s">
        <v>6</v>
      </c>
      <c r="W257" s="35" t="s">
        <v>4</v>
      </c>
      <c r="X257" s="31" t="s">
        <v>252</v>
      </c>
    </row>
    <row r="258" spans="1:24" x14ac:dyDescent="0.75">
      <c r="A258" s="37" t="s">
        <v>251</v>
      </c>
      <c r="B258" s="37" t="s">
        <v>626</v>
      </c>
      <c r="C258" s="31">
        <v>24</v>
      </c>
      <c r="D258" s="31">
        <v>8</v>
      </c>
      <c r="E258" s="31" t="s">
        <v>533</v>
      </c>
      <c r="F258" s="31">
        <v>307</v>
      </c>
      <c r="G258" s="31">
        <v>2020</v>
      </c>
      <c r="H258" s="31">
        <v>0.151980198019802</v>
      </c>
      <c r="I258" s="31" t="s">
        <v>254</v>
      </c>
      <c r="J258" s="31" t="s">
        <v>247</v>
      </c>
      <c r="K258" s="31">
        <v>99</v>
      </c>
      <c r="L258" s="31">
        <v>16.101717171717201</v>
      </c>
      <c r="M258" s="31">
        <v>1.05918007985742</v>
      </c>
      <c r="N258" s="31">
        <v>100</v>
      </c>
      <c r="O258" s="31">
        <v>16.101717171717201</v>
      </c>
      <c r="P258" s="31">
        <v>1.05918007985742</v>
      </c>
      <c r="Q258" s="31">
        <v>0.144284755374607</v>
      </c>
      <c r="R258" s="31">
        <v>0.138047138047138</v>
      </c>
      <c r="S258" s="31">
        <v>0.22068447184838999</v>
      </c>
      <c r="T258" s="31" t="b">
        <v>0</v>
      </c>
      <c r="U258" s="31" t="s">
        <v>2</v>
      </c>
      <c r="V258" s="31" t="s">
        <v>6</v>
      </c>
      <c r="W258" s="35" t="s">
        <v>615</v>
      </c>
      <c r="X258" s="31" t="s">
        <v>252</v>
      </c>
    </row>
    <row r="259" spans="1:24" x14ac:dyDescent="0.75">
      <c r="A259" s="37" t="s">
        <v>251</v>
      </c>
      <c r="B259" s="37" t="s">
        <v>626</v>
      </c>
      <c r="C259" s="31">
        <v>24</v>
      </c>
      <c r="D259" s="31">
        <v>9</v>
      </c>
      <c r="E259" s="31" t="s">
        <v>534</v>
      </c>
      <c r="F259" s="31">
        <v>390</v>
      </c>
      <c r="G259" s="31">
        <v>2020</v>
      </c>
      <c r="H259" s="31">
        <v>0.19306930693069299</v>
      </c>
      <c r="I259" s="31" t="s">
        <v>254</v>
      </c>
      <c r="J259" s="31" t="s">
        <v>247</v>
      </c>
      <c r="K259" s="31">
        <v>99</v>
      </c>
      <c r="L259" s="31">
        <v>16.101717171717201</v>
      </c>
      <c r="M259" s="31">
        <v>1.05918007985742</v>
      </c>
      <c r="N259" s="31">
        <v>100</v>
      </c>
      <c r="O259" s="31">
        <v>16.101717171717201</v>
      </c>
      <c r="P259" s="31">
        <v>1.05918007985742</v>
      </c>
      <c r="Q259" s="31">
        <v>0.19321610719730001</v>
      </c>
      <c r="R259" s="31">
        <v>0.18518518518518501</v>
      </c>
      <c r="S259" s="31">
        <v>0.149161859852112</v>
      </c>
      <c r="T259" s="31" t="b">
        <v>0</v>
      </c>
      <c r="U259" s="31" t="s">
        <v>2</v>
      </c>
      <c r="V259" s="31" t="s">
        <v>6</v>
      </c>
      <c r="W259" s="35" t="s">
        <v>615</v>
      </c>
      <c r="X259" s="31" t="s">
        <v>252</v>
      </c>
    </row>
    <row r="260" spans="1:24" x14ac:dyDescent="0.75">
      <c r="A260" s="37" t="s">
        <v>251</v>
      </c>
      <c r="B260" s="37" t="s">
        <v>626</v>
      </c>
      <c r="C260" s="31">
        <v>24</v>
      </c>
      <c r="D260" s="31">
        <v>10</v>
      </c>
      <c r="E260" s="31" t="s">
        <v>535</v>
      </c>
      <c r="F260" s="31">
        <v>319</v>
      </c>
      <c r="G260" s="31">
        <v>2020</v>
      </c>
      <c r="H260" s="31">
        <v>0.15792079207920801</v>
      </c>
      <c r="I260" s="31" t="s">
        <v>254</v>
      </c>
      <c r="J260" s="31" t="s">
        <v>247</v>
      </c>
      <c r="K260" s="31">
        <v>99</v>
      </c>
      <c r="L260" s="31">
        <v>16.101717171717201</v>
      </c>
      <c r="M260" s="31">
        <v>1.05918007985742</v>
      </c>
      <c r="N260" s="31">
        <v>100</v>
      </c>
      <c r="O260" s="31">
        <v>16.101717171717201</v>
      </c>
      <c r="P260" s="31">
        <v>1.05918007985742</v>
      </c>
      <c r="Q260" s="31">
        <v>0.153067305701757</v>
      </c>
      <c r="R260" s="31">
        <v>0.17508417508417501</v>
      </c>
      <c r="S260" s="31">
        <v>0.75418570517266403</v>
      </c>
      <c r="T260" s="31" t="b">
        <v>0</v>
      </c>
      <c r="U260" s="31" t="s">
        <v>2</v>
      </c>
      <c r="V260" s="31" t="s">
        <v>6</v>
      </c>
      <c r="W260" s="35" t="s">
        <v>615</v>
      </c>
      <c r="X260" s="31" t="s">
        <v>252</v>
      </c>
    </row>
    <row r="261" spans="1:24" x14ac:dyDescent="0.75">
      <c r="A261" s="37" t="s">
        <v>251</v>
      </c>
      <c r="B261" s="37" t="s">
        <v>626</v>
      </c>
      <c r="C261" s="31">
        <v>24</v>
      </c>
      <c r="D261" s="31">
        <v>11</v>
      </c>
      <c r="E261" s="31" t="s">
        <v>536</v>
      </c>
      <c r="F261" s="31">
        <v>2131</v>
      </c>
      <c r="G261" s="31">
        <v>2020</v>
      </c>
      <c r="H261" s="31">
        <v>1.0549504950495101</v>
      </c>
      <c r="I261" s="31" t="s">
        <v>254</v>
      </c>
      <c r="J261" s="31" t="s">
        <v>247</v>
      </c>
      <c r="K261" s="31">
        <v>99</v>
      </c>
      <c r="L261" s="31">
        <v>16.101717171717201</v>
      </c>
      <c r="M261" s="31">
        <v>1.05918007985742</v>
      </c>
      <c r="N261" s="31">
        <v>100</v>
      </c>
      <c r="O261" s="31">
        <v>16.101717171717201</v>
      </c>
      <c r="P261" s="31">
        <v>1.05918007985742</v>
      </c>
      <c r="Q261" s="31">
        <v>1.0670798647487301</v>
      </c>
      <c r="R261" s="31">
        <v>1.24242424242424</v>
      </c>
      <c r="S261" s="31">
        <v>0.67278776672193297</v>
      </c>
      <c r="T261" s="31" t="b">
        <v>0</v>
      </c>
      <c r="U261" s="31" t="s">
        <v>2</v>
      </c>
      <c r="V261" s="31" t="s">
        <v>6</v>
      </c>
      <c r="W261" s="35" t="s">
        <v>7</v>
      </c>
      <c r="X261" s="31" t="s">
        <v>252</v>
      </c>
    </row>
    <row r="262" spans="1:24" x14ac:dyDescent="0.75">
      <c r="A262" s="37" t="s">
        <v>251</v>
      </c>
      <c r="B262" s="37" t="s">
        <v>626</v>
      </c>
      <c r="C262" s="31">
        <v>24</v>
      </c>
      <c r="D262" s="31">
        <v>12</v>
      </c>
      <c r="E262" s="31" t="s">
        <v>537</v>
      </c>
      <c r="F262" s="31">
        <v>1384</v>
      </c>
      <c r="G262" s="31">
        <v>2020</v>
      </c>
      <c r="H262" s="31">
        <v>0.68514851485148498</v>
      </c>
      <c r="I262" s="31" t="s">
        <v>254</v>
      </c>
      <c r="J262" s="31" t="s">
        <v>247</v>
      </c>
      <c r="K262" s="31">
        <v>99</v>
      </c>
      <c r="L262" s="31">
        <v>16.101717171717201</v>
      </c>
      <c r="M262" s="31">
        <v>1.05918007985742</v>
      </c>
      <c r="N262" s="31">
        <v>100</v>
      </c>
      <c r="O262" s="31">
        <v>16.101717171717201</v>
      </c>
      <c r="P262" s="31">
        <v>1.05918007985742</v>
      </c>
      <c r="Q262" s="31">
        <v>0.68127497537749304</v>
      </c>
      <c r="R262" s="31">
        <v>0.73063973063973098</v>
      </c>
      <c r="S262" s="31">
        <v>0.31338358378159198</v>
      </c>
      <c r="T262" s="31" t="b">
        <v>0</v>
      </c>
      <c r="U262" s="31" t="s">
        <v>2</v>
      </c>
      <c r="V262" s="31" t="s">
        <v>6</v>
      </c>
      <c r="W262" s="35" t="s">
        <v>7</v>
      </c>
      <c r="X262" s="31" t="s">
        <v>252</v>
      </c>
    </row>
    <row r="263" spans="1:24" x14ac:dyDescent="0.75">
      <c r="A263" s="37" t="s">
        <v>251</v>
      </c>
      <c r="B263" s="37" t="s">
        <v>626</v>
      </c>
      <c r="C263" s="31">
        <v>24</v>
      </c>
      <c r="D263" s="31">
        <v>13</v>
      </c>
      <c r="E263" s="31" t="s">
        <v>538</v>
      </c>
      <c r="F263" s="31">
        <v>19335</v>
      </c>
      <c r="G263" s="31">
        <v>2020</v>
      </c>
      <c r="H263" s="31">
        <v>9.5717821782178198</v>
      </c>
      <c r="I263" s="31" t="s">
        <v>254</v>
      </c>
      <c r="J263" s="31" t="s">
        <v>247</v>
      </c>
      <c r="K263" s="31">
        <v>99</v>
      </c>
      <c r="L263" s="31">
        <v>16.101717171717201</v>
      </c>
      <c r="M263" s="31">
        <v>1.05918007985742</v>
      </c>
      <c r="N263" s="31">
        <v>100</v>
      </c>
      <c r="O263" s="31">
        <v>16.101717171717201</v>
      </c>
      <c r="P263" s="31">
        <v>1.05918007985742</v>
      </c>
      <c r="Q263" s="31">
        <v>9.6018368076684197</v>
      </c>
      <c r="R263" s="31">
        <v>8.8484848484848495</v>
      </c>
      <c r="S263" s="39">
        <v>2.0666614320312198E-6</v>
      </c>
      <c r="T263" s="31" t="b">
        <v>1</v>
      </c>
      <c r="U263" s="31" t="s">
        <v>2</v>
      </c>
      <c r="V263" s="31" t="s">
        <v>6</v>
      </c>
      <c r="W263" s="35" t="s">
        <v>7</v>
      </c>
      <c r="X263" s="31" t="s">
        <v>252</v>
      </c>
    </row>
    <row r="264" spans="1:24" x14ac:dyDescent="0.75">
      <c r="A264" s="37" t="s">
        <v>251</v>
      </c>
      <c r="B264" s="37" t="s">
        <v>626</v>
      </c>
      <c r="C264" s="31">
        <v>24</v>
      </c>
      <c r="D264" s="31">
        <v>14</v>
      </c>
      <c r="E264" s="31" t="s">
        <v>539</v>
      </c>
      <c r="F264" s="31">
        <v>40267</v>
      </c>
      <c r="G264" s="31">
        <v>2020</v>
      </c>
      <c r="H264" s="31">
        <v>19.934158415841601</v>
      </c>
      <c r="I264" s="31" t="s">
        <v>254</v>
      </c>
      <c r="J264" s="31" t="s">
        <v>247</v>
      </c>
      <c r="K264" s="31">
        <v>99</v>
      </c>
      <c r="L264" s="31">
        <v>16.101717171717201</v>
      </c>
      <c r="M264" s="31">
        <v>1.05918007985742</v>
      </c>
      <c r="N264" s="31">
        <v>100</v>
      </c>
      <c r="O264" s="31">
        <v>16.101717171717201</v>
      </c>
      <c r="P264" s="31">
        <v>1.05918007985742</v>
      </c>
      <c r="Q264" s="31">
        <v>19.978420019196101</v>
      </c>
      <c r="R264" s="31">
        <v>20.074074074074101</v>
      </c>
      <c r="S264" s="31">
        <v>8.5302941510653693E-2</v>
      </c>
      <c r="T264" s="31" t="b">
        <v>0</v>
      </c>
      <c r="U264" s="31" t="s">
        <v>2</v>
      </c>
      <c r="V264" s="31" t="s">
        <v>6</v>
      </c>
      <c r="W264" s="35" t="s">
        <v>7</v>
      </c>
      <c r="X264" s="31" t="s">
        <v>252</v>
      </c>
    </row>
    <row r="265" spans="1:24" x14ac:dyDescent="0.75">
      <c r="A265" s="37" t="s">
        <v>251</v>
      </c>
      <c r="B265" s="37" t="s">
        <v>626</v>
      </c>
      <c r="C265" s="31">
        <v>24</v>
      </c>
      <c r="D265" s="31">
        <v>15</v>
      </c>
      <c r="E265" s="31" t="s">
        <v>540</v>
      </c>
      <c r="F265" s="31">
        <v>16308</v>
      </c>
      <c r="G265" s="31">
        <v>2020</v>
      </c>
      <c r="H265" s="31">
        <v>8.0732673267326707</v>
      </c>
      <c r="I265" s="31" t="s">
        <v>254</v>
      </c>
      <c r="J265" s="31" t="s">
        <v>247</v>
      </c>
      <c r="K265" s="31">
        <v>99</v>
      </c>
      <c r="L265" s="31">
        <v>16.101717171717201</v>
      </c>
      <c r="M265" s="31">
        <v>1.05918007985742</v>
      </c>
      <c r="N265" s="31">
        <v>100</v>
      </c>
      <c r="O265" s="31">
        <v>16.101717171717201</v>
      </c>
      <c r="P265" s="31">
        <v>1.05918007985742</v>
      </c>
      <c r="Q265" s="31">
        <v>8.1257410276838495</v>
      </c>
      <c r="R265" s="31">
        <v>7.7643097643097603</v>
      </c>
      <c r="S265" s="31">
        <v>9.3867719291129401E-2</v>
      </c>
      <c r="T265" s="31" t="b">
        <v>0</v>
      </c>
      <c r="U265" s="31" t="s">
        <v>2</v>
      </c>
      <c r="V265" s="31" t="s">
        <v>6</v>
      </c>
      <c r="W265" s="35" t="s">
        <v>4</v>
      </c>
      <c r="X265" s="31" t="s">
        <v>252</v>
      </c>
    </row>
    <row r="266" spans="1:24" x14ac:dyDescent="0.75">
      <c r="A266" s="37" t="s">
        <v>251</v>
      </c>
      <c r="B266" s="37" t="s">
        <v>626</v>
      </c>
      <c r="C266" s="31">
        <v>24</v>
      </c>
      <c r="D266" s="31">
        <v>16</v>
      </c>
      <c r="E266" s="31" t="s">
        <v>541</v>
      </c>
      <c r="F266" s="31">
        <v>13087</v>
      </c>
      <c r="G266" s="31">
        <v>2020</v>
      </c>
      <c r="H266" s="31">
        <v>6.4787128712871302</v>
      </c>
      <c r="I266" s="31" t="s">
        <v>254</v>
      </c>
      <c r="J266" s="31" t="s">
        <v>247</v>
      </c>
      <c r="K266" s="31">
        <v>99</v>
      </c>
      <c r="L266" s="31">
        <v>16.101717171717201</v>
      </c>
      <c r="M266" s="31">
        <v>1.05918007985742</v>
      </c>
      <c r="N266" s="31">
        <v>100</v>
      </c>
      <c r="O266" s="31">
        <v>16.101717171717201</v>
      </c>
      <c r="P266" s="31">
        <v>1.05918007985742</v>
      </c>
      <c r="Q266" s="31">
        <v>6.5059878173480499</v>
      </c>
      <c r="R266" s="31">
        <v>7.7205387205387197</v>
      </c>
      <c r="S266" s="31">
        <v>2.7150067570827E-2</v>
      </c>
      <c r="T266" s="31" t="b">
        <v>1</v>
      </c>
      <c r="U266" s="31" t="s">
        <v>2</v>
      </c>
      <c r="V266" s="31" t="s">
        <v>6</v>
      </c>
      <c r="W266" s="35" t="s">
        <v>7</v>
      </c>
      <c r="X266" s="31" t="s">
        <v>252</v>
      </c>
    </row>
    <row r="267" spans="1:24" x14ac:dyDescent="0.75">
      <c r="A267" s="37" t="s">
        <v>251</v>
      </c>
      <c r="B267" s="37" t="s">
        <v>626</v>
      </c>
      <c r="C267" s="31">
        <v>24</v>
      </c>
      <c r="D267" s="31">
        <v>17</v>
      </c>
      <c r="E267" s="31" t="s">
        <v>542</v>
      </c>
      <c r="F267" s="31">
        <v>12161</v>
      </c>
      <c r="G267" s="31">
        <v>2020</v>
      </c>
      <c r="H267" s="31">
        <v>6.0202970297029701</v>
      </c>
      <c r="I267" s="31" t="s">
        <v>254</v>
      </c>
      <c r="J267" s="31" t="s">
        <v>247</v>
      </c>
      <c r="K267" s="31">
        <v>99</v>
      </c>
      <c r="L267" s="31">
        <v>16.101717171717201</v>
      </c>
      <c r="M267" s="31">
        <v>1.05918007985742</v>
      </c>
      <c r="N267" s="31">
        <v>100</v>
      </c>
      <c r="O267" s="31">
        <v>16.101717171717201</v>
      </c>
      <c r="P267" s="31">
        <v>1.05918007985742</v>
      </c>
      <c r="Q267" s="31">
        <v>5.8874453443073396</v>
      </c>
      <c r="R267" s="31">
        <v>4.6801346801346799</v>
      </c>
      <c r="S267" s="39">
        <v>1.9286982450834799E-6</v>
      </c>
      <c r="T267" s="31" t="b">
        <v>1</v>
      </c>
      <c r="U267" s="31" t="s">
        <v>2</v>
      </c>
      <c r="V267" s="31" t="s">
        <v>6</v>
      </c>
      <c r="W267" s="35" t="s">
        <v>4</v>
      </c>
      <c r="X267" s="31" t="s">
        <v>252</v>
      </c>
    </row>
    <row r="268" spans="1:24" x14ac:dyDescent="0.75">
      <c r="A268" s="37" t="s">
        <v>251</v>
      </c>
      <c r="B268" s="37" t="s">
        <v>626</v>
      </c>
      <c r="C268" s="31">
        <v>24</v>
      </c>
      <c r="D268" s="31">
        <v>18</v>
      </c>
      <c r="E268" s="31" t="s">
        <v>543</v>
      </c>
      <c r="F268" s="31">
        <v>334</v>
      </c>
      <c r="G268" s="31">
        <v>2020</v>
      </c>
      <c r="H268" s="31">
        <v>0.16534653465346499</v>
      </c>
      <c r="I268" s="31" t="s">
        <v>254</v>
      </c>
      <c r="J268" s="31" t="s">
        <v>247</v>
      </c>
      <c r="K268" s="31">
        <v>99</v>
      </c>
      <c r="L268" s="31">
        <v>16.101717171717201</v>
      </c>
      <c r="M268" s="31">
        <v>1.05918007985742</v>
      </c>
      <c r="N268" s="31">
        <v>100</v>
      </c>
      <c r="O268" s="31">
        <v>16.101717171717201</v>
      </c>
      <c r="P268" s="31">
        <v>1.05918007985742</v>
      </c>
      <c r="Q268" s="31">
        <v>0.15871323091206799</v>
      </c>
      <c r="R268" s="31">
        <v>0.228956228956229</v>
      </c>
      <c r="S268" s="31">
        <v>7.5134886944157001E-2</v>
      </c>
      <c r="T268" s="31" t="b">
        <v>0</v>
      </c>
      <c r="U268" s="31" t="s">
        <v>2</v>
      </c>
      <c r="V268" s="31" t="s">
        <v>6</v>
      </c>
      <c r="W268" s="35" t="s">
        <v>615</v>
      </c>
      <c r="X268" s="31" t="s">
        <v>252</v>
      </c>
    </row>
    <row r="269" spans="1:24" x14ac:dyDescent="0.75">
      <c r="A269" s="37" t="s">
        <v>251</v>
      </c>
      <c r="B269" s="37" t="s">
        <v>626</v>
      </c>
      <c r="C269" s="31">
        <v>24</v>
      </c>
      <c r="D269" s="31">
        <v>19</v>
      </c>
      <c r="E269" s="31" t="s">
        <v>544</v>
      </c>
      <c r="F269" s="31">
        <v>269</v>
      </c>
      <c r="G269" s="31">
        <v>2020</v>
      </c>
      <c r="H269" s="31">
        <v>0.13316831683168301</v>
      </c>
      <c r="I269" s="31" t="s">
        <v>254</v>
      </c>
      <c r="J269" s="31" t="s">
        <v>247</v>
      </c>
      <c r="K269" s="31">
        <v>99</v>
      </c>
      <c r="L269" s="31">
        <v>16.101717171717201</v>
      </c>
      <c r="M269" s="31">
        <v>1.05918007985742</v>
      </c>
      <c r="N269" s="31">
        <v>100</v>
      </c>
      <c r="O269" s="31">
        <v>16.101717171717201</v>
      </c>
      <c r="P269" s="31">
        <v>1.05918007985742</v>
      </c>
      <c r="Q269" s="31">
        <v>0.13738418011756101</v>
      </c>
      <c r="R269" s="31">
        <v>0.138047138047138</v>
      </c>
      <c r="S269" s="31">
        <v>0.11329051469309399</v>
      </c>
      <c r="T269" s="31" t="b">
        <v>0</v>
      </c>
      <c r="U269" s="31" t="s">
        <v>2</v>
      </c>
      <c r="V269" s="31" t="s">
        <v>6</v>
      </c>
      <c r="W269" s="35" t="s">
        <v>615</v>
      </c>
      <c r="X269" s="31" t="s">
        <v>252</v>
      </c>
    </row>
    <row r="270" spans="1:24" x14ac:dyDescent="0.75">
      <c r="A270" s="37" t="s">
        <v>251</v>
      </c>
      <c r="B270" s="37" t="s">
        <v>626</v>
      </c>
      <c r="C270" s="31">
        <v>24</v>
      </c>
      <c r="D270" s="31">
        <v>20</v>
      </c>
      <c r="E270" s="31" t="s">
        <v>545</v>
      </c>
      <c r="F270" s="31">
        <v>3978</v>
      </c>
      <c r="G270" s="31">
        <v>2020</v>
      </c>
      <c r="H270" s="31">
        <v>1.9693069306930699</v>
      </c>
      <c r="I270" s="31" t="s">
        <v>254</v>
      </c>
      <c r="J270" s="31" t="s">
        <v>247</v>
      </c>
      <c r="K270" s="31">
        <v>99</v>
      </c>
      <c r="L270" s="31">
        <v>16.101717171717201</v>
      </c>
      <c r="M270" s="31">
        <v>1.05918007985742</v>
      </c>
      <c r="N270" s="31">
        <v>100</v>
      </c>
      <c r="O270" s="31">
        <v>16.101717171717201</v>
      </c>
      <c r="P270" s="31">
        <v>1.05918007985742</v>
      </c>
      <c r="Q270" s="31">
        <v>2.0463342262259498</v>
      </c>
      <c r="R270" s="31">
        <v>1.9057239057239099</v>
      </c>
      <c r="S270" s="31">
        <v>3.2960258352053802E-2</v>
      </c>
      <c r="T270" s="31" t="b">
        <v>1</v>
      </c>
      <c r="U270" s="31" t="s">
        <v>2</v>
      </c>
      <c r="V270" s="31" t="s">
        <v>6</v>
      </c>
      <c r="W270" s="35" t="s">
        <v>7</v>
      </c>
      <c r="X270" s="31" t="s">
        <v>252</v>
      </c>
    </row>
    <row r="271" spans="1:24" x14ac:dyDescent="0.75">
      <c r="A271" s="37" t="s">
        <v>251</v>
      </c>
      <c r="B271" s="37" t="s">
        <v>626</v>
      </c>
      <c r="C271" s="31">
        <v>24</v>
      </c>
      <c r="D271" s="31">
        <v>21</v>
      </c>
      <c r="E271" s="31" t="s">
        <v>546</v>
      </c>
      <c r="F271" s="31">
        <v>14667</v>
      </c>
      <c r="G271" s="31">
        <v>2020</v>
      </c>
      <c r="H271" s="31">
        <v>7.2608910891089096</v>
      </c>
      <c r="I271" s="31" t="s">
        <v>254</v>
      </c>
      <c r="J271" s="31" t="s">
        <v>247</v>
      </c>
      <c r="K271" s="31">
        <v>99</v>
      </c>
      <c r="L271" s="31">
        <v>16.101717171717201</v>
      </c>
      <c r="M271" s="31">
        <v>1.05918007985742</v>
      </c>
      <c r="N271" s="31">
        <v>100</v>
      </c>
      <c r="O271" s="31">
        <v>16.101717171717201</v>
      </c>
      <c r="P271" s="31">
        <v>1.05918007985742</v>
      </c>
      <c r="Q271" s="31">
        <v>6.8284328793591298</v>
      </c>
      <c r="R271" s="31">
        <v>6.6430976430976401</v>
      </c>
      <c r="S271" s="31">
        <v>0.99721515732756905</v>
      </c>
      <c r="T271" s="31" t="b">
        <v>0</v>
      </c>
      <c r="U271" s="31" t="s">
        <v>2</v>
      </c>
      <c r="V271" s="31" t="s">
        <v>6</v>
      </c>
      <c r="W271" s="35" t="s">
        <v>4</v>
      </c>
      <c r="X271" s="31" t="s">
        <v>252</v>
      </c>
    </row>
    <row r="272" spans="1:24" x14ac:dyDescent="0.75">
      <c r="A272" s="37" t="s">
        <v>251</v>
      </c>
      <c r="B272" s="37" t="s">
        <v>626</v>
      </c>
      <c r="C272" s="31">
        <v>24</v>
      </c>
      <c r="D272" s="31">
        <v>22</v>
      </c>
      <c r="E272" s="31" t="s">
        <v>13</v>
      </c>
      <c r="F272" s="31">
        <v>41267</v>
      </c>
      <c r="G272" s="31">
        <v>2020</v>
      </c>
      <c r="H272" s="31">
        <v>20.429207920792098</v>
      </c>
      <c r="I272" s="31" t="s">
        <v>254</v>
      </c>
      <c r="J272" s="31" t="s">
        <v>247</v>
      </c>
      <c r="K272" s="31">
        <v>99</v>
      </c>
      <c r="L272" s="31">
        <v>16.101717171717201</v>
      </c>
      <c r="M272" s="31">
        <v>1.05918007985742</v>
      </c>
      <c r="N272" s="31">
        <v>100</v>
      </c>
      <c r="O272" s="31">
        <v>16.101717171717201</v>
      </c>
      <c r="P272" s="31">
        <v>1.05918007985742</v>
      </c>
      <c r="Q272" s="31">
        <v>20.535484639946802</v>
      </c>
      <c r="R272" s="31">
        <v>18.3299663299663</v>
      </c>
      <c r="S272" s="31">
        <v>1.6180891195369501E-2</v>
      </c>
      <c r="T272" s="31" t="b">
        <v>1</v>
      </c>
      <c r="U272" s="31" t="s">
        <v>2</v>
      </c>
      <c r="V272" s="31" t="s">
        <v>6</v>
      </c>
      <c r="W272" s="35" t="s">
        <v>4</v>
      </c>
      <c r="X272" s="31" t="s">
        <v>252</v>
      </c>
    </row>
    <row r="273" spans="1:24" x14ac:dyDescent="0.75">
      <c r="A273" s="37" t="s">
        <v>251</v>
      </c>
      <c r="B273" s="37" t="s">
        <v>626</v>
      </c>
      <c r="C273" s="31">
        <v>24</v>
      </c>
      <c r="D273" s="31">
        <v>23</v>
      </c>
      <c r="E273" s="31" t="s">
        <v>547</v>
      </c>
      <c r="F273" s="31">
        <v>19841</v>
      </c>
      <c r="G273" s="31">
        <v>2020</v>
      </c>
      <c r="H273" s="31">
        <v>9.8222772277227701</v>
      </c>
      <c r="I273" s="31" t="s">
        <v>254</v>
      </c>
      <c r="J273" s="31" t="s">
        <v>247</v>
      </c>
      <c r="K273" s="31">
        <v>99</v>
      </c>
      <c r="L273" s="31">
        <v>16.101717171717201</v>
      </c>
      <c r="M273" s="31">
        <v>1.05918007985742</v>
      </c>
      <c r="N273" s="31">
        <v>100</v>
      </c>
      <c r="O273" s="31">
        <v>16.101717171717201</v>
      </c>
      <c r="P273" s="31">
        <v>1.05918007985742</v>
      </c>
      <c r="Q273" s="31">
        <v>9.5848990320374892</v>
      </c>
      <c r="R273" s="31">
        <v>11.531986531986499</v>
      </c>
      <c r="S273" s="31">
        <v>1.02459474938392E-4</v>
      </c>
      <c r="T273" s="31" t="b">
        <v>1</v>
      </c>
      <c r="U273" s="31" t="s">
        <v>2</v>
      </c>
      <c r="V273" s="31" t="s">
        <v>3</v>
      </c>
      <c r="W273" s="35" t="s">
        <v>4</v>
      </c>
      <c r="X273" s="31" t="s">
        <v>252</v>
      </c>
    </row>
    <row r="274" spans="1:24" x14ac:dyDescent="0.75">
      <c r="A274" s="37" t="s">
        <v>251</v>
      </c>
      <c r="B274" s="37" t="s">
        <v>626</v>
      </c>
      <c r="C274" s="31">
        <v>24</v>
      </c>
      <c r="D274" s="31">
        <v>24</v>
      </c>
      <c r="E274" s="31" t="s">
        <v>548</v>
      </c>
      <c r="F274" s="31">
        <v>4794</v>
      </c>
      <c r="G274" s="31">
        <v>2020</v>
      </c>
      <c r="H274" s="31">
        <v>2.37326732673267</v>
      </c>
      <c r="I274" s="31" t="s">
        <v>254</v>
      </c>
      <c r="J274" s="31" t="s">
        <v>247</v>
      </c>
      <c r="K274" s="31">
        <v>99</v>
      </c>
      <c r="L274" s="31">
        <v>16.101717171717201</v>
      </c>
      <c r="M274" s="31">
        <v>1.05918007985742</v>
      </c>
      <c r="N274" s="31">
        <v>100</v>
      </c>
      <c r="O274" s="31">
        <v>16.101717171717201</v>
      </c>
      <c r="P274" s="31">
        <v>1.05918007985742</v>
      </c>
      <c r="Q274" s="31">
        <v>2.4704059420226199</v>
      </c>
      <c r="R274" s="31">
        <v>2.5050505050504999</v>
      </c>
      <c r="S274" s="31">
        <v>0.76731509744541204</v>
      </c>
      <c r="T274" s="31" t="b">
        <v>0</v>
      </c>
      <c r="U274" s="31" t="s">
        <v>2</v>
      </c>
      <c r="V274" s="31" t="s">
        <v>3</v>
      </c>
      <c r="W274" s="35" t="s">
        <v>7</v>
      </c>
      <c r="X274" s="31" t="s">
        <v>252</v>
      </c>
    </row>
    <row r="275" spans="1:24" x14ac:dyDescent="0.75">
      <c r="A275" s="37" t="s">
        <v>253</v>
      </c>
      <c r="B275" s="37" t="s">
        <v>627</v>
      </c>
      <c r="C275" s="31">
        <v>10</v>
      </c>
      <c r="D275" s="31">
        <v>1</v>
      </c>
      <c r="E275" s="31" t="s">
        <v>550</v>
      </c>
      <c r="F275" s="31">
        <v>10395</v>
      </c>
      <c r="G275" s="31">
        <v>1065</v>
      </c>
      <c r="H275" s="31">
        <v>9.76056338028169</v>
      </c>
      <c r="I275" s="31" t="s">
        <v>254</v>
      </c>
      <c r="J275" s="31" t="s">
        <v>247</v>
      </c>
      <c r="K275" s="31">
        <v>8</v>
      </c>
      <c r="L275" s="31">
        <v>119.1075</v>
      </c>
      <c r="M275" s="31">
        <v>56.271447109714799</v>
      </c>
      <c r="N275" s="31">
        <v>19</v>
      </c>
      <c r="O275" s="31">
        <v>86.811111111111103</v>
      </c>
      <c r="P275" s="31">
        <v>25.970059368193802</v>
      </c>
      <c r="Q275" s="31">
        <v>9.7212602061163302</v>
      </c>
      <c r="R275" s="31">
        <v>14.75</v>
      </c>
      <c r="S275" s="31">
        <v>0.109375</v>
      </c>
      <c r="T275" s="31" t="b">
        <v>0</v>
      </c>
      <c r="U275" s="31" t="s">
        <v>2</v>
      </c>
      <c r="V275" s="31" t="s">
        <v>6</v>
      </c>
      <c r="W275" s="35" t="s">
        <v>4</v>
      </c>
      <c r="X275" s="31" t="s">
        <v>618</v>
      </c>
    </row>
    <row r="276" spans="1:24" x14ac:dyDescent="0.75">
      <c r="A276" s="37" t="s">
        <v>253</v>
      </c>
      <c r="B276" s="37" t="s">
        <v>627</v>
      </c>
      <c r="C276" s="31">
        <v>10</v>
      </c>
      <c r="D276" s="31">
        <v>2</v>
      </c>
      <c r="E276" s="31" t="s">
        <v>163</v>
      </c>
      <c r="F276" s="31">
        <v>43250</v>
      </c>
      <c r="G276" s="31">
        <v>1065</v>
      </c>
      <c r="H276" s="31">
        <v>40.610328638497698</v>
      </c>
      <c r="I276" s="31" t="s">
        <v>254</v>
      </c>
      <c r="J276" s="31" t="s">
        <v>247</v>
      </c>
      <c r="K276" s="31">
        <v>8</v>
      </c>
      <c r="L276" s="31">
        <v>119.1075</v>
      </c>
      <c r="M276" s="31">
        <v>56.271447109714799</v>
      </c>
      <c r="N276" s="31">
        <v>19</v>
      </c>
      <c r="O276" s="31">
        <v>86.811111111111103</v>
      </c>
      <c r="P276" s="31">
        <v>25.970059368193802</v>
      </c>
      <c r="Q276" s="31">
        <v>39.172596184119399</v>
      </c>
      <c r="R276" s="31">
        <v>53.8333333333333</v>
      </c>
      <c r="S276" s="31">
        <v>0.109375</v>
      </c>
      <c r="T276" s="31" t="b">
        <v>0</v>
      </c>
      <c r="U276" s="31" t="s">
        <v>2</v>
      </c>
      <c r="V276" s="31" t="s">
        <v>6</v>
      </c>
      <c r="W276" s="35" t="s">
        <v>4</v>
      </c>
      <c r="X276" s="31" t="s">
        <v>618</v>
      </c>
    </row>
    <row r="277" spans="1:24" x14ac:dyDescent="0.75">
      <c r="A277" s="37" t="s">
        <v>253</v>
      </c>
      <c r="B277" s="37" t="s">
        <v>627</v>
      </c>
      <c r="C277" s="31">
        <v>10</v>
      </c>
      <c r="D277" s="31">
        <v>3</v>
      </c>
      <c r="E277" s="31" t="s">
        <v>551</v>
      </c>
      <c r="F277" s="31">
        <v>4215</v>
      </c>
      <c r="G277" s="31">
        <v>1065</v>
      </c>
      <c r="H277" s="31">
        <v>3.9577464788732399</v>
      </c>
      <c r="I277" s="31" t="s">
        <v>254</v>
      </c>
      <c r="J277" s="31" t="s">
        <v>247</v>
      </c>
      <c r="K277" s="31">
        <v>8</v>
      </c>
      <c r="L277" s="31">
        <v>119.1075</v>
      </c>
      <c r="M277" s="31">
        <v>56.271447109714799</v>
      </c>
      <c r="N277" s="31">
        <v>19</v>
      </c>
      <c r="O277" s="31">
        <v>86.811111111111103</v>
      </c>
      <c r="P277" s="31">
        <v>25.970059368193802</v>
      </c>
      <c r="Q277" s="31">
        <v>3.93971832168419</v>
      </c>
      <c r="R277" s="31">
        <v>5.625</v>
      </c>
      <c r="S277" s="31">
        <v>0.109375</v>
      </c>
      <c r="T277" s="31" t="b">
        <v>0</v>
      </c>
      <c r="U277" s="31" t="s">
        <v>11</v>
      </c>
      <c r="V277" s="31" t="s">
        <v>6</v>
      </c>
      <c r="W277" s="35" t="s">
        <v>7</v>
      </c>
      <c r="X277" s="31" t="s">
        <v>618</v>
      </c>
    </row>
    <row r="278" spans="1:24" x14ac:dyDescent="0.75">
      <c r="A278" s="37" t="s">
        <v>253</v>
      </c>
      <c r="B278" s="37" t="s">
        <v>627</v>
      </c>
      <c r="C278" s="31">
        <v>10</v>
      </c>
      <c r="D278" s="31">
        <v>4</v>
      </c>
      <c r="E278" s="31" t="s">
        <v>552</v>
      </c>
      <c r="F278" s="31">
        <v>321</v>
      </c>
      <c r="G278" s="31">
        <v>1065</v>
      </c>
      <c r="H278" s="31">
        <v>0.30140845070422501</v>
      </c>
      <c r="I278" s="31" t="s">
        <v>254</v>
      </c>
      <c r="J278" s="31" t="s">
        <v>247</v>
      </c>
      <c r="K278" s="31">
        <v>8</v>
      </c>
      <c r="L278" s="31">
        <v>119.1075</v>
      </c>
      <c r="M278" s="31">
        <v>56.271447109714799</v>
      </c>
      <c r="N278" s="31">
        <v>19</v>
      </c>
      <c r="O278" s="31">
        <v>86.811111111111103</v>
      </c>
      <c r="P278" s="31">
        <v>25.970059368193802</v>
      </c>
      <c r="Q278" s="31">
        <v>0.30014902504040503</v>
      </c>
      <c r="R278" s="31">
        <v>0.58333333333333304</v>
      </c>
      <c r="S278" s="31">
        <v>1</v>
      </c>
      <c r="T278" s="31" t="b">
        <v>0</v>
      </c>
      <c r="U278" s="31" t="s">
        <v>11</v>
      </c>
      <c r="V278" s="31" t="s">
        <v>6</v>
      </c>
      <c r="W278" s="35" t="s">
        <v>7</v>
      </c>
      <c r="X278" s="31" t="s">
        <v>618</v>
      </c>
    </row>
    <row r="279" spans="1:24" x14ac:dyDescent="0.75">
      <c r="A279" s="37" t="s">
        <v>253</v>
      </c>
      <c r="B279" s="37" t="s">
        <v>627</v>
      </c>
      <c r="C279" s="31">
        <v>10</v>
      </c>
      <c r="D279" s="31">
        <v>5</v>
      </c>
      <c r="E279" s="31" t="s">
        <v>553</v>
      </c>
      <c r="F279" s="31">
        <v>13002</v>
      </c>
      <c r="G279" s="31">
        <v>1065</v>
      </c>
      <c r="H279" s="31">
        <v>12.208450704225401</v>
      </c>
      <c r="I279" s="31" t="s">
        <v>254</v>
      </c>
      <c r="J279" s="31" t="s">
        <v>247</v>
      </c>
      <c r="K279" s="31">
        <v>8</v>
      </c>
      <c r="L279" s="31">
        <v>119.1075</v>
      </c>
      <c r="M279" s="31">
        <v>56.271447109714799</v>
      </c>
      <c r="N279" s="31">
        <v>19</v>
      </c>
      <c r="O279" s="31">
        <v>86.811111111111103</v>
      </c>
      <c r="P279" s="31">
        <v>25.970059368193802</v>
      </c>
      <c r="Q279" s="31">
        <v>12.2557353651114</v>
      </c>
      <c r="R279" s="31">
        <v>14.375</v>
      </c>
      <c r="S279" s="31">
        <v>0.1953125</v>
      </c>
      <c r="T279" s="31" t="b">
        <v>0</v>
      </c>
      <c r="U279" s="31" t="s">
        <v>2</v>
      </c>
      <c r="V279" s="31" t="s">
        <v>6</v>
      </c>
      <c r="W279" s="35" t="s">
        <v>7</v>
      </c>
      <c r="X279" s="31" t="s">
        <v>618</v>
      </c>
    </row>
    <row r="280" spans="1:24" x14ac:dyDescent="0.75">
      <c r="A280" s="37" t="s">
        <v>253</v>
      </c>
      <c r="B280" s="37" t="s">
        <v>627</v>
      </c>
      <c r="C280" s="31">
        <v>10</v>
      </c>
      <c r="D280" s="31">
        <v>6</v>
      </c>
      <c r="E280" s="31" t="s">
        <v>554</v>
      </c>
      <c r="F280" s="31">
        <v>1722</v>
      </c>
      <c r="G280" s="31">
        <v>1065</v>
      </c>
      <c r="H280" s="31">
        <v>1.6169014084507001</v>
      </c>
      <c r="I280" s="31" t="s">
        <v>254</v>
      </c>
      <c r="J280" s="31" t="s">
        <v>247</v>
      </c>
      <c r="K280" s="31">
        <v>8</v>
      </c>
      <c r="L280" s="31">
        <v>119.1075</v>
      </c>
      <c r="M280" s="31">
        <v>56.271447109714799</v>
      </c>
      <c r="N280" s="31">
        <v>19</v>
      </c>
      <c r="O280" s="31">
        <v>86.811111111111103</v>
      </c>
      <c r="P280" s="31">
        <v>25.970059368193802</v>
      </c>
      <c r="Q280" s="31">
        <v>1.60779128098566</v>
      </c>
      <c r="R280" s="31">
        <v>2.75</v>
      </c>
      <c r="S280" s="31">
        <v>0.109375</v>
      </c>
      <c r="T280" s="31" t="b">
        <v>0</v>
      </c>
      <c r="U280" s="31" t="s">
        <v>11</v>
      </c>
      <c r="V280" s="31" t="s">
        <v>6</v>
      </c>
      <c r="W280" s="35" t="s">
        <v>4</v>
      </c>
      <c r="X280" s="31" t="s">
        <v>618</v>
      </c>
    </row>
    <row r="281" spans="1:24" x14ac:dyDescent="0.75">
      <c r="A281" s="37" t="s">
        <v>253</v>
      </c>
      <c r="B281" s="37" t="s">
        <v>627</v>
      </c>
      <c r="C281" s="31">
        <v>10</v>
      </c>
      <c r="D281" s="31">
        <v>7</v>
      </c>
      <c r="E281" s="31" t="s">
        <v>555</v>
      </c>
      <c r="F281" s="31">
        <v>145</v>
      </c>
      <c r="G281" s="31">
        <v>1065</v>
      </c>
      <c r="H281" s="31">
        <v>0.136150234741784</v>
      </c>
      <c r="I281" s="31" t="s">
        <v>254</v>
      </c>
      <c r="J281" s="31" t="s">
        <v>247</v>
      </c>
      <c r="K281" s="31">
        <v>8</v>
      </c>
      <c r="L281" s="31">
        <v>119.1075</v>
      </c>
      <c r="M281" s="31">
        <v>56.271447109714799</v>
      </c>
      <c r="N281" s="31">
        <v>19</v>
      </c>
      <c r="O281" s="31">
        <v>86.811111111111103</v>
      </c>
      <c r="P281" s="31">
        <v>25.970059368193802</v>
      </c>
      <c r="Q281" s="31">
        <v>0.139579791364943</v>
      </c>
      <c r="R281" s="31">
        <v>0.20833333333333301</v>
      </c>
      <c r="S281" s="31">
        <v>0.3828125</v>
      </c>
      <c r="T281" s="31" t="b">
        <v>0</v>
      </c>
      <c r="U281" s="31" t="s">
        <v>11</v>
      </c>
      <c r="V281" s="31" t="s">
        <v>6</v>
      </c>
      <c r="W281" s="35" t="s">
        <v>7</v>
      </c>
      <c r="X281" s="31" t="s">
        <v>618</v>
      </c>
    </row>
    <row r="282" spans="1:24" x14ac:dyDescent="0.75">
      <c r="A282" s="37" t="s">
        <v>253</v>
      </c>
      <c r="B282" s="37" t="s">
        <v>627</v>
      </c>
      <c r="C282" s="31">
        <v>10</v>
      </c>
      <c r="D282" s="31">
        <v>8</v>
      </c>
      <c r="E282" s="31" t="s">
        <v>556</v>
      </c>
      <c r="F282" s="31">
        <v>411</v>
      </c>
      <c r="G282" s="31">
        <v>1065</v>
      </c>
      <c r="H282" s="31">
        <v>0.38591549295774602</v>
      </c>
      <c r="I282" s="31" t="s">
        <v>254</v>
      </c>
      <c r="J282" s="31" t="s">
        <v>247</v>
      </c>
      <c r="K282" s="31">
        <v>8</v>
      </c>
      <c r="L282" s="31">
        <v>119.1075</v>
      </c>
      <c r="M282" s="31">
        <v>56.271447109714799</v>
      </c>
      <c r="N282" s="31">
        <v>19</v>
      </c>
      <c r="O282" s="31">
        <v>86.811111111111103</v>
      </c>
      <c r="P282" s="31">
        <v>25.970059368193802</v>
      </c>
      <c r="Q282" s="31">
        <v>0.38830468274458002</v>
      </c>
      <c r="R282" s="31">
        <v>0.45833333333333298</v>
      </c>
      <c r="S282" s="31">
        <v>0.9453125</v>
      </c>
      <c r="T282" s="31" t="b">
        <v>0</v>
      </c>
      <c r="U282" s="31" t="s">
        <v>2</v>
      </c>
      <c r="V282" s="31" t="s">
        <v>6</v>
      </c>
      <c r="W282" s="35" t="s">
        <v>7</v>
      </c>
      <c r="X282" s="31" t="s">
        <v>618</v>
      </c>
    </row>
    <row r="283" spans="1:24" x14ac:dyDescent="0.75">
      <c r="A283" s="37" t="s">
        <v>253</v>
      </c>
      <c r="B283" s="37" t="s">
        <v>627</v>
      </c>
      <c r="C283" s="31">
        <v>10</v>
      </c>
      <c r="D283" s="31">
        <v>9</v>
      </c>
      <c r="E283" s="31" t="s">
        <v>517</v>
      </c>
      <c r="F283" s="31">
        <v>149</v>
      </c>
      <c r="G283" s="31">
        <v>1065</v>
      </c>
      <c r="H283" s="31">
        <v>0.139906103286385</v>
      </c>
      <c r="I283" s="31" t="s">
        <v>254</v>
      </c>
      <c r="J283" s="31" t="s">
        <v>247</v>
      </c>
      <c r="K283" s="31">
        <v>8</v>
      </c>
      <c r="L283" s="31">
        <v>119.1075</v>
      </c>
      <c r="M283" s="31">
        <v>56.271447109714799</v>
      </c>
      <c r="N283" s="31">
        <v>19</v>
      </c>
      <c r="O283" s="31">
        <v>86.811111111111103</v>
      </c>
      <c r="P283" s="31">
        <v>25.970059368193802</v>
      </c>
      <c r="Q283" s="31">
        <v>0.142728207711521</v>
      </c>
      <c r="R283" s="31">
        <v>0.29166666666666702</v>
      </c>
      <c r="S283" s="31">
        <v>0.21875</v>
      </c>
      <c r="T283" s="31" t="b">
        <v>0</v>
      </c>
      <c r="U283" s="31" t="s">
        <v>11</v>
      </c>
      <c r="V283" s="31" t="s">
        <v>6</v>
      </c>
      <c r="W283" s="35" t="s">
        <v>7</v>
      </c>
      <c r="X283" s="31" t="s">
        <v>618</v>
      </c>
    </row>
    <row r="284" spans="1:24" x14ac:dyDescent="0.75">
      <c r="A284" s="37" t="s">
        <v>253</v>
      </c>
      <c r="B284" s="37" t="s">
        <v>627</v>
      </c>
      <c r="C284" s="31">
        <v>10</v>
      </c>
      <c r="D284" s="31">
        <v>10</v>
      </c>
      <c r="E284" s="31" t="s">
        <v>120</v>
      </c>
      <c r="F284" s="31">
        <v>3621</v>
      </c>
      <c r="G284" s="31">
        <v>1065</v>
      </c>
      <c r="H284" s="31">
        <v>3.4</v>
      </c>
      <c r="I284" s="31" t="s">
        <v>254</v>
      </c>
      <c r="J284" s="31" t="s">
        <v>247</v>
      </c>
      <c r="K284" s="31">
        <v>8</v>
      </c>
      <c r="L284" s="31">
        <v>119.1075</v>
      </c>
      <c r="M284" s="31">
        <v>56.271447109714799</v>
      </c>
      <c r="N284" s="31">
        <v>19</v>
      </c>
      <c r="O284" s="31">
        <v>86.811111111111103</v>
      </c>
      <c r="P284" s="31">
        <v>25.970059368193802</v>
      </c>
      <c r="Q284" s="31">
        <v>3.57555149759671</v>
      </c>
      <c r="R284" s="31">
        <v>2.625</v>
      </c>
      <c r="S284" s="31">
        <v>0.9453125</v>
      </c>
      <c r="T284" s="31" t="b">
        <v>0</v>
      </c>
      <c r="U284" s="31" t="s">
        <v>2</v>
      </c>
      <c r="V284" s="31" t="s">
        <v>6</v>
      </c>
      <c r="W284" s="35" t="s">
        <v>4</v>
      </c>
      <c r="X284" s="31" t="s">
        <v>618</v>
      </c>
    </row>
    <row r="285" spans="1:24" x14ac:dyDescent="0.75">
      <c r="A285" s="37" t="s">
        <v>253</v>
      </c>
      <c r="B285" s="37" t="s">
        <v>628</v>
      </c>
      <c r="C285" s="31">
        <v>13</v>
      </c>
      <c r="D285" s="31">
        <v>1</v>
      </c>
      <c r="E285" s="31" t="s">
        <v>558</v>
      </c>
      <c r="F285" s="31">
        <v>2063</v>
      </c>
      <c r="G285" s="31">
        <v>1731</v>
      </c>
      <c r="H285" s="31">
        <v>1.19179664933564</v>
      </c>
      <c r="I285" s="31" t="s">
        <v>254</v>
      </c>
      <c r="J285" s="31" t="s">
        <v>247</v>
      </c>
      <c r="K285" s="31">
        <v>29</v>
      </c>
      <c r="L285" s="31">
        <v>53.057241379310398</v>
      </c>
      <c r="M285" s="31">
        <v>6.1997133434557101</v>
      </c>
      <c r="N285" s="31">
        <v>39</v>
      </c>
      <c r="O285" s="31">
        <v>60.192105263157899</v>
      </c>
      <c r="P285" s="31">
        <v>6.1790366717080003</v>
      </c>
      <c r="Q285" s="31">
        <v>1.09770839561697</v>
      </c>
      <c r="R285" s="31">
        <v>2.3793103448275899</v>
      </c>
      <c r="S285" s="31">
        <v>9.7669570387918393E-3</v>
      </c>
      <c r="T285" s="31" t="b">
        <v>1</v>
      </c>
      <c r="U285" s="31" t="s">
        <v>11</v>
      </c>
      <c r="V285" s="31" t="s">
        <v>3</v>
      </c>
      <c r="W285" s="35" t="s">
        <v>7</v>
      </c>
      <c r="X285" s="31" t="s">
        <v>618</v>
      </c>
    </row>
    <row r="286" spans="1:24" x14ac:dyDescent="0.75">
      <c r="A286" s="37" t="s">
        <v>253</v>
      </c>
      <c r="B286" s="37" t="s">
        <v>628</v>
      </c>
      <c r="C286" s="31">
        <v>13</v>
      </c>
      <c r="D286" s="31">
        <v>2</v>
      </c>
      <c r="E286" s="31" t="s">
        <v>559</v>
      </c>
      <c r="F286" s="31">
        <v>282</v>
      </c>
      <c r="G286" s="31">
        <v>1731</v>
      </c>
      <c r="H286" s="31">
        <v>0.162911611785095</v>
      </c>
      <c r="I286" s="31" t="s">
        <v>254</v>
      </c>
      <c r="J286" s="31" t="s">
        <v>247</v>
      </c>
      <c r="K286" s="31">
        <v>29</v>
      </c>
      <c r="L286" s="31">
        <v>53.057241379310398</v>
      </c>
      <c r="M286" s="31">
        <v>6.1997133434557101</v>
      </c>
      <c r="N286" s="31">
        <v>39</v>
      </c>
      <c r="O286" s="31">
        <v>60.192105263157899</v>
      </c>
      <c r="P286" s="31">
        <v>6.1790366717080003</v>
      </c>
      <c r="Q286" s="31">
        <v>0.15922945939973701</v>
      </c>
      <c r="R286" s="31">
        <v>0.160919540229885</v>
      </c>
      <c r="S286" s="31">
        <v>0.38117158645066201</v>
      </c>
      <c r="T286" s="31" t="b">
        <v>0</v>
      </c>
      <c r="U286" s="31" t="s">
        <v>11</v>
      </c>
      <c r="V286" s="31" t="s">
        <v>6</v>
      </c>
      <c r="W286" s="35" t="s">
        <v>615</v>
      </c>
      <c r="X286" s="31" t="s">
        <v>618</v>
      </c>
    </row>
    <row r="287" spans="1:24" x14ac:dyDescent="0.75">
      <c r="A287" s="37" t="s">
        <v>253</v>
      </c>
      <c r="B287" s="37" t="s">
        <v>628</v>
      </c>
      <c r="C287" s="31">
        <v>13</v>
      </c>
      <c r="D287" s="31">
        <v>3</v>
      </c>
      <c r="E287" s="31" t="s">
        <v>560</v>
      </c>
      <c r="F287" s="31">
        <v>673</v>
      </c>
      <c r="G287" s="31">
        <v>1731</v>
      </c>
      <c r="H287" s="31">
        <v>0.38879260543038702</v>
      </c>
      <c r="I287" s="31" t="s">
        <v>254</v>
      </c>
      <c r="J287" s="31" t="s">
        <v>247</v>
      </c>
      <c r="K287" s="31">
        <v>29</v>
      </c>
      <c r="L287" s="31">
        <v>53.057241379310398</v>
      </c>
      <c r="M287" s="31">
        <v>6.1997133434557101</v>
      </c>
      <c r="N287" s="31">
        <v>39</v>
      </c>
      <c r="O287" s="31">
        <v>60.192105263157899</v>
      </c>
      <c r="P287" s="31">
        <v>6.1790366717080003</v>
      </c>
      <c r="Q287" s="31">
        <v>0.377601289433663</v>
      </c>
      <c r="R287" s="31">
        <v>0.58620689655172398</v>
      </c>
      <c r="S287" s="31">
        <v>0.17655130294770899</v>
      </c>
      <c r="T287" s="31" t="b">
        <v>0</v>
      </c>
      <c r="U287" s="31" t="s">
        <v>11</v>
      </c>
      <c r="V287" s="31" t="s">
        <v>3</v>
      </c>
      <c r="W287" s="35" t="s">
        <v>615</v>
      </c>
      <c r="X287" s="31" t="s">
        <v>618</v>
      </c>
    </row>
    <row r="288" spans="1:24" x14ac:dyDescent="0.75">
      <c r="A288" s="37" t="s">
        <v>253</v>
      </c>
      <c r="B288" s="37" t="s">
        <v>628</v>
      </c>
      <c r="C288" s="31">
        <v>13</v>
      </c>
      <c r="D288" s="31">
        <v>4</v>
      </c>
      <c r="E288" s="31" t="s">
        <v>561</v>
      </c>
      <c r="F288" s="31">
        <v>1411</v>
      </c>
      <c r="G288" s="31">
        <v>1731</v>
      </c>
      <c r="H288" s="31">
        <v>0.81513575967648799</v>
      </c>
      <c r="I288" s="31" t="s">
        <v>254</v>
      </c>
      <c r="J288" s="31" t="s">
        <v>247</v>
      </c>
      <c r="K288" s="31">
        <v>29</v>
      </c>
      <c r="L288" s="31">
        <v>53.057241379310398</v>
      </c>
      <c r="M288" s="31">
        <v>6.1997133434557101</v>
      </c>
      <c r="N288" s="31">
        <v>39</v>
      </c>
      <c r="O288" s="31">
        <v>60.192105263157899</v>
      </c>
      <c r="P288" s="31">
        <v>6.1790366717080003</v>
      </c>
      <c r="Q288" s="31">
        <v>0.80459620708928603</v>
      </c>
      <c r="R288" s="31">
        <v>1.2183908045977001</v>
      </c>
      <c r="S288" s="31">
        <v>6.1427334379329401E-2</v>
      </c>
      <c r="T288" s="31" t="b">
        <v>0</v>
      </c>
      <c r="U288" s="31" t="s">
        <v>2</v>
      </c>
      <c r="V288" s="31" t="s">
        <v>6</v>
      </c>
      <c r="W288" s="35" t="s">
        <v>7</v>
      </c>
      <c r="X288" s="31" t="s">
        <v>618</v>
      </c>
    </row>
    <row r="289" spans="1:24" x14ac:dyDescent="0.75">
      <c r="A289" s="37" t="s">
        <v>253</v>
      </c>
      <c r="B289" s="37" t="s">
        <v>628</v>
      </c>
      <c r="C289" s="31">
        <v>13</v>
      </c>
      <c r="D289" s="31">
        <v>5</v>
      </c>
      <c r="E289" s="31" t="s">
        <v>562</v>
      </c>
      <c r="F289" s="31">
        <v>611</v>
      </c>
      <c r="G289" s="31">
        <v>1731</v>
      </c>
      <c r="H289" s="31">
        <v>0.35297515886770697</v>
      </c>
      <c r="I289" s="31" t="s">
        <v>254</v>
      </c>
      <c r="J289" s="31" t="s">
        <v>247</v>
      </c>
      <c r="K289" s="31">
        <v>29</v>
      </c>
      <c r="L289" s="31">
        <v>53.057241379310398</v>
      </c>
      <c r="M289" s="31">
        <v>6.1997133434557101</v>
      </c>
      <c r="N289" s="31">
        <v>39</v>
      </c>
      <c r="O289" s="31">
        <v>60.192105263157899</v>
      </c>
      <c r="P289" s="31">
        <v>6.1790366717080003</v>
      </c>
      <c r="Q289" s="31">
        <v>0.34835506219697698</v>
      </c>
      <c r="R289" s="31">
        <v>0.47126436781609199</v>
      </c>
      <c r="S289" s="31">
        <v>0.49578870647370099</v>
      </c>
      <c r="T289" s="31" t="b">
        <v>0</v>
      </c>
      <c r="U289" s="31" t="s">
        <v>11</v>
      </c>
      <c r="V289" s="31" t="s">
        <v>6</v>
      </c>
      <c r="W289" s="35" t="s">
        <v>7</v>
      </c>
      <c r="X289" s="31" t="s">
        <v>618</v>
      </c>
    </row>
    <row r="290" spans="1:24" x14ac:dyDescent="0.75">
      <c r="A290" s="37" t="s">
        <v>253</v>
      </c>
      <c r="B290" s="37" t="s">
        <v>628</v>
      </c>
      <c r="C290" s="31">
        <v>13</v>
      </c>
      <c r="D290" s="31">
        <v>6</v>
      </c>
      <c r="E290" s="31" t="s">
        <v>563</v>
      </c>
      <c r="F290" s="31">
        <v>607</v>
      </c>
      <c r="G290" s="31">
        <v>1731</v>
      </c>
      <c r="H290" s="31">
        <v>0.35066435586366301</v>
      </c>
      <c r="I290" s="31" t="s">
        <v>254</v>
      </c>
      <c r="J290" s="31" t="s">
        <v>247</v>
      </c>
      <c r="K290" s="31">
        <v>29</v>
      </c>
      <c r="L290" s="31">
        <v>53.057241379310398</v>
      </c>
      <c r="M290" s="31">
        <v>6.1997133434557101</v>
      </c>
      <c r="N290" s="31">
        <v>39</v>
      </c>
      <c r="O290" s="31">
        <v>60.192105263157899</v>
      </c>
      <c r="P290" s="31">
        <v>6.1790366717080003</v>
      </c>
      <c r="Q290" s="31">
        <v>0.35290447532268299</v>
      </c>
      <c r="R290" s="31">
        <v>0.36781609195402298</v>
      </c>
      <c r="S290" s="31">
        <v>0.62659709242242601</v>
      </c>
      <c r="T290" s="31" t="b">
        <v>0</v>
      </c>
      <c r="U290" s="31" t="s">
        <v>2</v>
      </c>
      <c r="V290" s="31" t="s">
        <v>6</v>
      </c>
      <c r="W290" s="35" t="s">
        <v>7</v>
      </c>
      <c r="X290" s="31" t="s">
        <v>618</v>
      </c>
    </row>
    <row r="291" spans="1:24" x14ac:dyDescent="0.75">
      <c r="A291" s="37" t="s">
        <v>253</v>
      </c>
      <c r="B291" s="37" t="s">
        <v>628</v>
      </c>
      <c r="C291" s="31">
        <v>13</v>
      </c>
      <c r="D291" s="31">
        <v>7</v>
      </c>
      <c r="E291" s="31" t="s">
        <v>564</v>
      </c>
      <c r="F291" s="31">
        <v>821</v>
      </c>
      <c r="G291" s="31">
        <v>1731</v>
      </c>
      <c r="H291" s="31">
        <v>0.47429231658001197</v>
      </c>
      <c r="I291" s="31" t="s">
        <v>254</v>
      </c>
      <c r="J291" s="31" t="s">
        <v>247</v>
      </c>
      <c r="K291" s="31">
        <v>29</v>
      </c>
      <c r="L291" s="31">
        <v>53.057241379310398</v>
      </c>
      <c r="M291" s="31">
        <v>6.1997133434557101</v>
      </c>
      <c r="N291" s="31">
        <v>39</v>
      </c>
      <c r="O291" s="31">
        <v>60.192105263157899</v>
      </c>
      <c r="P291" s="31">
        <v>6.1790366717080003</v>
      </c>
      <c r="Q291" s="31">
        <v>0.48093795900328901</v>
      </c>
      <c r="R291" s="31">
        <v>0.13793103448275901</v>
      </c>
      <c r="S291" s="31">
        <v>6.6005730151749199E-4</v>
      </c>
      <c r="T291" s="31" t="b">
        <v>1</v>
      </c>
      <c r="U291" s="31" t="s">
        <v>2</v>
      </c>
      <c r="V291" s="31" t="s">
        <v>6</v>
      </c>
      <c r="W291" s="35" t="s">
        <v>4</v>
      </c>
      <c r="X291" s="31" t="s">
        <v>618</v>
      </c>
    </row>
    <row r="292" spans="1:24" x14ac:dyDescent="0.75">
      <c r="A292" s="37" t="s">
        <v>253</v>
      </c>
      <c r="B292" s="37" t="s">
        <v>628</v>
      </c>
      <c r="C292" s="31">
        <v>13</v>
      </c>
      <c r="D292" s="31">
        <v>8</v>
      </c>
      <c r="E292" s="31" t="s">
        <v>565</v>
      </c>
      <c r="F292" s="31">
        <v>8347</v>
      </c>
      <c r="G292" s="31">
        <v>1731</v>
      </c>
      <c r="H292" s="31">
        <v>4.8220681686886202</v>
      </c>
      <c r="I292" s="31" t="s">
        <v>254</v>
      </c>
      <c r="J292" s="31" t="s">
        <v>247</v>
      </c>
      <c r="K292" s="31">
        <v>29</v>
      </c>
      <c r="L292" s="31">
        <v>53.057241379310398</v>
      </c>
      <c r="M292" s="31">
        <v>6.1997133434557101</v>
      </c>
      <c r="N292" s="31">
        <v>39</v>
      </c>
      <c r="O292" s="31">
        <v>60.192105263157899</v>
      </c>
      <c r="P292" s="31">
        <v>6.1790366717080003</v>
      </c>
      <c r="Q292" s="31">
        <v>4.9601601393420198</v>
      </c>
      <c r="R292" s="31">
        <v>4.4137931034482802</v>
      </c>
      <c r="S292" s="31">
        <v>1.5359768966223999E-3</v>
      </c>
      <c r="T292" s="31" t="b">
        <v>1</v>
      </c>
      <c r="U292" s="31" t="s">
        <v>2</v>
      </c>
      <c r="V292" s="31" t="s">
        <v>6</v>
      </c>
      <c r="W292" s="35" t="s">
        <v>4</v>
      </c>
      <c r="X292" s="31" t="s">
        <v>618</v>
      </c>
    </row>
    <row r="293" spans="1:24" x14ac:dyDescent="0.75">
      <c r="A293" s="37" t="s">
        <v>253</v>
      </c>
      <c r="B293" s="37" t="s">
        <v>628</v>
      </c>
      <c r="C293" s="31">
        <v>13</v>
      </c>
      <c r="D293" s="31">
        <v>9</v>
      </c>
      <c r="E293" s="31" t="s">
        <v>566</v>
      </c>
      <c r="F293" s="31">
        <v>24813</v>
      </c>
      <c r="G293" s="31">
        <v>1731</v>
      </c>
      <c r="H293" s="31">
        <v>14.3344887348354</v>
      </c>
      <c r="I293" s="31" t="s">
        <v>254</v>
      </c>
      <c r="J293" s="31" t="s">
        <v>247</v>
      </c>
      <c r="K293" s="31">
        <v>29</v>
      </c>
      <c r="L293" s="31">
        <v>53.057241379310398</v>
      </c>
      <c r="M293" s="31">
        <v>6.1997133434557101</v>
      </c>
      <c r="N293" s="31">
        <v>39</v>
      </c>
      <c r="O293" s="31">
        <v>60.192105263157899</v>
      </c>
      <c r="P293" s="31">
        <v>6.1790366717080003</v>
      </c>
      <c r="Q293" s="31">
        <v>14.4404871771541</v>
      </c>
      <c r="R293" s="31">
        <v>13.758620689655199</v>
      </c>
      <c r="S293" s="31">
        <v>1.59094185460865E-2</v>
      </c>
      <c r="T293" s="31" t="b">
        <v>1</v>
      </c>
      <c r="U293" s="31" t="s">
        <v>2</v>
      </c>
      <c r="V293" s="31" t="s">
        <v>6</v>
      </c>
      <c r="W293" s="35" t="s">
        <v>4</v>
      </c>
      <c r="X293" s="31" t="s">
        <v>618</v>
      </c>
    </row>
    <row r="294" spans="1:24" x14ac:dyDescent="0.75">
      <c r="A294" s="37" t="s">
        <v>253</v>
      </c>
      <c r="B294" s="37" t="s">
        <v>628</v>
      </c>
      <c r="C294" s="31">
        <v>13</v>
      </c>
      <c r="D294" s="31">
        <v>10</v>
      </c>
      <c r="E294" s="31" t="s">
        <v>567</v>
      </c>
      <c r="F294" s="31">
        <v>3292</v>
      </c>
      <c r="G294" s="31">
        <v>1731</v>
      </c>
      <c r="H294" s="31">
        <v>1.90179087232813</v>
      </c>
      <c r="I294" s="31" t="s">
        <v>254</v>
      </c>
      <c r="J294" s="31" t="s">
        <v>247</v>
      </c>
      <c r="K294" s="31">
        <v>29</v>
      </c>
      <c r="L294" s="31">
        <v>53.057241379310398</v>
      </c>
      <c r="M294" s="31">
        <v>6.1997133434557101</v>
      </c>
      <c r="N294" s="31">
        <v>39</v>
      </c>
      <c r="O294" s="31">
        <v>60.192105263157899</v>
      </c>
      <c r="P294" s="31">
        <v>6.1790366717080003</v>
      </c>
      <c r="Q294" s="31">
        <v>1.82171499876516</v>
      </c>
      <c r="R294" s="31">
        <v>1.5172413793103401</v>
      </c>
      <c r="S294" s="31">
        <v>9.3777748290775897E-2</v>
      </c>
      <c r="T294" s="31" t="b">
        <v>0</v>
      </c>
      <c r="U294" s="31" t="s">
        <v>2</v>
      </c>
      <c r="V294" s="31" t="s">
        <v>6</v>
      </c>
      <c r="W294" s="35" t="s">
        <v>4</v>
      </c>
      <c r="X294" s="31" t="s">
        <v>618</v>
      </c>
    </row>
    <row r="295" spans="1:24" x14ac:dyDescent="0.75">
      <c r="A295" s="37" t="s">
        <v>253</v>
      </c>
      <c r="B295" s="37" t="s">
        <v>628</v>
      </c>
      <c r="C295" s="31">
        <v>13</v>
      </c>
      <c r="D295" s="31">
        <v>11</v>
      </c>
      <c r="E295" s="31" t="s">
        <v>568</v>
      </c>
      <c r="F295" s="31">
        <v>1138</v>
      </c>
      <c r="G295" s="31">
        <v>1731</v>
      </c>
      <c r="H295" s="31">
        <v>0.65742345465049101</v>
      </c>
      <c r="I295" s="31" t="s">
        <v>254</v>
      </c>
      <c r="J295" s="31" t="s">
        <v>247</v>
      </c>
      <c r="K295" s="31">
        <v>29</v>
      </c>
      <c r="L295" s="31">
        <v>53.057241379310398</v>
      </c>
      <c r="M295" s="31">
        <v>6.1997133434557101</v>
      </c>
      <c r="N295" s="31">
        <v>39</v>
      </c>
      <c r="O295" s="31">
        <v>60.192105263157899</v>
      </c>
      <c r="P295" s="31">
        <v>6.1790366717080003</v>
      </c>
      <c r="Q295" s="31">
        <v>0.68371180117764796</v>
      </c>
      <c r="R295" s="31">
        <v>0.36781609195402298</v>
      </c>
      <c r="S295" s="31">
        <v>2.5220968988406901E-2</v>
      </c>
      <c r="T295" s="31" t="b">
        <v>1</v>
      </c>
      <c r="U295" s="31" t="s">
        <v>11</v>
      </c>
      <c r="V295" s="31" t="s">
        <v>3</v>
      </c>
      <c r="W295" s="35" t="s">
        <v>7</v>
      </c>
      <c r="X295" s="31" t="s">
        <v>618</v>
      </c>
    </row>
    <row r="296" spans="1:24" x14ac:dyDescent="0.75">
      <c r="A296" s="37" t="s">
        <v>253</v>
      </c>
      <c r="B296" s="37" t="s">
        <v>628</v>
      </c>
      <c r="C296" s="31">
        <v>13</v>
      </c>
      <c r="D296" s="31">
        <v>12</v>
      </c>
      <c r="E296" s="31" t="s">
        <v>569</v>
      </c>
      <c r="F296" s="31">
        <v>26417</v>
      </c>
      <c r="G296" s="31">
        <v>1731</v>
      </c>
      <c r="H296" s="31">
        <v>15.261120739457001</v>
      </c>
      <c r="I296" s="31" t="s">
        <v>254</v>
      </c>
      <c r="J296" s="31" t="s">
        <v>247</v>
      </c>
      <c r="K296" s="31">
        <v>29</v>
      </c>
      <c r="L296" s="31">
        <v>53.057241379310398</v>
      </c>
      <c r="M296" s="31">
        <v>6.1997133434557101</v>
      </c>
      <c r="N296" s="31">
        <v>39</v>
      </c>
      <c r="O296" s="31">
        <v>60.192105263157899</v>
      </c>
      <c r="P296" s="31">
        <v>6.1790366717080003</v>
      </c>
      <c r="Q296" s="31">
        <v>15.1820415166444</v>
      </c>
      <c r="R296" s="31">
        <v>16.3333333333333</v>
      </c>
      <c r="S296" s="31">
        <v>0.65756638501875397</v>
      </c>
      <c r="T296" s="31" t="b">
        <v>0</v>
      </c>
      <c r="U296" s="31" t="s">
        <v>2</v>
      </c>
      <c r="V296" s="31" t="s">
        <v>6</v>
      </c>
      <c r="W296" s="35" t="s">
        <v>4</v>
      </c>
      <c r="X296" s="31" t="s">
        <v>618</v>
      </c>
    </row>
    <row r="297" spans="1:24" x14ac:dyDescent="0.75">
      <c r="A297" s="37" t="s">
        <v>253</v>
      </c>
      <c r="B297" s="37" t="s">
        <v>628</v>
      </c>
      <c r="C297" s="31">
        <v>13</v>
      </c>
      <c r="D297" s="31">
        <v>13</v>
      </c>
      <c r="E297" s="31" t="s">
        <v>570</v>
      </c>
      <c r="F297" s="31">
        <v>4548</v>
      </c>
      <c r="G297" s="31">
        <v>1731</v>
      </c>
      <c r="H297" s="31">
        <v>2.6273830155979199</v>
      </c>
      <c r="I297" s="31" t="s">
        <v>254</v>
      </c>
      <c r="J297" s="31" t="s">
        <v>247</v>
      </c>
      <c r="K297" s="31">
        <v>29</v>
      </c>
      <c r="L297" s="31">
        <v>53.057241379310398</v>
      </c>
      <c r="M297" s="31">
        <v>6.1997133434557101</v>
      </c>
      <c r="N297" s="31">
        <v>39</v>
      </c>
      <c r="O297" s="31">
        <v>60.192105263157899</v>
      </c>
      <c r="P297" s="31">
        <v>6.1790366717080003</v>
      </c>
      <c r="Q297" s="31">
        <v>2.60096447558265</v>
      </c>
      <c r="R297" s="31">
        <v>3.31034482758621</v>
      </c>
      <c r="S297" s="31">
        <v>0.77035297864749996</v>
      </c>
      <c r="T297" s="31" t="b">
        <v>0</v>
      </c>
      <c r="U297" s="31" t="s">
        <v>2</v>
      </c>
      <c r="V297" s="31" t="s">
        <v>6</v>
      </c>
      <c r="W297" s="35" t="s">
        <v>7</v>
      </c>
      <c r="X297" s="31" t="s">
        <v>618</v>
      </c>
    </row>
    <row r="298" spans="1:24" x14ac:dyDescent="0.75">
      <c r="A298" s="37" t="s">
        <v>253</v>
      </c>
      <c r="B298" s="37" t="s">
        <v>242</v>
      </c>
      <c r="C298" s="31">
        <v>7</v>
      </c>
      <c r="D298" s="31">
        <v>1</v>
      </c>
      <c r="E298" s="31" t="s">
        <v>572</v>
      </c>
      <c r="F298" s="31">
        <v>4619</v>
      </c>
      <c r="G298" s="31">
        <v>2436.42</v>
      </c>
      <c r="H298" s="31">
        <v>1.8958143505635301</v>
      </c>
      <c r="I298" s="31" t="s">
        <v>254</v>
      </c>
      <c r="J298" s="31" t="s">
        <v>247</v>
      </c>
      <c r="K298" s="31">
        <v>36</v>
      </c>
      <c r="L298" s="31">
        <v>60.275833333333303</v>
      </c>
      <c r="M298" s="31">
        <v>11.087661305889799</v>
      </c>
      <c r="N298" s="31">
        <v>37</v>
      </c>
      <c r="O298" s="31">
        <v>60.275833333333303</v>
      </c>
      <c r="P298" s="31">
        <v>11.087661305889799</v>
      </c>
      <c r="Q298" s="31">
        <v>1.9696487905139799</v>
      </c>
      <c r="R298" s="31">
        <v>1.5925925925925899</v>
      </c>
      <c r="S298" s="31">
        <v>0.19765298606564799</v>
      </c>
      <c r="T298" s="31" t="b">
        <v>0</v>
      </c>
      <c r="U298" s="31" t="s">
        <v>2</v>
      </c>
      <c r="V298" s="31" t="s">
        <v>6</v>
      </c>
      <c r="W298" s="35" t="s">
        <v>7</v>
      </c>
      <c r="X298" s="31" t="s">
        <v>618</v>
      </c>
    </row>
    <row r="299" spans="1:24" x14ac:dyDescent="0.75">
      <c r="A299" s="37" t="s">
        <v>253</v>
      </c>
      <c r="B299" s="37" t="s">
        <v>242</v>
      </c>
      <c r="C299" s="31">
        <v>7</v>
      </c>
      <c r="D299" s="31">
        <v>2</v>
      </c>
      <c r="E299" s="31" t="s">
        <v>573</v>
      </c>
      <c r="F299" s="31">
        <v>589</v>
      </c>
      <c r="G299" s="31">
        <v>2436.42</v>
      </c>
      <c r="H299" s="31">
        <v>0.241748138662464</v>
      </c>
      <c r="I299" s="31" t="s">
        <v>254</v>
      </c>
      <c r="J299" s="31" t="s">
        <v>247</v>
      </c>
      <c r="K299" s="31">
        <v>36</v>
      </c>
      <c r="L299" s="31">
        <v>60.275833333333303</v>
      </c>
      <c r="M299" s="31">
        <v>11.087661305889799</v>
      </c>
      <c r="N299" s="31">
        <v>37</v>
      </c>
      <c r="O299" s="31">
        <v>60.275833333333303</v>
      </c>
      <c r="P299" s="31">
        <v>11.087661305889799</v>
      </c>
      <c r="Q299" s="31">
        <v>0.24424751028835001</v>
      </c>
      <c r="R299" s="31">
        <v>0.27777777777777801</v>
      </c>
      <c r="S299" s="31">
        <v>0.30986427603817601</v>
      </c>
      <c r="T299" s="31" t="b">
        <v>0</v>
      </c>
      <c r="U299" s="31" t="s">
        <v>11</v>
      </c>
      <c r="V299" s="31" t="s">
        <v>6</v>
      </c>
      <c r="W299" s="35" t="s">
        <v>7</v>
      </c>
      <c r="X299" s="31" t="s">
        <v>618</v>
      </c>
    </row>
    <row r="300" spans="1:24" x14ac:dyDescent="0.75">
      <c r="A300" s="37" t="s">
        <v>253</v>
      </c>
      <c r="B300" s="37" t="s">
        <v>242</v>
      </c>
      <c r="C300" s="31">
        <v>7</v>
      </c>
      <c r="D300" s="31">
        <v>3</v>
      </c>
      <c r="E300" s="31" t="s">
        <v>574</v>
      </c>
      <c r="F300" s="31">
        <v>588</v>
      </c>
      <c r="G300" s="31">
        <v>2436.42</v>
      </c>
      <c r="H300" s="31">
        <v>0.241337700396483</v>
      </c>
      <c r="I300" s="31" t="s">
        <v>254</v>
      </c>
      <c r="J300" s="31" t="s">
        <v>247</v>
      </c>
      <c r="K300" s="31">
        <v>36</v>
      </c>
      <c r="L300" s="31">
        <v>60.275833333333303</v>
      </c>
      <c r="M300" s="31">
        <v>11.087661305889799</v>
      </c>
      <c r="N300" s="31">
        <v>37</v>
      </c>
      <c r="O300" s="31">
        <v>60.275833333333303</v>
      </c>
      <c r="P300" s="31">
        <v>11.087661305889799</v>
      </c>
      <c r="Q300" s="31">
        <v>0.20784080592461501</v>
      </c>
      <c r="R300" s="31">
        <v>0.18518518518518501</v>
      </c>
      <c r="S300" s="31">
        <v>0.22420171740248401</v>
      </c>
      <c r="T300" s="31" t="b">
        <v>0</v>
      </c>
      <c r="U300" s="31" t="s">
        <v>2</v>
      </c>
      <c r="V300" s="31" t="s">
        <v>6</v>
      </c>
      <c r="W300" s="35" t="s">
        <v>7</v>
      </c>
      <c r="X300" s="31" t="s">
        <v>618</v>
      </c>
    </row>
    <row r="301" spans="1:24" x14ac:dyDescent="0.75">
      <c r="A301" s="37" t="s">
        <v>253</v>
      </c>
      <c r="B301" s="37" t="s">
        <v>242</v>
      </c>
      <c r="C301" s="31">
        <v>7</v>
      </c>
      <c r="D301" s="31">
        <v>4</v>
      </c>
      <c r="E301" s="31" t="s">
        <v>575</v>
      </c>
      <c r="F301" s="31">
        <v>72801</v>
      </c>
      <c r="G301" s="31">
        <v>2436.42</v>
      </c>
      <c r="H301" s="31">
        <v>29.880316201640099</v>
      </c>
      <c r="I301" s="31" t="s">
        <v>254</v>
      </c>
      <c r="J301" s="31" t="s">
        <v>247</v>
      </c>
      <c r="K301" s="31">
        <v>36</v>
      </c>
      <c r="L301" s="31">
        <v>60.275833333333303</v>
      </c>
      <c r="M301" s="31">
        <v>11.087661305889799</v>
      </c>
      <c r="N301" s="31">
        <v>37</v>
      </c>
      <c r="O301" s="31">
        <v>60.275833333333303</v>
      </c>
      <c r="P301" s="31">
        <v>11.087661305889799</v>
      </c>
      <c r="Q301" s="31">
        <v>29.509707686423098</v>
      </c>
      <c r="R301" s="31">
        <v>41.101851851851897</v>
      </c>
      <c r="S301" s="31">
        <v>0.119863468883934</v>
      </c>
      <c r="T301" s="31" t="b">
        <v>0</v>
      </c>
      <c r="U301" s="31" t="s">
        <v>2</v>
      </c>
      <c r="V301" s="31" t="s">
        <v>6</v>
      </c>
      <c r="W301" s="35" t="s">
        <v>4</v>
      </c>
      <c r="X301" s="31" t="s">
        <v>618</v>
      </c>
    </row>
    <row r="302" spans="1:24" x14ac:dyDescent="0.75">
      <c r="A302" s="37" t="s">
        <v>253</v>
      </c>
      <c r="B302" s="37" t="s">
        <v>242</v>
      </c>
      <c r="C302" s="31">
        <v>7</v>
      </c>
      <c r="D302" s="31">
        <v>5</v>
      </c>
      <c r="E302" s="31" t="s">
        <v>576</v>
      </c>
      <c r="F302" s="31">
        <v>60960</v>
      </c>
      <c r="G302" s="31">
        <v>2436.42</v>
      </c>
      <c r="H302" s="31">
        <v>25.020316694165999</v>
      </c>
      <c r="I302" s="31" t="s">
        <v>254</v>
      </c>
      <c r="J302" s="31" t="s">
        <v>247</v>
      </c>
      <c r="K302" s="31">
        <v>36</v>
      </c>
      <c r="L302" s="31">
        <v>60.275833333333303</v>
      </c>
      <c r="M302" s="31">
        <v>11.087661305889799</v>
      </c>
      <c r="N302" s="31">
        <v>37</v>
      </c>
      <c r="O302" s="31">
        <v>60.275833333333303</v>
      </c>
      <c r="P302" s="31">
        <v>11.087661305889799</v>
      </c>
      <c r="Q302" s="31">
        <v>24.287880254201699</v>
      </c>
      <c r="R302" s="31">
        <v>28.425925925925899</v>
      </c>
      <c r="S302" s="31">
        <v>0.78940774027766503</v>
      </c>
      <c r="T302" s="31" t="b">
        <v>0</v>
      </c>
      <c r="U302" s="31" t="s">
        <v>2</v>
      </c>
      <c r="V302" s="31" t="s">
        <v>6</v>
      </c>
      <c r="W302" s="35" t="s">
        <v>4</v>
      </c>
      <c r="X302" s="31" t="s">
        <v>618</v>
      </c>
    </row>
    <row r="303" spans="1:24" x14ac:dyDescent="0.75">
      <c r="A303" s="37" t="s">
        <v>253</v>
      </c>
      <c r="B303" s="37" t="s">
        <v>242</v>
      </c>
      <c r="C303" s="31">
        <v>7</v>
      </c>
      <c r="D303" s="31">
        <v>6</v>
      </c>
      <c r="E303" s="31" t="s">
        <v>577</v>
      </c>
      <c r="F303" s="31">
        <v>5308</v>
      </c>
      <c r="G303" s="31">
        <v>2436.42</v>
      </c>
      <c r="H303" s="31">
        <v>2.1786063158240401</v>
      </c>
      <c r="I303" s="31" t="s">
        <v>254</v>
      </c>
      <c r="J303" s="31" t="s">
        <v>247</v>
      </c>
      <c r="K303" s="31">
        <v>36</v>
      </c>
      <c r="L303" s="31">
        <v>60.275833333333303</v>
      </c>
      <c r="M303" s="31">
        <v>11.087661305889799</v>
      </c>
      <c r="N303" s="31">
        <v>37</v>
      </c>
      <c r="O303" s="31">
        <v>60.275833333333303</v>
      </c>
      <c r="P303" s="31">
        <v>11.087661305889799</v>
      </c>
      <c r="Q303" s="31">
        <v>2.1641251100265899</v>
      </c>
      <c r="R303" s="31">
        <v>2.2314814814814801</v>
      </c>
      <c r="S303" s="31">
        <v>1.8443784494790401E-2</v>
      </c>
      <c r="T303" s="31" t="b">
        <v>1</v>
      </c>
      <c r="U303" s="31" t="s">
        <v>11</v>
      </c>
      <c r="V303" s="31" t="s">
        <v>6</v>
      </c>
      <c r="W303" s="35" t="s">
        <v>7</v>
      </c>
      <c r="X303" s="31" t="s">
        <v>618</v>
      </c>
    </row>
    <row r="304" spans="1:24" x14ac:dyDescent="0.75">
      <c r="A304" s="37" t="s">
        <v>253</v>
      </c>
      <c r="B304" s="37" t="s">
        <v>242</v>
      </c>
      <c r="C304" s="31">
        <v>7</v>
      </c>
      <c r="D304" s="31">
        <v>7</v>
      </c>
      <c r="E304" s="31" t="s">
        <v>578</v>
      </c>
      <c r="F304" s="31">
        <v>15994</v>
      </c>
      <c r="G304" s="31">
        <v>2436.42</v>
      </c>
      <c r="H304" s="31">
        <v>6.5645496260907397</v>
      </c>
      <c r="I304" s="31" t="s">
        <v>254</v>
      </c>
      <c r="J304" s="31" t="s">
        <v>247</v>
      </c>
      <c r="K304" s="31">
        <v>36</v>
      </c>
      <c r="L304" s="31">
        <v>60.275833333333303</v>
      </c>
      <c r="M304" s="31">
        <v>11.087661305889799</v>
      </c>
      <c r="N304" s="31">
        <v>37</v>
      </c>
      <c r="O304" s="31">
        <v>60.275833333333303</v>
      </c>
      <c r="P304" s="31">
        <v>11.087661305889799</v>
      </c>
      <c r="Q304" s="31">
        <v>6.3292364269815202</v>
      </c>
      <c r="R304" s="31">
        <v>14.657407407407399</v>
      </c>
      <c r="S304" s="39">
        <v>4.4861146423950499E-6</v>
      </c>
      <c r="T304" s="31" t="b">
        <v>1</v>
      </c>
      <c r="U304" s="31" t="s">
        <v>2</v>
      </c>
      <c r="V304" s="31" t="s">
        <v>3</v>
      </c>
      <c r="W304" s="35" t="s">
        <v>4</v>
      </c>
      <c r="X304" s="31" t="s">
        <v>618</v>
      </c>
    </row>
    <row r="305" spans="1:24" x14ac:dyDescent="0.75">
      <c r="A305" s="37" t="s">
        <v>250</v>
      </c>
      <c r="B305" s="37" t="s">
        <v>242</v>
      </c>
      <c r="C305" s="31">
        <v>16</v>
      </c>
      <c r="D305" s="31">
        <v>1</v>
      </c>
      <c r="E305" s="31" t="s">
        <v>580</v>
      </c>
      <c r="F305" s="31">
        <v>869</v>
      </c>
      <c r="G305" s="31">
        <v>1612.29</v>
      </c>
      <c r="H305" s="31">
        <v>0.53898492206737003</v>
      </c>
      <c r="I305" s="31" t="s">
        <v>255</v>
      </c>
      <c r="J305" s="31" t="s">
        <v>241</v>
      </c>
      <c r="K305" s="31">
        <v>20</v>
      </c>
      <c r="L305" s="31">
        <v>74.474999999999994</v>
      </c>
      <c r="M305" s="31">
        <v>8.2536925229352907</v>
      </c>
      <c r="N305" s="31">
        <v>21</v>
      </c>
      <c r="O305" s="31">
        <v>74.474999999999994</v>
      </c>
      <c r="P305" s="31">
        <v>8.2536925229352907</v>
      </c>
      <c r="Q305" s="31">
        <v>0.51426653239342102</v>
      </c>
      <c r="R305" s="31">
        <v>0.56666666666666698</v>
      </c>
      <c r="S305" s="31">
        <v>0.851924594814642</v>
      </c>
      <c r="T305" s="31" t="b">
        <v>0</v>
      </c>
      <c r="U305" s="31" t="s">
        <v>11</v>
      </c>
      <c r="V305" s="31" t="s">
        <v>3</v>
      </c>
      <c r="W305" s="35" t="s">
        <v>7</v>
      </c>
      <c r="X305" s="31" t="s">
        <v>618</v>
      </c>
    </row>
    <row r="306" spans="1:24" x14ac:dyDescent="0.75">
      <c r="A306" s="37" t="s">
        <v>250</v>
      </c>
      <c r="B306" s="37" t="s">
        <v>242</v>
      </c>
      <c r="C306" s="31">
        <v>16</v>
      </c>
      <c r="D306" s="31">
        <v>2</v>
      </c>
      <c r="E306" s="31" t="s">
        <v>581</v>
      </c>
      <c r="F306" s="31">
        <v>633</v>
      </c>
      <c r="G306" s="31">
        <v>1612.29</v>
      </c>
      <c r="H306" s="31">
        <v>0.39260927004447099</v>
      </c>
      <c r="I306" s="31" t="s">
        <v>255</v>
      </c>
      <c r="J306" s="31" t="s">
        <v>241</v>
      </c>
      <c r="K306" s="31">
        <v>20</v>
      </c>
      <c r="L306" s="31">
        <v>74.474999999999994</v>
      </c>
      <c r="M306" s="31">
        <v>8.2536925229352907</v>
      </c>
      <c r="N306" s="31">
        <v>21</v>
      </c>
      <c r="O306" s="31">
        <v>74.474999999999994</v>
      </c>
      <c r="P306" s="31">
        <v>8.2536925229352907</v>
      </c>
      <c r="Q306" s="31">
        <v>0.365894595501846</v>
      </c>
      <c r="R306" s="31">
        <v>0.483333333333333</v>
      </c>
      <c r="S306" s="31">
        <v>0.76519844449718799</v>
      </c>
      <c r="T306" s="31" t="b">
        <v>0</v>
      </c>
      <c r="U306" s="31" t="s">
        <v>11</v>
      </c>
      <c r="V306" s="31" t="s">
        <v>6</v>
      </c>
      <c r="W306" s="35" t="s">
        <v>7</v>
      </c>
      <c r="X306" s="31" t="s">
        <v>618</v>
      </c>
    </row>
    <row r="307" spans="1:24" x14ac:dyDescent="0.75">
      <c r="A307" s="37" t="s">
        <v>250</v>
      </c>
      <c r="B307" s="37" t="s">
        <v>242</v>
      </c>
      <c r="C307" s="31">
        <v>16</v>
      </c>
      <c r="D307" s="31">
        <v>3</v>
      </c>
      <c r="E307" s="31" t="s">
        <v>582</v>
      </c>
      <c r="F307" s="31">
        <v>251</v>
      </c>
      <c r="G307" s="31">
        <v>1612.29</v>
      </c>
      <c r="H307" s="31">
        <v>0.15567918922774401</v>
      </c>
      <c r="I307" s="31" t="s">
        <v>255</v>
      </c>
      <c r="J307" s="31" t="s">
        <v>241</v>
      </c>
      <c r="K307" s="31">
        <v>20</v>
      </c>
      <c r="L307" s="31">
        <v>74.474999999999994</v>
      </c>
      <c r="M307" s="31">
        <v>8.2536925229352907</v>
      </c>
      <c r="N307" s="31">
        <v>21</v>
      </c>
      <c r="O307" s="31">
        <v>74.474999999999994</v>
      </c>
      <c r="P307" s="31">
        <v>8.2536925229352907</v>
      </c>
      <c r="Q307" s="31">
        <v>0.147029204431017</v>
      </c>
      <c r="R307" s="31">
        <v>0.21666666666666701</v>
      </c>
      <c r="S307" s="31">
        <v>0.43304828842793502</v>
      </c>
      <c r="T307" s="31" t="b">
        <v>0</v>
      </c>
      <c r="U307" s="31" t="s">
        <v>11</v>
      </c>
      <c r="V307" s="31" t="s">
        <v>6</v>
      </c>
      <c r="W307" s="35" t="s">
        <v>7</v>
      </c>
      <c r="X307" s="31" t="s">
        <v>618</v>
      </c>
    </row>
    <row r="308" spans="1:24" x14ac:dyDescent="0.75">
      <c r="A308" s="37" t="s">
        <v>250</v>
      </c>
      <c r="B308" s="37" t="s">
        <v>242</v>
      </c>
      <c r="C308" s="31">
        <v>16</v>
      </c>
      <c r="D308" s="31">
        <v>4</v>
      </c>
      <c r="E308" s="31" t="s">
        <v>583</v>
      </c>
      <c r="F308" s="31">
        <v>536</v>
      </c>
      <c r="G308" s="31">
        <v>1612.29</v>
      </c>
      <c r="H308" s="31">
        <v>0.33244639611980498</v>
      </c>
      <c r="I308" s="31" t="s">
        <v>255</v>
      </c>
      <c r="J308" s="31" t="s">
        <v>241</v>
      </c>
      <c r="K308" s="31">
        <v>20</v>
      </c>
      <c r="L308" s="31">
        <v>74.474999999999994</v>
      </c>
      <c r="M308" s="31">
        <v>8.2536925229352907</v>
      </c>
      <c r="N308" s="31">
        <v>21</v>
      </c>
      <c r="O308" s="31">
        <v>74.474999999999994</v>
      </c>
      <c r="P308" s="31">
        <v>8.2536925229352907</v>
      </c>
      <c r="Q308" s="31">
        <v>0.33098355152735798</v>
      </c>
      <c r="R308" s="31">
        <v>0.31666666666666698</v>
      </c>
      <c r="S308" s="31">
        <v>0.82276040178447796</v>
      </c>
      <c r="T308" s="31" t="b">
        <v>0</v>
      </c>
      <c r="U308" s="31" t="s">
        <v>2</v>
      </c>
      <c r="V308" s="31" t="s">
        <v>6</v>
      </c>
      <c r="W308" s="35" t="s">
        <v>7</v>
      </c>
      <c r="X308" s="31" t="s">
        <v>618</v>
      </c>
    </row>
    <row r="309" spans="1:24" x14ac:dyDescent="0.75">
      <c r="A309" s="37" t="s">
        <v>250</v>
      </c>
      <c r="B309" s="37" t="s">
        <v>242</v>
      </c>
      <c r="C309" s="31">
        <v>16</v>
      </c>
      <c r="D309" s="31">
        <v>5</v>
      </c>
      <c r="E309" s="31" t="s">
        <v>584</v>
      </c>
      <c r="F309" s="31">
        <v>3831</v>
      </c>
      <c r="G309" s="31">
        <v>1612.29</v>
      </c>
      <c r="H309" s="31">
        <v>2.3761234021174902</v>
      </c>
      <c r="I309" s="31" t="s">
        <v>255</v>
      </c>
      <c r="J309" s="31" t="s">
        <v>241</v>
      </c>
      <c r="K309" s="31">
        <v>20</v>
      </c>
      <c r="L309" s="31">
        <v>74.474999999999994</v>
      </c>
      <c r="M309" s="31">
        <v>8.2536925229352907</v>
      </c>
      <c r="N309" s="31">
        <v>21</v>
      </c>
      <c r="O309" s="31">
        <v>74.474999999999994</v>
      </c>
      <c r="P309" s="31">
        <v>8.2536925229352907</v>
      </c>
      <c r="Q309" s="31">
        <v>2.26921785834173</v>
      </c>
      <c r="R309" s="31">
        <v>3.2833333333333301</v>
      </c>
      <c r="S309" s="31">
        <v>0.31346306493474602</v>
      </c>
      <c r="T309" s="31" t="b">
        <v>0</v>
      </c>
      <c r="U309" s="31" t="s">
        <v>2</v>
      </c>
      <c r="V309" s="31" t="s">
        <v>6</v>
      </c>
      <c r="W309" s="35" t="s">
        <v>7</v>
      </c>
      <c r="X309" s="31" t="s">
        <v>618</v>
      </c>
    </row>
    <row r="310" spans="1:24" x14ac:dyDescent="0.75">
      <c r="A310" s="37" t="s">
        <v>250</v>
      </c>
      <c r="B310" s="37" t="s">
        <v>242</v>
      </c>
      <c r="C310" s="31">
        <v>16</v>
      </c>
      <c r="D310" s="31">
        <v>6</v>
      </c>
      <c r="E310" s="31" t="s">
        <v>585</v>
      </c>
      <c r="F310" s="31">
        <v>2483</v>
      </c>
      <c r="G310" s="31">
        <v>1612.29</v>
      </c>
      <c r="H310" s="31">
        <v>1.54004552530872</v>
      </c>
      <c r="I310" s="31" t="s">
        <v>255</v>
      </c>
      <c r="J310" s="31" t="s">
        <v>241</v>
      </c>
      <c r="K310" s="31">
        <v>20</v>
      </c>
      <c r="L310" s="31">
        <v>74.474999999999994</v>
      </c>
      <c r="M310" s="31">
        <v>8.2536925229352907</v>
      </c>
      <c r="N310" s="31">
        <v>21</v>
      </c>
      <c r="O310" s="31">
        <v>74.474999999999994</v>
      </c>
      <c r="P310" s="31">
        <v>8.2536925229352907</v>
      </c>
      <c r="Q310" s="31">
        <v>1.47700570661296</v>
      </c>
      <c r="R310" s="31">
        <v>1.5833333333333299</v>
      </c>
      <c r="S310" s="31">
        <v>0.76519844449718799</v>
      </c>
      <c r="T310" s="31" t="b">
        <v>0</v>
      </c>
      <c r="U310" s="31" t="s">
        <v>2</v>
      </c>
      <c r="V310" s="31" t="s">
        <v>6</v>
      </c>
      <c r="W310" s="35" t="s">
        <v>7</v>
      </c>
      <c r="X310" s="31" t="s">
        <v>618</v>
      </c>
    </row>
    <row r="311" spans="1:24" x14ac:dyDescent="0.75">
      <c r="A311" s="37" t="s">
        <v>250</v>
      </c>
      <c r="B311" s="37" t="s">
        <v>242</v>
      </c>
      <c r="C311" s="31">
        <v>16</v>
      </c>
      <c r="D311" s="31">
        <v>7</v>
      </c>
      <c r="E311" s="31" t="s">
        <v>586</v>
      </c>
      <c r="F311" s="31">
        <v>843</v>
      </c>
      <c r="G311" s="31">
        <v>1612.29</v>
      </c>
      <c r="H311" s="31">
        <v>0.52285879091230503</v>
      </c>
      <c r="I311" s="31" t="s">
        <v>255</v>
      </c>
      <c r="J311" s="31" t="s">
        <v>241</v>
      </c>
      <c r="K311" s="31">
        <v>20</v>
      </c>
      <c r="L311" s="31">
        <v>74.474999999999994</v>
      </c>
      <c r="M311" s="31">
        <v>8.2536925229352907</v>
      </c>
      <c r="N311" s="31">
        <v>21</v>
      </c>
      <c r="O311" s="31">
        <v>74.474999999999994</v>
      </c>
      <c r="P311" s="31">
        <v>8.2536925229352907</v>
      </c>
      <c r="Q311" s="31">
        <v>0.50621013763007705</v>
      </c>
      <c r="R311" s="31">
        <v>0.51666666666666705</v>
      </c>
      <c r="S311" s="31">
        <v>0.390532870033518</v>
      </c>
      <c r="T311" s="31" t="b">
        <v>0</v>
      </c>
      <c r="U311" s="31" t="s">
        <v>2</v>
      </c>
      <c r="V311" s="31" t="s">
        <v>6</v>
      </c>
      <c r="W311" s="35" t="s">
        <v>7</v>
      </c>
      <c r="X311" s="31" t="s">
        <v>618</v>
      </c>
    </row>
    <row r="312" spans="1:24" x14ac:dyDescent="0.75">
      <c r="A312" s="37" t="s">
        <v>250</v>
      </c>
      <c r="B312" s="37" t="s">
        <v>242</v>
      </c>
      <c r="C312" s="31">
        <v>16</v>
      </c>
      <c r="D312" s="31">
        <v>8</v>
      </c>
      <c r="E312" s="31" t="s">
        <v>587</v>
      </c>
      <c r="F312" s="31">
        <v>657</v>
      </c>
      <c r="G312" s="31">
        <v>1612.29</v>
      </c>
      <c r="H312" s="31">
        <v>0.407494929572223</v>
      </c>
      <c r="I312" s="31" t="s">
        <v>255</v>
      </c>
      <c r="J312" s="31" t="s">
        <v>241</v>
      </c>
      <c r="K312" s="31">
        <v>20</v>
      </c>
      <c r="L312" s="31">
        <v>74.474999999999994</v>
      </c>
      <c r="M312" s="31">
        <v>8.2536925229352907</v>
      </c>
      <c r="N312" s="31">
        <v>21</v>
      </c>
      <c r="O312" s="31">
        <v>74.474999999999994</v>
      </c>
      <c r="P312" s="31">
        <v>8.2536925229352907</v>
      </c>
      <c r="Q312" s="31">
        <v>0.404833836858006</v>
      </c>
      <c r="R312" s="31">
        <v>0.38333333333333303</v>
      </c>
      <c r="S312" s="31">
        <v>0.145399775065086</v>
      </c>
      <c r="T312" s="31" t="b">
        <v>0</v>
      </c>
      <c r="U312" s="31" t="s">
        <v>2</v>
      </c>
      <c r="V312" s="31" t="s">
        <v>6</v>
      </c>
      <c r="W312" s="35" t="s">
        <v>7</v>
      </c>
      <c r="X312" s="31" t="s">
        <v>618</v>
      </c>
    </row>
    <row r="313" spans="1:24" x14ac:dyDescent="0.75">
      <c r="A313" s="37" t="s">
        <v>250</v>
      </c>
      <c r="B313" s="37" t="s">
        <v>242</v>
      </c>
      <c r="C313" s="31">
        <v>16</v>
      </c>
      <c r="D313" s="31">
        <v>9</v>
      </c>
      <c r="E313" s="31" t="s">
        <v>588</v>
      </c>
      <c r="F313" s="31">
        <v>175</v>
      </c>
      <c r="G313" s="31">
        <v>1612.29</v>
      </c>
      <c r="H313" s="31">
        <v>0.108541267389862</v>
      </c>
      <c r="I313" s="31" t="s">
        <v>255</v>
      </c>
      <c r="J313" s="31" t="s">
        <v>241</v>
      </c>
      <c r="K313" s="31">
        <v>20</v>
      </c>
      <c r="L313" s="31">
        <v>74.474999999999994</v>
      </c>
      <c r="M313" s="31">
        <v>8.2536925229352907</v>
      </c>
      <c r="N313" s="31">
        <v>21</v>
      </c>
      <c r="O313" s="31">
        <v>74.474999999999994</v>
      </c>
      <c r="P313" s="31">
        <v>8.2536925229352907</v>
      </c>
      <c r="Q313" s="31">
        <v>0.106075864384021</v>
      </c>
      <c r="R313" s="31">
        <v>3.3333333333333298E-2</v>
      </c>
      <c r="S313" s="31">
        <v>1.3741290353209E-2</v>
      </c>
      <c r="T313" s="31" t="b">
        <v>1</v>
      </c>
      <c r="U313" s="31" t="s">
        <v>11</v>
      </c>
      <c r="V313" s="31" t="s">
        <v>6</v>
      </c>
      <c r="W313" s="35" t="s">
        <v>7</v>
      </c>
      <c r="X313" s="31" t="s">
        <v>618</v>
      </c>
    </row>
    <row r="314" spans="1:24" x14ac:dyDescent="0.75">
      <c r="A314" s="37" t="s">
        <v>250</v>
      </c>
      <c r="B314" s="37" t="s">
        <v>242</v>
      </c>
      <c r="C314" s="31">
        <v>16</v>
      </c>
      <c r="D314" s="31">
        <v>10</v>
      </c>
      <c r="E314" s="31" t="s">
        <v>589</v>
      </c>
      <c r="F314" s="31">
        <v>290</v>
      </c>
      <c r="G314" s="31">
        <v>1612.29</v>
      </c>
      <c r="H314" s="31">
        <v>0.17986838596034199</v>
      </c>
      <c r="I314" s="31" t="s">
        <v>255</v>
      </c>
      <c r="J314" s="31" t="s">
        <v>241</v>
      </c>
      <c r="K314" s="31">
        <v>20</v>
      </c>
      <c r="L314" s="31">
        <v>74.474999999999994</v>
      </c>
      <c r="M314" s="31">
        <v>8.2536925229352907</v>
      </c>
      <c r="N314" s="31">
        <v>21</v>
      </c>
      <c r="O314" s="31">
        <v>74.474999999999994</v>
      </c>
      <c r="P314" s="31">
        <v>8.2536925229352907</v>
      </c>
      <c r="Q314" s="31">
        <v>0.186639812017456</v>
      </c>
      <c r="R314" s="31">
        <v>0.05</v>
      </c>
      <c r="S314" s="31">
        <v>1.5072868413933301E-3</v>
      </c>
      <c r="T314" s="31" t="b">
        <v>1</v>
      </c>
      <c r="U314" s="31" t="s">
        <v>2</v>
      </c>
      <c r="V314" s="31" t="s">
        <v>6</v>
      </c>
      <c r="W314" s="35" t="s">
        <v>7</v>
      </c>
      <c r="X314" s="31" t="s">
        <v>618</v>
      </c>
    </row>
    <row r="315" spans="1:24" x14ac:dyDescent="0.75">
      <c r="A315" s="37" t="s">
        <v>250</v>
      </c>
      <c r="B315" s="37" t="s">
        <v>242</v>
      </c>
      <c r="C315" s="31">
        <v>16</v>
      </c>
      <c r="D315" s="31">
        <v>11</v>
      </c>
      <c r="E315" s="31" t="s">
        <v>590</v>
      </c>
      <c r="F315" s="31">
        <v>4478</v>
      </c>
      <c r="G315" s="31">
        <v>1612.29</v>
      </c>
      <c r="H315" s="31">
        <v>2.7774159735531501</v>
      </c>
      <c r="I315" s="31" t="s">
        <v>255</v>
      </c>
      <c r="J315" s="31" t="s">
        <v>241</v>
      </c>
      <c r="K315" s="31">
        <v>20</v>
      </c>
      <c r="L315" s="31">
        <v>74.474999999999994</v>
      </c>
      <c r="M315" s="31">
        <v>8.2536925229352907</v>
      </c>
      <c r="N315" s="31">
        <v>21</v>
      </c>
      <c r="O315" s="31">
        <v>74.474999999999994</v>
      </c>
      <c r="P315" s="31">
        <v>8.2536925229352907</v>
      </c>
      <c r="Q315" s="31">
        <v>2.7620006713662302</v>
      </c>
      <c r="R315" s="31">
        <v>3.1666666666666701</v>
      </c>
      <c r="S315" s="31">
        <v>0.47812547119613802</v>
      </c>
      <c r="T315" s="31" t="b">
        <v>0</v>
      </c>
      <c r="U315" s="31" t="s">
        <v>2</v>
      </c>
      <c r="V315" s="31" t="s">
        <v>6</v>
      </c>
      <c r="W315" s="35" t="s">
        <v>7</v>
      </c>
      <c r="X315" s="31" t="s">
        <v>618</v>
      </c>
    </row>
    <row r="316" spans="1:24" x14ac:dyDescent="0.75">
      <c r="A316" s="37" t="s">
        <v>250</v>
      </c>
      <c r="B316" s="37" t="s">
        <v>242</v>
      </c>
      <c r="C316" s="31">
        <v>16</v>
      </c>
      <c r="D316" s="31">
        <v>12</v>
      </c>
      <c r="E316" s="31" t="s">
        <v>591</v>
      </c>
      <c r="F316" s="31">
        <v>7761</v>
      </c>
      <c r="G316" s="31">
        <v>1612.29</v>
      </c>
      <c r="H316" s="31">
        <v>4.8136501497869499</v>
      </c>
      <c r="I316" s="31" t="s">
        <v>255</v>
      </c>
      <c r="J316" s="31" t="s">
        <v>241</v>
      </c>
      <c r="K316" s="31">
        <v>20</v>
      </c>
      <c r="L316" s="31">
        <v>74.474999999999994</v>
      </c>
      <c r="M316" s="31">
        <v>8.2536925229352907</v>
      </c>
      <c r="N316" s="31">
        <v>21</v>
      </c>
      <c r="O316" s="31">
        <v>74.474999999999994</v>
      </c>
      <c r="P316" s="31">
        <v>8.2536925229352907</v>
      </c>
      <c r="Q316" s="31">
        <v>4.9493118496139603</v>
      </c>
      <c r="R316" s="31">
        <v>3.55</v>
      </c>
      <c r="S316" s="31">
        <v>0.20433024733906599</v>
      </c>
      <c r="T316" s="31" t="b">
        <v>0</v>
      </c>
      <c r="U316" s="31" t="s">
        <v>2</v>
      </c>
      <c r="V316" s="31" t="s">
        <v>3</v>
      </c>
      <c r="W316" s="35" t="s">
        <v>7</v>
      </c>
      <c r="X316" s="31" t="s">
        <v>618</v>
      </c>
    </row>
    <row r="317" spans="1:24" x14ac:dyDescent="0.75">
      <c r="A317" s="37" t="s">
        <v>250</v>
      </c>
      <c r="B317" s="37" t="s">
        <v>242</v>
      </c>
      <c r="C317" s="31">
        <v>16</v>
      </c>
      <c r="D317" s="31">
        <v>13</v>
      </c>
      <c r="E317" s="31" t="s">
        <v>592</v>
      </c>
      <c r="F317" s="31">
        <v>8482</v>
      </c>
      <c r="G317" s="31">
        <v>1612.29</v>
      </c>
      <c r="H317" s="31">
        <v>5.2608401714331796</v>
      </c>
      <c r="I317" s="31" t="s">
        <v>255</v>
      </c>
      <c r="J317" s="31" t="s">
        <v>241</v>
      </c>
      <c r="K317" s="31">
        <v>20</v>
      </c>
      <c r="L317" s="31">
        <v>74.474999999999994</v>
      </c>
      <c r="M317" s="31">
        <v>8.2536925229352907</v>
      </c>
      <c r="N317" s="31">
        <v>21</v>
      </c>
      <c r="O317" s="31">
        <v>74.474999999999994</v>
      </c>
      <c r="P317" s="31">
        <v>8.2536925229352907</v>
      </c>
      <c r="Q317" s="31">
        <v>5.0258475998657302</v>
      </c>
      <c r="R317" s="31">
        <v>6.3</v>
      </c>
      <c r="S317" s="31">
        <v>0.65415894441714495</v>
      </c>
      <c r="T317" s="31" t="b">
        <v>0</v>
      </c>
      <c r="U317" s="31" t="s">
        <v>2</v>
      </c>
      <c r="V317" s="31" t="s">
        <v>3</v>
      </c>
      <c r="W317" s="35" t="s">
        <v>7</v>
      </c>
      <c r="X317" s="31" t="s">
        <v>618</v>
      </c>
    </row>
    <row r="318" spans="1:24" x14ac:dyDescent="0.75">
      <c r="A318" s="37" t="s">
        <v>250</v>
      </c>
      <c r="B318" s="37" t="s">
        <v>242</v>
      </c>
      <c r="C318" s="31">
        <v>16</v>
      </c>
      <c r="D318" s="31">
        <v>14</v>
      </c>
      <c r="E318" s="31" t="s">
        <v>593</v>
      </c>
      <c r="F318" s="31">
        <v>368</v>
      </c>
      <c r="G318" s="31">
        <v>1612.29</v>
      </c>
      <c r="H318" s="31">
        <v>0.228246779425538</v>
      </c>
      <c r="I318" s="31" t="s">
        <v>255</v>
      </c>
      <c r="J318" s="31" t="s">
        <v>241</v>
      </c>
      <c r="K318" s="31">
        <v>20</v>
      </c>
      <c r="L318" s="31">
        <v>74.474999999999994</v>
      </c>
      <c r="M318" s="31">
        <v>8.2536925229352907</v>
      </c>
      <c r="N318" s="31">
        <v>21</v>
      </c>
      <c r="O318" s="31">
        <v>74.474999999999994</v>
      </c>
      <c r="P318" s="31">
        <v>8.2536925229352907</v>
      </c>
      <c r="Q318" s="31">
        <v>0.22826451829472999</v>
      </c>
      <c r="R318" s="31">
        <v>0.266666666666667</v>
      </c>
      <c r="S318" s="31">
        <v>0.82276040178447796</v>
      </c>
      <c r="T318" s="31" t="b">
        <v>0</v>
      </c>
      <c r="U318" s="31" t="s">
        <v>2</v>
      </c>
      <c r="V318" s="31" t="s">
        <v>6</v>
      </c>
      <c r="W318" s="35" t="s">
        <v>7</v>
      </c>
      <c r="X318" s="31" t="s">
        <v>618</v>
      </c>
    </row>
    <row r="319" spans="1:24" x14ac:dyDescent="0.75">
      <c r="A319" s="37" t="s">
        <v>250</v>
      </c>
      <c r="B319" s="37" t="s">
        <v>242</v>
      </c>
      <c r="C319" s="31">
        <v>16</v>
      </c>
      <c r="D319" s="31">
        <v>15</v>
      </c>
      <c r="E319" s="31" t="s">
        <v>594</v>
      </c>
      <c r="F319" s="31">
        <v>28751</v>
      </c>
      <c r="G319" s="31">
        <v>1612.29</v>
      </c>
      <c r="H319" s="31">
        <v>17.832399878433801</v>
      </c>
      <c r="I319" s="31" t="s">
        <v>255</v>
      </c>
      <c r="J319" s="31" t="s">
        <v>241</v>
      </c>
      <c r="K319" s="31">
        <v>20</v>
      </c>
      <c r="L319" s="31">
        <v>74.474999999999994</v>
      </c>
      <c r="M319" s="31">
        <v>8.2536925229352907</v>
      </c>
      <c r="N319" s="31">
        <v>21</v>
      </c>
      <c r="O319" s="31">
        <v>74.474999999999994</v>
      </c>
      <c r="P319" s="31">
        <v>8.2536925229352907</v>
      </c>
      <c r="Q319" s="31">
        <v>17.8905673044646</v>
      </c>
      <c r="R319" s="31">
        <v>18.5833333333333</v>
      </c>
      <c r="S319" s="31">
        <v>0.20433024733906599</v>
      </c>
      <c r="T319" s="31" t="b">
        <v>0</v>
      </c>
      <c r="U319" s="31" t="s">
        <v>2</v>
      </c>
      <c r="V319" s="31" t="s">
        <v>6</v>
      </c>
      <c r="W319" s="35" t="s">
        <v>4</v>
      </c>
      <c r="X319" s="31" t="s">
        <v>618</v>
      </c>
    </row>
    <row r="320" spans="1:24" x14ac:dyDescent="0.75">
      <c r="A320" s="37" t="s">
        <v>250</v>
      </c>
      <c r="B320" s="37" t="s">
        <v>242</v>
      </c>
      <c r="C320" s="31">
        <v>16</v>
      </c>
      <c r="D320" s="31">
        <v>16</v>
      </c>
      <c r="E320" s="31" t="s">
        <v>595</v>
      </c>
      <c r="F320" s="31">
        <v>724</v>
      </c>
      <c r="G320" s="31">
        <v>1612.29</v>
      </c>
      <c r="H320" s="31">
        <v>0.44905072908719901</v>
      </c>
      <c r="I320" s="31" t="s">
        <v>255</v>
      </c>
      <c r="J320" s="31" t="s">
        <v>241</v>
      </c>
      <c r="K320" s="31">
        <v>20</v>
      </c>
      <c r="L320" s="31">
        <v>74.474999999999994</v>
      </c>
      <c r="M320" s="31">
        <v>8.2536925229352907</v>
      </c>
      <c r="N320" s="31">
        <v>21</v>
      </c>
      <c r="O320" s="31">
        <v>74.474999999999994</v>
      </c>
      <c r="P320" s="31">
        <v>8.2536925229352907</v>
      </c>
      <c r="Q320" s="31">
        <v>0.40886203423967798</v>
      </c>
      <c r="R320" s="31">
        <v>0.28333333333333299</v>
      </c>
      <c r="S320" s="31">
        <v>0.23222559205012899</v>
      </c>
      <c r="T320" s="31" t="b">
        <v>0</v>
      </c>
      <c r="U320" s="31" t="s">
        <v>2</v>
      </c>
      <c r="V320" s="31" t="s">
        <v>6</v>
      </c>
      <c r="W320" s="35" t="s">
        <v>7</v>
      </c>
      <c r="X320" s="31" t="s">
        <v>618</v>
      </c>
    </row>
    <row r="321" spans="1:24" x14ac:dyDescent="0.75">
      <c r="A321" s="37" t="s">
        <v>250</v>
      </c>
      <c r="B321" s="37" t="s">
        <v>622</v>
      </c>
      <c r="C321" s="31">
        <v>8</v>
      </c>
      <c r="D321" s="31">
        <v>1</v>
      </c>
      <c r="E321" s="31" t="s">
        <v>597</v>
      </c>
      <c r="F321" s="31">
        <v>1740</v>
      </c>
      <c r="G321" s="31">
        <v>4384</v>
      </c>
      <c r="H321" s="31">
        <v>0.39689781021897802</v>
      </c>
      <c r="I321" s="31" t="s">
        <v>255</v>
      </c>
      <c r="J321" s="31" t="s">
        <v>241</v>
      </c>
      <c r="K321" s="31">
        <v>40</v>
      </c>
      <c r="L321" s="31">
        <v>97.173000000000002</v>
      </c>
      <c r="M321" s="31">
        <v>16.253711636076201</v>
      </c>
      <c r="N321" s="31">
        <v>41</v>
      </c>
      <c r="O321" s="31">
        <v>97.173000000000002</v>
      </c>
      <c r="P321" s="31">
        <v>16.253711636076201</v>
      </c>
      <c r="Q321" s="31">
        <v>0.387710578041225</v>
      </c>
      <c r="R321" s="31">
        <v>0.44166666666666698</v>
      </c>
      <c r="S321" s="31">
        <v>0.92503839387189901</v>
      </c>
      <c r="T321" s="31" t="b">
        <v>0</v>
      </c>
      <c r="U321" s="31" t="s">
        <v>2</v>
      </c>
      <c r="V321" s="31" t="s">
        <v>6</v>
      </c>
      <c r="W321" s="35" t="s">
        <v>7</v>
      </c>
      <c r="X321" s="31" t="s">
        <v>618</v>
      </c>
    </row>
    <row r="322" spans="1:24" x14ac:dyDescent="0.75">
      <c r="A322" s="37" t="s">
        <v>250</v>
      </c>
      <c r="B322" s="37" t="s">
        <v>622</v>
      </c>
      <c r="C322" s="31">
        <v>8</v>
      </c>
      <c r="D322" s="31">
        <v>2</v>
      </c>
      <c r="E322" s="31" t="s">
        <v>598</v>
      </c>
      <c r="F322" s="31">
        <v>36178</v>
      </c>
      <c r="G322" s="31">
        <v>4384</v>
      </c>
      <c r="H322" s="31">
        <v>8.2522810218978098</v>
      </c>
      <c r="I322" s="31" t="s">
        <v>255</v>
      </c>
      <c r="J322" s="31" t="s">
        <v>241</v>
      </c>
      <c r="K322" s="31">
        <v>40</v>
      </c>
      <c r="L322" s="31">
        <v>97.173000000000002</v>
      </c>
      <c r="M322" s="31">
        <v>16.253711636076201</v>
      </c>
      <c r="N322" s="31">
        <v>41</v>
      </c>
      <c r="O322" s="31">
        <v>97.173000000000002</v>
      </c>
      <c r="P322" s="31">
        <v>16.253711636076201</v>
      </c>
      <c r="Q322" s="31">
        <v>8.3160960349068205</v>
      </c>
      <c r="R322" s="31">
        <v>12.008333333333301</v>
      </c>
      <c r="S322" s="31">
        <v>9.55699217783159E-2</v>
      </c>
      <c r="T322" s="31" t="b">
        <v>0</v>
      </c>
      <c r="U322" s="31" t="s">
        <v>2</v>
      </c>
      <c r="V322" s="31" t="s">
        <v>6</v>
      </c>
      <c r="W322" s="35" t="s">
        <v>7</v>
      </c>
      <c r="X322" s="31" t="s">
        <v>618</v>
      </c>
    </row>
    <row r="323" spans="1:24" x14ac:dyDescent="0.75">
      <c r="A323" s="37" t="s">
        <v>250</v>
      </c>
      <c r="B323" s="37" t="s">
        <v>622</v>
      </c>
      <c r="C323" s="31">
        <v>8</v>
      </c>
      <c r="D323" s="31">
        <v>3</v>
      </c>
      <c r="E323" s="31" t="s">
        <v>599</v>
      </c>
      <c r="F323" s="31">
        <v>3918</v>
      </c>
      <c r="G323" s="31">
        <v>4384</v>
      </c>
      <c r="H323" s="31">
        <v>0.89370437956204396</v>
      </c>
      <c r="I323" s="31" t="s">
        <v>255</v>
      </c>
      <c r="J323" s="31" t="s">
        <v>241</v>
      </c>
      <c r="K323" s="31">
        <v>40</v>
      </c>
      <c r="L323" s="31">
        <v>97.173000000000002</v>
      </c>
      <c r="M323" s="31">
        <v>16.253711636076201</v>
      </c>
      <c r="N323" s="31">
        <v>41</v>
      </c>
      <c r="O323" s="31">
        <v>97.173000000000002</v>
      </c>
      <c r="P323" s="31">
        <v>16.253711636076201</v>
      </c>
      <c r="Q323" s="31">
        <v>0.87910221975239999</v>
      </c>
      <c r="R323" s="31">
        <v>1.1499999999999999</v>
      </c>
      <c r="S323" s="31">
        <v>0.88245777837983097</v>
      </c>
      <c r="T323" s="31" t="b">
        <v>0</v>
      </c>
      <c r="U323" s="31" t="s">
        <v>2</v>
      </c>
      <c r="V323" s="31" t="s">
        <v>6</v>
      </c>
      <c r="W323" s="35" t="s">
        <v>7</v>
      </c>
      <c r="X323" s="31" t="s">
        <v>618</v>
      </c>
    </row>
    <row r="324" spans="1:24" x14ac:dyDescent="0.75">
      <c r="A324" s="37" t="s">
        <v>250</v>
      </c>
      <c r="B324" s="37" t="s">
        <v>622</v>
      </c>
      <c r="C324" s="31">
        <v>8</v>
      </c>
      <c r="D324" s="31">
        <v>4</v>
      </c>
      <c r="E324" s="31" t="s">
        <v>600</v>
      </c>
      <c r="F324" s="31">
        <v>17040</v>
      </c>
      <c r="G324" s="31">
        <v>4384</v>
      </c>
      <c r="H324" s="31">
        <v>3.8868613138686099</v>
      </c>
      <c r="I324" s="31" t="s">
        <v>255</v>
      </c>
      <c r="J324" s="31" t="s">
        <v>241</v>
      </c>
      <c r="K324" s="31">
        <v>40</v>
      </c>
      <c r="L324" s="31">
        <v>97.173000000000002</v>
      </c>
      <c r="M324" s="31">
        <v>16.253711636076201</v>
      </c>
      <c r="N324" s="31">
        <v>41</v>
      </c>
      <c r="O324" s="31">
        <v>97.173000000000002</v>
      </c>
      <c r="P324" s="31">
        <v>16.253711636076201</v>
      </c>
      <c r="Q324" s="31">
        <v>3.79683656982907</v>
      </c>
      <c r="R324" s="31">
        <v>5.4249999999999998</v>
      </c>
      <c r="S324" s="31">
        <v>2.8435568182601001E-4</v>
      </c>
      <c r="T324" s="31" t="b">
        <v>1</v>
      </c>
      <c r="U324" s="31" t="s">
        <v>2</v>
      </c>
      <c r="V324" s="31" t="s">
        <v>6</v>
      </c>
      <c r="W324" s="35" t="s">
        <v>7</v>
      </c>
      <c r="X324" s="31" t="s">
        <v>618</v>
      </c>
    </row>
    <row r="325" spans="1:24" x14ac:dyDescent="0.75">
      <c r="A325" s="37" t="s">
        <v>250</v>
      </c>
      <c r="B325" s="37" t="s">
        <v>622</v>
      </c>
      <c r="C325" s="31">
        <v>8</v>
      </c>
      <c r="D325" s="31">
        <v>5</v>
      </c>
      <c r="E325" s="31" t="s">
        <v>601</v>
      </c>
      <c r="F325" s="31">
        <v>74458</v>
      </c>
      <c r="G325" s="31">
        <v>4384</v>
      </c>
      <c r="H325" s="31">
        <v>16.984032846715301</v>
      </c>
      <c r="I325" s="31" t="s">
        <v>255</v>
      </c>
      <c r="J325" s="31" t="s">
        <v>241</v>
      </c>
      <c r="K325" s="31">
        <v>40</v>
      </c>
      <c r="L325" s="31">
        <v>97.173000000000002</v>
      </c>
      <c r="M325" s="31">
        <v>16.253711636076201</v>
      </c>
      <c r="N325" s="31">
        <v>41</v>
      </c>
      <c r="O325" s="31">
        <v>97.173000000000002</v>
      </c>
      <c r="P325" s="31">
        <v>16.253711636076201</v>
      </c>
      <c r="Q325" s="31">
        <v>16.901042470645098</v>
      </c>
      <c r="R325" s="31">
        <v>25.508333333333301</v>
      </c>
      <c r="S325" s="31">
        <v>3.32169954379044E-4</v>
      </c>
      <c r="T325" s="31" t="b">
        <v>1</v>
      </c>
      <c r="U325" s="31" t="s">
        <v>2</v>
      </c>
      <c r="V325" s="31" t="s">
        <v>3</v>
      </c>
      <c r="W325" s="35" t="s">
        <v>7</v>
      </c>
      <c r="X325" s="31" t="s">
        <v>618</v>
      </c>
    </row>
    <row r="326" spans="1:24" x14ac:dyDescent="0.75">
      <c r="A326" s="37" t="s">
        <v>250</v>
      </c>
      <c r="B326" s="37" t="s">
        <v>622</v>
      </c>
      <c r="C326" s="31">
        <v>8</v>
      </c>
      <c r="D326" s="31">
        <v>6</v>
      </c>
      <c r="E326" s="31" t="s">
        <v>602</v>
      </c>
      <c r="F326" s="31">
        <v>3769</v>
      </c>
      <c r="G326" s="31">
        <v>4384</v>
      </c>
      <c r="H326" s="31">
        <v>0.85971715328467202</v>
      </c>
      <c r="I326" s="31" t="s">
        <v>255</v>
      </c>
      <c r="J326" s="31" t="s">
        <v>241</v>
      </c>
      <c r="K326" s="31">
        <v>40</v>
      </c>
      <c r="L326" s="31">
        <v>97.173000000000002</v>
      </c>
      <c r="M326" s="31">
        <v>16.253711636076201</v>
      </c>
      <c r="N326" s="31">
        <v>41</v>
      </c>
      <c r="O326" s="31">
        <v>97.173000000000002</v>
      </c>
      <c r="P326" s="31">
        <v>16.253711636076201</v>
      </c>
      <c r="Q326" s="31">
        <v>0.819157584925854</v>
      </c>
      <c r="R326" s="31">
        <v>1.0833333333333299</v>
      </c>
      <c r="S326" s="31">
        <v>0.29444459484159402</v>
      </c>
      <c r="T326" s="31" t="b">
        <v>0</v>
      </c>
      <c r="U326" s="31" t="s">
        <v>2</v>
      </c>
      <c r="V326" s="31" t="s">
        <v>6</v>
      </c>
      <c r="W326" s="35" t="s">
        <v>7</v>
      </c>
      <c r="X326" s="31" t="s">
        <v>618</v>
      </c>
    </row>
    <row r="327" spans="1:24" x14ac:dyDescent="0.75">
      <c r="A327" s="37" t="s">
        <v>250</v>
      </c>
      <c r="B327" s="37" t="s">
        <v>622</v>
      </c>
      <c r="C327" s="31">
        <v>8</v>
      </c>
      <c r="D327" s="31">
        <v>7</v>
      </c>
      <c r="E327" s="31" t="s">
        <v>603</v>
      </c>
      <c r="F327" s="31">
        <v>579</v>
      </c>
      <c r="G327" s="31">
        <v>4384</v>
      </c>
      <c r="H327" s="31">
        <v>0.13207116788321199</v>
      </c>
      <c r="I327" s="31" t="s">
        <v>255</v>
      </c>
      <c r="J327" s="31" t="s">
        <v>241</v>
      </c>
      <c r="K327" s="31">
        <v>40</v>
      </c>
      <c r="L327" s="31">
        <v>97.173000000000002</v>
      </c>
      <c r="M327" s="31">
        <v>16.253711636076201</v>
      </c>
      <c r="N327" s="31">
        <v>41</v>
      </c>
      <c r="O327" s="31">
        <v>97.173000000000002</v>
      </c>
      <c r="P327" s="31">
        <v>16.253711636076201</v>
      </c>
      <c r="Q327" s="31">
        <v>0.115258353657909</v>
      </c>
      <c r="R327" s="31">
        <v>0.108333333333333</v>
      </c>
      <c r="S327" s="31">
        <v>0.82684390725118995</v>
      </c>
      <c r="T327" s="31" t="b">
        <v>0</v>
      </c>
      <c r="U327" s="31" t="s">
        <v>2</v>
      </c>
      <c r="V327" s="31" t="s">
        <v>6</v>
      </c>
      <c r="W327" s="35" t="s">
        <v>7</v>
      </c>
      <c r="X327" s="31" t="s">
        <v>618</v>
      </c>
    </row>
    <row r="328" spans="1:24" x14ac:dyDescent="0.75">
      <c r="A328" s="37" t="s">
        <v>250</v>
      </c>
      <c r="B328" s="37" t="s">
        <v>622</v>
      </c>
      <c r="C328" s="31">
        <v>8</v>
      </c>
      <c r="D328" s="31">
        <v>8</v>
      </c>
      <c r="E328" s="31" t="s">
        <v>604</v>
      </c>
      <c r="F328" s="31">
        <v>537</v>
      </c>
      <c r="G328" s="31">
        <v>4384</v>
      </c>
      <c r="H328" s="31">
        <v>0.12249087591240899</v>
      </c>
      <c r="I328" s="31" t="s">
        <v>255</v>
      </c>
      <c r="J328" s="31" t="s">
        <v>241</v>
      </c>
      <c r="K328" s="31">
        <v>40</v>
      </c>
      <c r="L328" s="31">
        <v>97.173000000000002</v>
      </c>
      <c r="M328" s="31">
        <v>16.253711636076201</v>
      </c>
      <c r="N328" s="31">
        <v>41</v>
      </c>
      <c r="O328" s="31">
        <v>97.173000000000002</v>
      </c>
      <c r="P328" s="31">
        <v>16.253711636076201</v>
      </c>
      <c r="Q328" s="31">
        <v>0.11911745032056199</v>
      </c>
      <c r="R328" s="31">
        <v>6.6666666666666693E-2</v>
      </c>
      <c r="S328" s="31">
        <v>6.4592216783637593E-2</v>
      </c>
      <c r="T328" s="31" t="b">
        <v>0</v>
      </c>
      <c r="U328" s="31" t="s">
        <v>2</v>
      </c>
      <c r="V328" s="31" t="s">
        <v>6</v>
      </c>
      <c r="W328" s="35" t="s">
        <v>7</v>
      </c>
      <c r="X328" s="31" t="s">
        <v>618</v>
      </c>
    </row>
    <row r="329" spans="1:24" x14ac:dyDescent="0.75">
      <c r="A329" s="37" t="s">
        <v>249</v>
      </c>
      <c r="B329" s="37" t="s">
        <v>622</v>
      </c>
      <c r="C329" s="31">
        <v>6</v>
      </c>
      <c r="D329" s="31">
        <v>1</v>
      </c>
      <c r="E329" s="31" t="s">
        <v>606</v>
      </c>
      <c r="F329" s="31">
        <v>3550</v>
      </c>
      <c r="G329" s="31">
        <v>2561</v>
      </c>
      <c r="H329" s="31">
        <v>1.3861772745021499</v>
      </c>
      <c r="I329" s="31" t="s">
        <v>255</v>
      </c>
      <c r="J329" s="31" t="s">
        <v>241</v>
      </c>
      <c r="K329" s="31">
        <v>12</v>
      </c>
      <c r="L329" s="31">
        <v>197.78166666666701</v>
      </c>
      <c r="M329" s="31">
        <v>13.626450539041</v>
      </c>
      <c r="N329" s="31">
        <v>14</v>
      </c>
      <c r="O329" s="31">
        <v>227.12384615384599</v>
      </c>
      <c r="P329" s="31">
        <v>31.907326333731898</v>
      </c>
      <c r="Q329" s="31">
        <v>1.42033724055988</v>
      </c>
      <c r="R329" s="31">
        <v>0.91666666666666696</v>
      </c>
      <c r="S329" s="31">
        <v>6.396484375E-2</v>
      </c>
      <c r="T329" s="31" t="b">
        <v>0</v>
      </c>
      <c r="U329" s="31" t="s">
        <v>2</v>
      </c>
      <c r="V329" s="31" t="s">
        <v>6</v>
      </c>
      <c r="W329" s="35" t="s">
        <v>7</v>
      </c>
      <c r="X329" s="31" t="s">
        <v>619</v>
      </c>
    </row>
    <row r="330" spans="1:24" x14ac:dyDescent="0.75">
      <c r="A330" s="37" t="s">
        <v>249</v>
      </c>
      <c r="B330" s="37" t="s">
        <v>622</v>
      </c>
      <c r="C330" s="31">
        <v>6</v>
      </c>
      <c r="D330" s="31">
        <v>2</v>
      </c>
      <c r="E330" s="31" t="s">
        <v>607</v>
      </c>
      <c r="F330" s="31">
        <v>501</v>
      </c>
      <c r="G330" s="31">
        <v>2561</v>
      </c>
      <c r="H330" s="31">
        <v>0.195626708317064</v>
      </c>
      <c r="I330" s="31" t="s">
        <v>255</v>
      </c>
      <c r="J330" s="31" t="s">
        <v>241</v>
      </c>
      <c r="K330" s="31">
        <v>12</v>
      </c>
      <c r="L330" s="31">
        <v>197.78166666666701</v>
      </c>
      <c r="M330" s="31">
        <v>13.626450539041</v>
      </c>
      <c r="N330" s="31">
        <v>14</v>
      </c>
      <c r="O330" s="31">
        <v>227.12384615384599</v>
      </c>
      <c r="P330" s="31">
        <v>31.907326333731898</v>
      </c>
      <c r="Q330" s="31">
        <v>0.198451154050342</v>
      </c>
      <c r="R330" s="31">
        <v>0.16666666666666699</v>
      </c>
      <c r="S330" s="31">
        <v>0.423828125</v>
      </c>
      <c r="T330" s="31" t="b">
        <v>0</v>
      </c>
      <c r="U330" s="31" t="s">
        <v>2</v>
      </c>
      <c r="V330" s="31" t="s">
        <v>6</v>
      </c>
      <c r="W330" s="35" t="s">
        <v>4</v>
      </c>
      <c r="X330" s="31" t="s">
        <v>619</v>
      </c>
    </row>
    <row r="331" spans="1:24" x14ac:dyDescent="0.75">
      <c r="A331" s="37" t="s">
        <v>249</v>
      </c>
      <c r="B331" s="37" t="s">
        <v>622</v>
      </c>
      <c r="C331" s="31">
        <v>6</v>
      </c>
      <c r="D331" s="31">
        <v>3</v>
      </c>
      <c r="E331" s="31" t="s">
        <v>608</v>
      </c>
      <c r="F331" s="31">
        <v>347</v>
      </c>
      <c r="G331" s="31">
        <v>2561</v>
      </c>
      <c r="H331" s="31">
        <v>0.13549394767668901</v>
      </c>
      <c r="I331" s="31" t="s">
        <v>255</v>
      </c>
      <c r="J331" s="31" t="s">
        <v>241</v>
      </c>
      <c r="K331" s="31">
        <v>12</v>
      </c>
      <c r="L331" s="31">
        <v>197.78166666666701</v>
      </c>
      <c r="M331" s="31">
        <v>13.626450539041</v>
      </c>
      <c r="N331" s="31">
        <v>14</v>
      </c>
      <c r="O331" s="31">
        <v>227.12384615384599</v>
      </c>
      <c r="P331" s="31">
        <v>31.907326333731898</v>
      </c>
      <c r="Q331" s="31">
        <v>0.13693550969503401</v>
      </c>
      <c r="R331" s="31">
        <v>0.11111111111111099</v>
      </c>
      <c r="S331" s="31">
        <v>0.2333984375</v>
      </c>
      <c r="T331" s="31" t="b">
        <v>0</v>
      </c>
      <c r="U331" s="31" t="s">
        <v>11</v>
      </c>
      <c r="V331" s="31" t="s">
        <v>6</v>
      </c>
      <c r="W331" s="35" t="s">
        <v>7</v>
      </c>
      <c r="X331" s="31" t="s">
        <v>619</v>
      </c>
    </row>
    <row r="332" spans="1:24" x14ac:dyDescent="0.75">
      <c r="A332" s="37" t="s">
        <v>249</v>
      </c>
      <c r="B332" s="37" t="s">
        <v>622</v>
      </c>
      <c r="C332" s="31">
        <v>6</v>
      </c>
      <c r="D332" s="31">
        <v>4</v>
      </c>
      <c r="E332" s="31" t="s">
        <v>609</v>
      </c>
      <c r="F332" s="31">
        <v>1860</v>
      </c>
      <c r="G332" s="31">
        <v>2561</v>
      </c>
      <c r="H332" s="31">
        <v>0.72627879734478695</v>
      </c>
      <c r="I332" s="31" t="s">
        <v>255</v>
      </c>
      <c r="J332" s="31" t="s">
        <v>241</v>
      </c>
      <c r="K332" s="31">
        <v>12</v>
      </c>
      <c r="L332" s="31">
        <v>197.78166666666701</v>
      </c>
      <c r="M332" s="31">
        <v>13.626450539041</v>
      </c>
      <c r="N332" s="31">
        <v>14</v>
      </c>
      <c r="O332" s="31">
        <v>227.12384615384599</v>
      </c>
      <c r="P332" s="31">
        <v>31.907326333731898</v>
      </c>
      <c r="Q332" s="31">
        <v>0.74240113256200002</v>
      </c>
      <c r="R332" s="31">
        <v>0.52777777777777801</v>
      </c>
      <c r="S332" s="31">
        <v>0.33935546875</v>
      </c>
      <c r="T332" s="31" t="b">
        <v>0</v>
      </c>
      <c r="U332" s="31" t="s">
        <v>11</v>
      </c>
      <c r="V332" s="31" t="s">
        <v>6</v>
      </c>
      <c r="W332" s="35" t="s">
        <v>7</v>
      </c>
      <c r="X332" s="31" t="s">
        <v>619</v>
      </c>
    </row>
    <row r="333" spans="1:24" x14ac:dyDescent="0.75">
      <c r="A333" s="37" t="s">
        <v>249</v>
      </c>
      <c r="B333" s="37" t="s">
        <v>622</v>
      </c>
      <c r="C333" s="31">
        <v>6</v>
      </c>
      <c r="D333" s="31">
        <v>5</v>
      </c>
      <c r="E333" s="31" t="s">
        <v>116</v>
      </c>
      <c r="F333" s="31">
        <v>18123</v>
      </c>
      <c r="G333" s="31">
        <v>2561</v>
      </c>
      <c r="H333" s="31">
        <v>7.0765326044513897</v>
      </c>
      <c r="I333" s="31" t="s">
        <v>255</v>
      </c>
      <c r="J333" s="31" t="s">
        <v>241</v>
      </c>
      <c r="K333" s="31">
        <v>12</v>
      </c>
      <c r="L333" s="31">
        <v>197.78166666666701</v>
      </c>
      <c r="M333" s="31">
        <v>13.626450539041</v>
      </c>
      <c r="N333" s="31">
        <v>14</v>
      </c>
      <c r="O333" s="31">
        <v>227.12384615384599</v>
      </c>
      <c r="P333" s="31">
        <v>31.907326333731898</v>
      </c>
      <c r="Q333" s="31">
        <v>7.1353934051858499</v>
      </c>
      <c r="R333" s="31">
        <v>8.7777777777777803</v>
      </c>
      <c r="S333" s="31">
        <v>0.10986328125</v>
      </c>
      <c r="T333" s="31" t="b">
        <v>0</v>
      </c>
      <c r="U333" s="31" t="s">
        <v>2</v>
      </c>
      <c r="V333" s="31" t="s">
        <v>6</v>
      </c>
      <c r="W333" s="35" t="s">
        <v>7</v>
      </c>
      <c r="X333" s="31" t="s">
        <v>619</v>
      </c>
    </row>
    <row r="334" spans="1:24" x14ac:dyDescent="0.75">
      <c r="A334" s="37" t="s">
        <v>249</v>
      </c>
      <c r="B334" s="37" t="s">
        <v>622</v>
      </c>
      <c r="C334" s="31">
        <v>6</v>
      </c>
      <c r="D334" s="31">
        <v>6</v>
      </c>
      <c r="E334" s="31" t="s">
        <v>491</v>
      </c>
      <c r="F334" s="31">
        <v>18168</v>
      </c>
      <c r="G334" s="31">
        <v>2561</v>
      </c>
      <c r="H334" s="31">
        <v>7.0941038656774698</v>
      </c>
      <c r="I334" s="31" t="s">
        <v>255</v>
      </c>
      <c r="J334" s="31" t="s">
        <v>241</v>
      </c>
      <c r="K334" s="31">
        <v>12</v>
      </c>
      <c r="L334" s="31">
        <v>197.78166666666701</v>
      </c>
      <c r="M334" s="31">
        <v>13.626450539041</v>
      </c>
      <c r="N334" s="31">
        <v>14</v>
      </c>
      <c r="O334" s="31">
        <v>227.12384615384599</v>
      </c>
      <c r="P334" s="31">
        <v>31.907326333731898</v>
      </c>
      <c r="Q334" s="31">
        <v>7.4050510242776104</v>
      </c>
      <c r="R334" s="31">
        <v>4.4166666666666696</v>
      </c>
      <c r="S334" s="31">
        <v>2.685546875E-2</v>
      </c>
      <c r="T334" s="31" t="b">
        <v>1</v>
      </c>
      <c r="U334" s="31" t="s">
        <v>2</v>
      </c>
      <c r="V334" s="31" t="s">
        <v>6</v>
      </c>
      <c r="W334" s="35" t="s">
        <v>4</v>
      </c>
      <c r="X334" s="31" t="s">
        <v>619</v>
      </c>
    </row>
    <row r="350" spans="18:18" x14ac:dyDescent="0.75">
      <c r="R350" s="30">
        <f>20/114*100</f>
        <v>17.543859649122805</v>
      </c>
    </row>
  </sheetData>
  <autoFilter ref="A1:X334" xr:uid="{9FB4A8A9-95C3-48CA-8997-DDCBD093936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81C7-1114-49DA-9D9D-C87577E426BE}">
  <dimension ref="A1:AQ83"/>
  <sheetViews>
    <sheetView workbookViewId="0">
      <selection activeCell="A2" sqref="A2"/>
    </sheetView>
  </sheetViews>
  <sheetFormatPr defaultRowHeight="14.75" x14ac:dyDescent="0.75"/>
  <cols>
    <col min="1" max="1" width="20.36328125" bestFit="1" customWidth="1"/>
    <col min="3" max="3" width="9.54296875" customWidth="1"/>
    <col min="7" max="7" width="10.81640625" bestFit="1" customWidth="1"/>
  </cols>
  <sheetData>
    <row r="1" spans="1:43" x14ac:dyDescent="0.75">
      <c r="A1" s="20" t="s">
        <v>219</v>
      </c>
      <c r="B1" t="s">
        <v>610</v>
      </c>
      <c r="C1" t="s">
        <v>611</v>
      </c>
      <c r="D1" t="s">
        <v>611</v>
      </c>
      <c r="E1" t="s">
        <v>253</v>
      </c>
      <c r="F1" t="s">
        <v>253</v>
      </c>
      <c r="G1" t="s">
        <v>253</v>
      </c>
      <c r="H1" t="s">
        <v>612</v>
      </c>
      <c r="I1" t="s">
        <v>613</v>
      </c>
      <c r="J1" t="s">
        <v>248</v>
      </c>
      <c r="K1" t="s">
        <v>250</v>
      </c>
      <c r="L1" t="s">
        <v>250</v>
      </c>
      <c r="N1" t="s">
        <v>610</v>
      </c>
      <c r="O1" t="s">
        <v>126</v>
      </c>
      <c r="P1" t="s">
        <v>251</v>
      </c>
      <c r="Q1" t="s">
        <v>251</v>
      </c>
      <c r="R1" t="s">
        <v>251</v>
      </c>
      <c r="S1" t="s">
        <v>251</v>
      </c>
      <c r="T1" t="s">
        <v>612</v>
      </c>
      <c r="U1" t="s">
        <v>248</v>
      </c>
      <c r="V1" t="s">
        <v>249</v>
      </c>
      <c r="X1" t="s">
        <v>610</v>
      </c>
      <c r="Y1" t="s">
        <v>611</v>
      </c>
      <c r="Z1" t="s">
        <v>611</v>
      </c>
      <c r="AA1" t="s">
        <v>253</v>
      </c>
      <c r="AB1" t="s">
        <v>253</v>
      </c>
      <c r="AC1" t="s">
        <v>253</v>
      </c>
      <c r="AD1" t="s">
        <v>612</v>
      </c>
      <c r="AE1" t="s">
        <v>613</v>
      </c>
      <c r="AF1" t="s">
        <v>248</v>
      </c>
      <c r="AG1" t="s">
        <v>250</v>
      </c>
      <c r="AI1" t="s">
        <v>610</v>
      </c>
      <c r="AJ1" t="s">
        <v>126</v>
      </c>
      <c r="AK1" t="s">
        <v>251</v>
      </c>
      <c r="AL1" t="s">
        <v>251</v>
      </c>
      <c r="AM1" t="s">
        <v>251</v>
      </c>
      <c r="AN1" t="s">
        <v>251</v>
      </c>
      <c r="AO1" t="s">
        <v>612</v>
      </c>
      <c r="AP1" t="s">
        <v>248</v>
      </c>
      <c r="AQ1" t="s">
        <v>249</v>
      </c>
    </row>
    <row r="2" spans="1:43" x14ac:dyDescent="0.75">
      <c r="A2" s="20" t="s">
        <v>226</v>
      </c>
      <c r="B2" s="21" t="s">
        <v>254</v>
      </c>
      <c r="C2" s="21" t="s">
        <v>254</v>
      </c>
      <c r="D2" s="21" t="s">
        <v>254</v>
      </c>
      <c r="E2" s="21" t="s">
        <v>254</v>
      </c>
      <c r="F2" s="21" t="s">
        <v>254</v>
      </c>
      <c r="G2" s="21" t="s">
        <v>254</v>
      </c>
      <c r="H2" s="27" t="s">
        <v>255</v>
      </c>
      <c r="I2" s="27" t="s">
        <v>255</v>
      </c>
      <c r="J2" s="27" t="s">
        <v>255</v>
      </c>
      <c r="K2" s="27" t="s">
        <v>255</v>
      </c>
      <c r="L2" s="27" t="s">
        <v>255</v>
      </c>
      <c r="N2" s="21" t="s">
        <v>254</v>
      </c>
      <c r="O2" s="21" t="s">
        <v>254</v>
      </c>
      <c r="P2" s="21" t="s">
        <v>254</v>
      </c>
      <c r="Q2" s="21" t="s">
        <v>254</v>
      </c>
      <c r="R2" s="21" t="s">
        <v>254</v>
      </c>
      <c r="S2" s="21" t="s">
        <v>254</v>
      </c>
      <c r="T2" s="27" t="s">
        <v>255</v>
      </c>
      <c r="U2" s="27" t="s">
        <v>255</v>
      </c>
      <c r="V2" s="27" t="s">
        <v>255</v>
      </c>
      <c r="X2" s="21" t="s">
        <v>254</v>
      </c>
      <c r="Y2" s="21" t="s">
        <v>254</v>
      </c>
      <c r="Z2" s="21" t="s">
        <v>254</v>
      </c>
      <c r="AA2" s="21" t="s">
        <v>254</v>
      </c>
      <c r="AB2" s="21" t="s">
        <v>254</v>
      </c>
      <c r="AC2" s="21" t="s">
        <v>254</v>
      </c>
      <c r="AD2" s="27" t="s">
        <v>255</v>
      </c>
      <c r="AE2" s="27" t="s">
        <v>255</v>
      </c>
      <c r="AF2" s="27" t="s">
        <v>255</v>
      </c>
      <c r="AG2" s="27" t="s">
        <v>255</v>
      </c>
      <c r="AI2" s="21" t="s">
        <v>254</v>
      </c>
      <c r="AJ2" s="21" t="s">
        <v>254</v>
      </c>
      <c r="AK2" s="21" t="s">
        <v>254</v>
      </c>
      <c r="AL2" s="21" t="s">
        <v>254</v>
      </c>
      <c r="AM2" s="21" t="s">
        <v>254</v>
      </c>
      <c r="AN2" s="21" t="s">
        <v>254</v>
      </c>
      <c r="AO2" s="27" t="s">
        <v>255</v>
      </c>
      <c r="AP2" s="27" t="s">
        <v>255</v>
      </c>
      <c r="AQ2" s="27" t="s">
        <v>255</v>
      </c>
    </row>
    <row r="3" spans="1:43" x14ac:dyDescent="0.75">
      <c r="A3" s="20" t="s">
        <v>620</v>
      </c>
      <c r="B3" t="s">
        <v>239</v>
      </c>
      <c r="C3" t="s">
        <v>239</v>
      </c>
      <c r="D3" t="s">
        <v>239</v>
      </c>
      <c r="E3" t="s">
        <v>239</v>
      </c>
      <c r="F3" t="s">
        <v>239</v>
      </c>
      <c r="G3" t="s">
        <v>239</v>
      </c>
      <c r="H3" t="s">
        <v>239</v>
      </c>
      <c r="I3" t="s">
        <v>239</v>
      </c>
      <c r="J3" t="s">
        <v>239</v>
      </c>
      <c r="K3" t="s">
        <v>239</v>
      </c>
      <c r="L3" t="s">
        <v>239</v>
      </c>
      <c r="N3" t="s">
        <v>239</v>
      </c>
      <c r="O3" t="s">
        <v>239</v>
      </c>
      <c r="P3" t="s">
        <v>239</v>
      </c>
      <c r="Q3" t="s">
        <v>239</v>
      </c>
      <c r="R3" t="s">
        <v>239</v>
      </c>
      <c r="S3" t="s">
        <v>239</v>
      </c>
      <c r="T3" t="s">
        <v>239</v>
      </c>
      <c r="U3" t="s">
        <v>239</v>
      </c>
      <c r="V3" t="s">
        <v>239</v>
      </c>
      <c r="X3" s="20" t="s">
        <v>261</v>
      </c>
      <c r="Y3" s="20" t="s">
        <v>261</v>
      </c>
      <c r="Z3" s="20" t="s">
        <v>261</v>
      </c>
      <c r="AA3" s="20" t="s">
        <v>261</v>
      </c>
      <c r="AB3" s="20" t="s">
        <v>261</v>
      </c>
      <c r="AC3" s="20" t="s">
        <v>261</v>
      </c>
      <c r="AD3" s="20" t="s">
        <v>261</v>
      </c>
      <c r="AE3" s="20" t="s">
        <v>261</v>
      </c>
      <c r="AF3" s="20" t="s">
        <v>261</v>
      </c>
      <c r="AG3" s="20" t="s">
        <v>261</v>
      </c>
      <c r="AI3" s="20" t="s">
        <v>261</v>
      </c>
      <c r="AJ3" s="20" t="s">
        <v>261</v>
      </c>
      <c r="AK3" s="20" t="s">
        <v>261</v>
      </c>
      <c r="AL3" s="20" t="s">
        <v>261</v>
      </c>
      <c r="AM3" s="20" t="s">
        <v>261</v>
      </c>
      <c r="AN3" s="20" t="s">
        <v>261</v>
      </c>
      <c r="AO3" s="20" t="s">
        <v>261</v>
      </c>
      <c r="AP3" s="20" t="s">
        <v>261</v>
      </c>
      <c r="AQ3" s="20" t="s">
        <v>261</v>
      </c>
    </row>
    <row r="4" spans="1:43" x14ac:dyDescent="0.75">
      <c r="A4" s="20" t="s">
        <v>621</v>
      </c>
      <c r="B4" s="22" t="s">
        <v>631</v>
      </c>
      <c r="C4" s="22" t="s">
        <v>632</v>
      </c>
      <c r="D4" s="22" t="s">
        <v>633</v>
      </c>
      <c r="E4" s="22" t="s">
        <v>633</v>
      </c>
      <c r="F4" s="22" t="s">
        <v>633</v>
      </c>
      <c r="G4" s="22" t="s">
        <v>631</v>
      </c>
      <c r="H4" s="22" t="s">
        <v>633</v>
      </c>
      <c r="I4" s="22" t="s">
        <v>633</v>
      </c>
      <c r="J4" s="22" t="s">
        <v>633</v>
      </c>
      <c r="K4" s="22" t="s">
        <v>633</v>
      </c>
      <c r="L4" s="22" t="s">
        <v>633</v>
      </c>
      <c r="N4" s="28" t="s">
        <v>619</v>
      </c>
      <c r="O4" s="28" t="s">
        <v>630</v>
      </c>
      <c r="P4" s="28" t="s">
        <v>619</v>
      </c>
      <c r="Q4" s="28" t="s">
        <v>630</v>
      </c>
      <c r="R4" s="28" t="s">
        <v>630</v>
      </c>
      <c r="S4" s="28" t="s">
        <v>630</v>
      </c>
      <c r="T4" s="28" t="s">
        <v>619</v>
      </c>
      <c r="U4" s="28" t="s">
        <v>619</v>
      </c>
      <c r="V4" s="28" t="s">
        <v>619</v>
      </c>
      <c r="X4" s="22" t="s">
        <v>631</v>
      </c>
      <c r="Y4" s="22" t="s">
        <v>632</v>
      </c>
      <c r="Z4" s="22" t="s">
        <v>633</v>
      </c>
      <c r="AA4" s="22" t="s">
        <v>633</v>
      </c>
      <c r="AB4" s="22" t="s">
        <v>633</v>
      </c>
      <c r="AC4" s="22" t="s">
        <v>631</v>
      </c>
      <c r="AD4" s="22" t="s">
        <v>633</v>
      </c>
      <c r="AE4" s="22" t="s">
        <v>633</v>
      </c>
      <c r="AF4" s="22" t="s">
        <v>633</v>
      </c>
      <c r="AG4" s="22" t="s">
        <v>633</v>
      </c>
      <c r="AI4" s="28" t="s">
        <v>619</v>
      </c>
      <c r="AJ4" s="28" t="s">
        <v>630</v>
      </c>
      <c r="AK4" s="28" t="s">
        <v>619</v>
      </c>
      <c r="AL4" s="28" t="s">
        <v>630</v>
      </c>
      <c r="AM4" s="28" t="s">
        <v>630</v>
      </c>
      <c r="AN4" s="28" t="s">
        <v>630</v>
      </c>
      <c r="AO4" s="28" t="s">
        <v>619</v>
      </c>
      <c r="AP4" s="28" t="s">
        <v>619</v>
      </c>
      <c r="AQ4" s="28" t="s">
        <v>619</v>
      </c>
    </row>
    <row r="5" spans="1:43" x14ac:dyDescent="0.75">
      <c r="A5" s="20" t="s">
        <v>240</v>
      </c>
      <c r="B5" t="s">
        <v>242</v>
      </c>
      <c r="C5" t="s">
        <v>622</v>
      </c>
      <c r="D5" t="s">
        <v>242</v>
      </c>
      <c r="E5" t="s">
        <v>627</v>
      </c>
      <c r="F5" t="s">
        <v>628</v>
      </c>
      <c r="G5" t="s">
        <v>242</v>
      </c>
      <c r="H5" t="s">
        <v>622</v>
      </c>
      <c r="I5" t="s">
        <v>622</v>
      </c>
      <c r="J5" t="s">
        <v>622</v>
      </c>
      <c r="K5" t="s">
        <v>242</v>
      </c>
      <c r="L5" t="s">
        <v>622</v>
      </c>
      <c r="N5" t="s">
        <v>242</v>
      </c>
      <c r="O5" t="s">
        <v>242</v>
      </c>
      <c r="P5" t="s">
        <v>627</v>
      </c>
      <c r="Q5" t="s">
        <v>628</v>
      </c>
      <c r="R5" t="s">
        <v>625</v>
      </c>
      <c r="S5" t="s">
        <v>626</v>
      </c>
      <c r="T5" t="s">
        <v>242</v>
      </c>
      <c r="U5" t="s">
        <v>242</v>
      </c>
      <c r="V5" t="s">
        <v>622</v>
      </c>
      <c r="X5" t="s">
        <v>242</v>
      </c>
      <c r="Y5" t="s">
        <v>622</v>
      </c>
      <c r="Z5" t="s">
        <v>242</v>
      </c>
      <c r="AA5" t="s">
        <v>627</v>
      </c>
      <c r="AB5" t="s">
        <v>628</v>
      </c>
      <c r="AC5" t="s">
        <v>242</v>
      </c>
      <c r="AD5" t="s">
        <v>622</v>
      </c>
      <c r="AE5" t="s">
        <v>622</v>
      </c>
      <c r="AF5" t="s">
        <v>622</v>
      </c>
      <c r="AG5" t="s">
        <v>242</v>
      </c>
      <c r="AI5" t="s">
        <v>242</v>
      </c>
      <c r="AJ5" t="s">
        <v>242</v>
      </c>
      <c r="AK5" t="s">
        <v>622</v>
      </c>
      <c r="AL5" t="s">
        <v>622</v>
      </c>
      <c r="AM5" t="s">
        <v>625</v>
      </c>
      <c r="AN5" t="s">
        <v>626</v>
      </c>
      <c r="AO5" t="s">
        <v>242</v>
      </c>
      <c r="AP5" t="s">
        <v>242</v>
      </c>
      <c r="AQ5" t="s">
        <v>622</v>
      </c>
    </row>
    <row r="6" spans="1:43" x14ac:dyDescent="0.75">
      <c r="A6" s="20" t="s">
        <v>629</v>
      </c>
      <c r="B6">
        <v>2</v>
      </c>
      <c r="C6">
        <v>35</v>
      </c>
      <c r="D6">
        <v>21</v>
      </c>
      <c r="E6">
        <v>6</v>
      </c>
      <c r="F6">
        <v>6</v>
      </c>
      <c r="G6">
        <v>4</v>
      </c>
      <c r="H6">
        <v>11</v>
      </c>
      <c r="I6">
        <v>3</v>
      </c>
      <c r="J6">
        <v>9</v>
      </c>
      <c r="K6">
        <v>15</v>
      </c>
      <c r="L6">
        <v>8</v>
      </c>
      <c r="N6">
        <v>16</v>
      </c>
      <c r="O6">
        <v>7</v>
      </c>
      <c r="P6">
        <v>11</v>
      </c>
      <c r="Q6">
        <v>8</v>
      </c>
      <c r="R6">
        <v>7</v>
      </c>
      <c r="S6">
        <v>9</v>
      </c>
      <c r="T6">
        <v>14</v>
      </c>
      <c r="U6">
        <v>21</v>
      </c>
      <c r="V6">
        <v>4</v>
      </c>
      <c r="X6">
        <v>2</v>
      </c>
      <c r="Y6">
        <v>1</v>
      </c>
      <c r="Z6">
        <v>9</v>
      </c>
      <c r="AA6">
        <v>4</v>
      </c>
      <c r="AB6">
        <v>5</v>
      </c>
      <c r="AC6">
        <v>3</v>
      </c>
      <c r="AD6">
        <v>3</v>
      </c>
      <c r="AE6">
        <v>4</v>
      </c>
      <c r="AF6">
        <v>9</v>
      </c>
      <c r="AG6">
        <v>1</v>
      </c>
      <c r="AI6">
        <v>11</v>
      </c>
      <c r="AJ6">
        <v>12</v>
      </c>
      <c r="AK6">
        <v>2</v>
      </c>
      <c r="AL6">
        <v>2</v>
      </c>
      <c r="AM6">
        <v>4</v>
      </c>
      <c r="AN6">
        <v>7</v>
      </c>
      <c r="AO6">
        <v>5</v>
      </c>
      <c r="AP6">
        <v>5</v>
      </c>
      <c r="AQ6">
        <v>2</v>
      </c>
    </row>
    <row r="7" spans="1:43" x14ac:dyDescent="0.75">
      <c r="A7" s="26" t="s">
        <v>623</v>
      </c>
      <c r="B7" s="11">
        <v>4.98168498168498</v>
      </c>
      <c r="C7" s="3">
        <v>0.19719323497661001</v>
      </c>
      <c r="D7" s="4">
        <v>0.18181818181818199</v>
      </c>
      <c r="E7" s="4">
        <v>3.9577464788732399</v>
      </c>
      <c r="F7" s="24">
        <v>1.19179664933564</v>
      </c>
      <c r="G7" s="3">
        <v>1.8958143505635301</v>
      </c>
      <c r="H7" s="17">
        <v>9.6523773256446503</v>
      </c>
      <c r="I7" s="14">
        <v>15.9487370909543</v>
      </c>
      <c r="J7" s="4">
        <v>1.05627258647393</v>
      </c>
      <c r="K7" s="5">
        <v>0.53898492206737003</v>
      </c>
      <c r="L7" s="25">
        <v>0.39689781021897802</v>
      </c>
      <c r="N7" s="1">
        <v>0.113938692886061</v>
      </c>
      <c r="O7" s="6">
        <v>0.82502922674386203</v>
      </c>
      <c r="P7" s="7">
        <v>3.1052631578947398</v>
      </c>
      <c r="Q7" s="23">
        <v>2.0825228955540802</v>
      </c>
      <c r="R7" s="8">
        <v>8.8436000000000003</v>
      </c>
      <c r="S7" s="6">
        <v>1.3886138613861401</v>
      </c>
      <c r="T7" s="16">
        <v>12.304400977995099</v>
      </c>
      <c r="U7" s="7">
        <v>0.18918918918918901</v>
      </c>
      <c r="V7" s="7">
        <v>1.3861772745021499</v>
      </c>
      <c r="X7" s="2">
        <v>0.89404422737756095</v>
      </c>
      <c r="Y7" s="18">
        <v>4.4303706369197604</v>
      </c>
      <c r="Z7" s="4">
        <v>1.41945773524721</v>
      </c>
      <c r="AA7" s="4">
        <v>9.76056338028169</v>
      </c>
      <c r="AB7" s="24">
        <v>0.47429231658001197</v>
      </c>
      <c r="AC7" s="3">
        <v>29.880316201640099</v>
      </c>
      <c r="AD7" s="18">
        <v>77.204330323142202</v>
      </c>
      <c r="AE7" s="18">
        <v>29.645390070922002</v>
      </c>
      <c r="AF7" s="18">
        <v>16.699019101703701</v>
      </c>
      <c r="AG7" s="5">
        <v>17.832399878433801</v>
      </c>
      <c r="AI7" s="18">
        <v>14.854829381145199</v>
      </c>
      <c r="AJ7" s="18">
        <v>24.454712464510401</v>
      </c>
      <c r="AK7" s="7">
        <v>0.41274238227146798</v>
      </c>
      <c r="AL7" s="23">
        <v>0.32043885617833801</v>
      </c>
      <c r="AM7" s="8">
        <v>7.8836000000000004</v>
      </c>
      <c r="AN7" s="6">
        <v>17.7688118811881</v>
      </c>
      <c r="AO7" s="18">
        <v>32.463325183374103</v>
      </c>
      <c r="AP7" s="7">
        <v>0.45786963434022299</v>
      </c>
      <c r="AQ7" s="7">
        <v>0.195626708317064</v>
      </c>
    </row>
    <row r="8" spans="1:43" x14ac:dyDescent="0.75">
      <c r="B8" s="11">
        <v>12.768959435626099</v>
      </c>
      <c r="C8" s="3">
        <v>0.66426772220223096</v>
      </c>
      <c r="D8" s="4">
        <v>1.20999468367889</v>
      </c>
      <c r="E8" s="4">
        <v>0.30140845070422501</v>
      </c>
      <c r="F8" s="24">
        <v>0.81513575967648799</v>
      </c>
      <c r="G8" s="3">
        <v>0.241748138662464</v>
      </c>
      <c r="H8" s="17">
        <v>5.4994015885104996</v>
      </c>
      <c r="I8" s="14">
        <v>11.455144954585</v>
      </c>
      <c r="J8" s="13">
        <v>6.5967991739803802</v>
      </c>
      <c r="K8" s="5">
        <v>0.39260927004447099</v>
      </c>
      <c r="L8" s="25">
        <v>8.2522810218978098</v>
      </c>
      <c r="N8" s="1">
        <v>0.16194331983805699</v>
      </c>
      <c r="O8" s="15">
        <v>7.3790569503980397</v>
      </c>
      <c r="P8" s="7">
        <v>9.7828254847645404</v>
      </c>
      <c r="Q8" s="23">
        <v>4.0328482794543303</v>
      </c>
      <c r="R8" s="8">
        <v>0.2276</v>
      </c>
      <c r="S8" s="6">
        <v>0.191584158415842</v>
      </c>
      <c r="T8" s="16">
        <v>10.9132029339853</v>
      </c>
      <c r="U8" s="7">
        <v>0.100688924218336</v>
      </c>
      <c r="V8" s="7">
        <v>0.13549394767668901</v>
      </c>
      <c r="X8" s="2">
        <v>0.27133360466693801</v>
      </c>
      <c r="Z8" s="18">
        <v>11.355661881977699</v>
      </c>
      <c r="AA8" s="4">
        <v>40.610328638497698</v>
      </c>
      <c r="AB8" s="24">
        <v>4.8220681686886202</v>
      </c>
      <c r="AC8" s="3">
        <v>25.020316694165999</v>
      </c>
      <c r="AD8" s="18">
        <v>21.997606354041999</v>
      </c>
      <c r="AE8" s="18">
        <v>34.669652855543099</v>
      </c>
      <c r="AF8" s="4">
        <v>0.43572534847702599</v>
      </c>
      <c r="AI8" s="18">
        <v>8.5986119144013902</v>
      </c>
      <c r="AJ8" s="6">
        <v>2.6014585536936998</v>
      </c>
      <c r="AK8" s="7">
        <v>13.391135734072</v>
      </c>
      <c r="AL8" s="23">
        <v>0.19516440623207401</v>
      </c>
      <c r="AM8" s="8">
        <v>4.2447999999999997</v>
      </c>
      <c r="AN8" s="6">
        <v>18.807425742574299</v>
      </c>
      <c r="AO8" s="18">
        <v>6.0195599022004904</v>
      </c>
      <c r="AP8" s="7">
        <v>0.20932697403285599</v>
      </c>
      <c r="AQ8" s="7">
        <v>7.0941038656774698</v>
      </c>
    </row>
    <row r="9" spans="1:43" x14ac:dyDescent="0.75">
      <c r="C9" s="3">
        <v>2.5419215545160099</v>
      </c>
      <c r="D9" s="4">
        <v>2.4933545986177599</v>
      </c>
      <c r="E9" s="4">
        <v>12.208450704225401</v>
      </c>
      <c r="F9" s="24">
        <v>0.35297515886770697</v>
      </c>
      <c r="G9" s="3">
        <v>0.241337700396483</v>
      </c>
      <c r="H9" s="9">
        <v>4.56968773800457E-2</v>
      </c>
      <c r="I9" s="5">
        <v>1.31267886027125</v>
      </c>
      <c r="J9" s="13">
        <v>3.3066597831698501</v>
      </c>
      <c r="K9" s="5">
        <v>0.15567918922774401</v>
      </c>
      <c r="L9" s="25">
        <v>0.89370437956204396</v>
      </c>
      <c r="N9" s="1">
        <v>0.115095430884905</v>
      </c>
      <c r="O9" s="6">
        <v>0.88682291376718803</v>
      </c>
      <c r="P9" s="7">
        <v>0.31135734072022198</v>
      </c>
      <c r="Q9" s="23">
        <v>2.8803233399487</v>
      </c>
      <c r="R9" s="8">
        <v>1.4843999999999999</v>
      </c>
      <c r="S9" s="6">
        <v>1.0549504950495101</v>
      </c>
      <c r="T9" s="16">
        <v>3.56723716381418</v>
      </c>
      <c r="U9" s="19">
        <v>6.82405935347112</v>
      </c>
      <c r="V9" s="7">
        <v>0.72627879734478695</v>
      </c>
      <c r="Z9" s="18">
        <v>4.5029239766081899</v>
      </c>
      <c r="AA9" s="4">
        <v>1.6169014084507001</v>
      </c>
      <c r="AB9" s="24">
        <v>14.3344887348354</v>
      </c>
      <c r="AC9" s="3">
        <v>6.5645496260907397</v>
      </c>
      <c r="AD9" s="18">
        <v>26.139157871831099</v>
      </c>
      <c r="AE9" s="18">
        <v>18.284185641408499</v>
      </c>
      <c r="AF9" s="18">
        <v>6.0505937016004099</v>
      </c>
      <c r="AI9" s="1">
        <v>2.3551185656448799</v>
      </c>
      <c r="AJ9" s="18">
        <v>15.9377609530702</v>
      </c>
      <c r="AM9" s="8">
        <v>19.4328</v>
      </c>
      <c r="AN9" s="6">
        <v>8.0732673267326707</v>
      </c>
      <c r="AO9" s="18">
        <v>34.136919315403397</v>
      </c>
      <c r="AP9" s="18">
        <v>9.2268150503444595</v>
      </c>
    </row>
    <row r="10" spans="1:43" x14ac:dyDescent="0.75">
      <c r="C10" s="3">
        <v>1.7459517812162599</v>
      </c>
      <c r="D10" s="13">
        <v>4.3646996278575196</v>
      </c>
      <c r="E10" s="4">
        <v>0.136150234741784</v>
      </c>
      <c r="F10" s="24">
        <v>0.35066435586366301</v>
      </c>
      <c r="G10" s="3">
        <v>2.1786063158240401</v>
      </c>
      <c r="H10" s="17">
        <v>10.9117615058209</v>
      </c>
      <c r="J10" s="13">
        <v>5.1512648425400096</v>
      </c>
      <c r="K10" s="5">
        <v>0.33244639611980498</v>
      </c>
      <c r="L10" s="25">
        <v>3.8868613138686099</v>
      </c>
      <c r="N10" s="1">
        <v>0.168305378831695</v>
      </c>
      <c r="O10" s="6">
        <v>0.67861715749039697</v>
      </c>
      <c r="P10" s="7">
        <v>7.58337950138504</v>
      </c>
      <c r="Q10" s="23">
        <v>4.1347161874369496</v>
      </c>
      <c r="R10" s="8">
        <v>1.64</v>
      </c>
      <c r="S10" s="6">
        <v>0.68514851485148498</v>
      </c>
      <c r="T10" s="16">
        <v>3.1992665036674799</v>
      </c>
      <c r="U10" s="7">
        <v>0.54266030736618998</v>
      </c>
      <c r="V10" s="7">
        <v>7.0765326044513897</v>
      </c>
      <c r="Z10" s="18">
        <v>8.8825093035619407</v>
      </c>
      <c r="AA10" s="4">
        <v>3.4</v>
      </c>
      <c r="AB10" s="24">
        <v>1.90179087232813</v>
      </c>
      <c r="AE10" s="18">
        <v>6.4501679731242998</v>
      </c>
      <c r="AF10" s="4">
        <v>2.0660815694372698</v>
      </c>
      <c r="AI10" s="1">
        <v>0.16078658183921299</v>
      </c>
      <c r="AJ10" s="18">
        <v>14.919000167009999</v>
      </c>
      <c r="AM10" s="8">
        <v>7.8071999999999999</v>
      </c>
      <c r="AN10" s="6">
        <v>6.0202970297029701</v>
      </c>
      <c r="AO10" s="18">
        <v>15.5696821515892</v>
      </c>
      <c r="AP10" s="18">
        <v>20.7949125596184</v>
      </c>
    </row>
    <row r="11" spans="1:43" x14ac:dyDescent="0.75">
      <c r="C11" s="12">
        <v>5.4041021950341896</v>
      </c>
      <c r="D11" s="4">
        <v>0.125465178096757</v>
      </c>
      <c r="E11" s="4">
        <v>0.38591549295774602</v>
      </c>
      <c r="F11" s="24">
        <v>0.65742345465049101</v>
      </c>
      <c r="H11" s="9">
        <v>0.26819714938526801</v>
      </c>
      <c r="J11" s="4">
        <v>1.49974186886939</v>
      </c>
      <c r="K11" s="5">
        <v>2.3761234021174902</v>
      </c>
      <c r="L11" s="25">
        <v>16.984032846715301</v>
      </c>
      <c r="N11" s="1">
        <v>0.179294389820706</v>
      </c>
      <c r="O11" s="6">
        <v>1.0616266770584</v>
      </c>
      <c r="P11" s="7">
        <v>1.0626038781163401</v>
      </c>
      <c r="Q11" s="23">
        <v>0.49450440768262</v>
      </c>
      <c r="R11" s="8">
        <v>0.54559999999999997</v>
      </c>
      <c r="S11" s="6">
        <v>9.5717821782178198</v>
      </c>
      <c r="T11" s="8">
        <v>0.314180929095355</v>
      </c>
      <c r="U11" s="19">
        <v>6.52093269740329</v>
      </c>
      <c r="Z11" s="18">
        <v>10.4742158426369</v>
      </c>
      <c r="AB11" s="24">
        <v>15.261120739457001</v>
      </c>
      <c r="AF11" s="18">
        <v>3.3118224057821402</v>
      </c>
      <c r="AI11" s="1">
        <v>0.46500867553499098</v>
      </c>
      <c r="AJ11" s="18">
        <v>8.2369314702443894</v>
      </c>
      <c r="AN11" s="6">
        <v>7.2608910891089096</v>
      </c>
      <c r="AO11" s="18">
        <v>38.213936430317901</v>
      </c>
      <c r="AP11" s="18">
        <v>7.4901960784313699</v>
      </c>
    </row>
    <row r="12" spans="1:43" x14ac:dyDescent="0.75">
      <c r="C12" s="12">
        <v>6.8420295070169104</v>
      </c>
      <c r="D12" s="4">
        <v>0.178628389154705</v>
      </c>
      <c r="E12" s="4">
        <v>0.139906103286385</v>
      </c>
      <c r="F12" s="24">
        <v>2.6273830155979199</v>
      </c>
      <c r="H12" s="9">
        <v>2.65205091937765</v>
      </c>
      <c r="J12" s="4">
        <v>0.68146618482189003</v>
      </c>
      <c r="K12" s="5">
        <v>1.54004552530872</v>
      </c>
      <c r="L12" s="25">
        <v>0.85971715328467202</v>
      </c>
      <c r="N12" s="1">
        <v>2.3580104106419899</v>
      </c>
      <c r="O12" s="6">
        <v>2.5658297611757499</v>
      </c>
      <c r="P12" s="7">
        <v>1.8897506925207801</v>
      </c>
      <c r="Q12" s="23">
        <v>3.20900393625509</v>
      </c>
      <c r="R12" s="8">
        <v>4.1887999999999996</v>
      </c>
      <c r="S12" s="6">
        <v>19.934158415841601</v>
      </c>
      <c r="T12" s="16">
        <v>5.2652811735941301</v>
      </c>
      <c r="U12" s="7">
        <v>0.96184419713831504</v>
      </c>
      <c r="Z12" s="18">
        <v>9.8373205741626801</v>
      </c>
      <c r="AF12" s="4">
        <v>0.59421786267423904</v>
      </c>
      <c r="AI12" s="18">
        <v>18.315211104684799</v>
      </c>
      <c r="AJ12" s="18">
        <v>4.0349607526582396</v>
      </c>
      <c r="AN12" s="6">
        <v>20.429207920792098</v>
      </c>
    </row>
    <row r="13" spans="1:43" x14ac:dyDescent="0.75">
      <c r="C13" s="3">
        <v>0.130262684418856</v>
      </c>
      <c r="D13" s="13">
        <v>9.7554492291334398</v>
      </c>
      <c r="H13" s="9">
        <v>0.20073985420520099</v>
      </c>
      <c r="J13" s="4">
        <v>2.6835312338668</v>
      </c>
      <c r="K13" s="5">
        <v>0.52285879091230503</v>
      </c>
      <c r="L13" s="25">
        <v>0.13207116788321199</v>
      </c>
      <c r="N13" s="10">
        <v>4.00520532099479</v>
      </c>
      <c r="O13" s="6">
        <v>0.54723598508044302</v>
      </c>
      <c r="P13" s="7">
        <v>5.6897506925207804</v>
      </c>
      <c r="Q13" s="23">
        <v>11.3976672578742</v>
      </c>
      <c r="R13" s="8">
        <v>1.3875999999999999</v>
      </c>
      <c r="S13" s="6">
        <v>6.4787128712871302</v>
      </c>
      <c r="T13" s="8">
        <v>2.44621026894866</v>
      </c>
      <c r="U13" s="19">
        <v>3.0217276099629</v>
      </c>
      <c r="Z13" s="4">
        <v>0.110579479000532</v>
      </c>
      <c r="AF13" s="4">
        <v>0.33040784718637101</v>
      </c>
      <c r="AI13" s="18">
        <v>10.9722382880278</v>
      </c>
      <c r="AJ13" s="18">
        <v>5.1839893113622404</v>
      </c>
      <c r="AN13" s="6">
        <v>9.8222772277227701</v>
      </c>
    </row>
    <row r="14" spans="1:43" x14ac:dyDescent="0.75">
      <c r="C14" s="3">
        <v>2.5563152213026301</v>
      </c>
      <c r="D14" s="4">
        <v>0.62200956937799101</v>
      </c>
      <c r="H14" s="17">
        <v>10.3166140789903</v>
      </c>
      <c r="J14" s="4">
        <v>1.03665462054724</v>
      </c>
      <c r="K14" s="5">
        <v>0.407494929572223</v>
      </c>
      <c r="L14" s="25">
        <v>0.12249087591240899</v>
      </c>
      <c r="N14" s="1">
        <v>0.32562174667437799</v>
      </c>
      <c r="P14" s="7">
        <v>3.68808864265928</v>
      </c>
      <c r="Q14" s="23">
        <v>0.45824075111922802</v>
      </c>
      <c r="S14" s="6">
        <v>1.9693069306930699</v>
      </c>
      <c r="T14" s="16">
        <v>17.338630806846002</v>
      </c>
      <c r="U14" s="7">
        <v>0.32114467408585101</v>
      </c>
      <c r="Z14" s="18">
        <v>10.875066454013799</v>
      </c>
      <c r="AF14" s="4">
        <v>2.7398038203407298</v>
      </c>
      <c r="AI14" s="18">
        <v>12.5454019664546</v>
      </c>
      <c r="AJ14" s="18">
        <v>9.5830317875633195</v>
      </c>
    </row>
    <row r="15" spans="1:43" x14ac:dyDescent="0.75">
      <c r="C15" s="3">
        <v>0.28139618567830199</v>
      </c>
      <c r="D15" s="4">
        <v>0.17969165337586401</v>
      </c>
      <c r="H15" s="9">
        <v>0.235556522685236</v>
      </c>
      <c r="J15" s="13">
        <v>8.6029943211151298</v>
      </c>
      <c r="K15" s="5">
        <v>0.108541267389862</v>
      </c>
      <c r="N15" s="1">
        <v>2.8502024291498</v>
      </c>
      <c r="P15" s="7">
        <v>1.92354570637119</v>
      </c>
      <c r="S15" s="6">
        <v>2.37326732673267</v>
      </c>
      <c r="T15" s="16">
        <v>4.3166259168704197</v>
      </c>
      <c r="U15" s="7">
        <v>0.82882882882882902</v>
      </c>
      <c r="Z15" s="18">
        <v>14.5050505050505</v>
      </c>
      <c r="AF15" s="18">
        <v>6.8224057821373298</v>
      </c>
      <c r="AI15" s="18">
        <v>22.749566223250401</v>
      </c>
      <c r="AJ15" s="6">
        <v>1.08111117296665</v>
      </c>
    </row>
    <row r="16" spans="1:43" x14ac:dyDescent="0.75">
      <c r="C16" s="3">
        <v>2.6318819719323501</v>
      </c>
      <c r="D16" s="4">
        <v>1.6640085061137699</v>
      </c>
      <c r="H16" s="17">
        <v>3.12479599608313</v>
      </c>
      <c r="K16" s="5">
        <v>0.17986838596034199</v>
      </c>
      <c r="N16" s="1">
        <v>1.8849045691151001</v>
      </c>
      <c r="P16" s="7">
        <v>7.6310249307479197</v>
      </c>
      <c r="T16" s="16">
        <v>18.0867970660147</v>
      </c>
      <c r="U16" s="19">
        <v>3.0222575516693202</v>
      </c>
      <c r="AI16" s="18">
        <v>7.7871602082128399</v>
      </c>
      <c r="AJ16" s="18">
        <v>6.0552246284028302</v>
      </c>
    </row>
    <row r="17" spans="3:36" x14ac:dyDescent="0.75">
      <c r="C17" s="3">
        <v>0.59301907160849199</v>
      </c>
      <c r="D17" s="4">
        <v>1.3280170122275401</v>
      </c>
      <c r="H17" s="17">
        <v>5.8432161897508399</v>
      </c>
      <c r="K17" s="5">
        <v>2.7774159735531501</v>
      </c>
      <c r="N17" s="1">
        <v>1.82706766917293</v>
      </c>
      <c r="P17" s="7">
        <v>3.01218836565097</v>
      </c>
      <c r="T17" s="16">
        <v>13.463325183374099</v>
      </c>
      <c r="U17" s="19">
        <v>5.8293587705352401</v>
      </c>
      <c r="AI17" s="18">
        <v>10.6194331983806</v>
      </c>
      <c r="AJ17" s="18">
        <v>3.3251684017146399</v>
      </c>
    </row>
    <row r="18" spans="3:36" x14ac:dyDescent="0.75">
      <c r="C18" s="3">
        <v>2.31738035264484</v>
      </c>
      <c r="D18" s="4">
        <v>1.64805954279639</v>
      </c>
      <c r="K18" s="5">
        <v>4.8136501497869499</v>
      </c>
      <c r="N18" s="1">
        <v>0.50491613649508404</v>
      </c>
      <c r="T18" s="8">
        <v>2.4767726161369201</v>
      </c>
      <c r="U18" s="19">
        <v>6.2580816110227904</v>
      </c>
      <c r="AJ18" s="18">
        <v>5.7373489951567098</v>
      </c>
    </row>
    <row r="19" spans="3:36" x14ac:dyDescent="0.75">
      <c r="C19" s="12">
        <v>8.3159409859661793</v>
      </c>
      <c r="D19" s="4">
        <v>0.13928761297182399</v>
      </c>
      <c r="K19" s="5">
        <v>5.2608401714331796</v>
      </c>
      <c r="N19" s="10">
        <v>3.0364372469635601</v>
      </c>
      <c r="T19" s="16">
        <v>13.6503667481663</v>
      </c>
      <c r="U19" s="19">
        <v>3.2236354001059899</v>
      </c>
    </row>
    <row r="20" spans="3:36" x14ac:dyDescent="0.75">
      <c r="C20" s="12">
        <v>10.4915437207629</v>
      </c>
      <c r="D20" s="4">
        <v>1.66719829877725</v>
      </c>
      <c r="K20" s="5">
        <v>0.228246779425538</v>
      </c>
      <c r="N20" s="1">
        <v>1.09832272990168</v>
      </c>
      <c r="T20" s="16">
        <v>3.3667481662591698</v>
      </c>
      <c r="U20" s="19">
        <v>6.5219925808161099</v>
      </c>
    </row>
    <row r="21" spans="3:36" x14ac:dyDescent="0.75">
      <c r="C21" s="12">
        <v>4.7844548398704596</v>
      </c>
      <c r="D21" s="4">
        <v>1.2238171185539599</v>
      </c>
      <c r="K21" s="5">
        <v>0.44905072908719901</v>
      </c>
      <c r="N21" s="1">
        <v>2.4071717755928299</v>
      </c>
      <c r="U21" s="19">
        <v>6.4091149973502901</v>
      </c>
    </row>
    <row r="22" spans="3:36" x14ac:dyDescent="0.75">
      <c r="C22" s="3">
        <v>1.04785894206549</v>
      </c>
      <c r="D22" s="4">
        <v>0.83147262094630503</v>
      </c>
      <c r="N22" s="1">
        <v>1.48235974551764</v>
      </c>
      <c r="U22" s="19">
        <v>6.8553259141494403</v>
      </c>
    </row>
    <row r="23" spans="3:36" x14ac:dyDescent="0.75">
      <c r="C23" s="12">
        <v>4.6002159050018001</v>
      </c>
      <c r="D23" s="4">
        <v>0.35725677830940999</v>
      </c>
      <c r="U23" s="19">
        <v>6.4917859035506096</v>
      </c>
    </row>
    <row r="24" spans="3:36" x14ac:dyDescent="0.75">
      <c r="C24" s="3">
        <v>2.4757106872975898</v>
      </c>
      <c r="D24" s="4">
        <v>0.97288676236044702</v>
      </c>
      <c r="U24" s="19">
        <v>4.4350821409644903</v>
      </c>
    </row>
    <row r="25" spans="3:36" x14ac:dyDescent="0.75">
      <c r="C25" s="12">
        <v>5.6854983807124899</v>
      </c>
      <c r="D25" s="4">
        <v>2.9548112706007399</v>
      </c>
      <c r="U25" s="19">
        <v>5.3566507684154701</v>
      </c>
    </row>
    <row r="26" spans="3:36" x14ac:dyDescent="0.75">
      <c r="C26" s="3">
        <v>0.38718963655991401</v>
      </c>
      <c r="D26" s="4">
        <v>0.396597554492291</v>
      </c>
      <c r="U26" s="19">
        <v>8.0561738208796996</v>
      </c>
    </row>
    <row r="27" spans="3:36" x14ac:dyDescent="0.75">
      <c r="C27" s="3">
        <v>2.1410579345088201</v>
      </c>
      <c r="D27" s="13">
        <v>10.0297713981925</v>
      </c>
      <c r="U27" s="7">
        <v>1.41971383147854</v>
      </c>
    </row>
    <row r="28" spans="3:36" x14ac:dyDescent="0.75">
      <c r="C28" s="12">
        <v>8.5591939546599498</v>
      </c>
    </row>
    <row r="29" spans="3:36" x14ac:dyDescent="0.75">
      <c r="C29" s="3">
        <v>2.38790931989924</v>
      </c>
    </row>
    <row r="30" spans="3:36" x14ac:dyDescent="0.75">
      <c r="C30" s="12">
        <v>5.4019431450161903</v>
      </c>
    </row>
    <row r="31" spans="3:36" x14ac:dyDescent="0.75">
      <c r="C31" s="3">
        <v>0.92119467434328905</v>
      </c>
    </row>
    <row r="32" spans="3:36" x14ac:dyDescent="0.75">
      <c r="C32" s="3">
        <v>1.7668225980568599</v>
      </c>
    </row>
    <row r="33" spans="1:43" x14ac:dyDescent="0.75">
      <c r="C33" s="12">
        <v>4.7311982727599897</v>
      </c>
    </row>
    <row r="34" spans="1:43" x14ac:dyDescent="0.75">
      <c r="C34" s="3">
        <v>1.78697373155811</v>
      </c>
    </row>
    <row r="35" spans="1:43" x14ac:dyDescent="0.75">
      <c r="C35" s="3">
        <v>1.6876574307304799</v>
      </c>
    </row>
    <row r="36" spans="1:43" x14ac:dyDescent="0.75">
      <c r="C36" s="12">
        <v>3.14573587621447</v>
      </c>
    </row>
    <row r="37" spans="1:43" x14ac:dyDescent="0.75">
      <c r="C37" s="12">
        <v>3.9546599496221702</v>
      </c>
    </row>
    <row r="38" spans="1:43" x14ac:dyDescent="0.75">
      <c r="C38" s="3">
        <v>1.77042101475351</v>
      </c>
    </row>
    <row r="39" spans="1:43" x14ac:dyDescent="0.75">
      <c r="C39" s="3">
        <v>2.2000719683339298</v>
      </c>
    </row>
    <row r="40" spans="1:43" x14ac:dyDescent="0.75">
      <c r="C40" s="3">
        <v>2.3001079525009001</v>
      </c>
    </row>
    <row r="41" spans="1:43" x14ac:dyDescent="0.75">
      <c r="C41" s="3">
        <v>2.58222382151853</v>
      </c>
    </row>
    <row r="43" spans="1:43" x14ac:dyDescent="0.75">
      <c r="A43" s="20" t="s">
        <v>219</v>
      </c>
      <c r="B43" t="s">
        <v>610</v>
      </c>
      <c r="C43" t="s">
        <v>611</v>
      </c>
      <c r="D43" t="s">
        <v>611</v>
      </c>
      <c r="E43" t="s">
        <v>253</v>
      </c>
      <c r="F43" t="s">
        <v>253</v>
      </c>
      <c r="G43" t="s">
        <v>253</v>
      </c>
      <c r="H43" t="s">
        <v>612</v>
      </c>
      <c r="I43" t="s">
        <v>613</v>
      </c>
      <c r="J43" t="s">
        <v>248</v>
      </c>
      <c r="K43" t="s">
        <v>250</v>
      </c>
      <c r="L43" t="s">
        <v>250</v>
      </c>
      <c r="N43" t="s">
        <v>610</v>
      </c>
      <c r="O43" t="s">
        <v>126</v>
      </c>
      <c r="P43" t="s">
        <v>251</v>
      </c>
      <c r="Q43" t="s">
        <v>251</v>
      </c>
      <c r="R43" t="s">
        <v>251</v>
      </c>
      <c r="S43" t="s">
        <v>251</v>
      </c>
      <c r="T43" t="s">
        <v>612</v>
      </c>
      <c r="U43" t="s">
        <v>248</v>
      </c>
      <c r="V43" t="s">
        <v>249</v>
      </c>
      <c r="X43" t="s">
        <v>610</v>
      </c>
      <c r="Y43" t="s">
        <v>611</v>
      </c>
      <c r="Z43" t="s">
        <v>611</v>
      </c>
      <c r="AA43" t="s">
        <v>253</v>
      </c>
      <c r="AB43" t="s">
        <v>253</v>
      </c>
      <c r="AC43" t="s">
        <v>253</v>
      </c>
      <c r="AD43" t="s">
        <v>612</v>
      </c>
      <c r="AE43" t="s">
        <v>613</v>
      </c>
      <c r="AF43" t="s">
        <v>248</v>
      </c>
      <c r="AG43" t="s">
        <v>250</v>
      </c>
      <c r="AI43" t="s">
        <v>610</v>
      </c>
      <c r="AJ43" t="s">
        <v>126</v>
      </c>
      <c r="AK43" t="s">
        <v>251</v>
      </c>
      <c r="AL43" t="s">
        <v>251</v>
      </c>
      <c r="AM43" t="s">
        <v>251</v>
      </c>
      <c r="AN43" t="s">
        <v>251</v>
      </c>
      <c r="AO43" t="s">
        <v>612</v>
      </c>
      <c r="AP43" t="s">
        <v>248</v>
      </c>
      <c r="AQ43" t="s">
        <v>249</v>
      </c>
    </row>
    <row r="44" spans="1:43" x14ac:dyDescent="0.75">
      <c r="A44" s="20" t="s">
        <v>226</v>
      </c>
      <c r="B44" t="s">
        <v>254</v>
      </c>
      <c r="C44" t="s">
        <v>254</v>
      </c>
      <c r="D44" t="s">
        <v>254</v>
      </c>
      <c r="E44" t="s">
        <v>254</v>
      </c>
      <c r="F44" t="s">
        <v>254</v>
      </c>
      <c r="G44" t="s">
        <v>254</v>
      </c>
      <c r="H44" t="s">
        <v>255</v>
      </c>
      <c r="I44" t="s">
        <v>255</v>
      </c>
      <c r="J44" t="s">
        <v>255</v>
      </c>
      <c r="K44" t="s">
        <v>255</v>
      </c>
      <c r="L44" t="s">
        <v>255</v>
      </c>
      <c r="N44" t="s">
        <v>254</v>
      </c>
      <c r="O44" t="s">
        <v>254</v>
      </c>
      <c r="P44" t="s">
        <v>254</v>
      </c>
      <c r="Q44" t="s">
        <v>254</v>
      </c>
      <c r="R44" t="s">
        <v>254</v>
      </c>
      <c r="S44" t="s">
        <v>254</v>
      </c>
      <c r="T44" t="s">
        <v>255</v>
      </c>
      <c r="U44" t="s">
        <v>255</v>
      </c>
      <c r="V44" t="s">
        <v>255</v>
      </c>
      <c r="X44" t="s">
        <v>254</v>
      </c>
      <c r="Y44" t="s">
        <v>254</v>
      </c>
      <c r="Z44" t="s">
        <v>254</v>
      </c>
      <c r="AA44" t="s">
        <v>254</v>
      </c>
      <c r="AB44" t="s">
        <v>254</v>
      </c>
      <c r="AC44" t="s">
        <v>254</v>
      </c>
      <c r="AD44" t="s">
        <v>255</v>
      </c>
      <c r="AE44" t="s">
        <v>255</v>
      </c>
      <c r="AF44" t="s">
        <v>255</v>
      </c>
      <c r="AG44" t="s">
        <v>255</v>
      </c>
      <c r="AI44" t="s">
        <v>254</v>
      </c>
      <c r="AJ44" t="s">
        <v>254</v>
      </c>
      <c r="AK44" t="s">
        <v>254</v>
      </c>
      <c r="AL44" t="s">
        <v>254</v>
      </c>
      <c r="AM44" t="s">
        <v>254</v>
      </c>
      <c r="AN44" t="s">
        <v>254</v>
      </c>
      <c r="AO44" t="s">
        <v>255</v>
      </c>
      <c r="AP44" t="s">
        <v>255</v>
      </c>
      <c r="AQ44" t="s">
        <v>255</v>
      </c>
    </row>
    <row r="45" spans="1:43" x14ac:dyDescent="0.75">
      <c r="A45" s="20" t="s">
        <v>620</v>
      </c>
      <c r="B45" t="s">
        <v>239</v>
      </c>
      <c r="C45" t="s">
        <v>239</v>
      </c>
      <c r="D45" t="s">
        <v>239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X45" t="s">
        <v>261</v>
      </c>
      <c r="Y45" t="s">
        <v>261</v>
      </c>
      <c r="Z45" t="s">
        <v>261</v>
      </c>
      <c r="AA45" t="s">
        <v>261</v>
      </c>
      <c r="AB45" t="s">
        <v>261</v>
      </c>
      <c r="AC45" t="s">
        <v>261</v>
      </c>
      <c r="AD45" t="s">
        <v>261</v>
      </c>
      <c r="AE45" t="s">
        <v>261</v>
      </c>
      <c r="AF45" t="s">
        <v>261</v>
      </c>
      <c r="AG45" t="s">
        <v>261</v>
      </c>
      <c r="AI45" t="s">
        <v>261</v>
      </c>
      <c r="AJ45" s="26" t="s">
        <v>261</v>
      </c>
      <c r="AK45" t="s">
        <v>261</v>
      </c>
      <c r="AL45" s="26" t="s">
        <v>261</v>
      </c>
      <c r="AM45" s="26" t="s">
        <v>261</v>
      </c>
      <c r="AN45" s="26" t="s">
        <v>261</v>
      </c>
      <c r="AO45" t="s">
        <v>261</v>
      </c>
      <c r="AP45" t="s">
        <v>261</v>
      </c>
      <c r="AQ45" t="s">
        <v>261</v>
      </c>
    </row>
    <row r="46" spans="1:43" x14ac:dyDescent="0.75">
      <c r="A46" s="20" t="s">
        <v>621</v>
      </c>
      <c r="B46" t="s">
        <v>618</v>
      </c>
      <c r="C46" t="s">
        <v>618</v>
      </c>
      <c r="D46" t="s">
        <v>618</v>
      </c>
      <c r="E46" t="s">
        <v>618</v>
      </c>
      <c r="F46" t="s">
        <v>618</v>
      </c>
      <c r="G46" t="s">
        <v>618</v>
      </c>
      <c r="H46" t="s">
        <v>618</v>
      </c>
      <c r="I46" t="s">
        <v>618</v>
      </c>
      <c r="J46" t="s">
        <v>618</v>
      </c>
      <c r="K46" t="s">
        <v>618</v>
      </c>
      <c r="L46" t="s">
        <v>618</v>
      </c>
      <c r="N46" t="s">
        <v>619</v>
      </c>
      <c r="O46" t="s">
        <v>630</v>
      </c>
      <c r="P46" t="s">
        <v>619</v>
      </c>
      <c r="Q46" t="s">
        <v>630</v>
      </c>
      <c r="R46" t="s">
        <v>630</v>
      </c>
      <c r="S46" t="s">
        <v>630</v>
      </c>
      <c r="T46" t="s">
        <v>619</v>
      </c>
      <c r="U46" t="s">
        <v>619</v>
      </c>
      <c r="V46" t="s">
        <v>619</v>
      </c>
      <c r="X46" t="s">
        <v>618</v>
      </c>
      <c r="Y46" t="s">
        <v>618</v>
      </c>
      <c r="Z46" t="s">
        <v>618</v>
      </c>
      <c r="AA46" t="s">
        <v>618</v>
      </c>
      <c r="AB46" t="s">
        <v>618</v>
      </c>
      <c r="AC46" t="s">
        <v>618</v>
      </c>
      <c r="AD46" t="s">
        <v>618</v>
      </c>
      <c r="AE46" t="s">
        <v>618</v>
      </c>
      <c r="AF46" t="s">
        <v>618</v>
      </c>
      <c r="AG46" t="s">
        <v>618</v>
      </c>
      <c r="AI46" t="s">
        <v>619</v>
      </c>
      <c r="AJ46" s="28" t="s">
        <v>630</v>
      </c>
      <c r="AK46" t="s">
        <v>619</v>
      </c>
      <c r="AL46" s="28" t="s">
        <v>630</v>
      </c>
      <c r="AM46" s="28" t="s">
        <v>630</v>
      </c>
      <c r="AN46" s="28" t="s">
        <v>630</v>
      </c>
      <c r="AO46" t="s">
        <v>619</v>
      </c>
      <c r="AP46" t="s">
        <v>619</v>
      </c>
      <c r="AQ46" t="s">
        <v>619</v>
      </c>
    </row>
    <row r="47" spans="1:43" x14ac:dyDescent="0.75">
      <c r="A47" s="20" t="s">
        <v>240</v>
      </c>
      <c r="B47" t="s">
        <v>242</v>
      </c>
      <c r="C47" t="s">
        <v>622</v>
      </c>
      <c r="D47" t="s">
        <v>242</v>
      </c>
      <c r="E47" t="s">
        <v>627</v>
      </c>
      <c r="F47" t="s">
        <v>628</v>
      </c>
      <c r="G47" t="s">
        <v>242</v>
      </c>
      <c r="H47" t="s">
        <v>622</v>
      </c>
      <c r="I47" t="s">
        <v>622</v>
      </c>
      <c r="J47" t="s">
        <v>622</v>
      </c>
      <c r="K47" t="s">
        <v>242</v>
      </c>
      <c r="L47" t="s">
        <v>622</v>
      </c>
      <c r="N47" t="s">
        <v>242</v>
      </c>
      <c r="O47" t="s">
        <v>242</v>
      </c>
      <c r="P47" t="s">
        <v>627</v>
      </c>
      <c r="Q47" t="s">
        <v>628</v>
      </c>
      <c r="R47" t="s">
        <v>625</v>
      </c>
      <c r="S47" t="s">
        <v>626</v>
      </c>
      <c r="T47" t="s">
        <v>242</v>
      </c>
      <c r="U47" t="s">
        <v>242</v>
      </c>
      <c r="V47" t="s">
        <v>622</v>
      </c>
      <c r="X47" t="s">
        <v>242</v>
      </c>
      <c r="Y47" t="s">
        <v>622</v>
      </c>
      <c r="Z47" t="s">
        <v>242</v>
      </c>
      <c r="AA47" t="s">
        <v>627</v>
      </c>
      <c r="AB47" t="s">
        <v>628</v>
      </c>
      <c r="AC47" t="s">
        <v>242</v>
      </c>
      <c r="AD47" t="s">
        <v>622</v>
      </c>
      <c r="AE47" t="s">
        <v>622</v>
      </c>
      <c r="AF47" t="s">
        <v>622</v>
      </c>
      <c r="AG47" t="s">
        <v>242</v>
      </c>
      <c r="AI47" t="s">
        <v>242</v>
      </c>
      <c r="AJ47" t="s">
        <v>242</v>
      </c>
      <c r="AK47" t="s">
        <v>622</v>
      </c>
      <c r="AL47" t="s">
        <v>622</v>
      </c>
      <c r="AM47" t="s">
        <v>625</v>
      </c>
      <c r="AN47" t="s">
        <v>626</v>
      </c>
      <c r="AO47" t="s">
        <v>242</v>
      </c>
      <c r="AP47" t="s">
        <v>242</v>
      </c>
      <c r="AQ47" t="s">
        <v>622</v>
      </c>
    </row>
    <row r="48" spans="1:43" x14ac:dyDescent="0.75">
      <c r="A48" s="20" t="s">
        <v>629</v>
      </c>
      <c r="B48">
        <v>2</v>
      </c>
      <c r="C48">
        <v>35</v>
      </c>
      <c r="D48">
        <v>27</v>
      </c>
      <c r="E48">
        <v>6</v>
      </c>
      <c r="F48">
        <v>6</v>
      </c>
      <c r="G48">
        <v>4</v>
      </c>
      <c r="H48">
        <v>11</v>
      </c>
      <c r="I48">
        <v>3</v>
      </c>
      <c r="J48">
        <v>9</v>
      </c>
      <c r="K48">
        <v>15</v>
      </c>
      <c r="L48">
        <v>8</v>
      </c>
      <c r="N48">
        <v>16</v>
      </c>
      <c r="O48">
        <v>7</v>
      </c>
      <c r="P48">
        <v>11</v>
      </c>
      <c r="Q48">
        <v>8</v>
      </c>
      <c r="R48">
        <v>7</v>
      </c>
      <c r="S48">
        <v>9</v>
      </c>
      <c r="T48">
        <v>14</v>
      </c>
      <c r="U48">
        <v>21</v>
      </c>
      <c r="V48">
        <v>4</v>
      </c>
      <c r="X48">
        <v>2</v>
      </c>
      <c r="Y48">
        <v>1</v>
      </c>
      <c r="Z48">
        <v>9</v>
      </c>
      <c r="AA48">
        <v>4</v>
      </c>
      <c r="AB48">
        <v>5</v>
      </c>
      <c r="AC48">
        <v>3</v>
      </c>
      <c r="AD48">
        <v>3</v>
      </c>
      <c r="AE48">
        <v>4</v>
      </c>
      <c r="AF48">
        <v>9</v>
      </c>
      <c r="AG48">
        <v>1</v>
      </c>
      <c r="AI48">
        <v>11</v>
      </c>
      <c r="AJ48">
        <v>12</v>
      </c>
      <c r="AK48">
        <v>2</v>
      </c>
      <c r="AL48">
        <v>2</v>
      </c>
      <c r="AM48">
        <v>4</v>
      </c>
      <c r="AN48">
        <v>7</v>
      </c>
      <c r="AO48">
        <v>5</v>
      </c>
      <c r="AP48">
        <v>5</v>
      </c>
      <c r="AQ48">
        <v>2</v>
      </c>
    </row>
    <row r="49" spans="1:43" x14ac:dyDescent="0.75">
      <c r="A49" t="s">
        <v>624</v>
      </c>
      <c r="B49" s="2">
        <v>12.1951219512195</v>
      </c>
      <c r="C49" s="3">
        <v>0.203053047608688</v>
      </c>
      <c r="D49" s="4">
        <v>0.1331247711918</v>
      </c>
      <c r="E49" s="4">
        <v>3.93971832168419</v>
      </c>
      <c r="F49" s="24">
        <v>1.09770839561697</v>
      </c>
      <c r="G49" s="3">
        <v>1.9696487905139799</v>
      </c>
      <c r="H49" s="9">
        <v>9.6287916822899202</v>
      </c>
      <c r="I49" s="5">
        <v>16.486232918621301</v>
      </c>
      <c r="J49" s="4">
        <v>1.0766259006446699</v>
      </c>
      <c r="K49" s="5">
        <v>0.51426653239342102</v>
      </c>
      <c r="L49" s="25">
        <v>0.387710578041225</v>
      </c>
      <c r="N49" s="1">
        <v>0.101124806246529</v>
      </c>
      <c r="O49" s="6">
        <v>0.71184818023192997</v>
      </c>
      <c r="P49" s="7">
        <v>2.99104965446472</v>
      </c>
      <c r="Q49" s="23">
        <v>1.9738055709278699</v>
      </c>
      <c r="R49" s="8">
        <v>8.7177313193065409</v>
      </c>
      <c r="S49" s="6">
        <v>1.2897802480443099</v>
      </c>
      <c r="T49" s="8">
        <v>11.806671285173101</v>
      </c>
      <c r="U49" s="7">
        <v>0.195425943852856</v>
      </c>
      <c r="V49" s="7">
        <v>1.42033724055988</v>
      </c>
      <c r="X49" s="2">
        <v>3.8327526132404199</v>
      </c>
      <c r="Y49" s="3">
        <v>4.32484861670111</v>
      </c>
      <c r="Z49" s="4">
        <v>2.4461676706493201</v>
      </c>
      <c r="AA49" s="4">
        <v>9.7212602061163302</v>
      </c>
      <c r="AB49" s="24">
        <v>0.48093795900328901</v>
      </c>
      <c r="AC49" s="3">
        <v>29.509707686423098</v>
      </c>
      <c r="AD49" s="9">
        <v>76.568309066990395</v>
      </c>
      <c r="AE49" s="5">
        <v>29.524780746481699</v>
      </c>
      <c r="AF49" s="4">
        <v>16.032660219946901</v>
      </c>
      <c r="AG49" s="5">
        <v>17.8905673044646</v>
      </c>
      <c r="AI49" s="1">
        <v>15.491159868372</v>
      </c>
      <c r="AJ49" s="6">
        <v>23.636139034295301</v>
      </c>
      <c r="AK49" s="7">
        <v>0.36992227831584001</v>
      </c>
      <c r="AL49" s="23">
        <v>0.25364323925475002</v>
      </c>
      <c r="AM49" s="8">
        <v>7.9100381534617004</v>
      </c>
      <c r="AN49" s="6">
        <v>18.205599503158599</v>
      </c>
      <c r="AO49" s="8">
        <v>32.788939168374</v>
      </c>
      <c r="AP49" s="7">
        <v>0.47616166505324298</v>
      </c>
      <c r="AQ49" s="7">
        <v>0.198451154050342</v>
      </c>
    </row>
    <row r="50" spans="1:43" x14ac:dyDescent="0.75">
      <c r="B50" s="2">
        <v>23.530778164924499</v>
      </c>
      <c r="C50" s="3">
        <v>0.62910185285905895</v>
      </c>
      <c r="D50" s="4">
        <v>1.04502945385563</v>
      </c>
      <c r="E50" s="4">
        <v>0.30014902504040503</v>
      </c>
      <c r="F50" s="24">
        <v>0.80459620708928603</v>
      </c>
      <c r="G50" s="3">
        <v>0.24424751028835001</v>
      </c>
      <c r="H50" s="9">
        <v>5.3892253624063402</v>
      </c>
      <c r="I50" s="5">
        <v>10.9337140526208</v>
      </c>
      <c r="J50" s="4">
        <v>6.2031901782328402</v>
      </c>
      <c r="K50" s="5">
        <v>0.365894595501846</v>
      </c>
      <c r="L50" s="25">
        <v>8.3160960349068205</v>
      </c>
      <c r="N50" s="1">
        <v>0.19396069394826099</v>
      </c>
      <c r="O50" s="6">
        <v>7.0906872963666396</v>
      </c>
      <c r="P50" s="7">
        <v>9.2550246720423601</v>
      </c>
      <c r="Q50" s="23">
        <v>3.6655291151694001</v>
      </c>
      <c r="R50" s="8">
        <v>0.20884000089247901</v>
      </c>
      <c r="S50" s="6">
        <v>0.202625982547818</v>
      </c>
      <c r="T50" s="8">
        <v>11.1079993514438</v>
      </c>
      <c r="U50" s="7">
        <v>0.105275895450145</v>
      </c>
      <c r="V50" s="7">
        <v>0.13693550969503401</v>
      </c>
      <c r="X50" s="2">
        <v>1.0685249709639999</v>
      </c>
      <c r="Z50" s="4">
        <v>16.6439245182547</v>
      </c>
      <c r="AA50" s="4">
        <v>39.172596184119399</v>
      </c>
      <c r="AB50" s="24">
        <v>4.9601601393420198</v>
      </c>
      <c r="AC50" s="3">
        <v>24.287880254201699</v>
      </c>
      <c r="AD50" s="9">
        <v>21.949018436489101</v>
      </c>
      <c r="AE50" s="5">
        <v>35.508056292066101</v>
      </c>
      <c r="AF50" s="4">
        <v>0.37981133864239702</v>
      </c>
      <c r="AI50" s="1">
        <v>8.4903392654360399</v>
      </c>
      <c r="AJ50" s="6">
        <v>1.3766001142663</v>
      </c>
      <c r="AK50" s="7">
        <v>13.3596417328072</v>
      </c>
      <c r="AL50" s="23">
        <v>0.17293857221914799</v>
      </c>
      <c r="AM50" s="8">
        <v>4.1901871973939597</v>
      </c>
      <c r="AN50" s="6">
        <v>18.778974574516798</v>
      </c>
      <c r="AO50" s="8">
        <v>6.03894285335259</v>
      </c>
      <c r="AP50" s="7">
        <v>0.21297192642787999</v>
      </c>
      <c r="AQ50" s="7">
        <v>7.4050510242776104</v>
      </c>
    </row>
    <row r="51" spans="1:43" x14ac:dyDescent="0.75">
      <c r="C51" s="3">
        <v>2.50190362232133</v>
      </c>
      <c r="D51" s="4">
        <v>2.1066995041102299</v>
      </c>
      <c r="E51" s="4">
        <v>12.2557353651114</v>
      </c>
      <c r="F51" s="24">
        <v>0.34835506219697698</v>
      </c>
      <c r="G51" s="3">
        <v>0.20784080592461501</v>
      </c>
      <c r="H51" s="9">
        <v>4.5122051972977598E-2</v>
      </c>
      <c r="I51" s="5">
        <v>1.43911890679176</v>
      </c>
      <c r="J51" s="4">
        <v>3.2512087599544901</v>
      </c>
      <c r="K51" s="5">
        <v>0.147029204431017</v>
      </c>
      <c r="L51" s="25">
        <v>0.87910221975239999</v>
      </c>
      <c r="N51" s="1">
        <v>0.145056074533956</v>
      </c>
      <c r="O51" s="6">
        <v>0.403792405923318</v>
      </c>
      <c r="P51" s="7">
        <v>0.26223942332664002</v>
      </c>
      <c r="Q51" s="23">
        <v>2.5456557830658602</v>
      </c>
      <c r="R51" s="8">
        <v>1.43689060443116</v>
      </c>
      <c r="S51" s="6">
        <v>1.0670798647487301</v>
      </c>
      <c r="T51" s="8">
        <v>3.39018026915083</v>
      </c>
      <c r="U51" s="7">
        <v>6.9597047434656396</v>
      </c>
      <c r="V51" s="7">
        <v>0.74240113256200002</v>
      </c>
      <c r="Z51" s="4">
        <v>6.1237394748227798</v>
      </c>
      <c r="AA51" s="4">
        <v>1.60779128098566</v>
      </c>
      <c r="AB51" s="24">
        <v>14.4404871771541</v>
      </c>
      <c r="AC51" s="3">
        <v>6.3292364269815202</v>
      </c>
      <c r="AD51" s="9">
        <v>26.384961010733999</v>
      </c>
      <c r="AE51" s="5">
        <v>18.700387517846199</v>
      </c>
      <c r="AF51" s="4">
        <v>5.8411547212741803</v>
      </c>
      <c r="AI51" s="1">
        <v>2.2056812247706001</v>
      </c>
      <c r="AJ51" s="6">
        <v>15.256867559179099</v>
      </c>
      <c r="AM51" s="8">
        <v>19.193645552109601</v>
      </c>
      <c r="AN51" s="6">
        <v>8.1257410276838495</v>
      </c>
      <c r="AO51" s="8">
        <v>34.355792049290301</v>
      </c>
      <c r="AP51" s="7">
        <v>9.3465634075508301</v>
      </c>
    </row>
    <row r="52" spans="1:43" x14ac:dyDescent="0.75">
      <c r="C52" s="3">
        <v>1.51020704158962</v>
      </c>
      <c r="D52" s="4">
        <v>1.8803873930841699</v>
      </c>
      <c r="E52" s="4">
        <v>0.139579791364943</v>
      </c>
      <c r="F52" s="24">
        <v>0.35290447532268299</v>
      </c>
      <c r="G52" s="3">
        <v>2.1641251100265899</v>
      </c>
      <c r="H52" s="9">
        <v>10.858526479018201</v>
      </c>
      <c r="J52" s="4">
        <v>4.6134338263177899</v>
      </c>
      <c r="K52" s="5">
        <v>0.33098355152735798</v>
      </c>
      <c r="L52" s="25">
        <v>3.79683656982907</v>
      </c>
      <c r="N52" s="1">
        <v>0.19230291023930099</v>
      </c>
      <c r="O52" s="6">
        <v>0.48022729729312402</v>
      </c>
      <c r="P52" s="7">
        <v>7.3598064242324401</v>
      </c>
      <c r="Q52" s="23">
        <v>3.8261698333640801</v>
      </c>
      <c r="R52" s="8">
        <v>1.58057966487427</v>
      </c>
      <c r="S52" s="6">
        <v>0.68127497537749304</v>
      </c>
      <c r="T52" s="8">
        <v>3.17055554736671</v>
      </c>
      <c r="U52" s="7">
        <v>0.38298644724104602</v>
      </c>
      <c r="V52" s="7">
        <v>7.1353934051858499</v>
      </c>
      <c r="Z52" s="4">
        <v>11.2091057343495</v>
      </c>
      <c r="AA52" s="4">
        <v>3.57555149759671</v>
      </c>
      <c r="AB52" s="24">
        <v>1.82171499876516</v>
      </c>
      <c r="AE52" s="5">
        <v>6.4515602692229299</v>
      </c>
      <c r="AF52" s="4">
        <v>1.9245354569586699</v>
      </c>
      <c r="AI52" s="1">
        <v>0.146713858242915</v>
      </c>
      <c r="AJ52" s="6">
        <v>15.2614999768379</v>
      </c>
      <c r="AM52" s="8">
        <v>7.8747852473281403</v>
      </c>
      <c r="AN52" s="6">
        <v>5.8874453443073396</v>
      </c>
      <c r="AO52" s="8">
        <v>15.5830373067229</v>
      </c>
      <c r="AP52" s="7">
        <v>20.3745159728945</v>
      </c>
    </row>
    <row r="53" spans="1:43" x14ac:dyDescent="0.75">
      <c r="C53" s="3">
        <v>5.60752746655064</v>
      </c>
      <c r="D53" s="4">
        <v>5.3249908476719801E-2</v>
      </c>
      <c r="E53" s="4">
        <v>0.38830468274458002</v>
      </c>
      <c r="F53" s="24">
        <v>0.68371180117764796</v>
      </c>
      <c r="H53" s="9">
        <v>0.26946126812031701</v>
      </c>
      <c r="J53" s="4">
        <v>1.4671027682973099</v>
      </c>
      <c r="K53" s="5">
        <v>2.26921785834173</v>
      </c>
      <c r="L53" s="25">
        <v>16.901042470645098</v>
      </c>
      <c r="N53" s="1">
        <v>0.18152731613106399</v>
      </c>
      <c r="O53" s="6">
        <v>0.784422723552756</v>
      </c>
      <c r="P53" s="7">
        <v>0.93810769552355999</v>
      </c>
      <c r="Q53" s="23">
        <v>0.412746725696366</v>
      </c>
      <c r="R53" s="8">
        <v>0.54039581427519601</v>
      </c>
      <c r="S53" s="6">
        <v>9.6018368076684197</v>
      </c>
      <c r="T53" s="8">
        <v>0.30511622422357498</v>
      </c>
      <c r="U53" s="7">
        <v>6.5984995159729003</v>
      </c>
      <c r="Z53" s="4">
        <v>12.3040569774021</v>
      </c>
      <c r="AB53" s="24">
        <v>15.1820415166444</v>
      </c>
      <c r="AF53" s="4">
        <v>3.2286926431551</v>
      </c>
      <c r="AI53" s="1">
        <v>0.51225516606848298</v>
      </c>
      <c r="AJ53" s="6">
        <v>8.9791695619276997</v>
      </c>
      <c r="AN53" s="6">
        <v>6.8284328793591298</v>
      </c>
      <c r="AO53" s="8">
        <v>38.291349144347997</v>
      </c>
      <c r="AP53" s="7">
        <v>7.4292110358180103</v>
      </c>
    </row>
    <row r="54" spans="1:43" x14ac:dyDescent="0.75">
      <c r="C54" s="3">
        <v>6.8566663040719398</v>
      </c>
      <c r="D54" s="4">
        <v>4.9921789196924797E-2</v>
      </c>
      <c r="E54" s="4">
        <v>0.142728207711521</v>
      </c>
      <c r="F54" s="24">
        <v>2.60096447558265</v>
      </c>
      <c r="H54" s="9">
        <v>2.6844443314627799</v>
      </c>
      <c r="J54" s="4">
        <v>0.66600303375047398</v>
      </c>
      <c r="K54" s="5">
        <v>1.47700570661296</v>
      </c>
      <c r="L54" s="25">
        <v>0.819157584925854</v>
      </c>
      <c r="N54" s="1">
        <v>2.3789196223568698</v>
      </c>
      <c r="O54" s="6">
        <v>1.5943237442287801</v>
      </c>
      <c r="P54" s="7">
        <v>1.6488145384522801</v>
      </c>
      <c r="Q54" s="23">
        <v>2.8431101272827899</v>
      </c>
      <c r="R54" s="8">
        <v>3.7225283919766201</v>
      </c>
      <c r="S54" s="6">
        <v>19.978420019196101</v>
      </c>
      <c r="T54" s="8">
        <v>5.2503574429196798</v>
      </c>
      <c r="U54" s="7">
        <v>0.89908034849951601</v>
      </c>
      <c r="Z54" s="4">
        <v>11.9878856458215</v>
      </c>
      <c r="AF54" s="4">
        <v>0.62097080015168804</v>
      </c>
      <c r="AI54" s="1">
        <v>17.566705071989301</v>
      </c>
      <c r="AJ54" s="6">
        <v>4.1352048300674804</v>
      </c>
      <c r="AN54" s="6">
        <v>20.535484639946802</v>
      </c>
    </row>
    <row r="55" spans="1:43" x14ac:dyDescent="0.75">
      <c r="C55" s="3">
        <v>0.114217339279887</v>
      </c>
      <c r="D55" s="4">
        <v>12.523712849868501</v>
      </c>
      <c r="H55" s="9">
        <v>0.19574073250249499</v>
      </c>
      <c r="J55" s="4">
        <v>2.46255214258627</v>
      </c>
      <c r="K55" s="5">
        <v>0.50621013763007705</v>
      </c>
      <c r="L55" s="25">
        <v>0.115258353657909</v>
      </c>
      <c r="N55" s="1">
        <v>4.4876205001533496</v>
      </c>
      <c r="O55" s="6">
        <v>0.380630317629437</v>
      </c>
      <c r="P55" s="7">
        <v>5.5101950326532396</v>
      </c>
      <c r="Q55" s="23">
        <v>11.367060197995499</v>
      </c>
      <c r="R55" s="8">
        <v>1.2820455610343799</v>
      </c>
      <c r="S55" s="6">
        <v>6.5059878173480499</v>
      </c>
      <c r="T55" s="8">
        <v>2.2286750291113302</v>
      </c>
      <c r="U55" s="7">
        <v>3.0033881897386299</v>
      </c>
      <c r="Z55" s="4">
        <v>6.3234266316104806E-2</v>
      </c>
      <c r="AF55" s="4">
        <v>0.30693022373909701</v>
      </c>
      <c r="AI55" s="1">
        <v>10.3992772063029</v>
      </c>
      <c r="AJ55" s="6">
        <v>4.9219437624496196</v>
      </c>
      <c r="AN55" s="6">
        <v>9.5848990320374892</v>
      </c>
    </row>
    <row r="56" spans="1:43" x14ac:dyDescent="0.75">
      <c r="C56" s="3">
        <v>2.7974183255375502</v>
      </c>
      <c r="D56" s="4">
        <v>0.26957766166339397</v>
      </c>
      <c r="H56" s="9">
        <v>10.3895113472428</v>
      </c>
      <c r="J56" s="4">
        <v>1.03218619643534</v>
      </c>
      <c r="K56" s="5">
        <v>0.404833836858006</v>
      </c>
      <c r="L56" s="25">
        <v>0.11911745032056199</v>
      </c>
      <c r="N56" s="1">
        <v>0.30337441873958698</v>
      </c>
      <c r="P56" s="7">
        <v>3.56873650005384</v>
      </c>
      <c r="Q56" s="23">
        <v>0.36317100166020999</v>
      </c>
      <c r="S56" s="6">
        <v>2.0463342262259498</v>
      </c>
      <c r="T56" s="8">
        <v>17.783706498828199</v>
      </c>
      <c r="U56" s="7">
        <v>0.306147144240078</v>
      </c>
      <c r="Z56" s="4">
        <v>12.1975571604486</v>
      </c>
      <c r="AF56" s="4">
        <v>2.85243648084945</v>
      </c>
      <c r="AI56" s="1">
        <v>12.6016428636556</v>
      </c>
      <c r="AJ56" s="6">
        <v>9.4045799169253108</v>
      </c>
    </row>
    <row r="57" spans="1:43" x14ac:dyDescent="0.75">
      <c r="C57" s="3">
        <v>0.29370172957685198</v>
      </c>
      <c r="D57" s="4">
        <v>1.9968715678769899E-2</v>
      </c>
      <c r="H57" s="9">
        <v>0.23196547845263099</v>
      </c>
      <c r="J57" s="4">
        <v>8.5312381494122107</v>
      </c>
      <c r="K57" s="5">
        <v>0.106075864384021</v>
      </c>
      <c r="N57" s="1">
        <v>3.09756886019081</v>
      </c>
      <c r="P57" s="7">
        <v>1.56836911148976</v>
      </c>
      <c r="S57" s="6">
        <v>2.4704059420226199</v>
      </c>
      <c r="T57" s="8">
        <v>4.2436213021240201</v>
      </c>
      <c r="U57" s="7">
        <v>0.75205711519845098</v>
      </c>
      <c r="Z57" s="4">
        <v>16.2611908010783</v>
      </c>
      <c r="AF57" s="4">
        <v>6.8223833902161601</v>
      </c>
      <c r="AI57" s="1">
        <v>23.6714935802326</v>
      </c>
      <c r="AJ57" s="6">
        <v>0.16676703571594001</v>
      </c>
    </row>
    <row r="58" spans="1:43" x14ac:dyDescent="0.75">
      <c r="C58" s="3">
        <v>2.7693172341274201</v>
      </c>
      <c r="D58" s="4">
        <v>0.87196725130628705</v>
      </c>
      <c r="H58" s="9">
        <v>3.12295441401707</v>
      </c>
      <c r="K58" s="5">
        <v>0.186639812017456</v>
      </c>
      <c r="N58" s="1">
        <v>1.9420936150460499</v>
      </c>
      <c r="P58" s="7">
        <v>7.3458709959397197</v>
      </c>
      <c r="T58" s="8">
        <v>17.929631649543801</v>
      </c>
      <c r="U58" s="7">
        <v>3.09293320425944</v>
      </c>
      <c r="AI58" s="1">
        <v>7.80899016105369</v>
      </c>
      <c r="AJ58" s="6">
        <v>6.3881039514522602</v>
      </c>
    </row>
    <row r="59" spans="1:43" x14ac:dyDescent="0.75">
      <c r="C59" s="3">
        <v>0.601000761448928</v>
      </c>
      <c r="D59" s="4">
        <v>0.36609312077744899</v>
      </c>
      <c r="H59" s="9">
        <v>5.8684088439221904</v>
      </c>
      <c r="K59" s="5">
        <v>2.7620006713662302</v>
      </c>
      <c r="N59" s="1">
        <v>1.7448173536798699</v>
      </c>
      <c r="P59" s="7">
        <v>2.9226393701186399</v>
      </c>
      <c r="T59" s="8">
        <v>13.656530518992399</v>
      </c>
      <c r="U59" s="7">
        <v>5.8422071636011603</v>
      </c>
      <c r="AI59" s="1">
        <v>10.5642266853444</v>
      </c>
      <c r="AJ59" s="6">
        <v>2.6682725714550402</v>
      </c>
    </row>
    <row r="60" spans="1:43" x14ac:dyDescent="0.75">
      <c r="C60" s="3">
        <v>2.2680300228434702</v>
      </c>
      <c r="D60" s="4">
        <v>1.0649981695344</v>
      </c>
      <c r="K60" s="5">
        <v>4.9493118496139603</v>
      </c>
      <c r="N60" s="1">
        <v>0.56281756919174797</v>
      </c>
      <c r="T60" s="8">
        <v>2.4674616393732598</v>
      </c>
      <c r="U60" s="7">
        <v>6.3746369796708597</v>
      </c>
      <c r="AJ60" s="6">
        <v>5.4353700529639797</v>
      </c>
    </row>
    <row r="61" spans="1:43" x14ac:dyDescent="0.75">
      <c r="C61" s="3">
        <v>8.5517966568766095</v>
      </c>
      <c r="D61" s="4">
        <v>6.6562385595899803E-3</v>
      </c>
      <c r="K61" s="5">
        <v>5.0258475998657302</v>
      </c>
      <c r="N61" s="1">
        <v>3.1323823180789598</v>
      </c>
      <c r="T61" s="8">
        <v>13.7552879442242</v>
      </c>
      <c r="U61" s="7">
        <v>3.2756534365924499</v>
      </c>
    </row>
    <row r="62" spans="1:43" x14ac:dyDescent="0.75">
      <c r="C62" s="3">
        <v>10.667536894013599</v>
      </c>
      <c r="D62" s="4">
        <v>0.705561287316537</v>
      </c>
      <c r="K62" s="5">
        <v>0.22826451829472999</v>
      </c>
      <c r="N62" s="1">
        <v>0.80816955811775304</v>
      </c>
      <c r="T62" s="8">
        <v>3.3444865350883699</v>
      </c>
      <c r="U62" s="7">
        <v>6.7509680542110404</v>
      </c>
    </row>
    <row r="63" spans="1:43" x14ac:dyDescent="0.75">
      <c r="C63" s="3">
        <v>4.7418325537546702</v>
      </c>
      <c r="D63" s="4">
        <v>0.143109129031184</v>
      </c>
      <c r="K63" s="5">
        <v>0.40886203423967798</v>
      </c>
      <c r="N63" s="1">
        <v>2.3366461377783998</v>
      </c>
      <c r="U63" s="7">
        <v>6.3722168441432698</v>
      </c>
    </row>
    <row r="64" spans="1:43" x14ac:dyDescent="0.75">
      <c r="C64" s="3">
        <v>1.1013814859131901</v>
      </c>
      <c r="D64" s="4">
        <v>0.66562385595899798</v>
      </c>
      <c r="N64" s="1">
        <v>1.6047346302727901</v>
      </c>
      <c r="U64" s="7">
        <v>6.8411181026137502</v>
      </c>
    </row>
    <row r="65" spans="3:21" x14ac:dyDescent="0.75">
      <c r="C65" s="3">
        <v>4.6421190035896904</v>
      </c>
      <c r="D65" s="4">
        <v>0.252937065264419</v>
      </c>
      <c r="U65" s="7">
        <v>6.65355759922556</v>
      </c>
    </row>
    <row r="66" spans="3:21" x14ac:dyDescent="0.75">
      <c r="C66" s="3">
        <v>2.6396896189129402</v>
      </c>
      <c r="D66" s="4">
        <v>0.13645289047159401</v>
      </c>
      <c r="U66" s="7">
        <v>4.4161423039690204</v>
      </c>
    </row>
    <row r="67" spans="3:21" x14ac:dyDescent="0.75">
      <c r="C67" s="3">
        <v>5.7462199499619304</v>
      </c>
      <c r="D67" s="4">
        <v>0.98512330681931604</v>
      </c>
      <c r="U67" s="7">
        <v>5.2625847047434702</v>
      </c>
    </row>
    <row r="68" spans="3:21" x14ac:dyDescent="0.75">
      <c r="C68" s="3">
        <v>0.37347256970883602</v>
      </c>
      <c r="D68" s="4">
        <v>0.226312111026059</v>
      </c>
      <c r="U68" s="7">
        <v>8.1268151016456898</v>
      </c>
    </row>
    <row r="69" spans="3:21" x14ac:dyDescent="0.75">
      <c r="C69" s="3">
        <v>2.31969977156532</v>
      </c>
      <c r="D69" s="4">
        <v>9.0391719639231898</v>
      </c>
      <c r="U69" s="7">
        <v>1.3734269119070699</v>
      </c>
    </row>
    <row r="70" spans="3:21" x14ac:dyDescent="0.75">
      <c r="C70" s="3">
        <v>8.2127705863156706</v>
      </c>
      <c r="D70" s="4"/>
    </row>
    <row r="71" spans="3:21" x14ac:dyDescent="0.75">
      <c r="C71" s="3">
        <v>2.4774284781899301</v>
      </c>
      <c r="D71" s="4"/>
    </row>
    <row r="72" spans="3:21" x14ac:dyDescent="0.75">
      <c r="C72" s="3">
        <v>5.2413067913992499</v>
      </c>
      <c r="D72" s="4"/>
    </row>
    <row r="73" spans="3:21" x14ac:dyDescent="0.75">
      <c r="C73" s="3">
        <v>0.95271764748540499</v>
      </c>
      <c r="D73" s="4"/>
    </row>
    <row r="74" spans="3:21" x14ac:dyDescent="0.75">
      <c r="C74" s="3">
        <v>1.75495848290366</v>
      </c>
      <c r="D74" s="4"/>
    </row>
    <row r="75" spans="3:21" x14ac:dyDescent="0.75">
      <c r="C75" s="3">
        <v>4.7654012110663899</v>
      </c>
      <c r="D75" s="4"/>
    </row>
    <row r="76" spans="3:21" x14ac:dyDescent="0.75">
      <c r="C76" s="3">
        <v>1.7576779433626999</v>
      </c>
    </row>
    <row r="77" spans="3:21" x14ac:dyDescent="0.75">
      <c r="C77" s="3">
        <v>1.68697197142754</v>
      </c>
    </row>
    <row r="78" spans="3:21" x14ac:dyDescent="0.75">
      <c r="C78" s="3">
        <v>2.8835345734072999</v>
      </c>
    </row>
    <row r="79" spans="3:21" x14ac:dyDescent="0.75">
      <c r="C79" s="3">
        <v>4.0991333986003804</v>
      </c>
    </row>
    <row r="80" spans="3:21" x14ac:dyDescent="0.75">
      <c r="C80" s="3">
        <v>1.73864172014939</v>
      </c>
    </row>
    <row r="81" spans="3:3" x14ac:dyDescent="0.75">
      <c r="C81" s="3">
        <v>2.1710359331375302</v>
      </c>
    </row>
    <row r="82" spans="3:3" x14ac:dyDescent="0.75">
      <c r="C82" s="3">
        <v>2.4420754922223402</v>
      </c>
    </row>
    <row r="83" spans="3:3" x14ac:dyDescent="0.75">
      <c r="C83" s="3">
        <v>2.59345879110918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D557-DF88-4559-B6B1-E3A26E88E270}">
  <dimension ref="A1:P119"/>
  <sheetViews>
    <sheetView topLeftCell="A71" zoomScale="40" zoomScaleNormal="40" workbookViewId="0">
      <selection activeCell="N114" sqref="N114"/>
    </sheetView>
  </sheetViews>
  <sheetFormatPr defaultRowHeight="14.75" x14ac:dyDescent="0.75"/>
  <cols>
    <col min="1" max="1" width="8.7265625" style="40"/>
    <col min="2" max="2" width="14.40625" style="40" bestFit="1" customWidth="1"/>
    <col min="3" max="3" width="15.26953125" style="40" bestFit="1" customWidth="1"/>
    <col min="4" max="4" width="14.54296875" style="40" bestFit="1" customWidth="1"/>
    <col min="5" max="5" width="17.86328125" style="40" bestFit="1" customWidth="1"/>
    <col min="6" max="6" width="11.7265625" style="40" bestFit="1" customWidth="1"/>
    <col min="7" max="7" width="8.7265625" style="40"/>
    <col min="8" max="8" width="4.86328125" style="40" customWidth="1"/>
    <col min="9" max="9" width="8.1328125" style="40" customWidth="1"/>
    <col min="10" max="10" width="15.86328125" style="40" customWidth="1"/>
    <col min="11" max="11" width="7.7265625" style="40" customWidth="1"/>
    <col min="12" max="12" width="14.1328125" style="40" customWidth="1"/>
    <col min="13" max="13" width="10" style="40" bestFit="1" customWidth="1"/>
    <col min="14" max="16384" width="8.7265625" style="40"/>
  </cols>
  <sheetData>
    <row r="1" spans="1:16" s="42" customFormat="1" x14ac:dyDescent="0.75">
      <c r="A1" s="34" t="s">
        <v>262</v>
      </c>
      <c r="B1" s="34" t="s">
        <v>263</v>
      </c>
      <c r="C1" s="34" t="s">
        <v>264</v>
      </c>
      <c r="D1" s="34" t="s">
        <v>265</v>
      </c>
      <c r="E1" s="34" t="s">
        <v>266</v>
      </c>
      <c r="F1" s="34" t="s">
        <v>267</v>
      </c>
      <c r="G1" s="34" t="s">
        <v>268</v>
      </c>
      <c r="H1" s="34" t="s">
        <v>239</v>
      </c>
      <c r="I1" s="34" t="s">
        <v>269</v>
      </c>
      <c r="J1" s="34" t="s">
        <v>270</v>
      </c>
      <c r="K1" s="34" t="s">
        <v>271</v>
      </c>
      <c r="L1" s="34" t="s">
        <v>272</v>
      </c>
      <c r="M1" s="34" t="s">
        <v>273</v>
      </c>
      <c r="N1" s="34" t="s">
        <v>274</v>
      </c>
      <c r="O1" s="34" t="s">
        <v>275</v>
      </c>
      <c r="P1" s="34" t="s">
        <v>276</v>
      </c>
    </row>
    <row r="2" spans="1:16" x14ac:dyDescent="0.75">
      <c r="A2" s="35" t="s">
        <v>277</v>
      </c>
      <c r="B2" s="35">
        <v>0.20219134818867299</v>
      </c>
      <c r="C2" s="35">
        <v>279.172996331408</v>
      </c>
      <c r="D2" s="35">
        <v>102.447057188061</v>
      </c>
      <c r="E2" s="35">
        <v>399.860399082698</v>
      </c>
      <c r="F2" s="41">
        <v>2.2020904158986698E-174</v>
      </c>
      <c r="G2" s="35">
        <v>9781</v>
      </c>
      <c r="H2" s="35" t="s">
        <v>7</v>
      </c>
      <c r="I2" s="35" t="s">
        <v>259</v>
      </c>
      <c r="J2" s="35" t="s">
        <v>278</v>
      </c>
      <c r="K2" s="35" t="s">
        <v>279</v>
      </c>
      <c r="L2" s="35" t="s">
        <v>280</v>
      </c>
      <c r="M2" s="35">
        <v>10508</v>
      </c>
      <c r="N2" s="35">
        <v>1528.9</v>
      </c>
      <c r="O2" s="35">
        <v>6.8728999999999996</v>
      </c>
      <c r="P2" s="35">
        <f>G2/N2</f>
        <v>6.3974099025443127</v>
      </c>
    </row>
    <row r="3" spans="1:16" x14ac:dyDescent="0.75">
      <c r="A3" s="35" t="s">
        <v>281</v>
      </c>
      <c r="B3" s="35">
        <v>0.20647138981520499</v>
      </c>
      <c r="C3" s="35">
        <v>272.743492210939</v>
      </c>
      <c r="D3" s="35">
        <v>101.773608671367</v>
      </c>
      <c r="E3" s="35">
        <v>373.22945678101001</v>
      </c>
      <c r="F3" s="41">
        <v>8.1003994641121804E-163</v>
      </c>
      <c r="G3" s="35">
        <v>8755</v>
      </c>
      <c r="H3" s="35" t="s">
        <v>7</v>
      </c>
      <c r="I3" s="35" t="s">
        <v>259</v>
      </c>
      <c r="J3" s="35" t="s">
        <v>278</v>
      </c>
      <c r="K3" s="35" t="s">
        <v>279</v>
      </c>
      <c r="L3" s="35" t="s">
        <v>280</v>
      </c>
      <c r="M3" s="35">
        <v>10508</v>
      </c>
      <c r="N3" s="35">
        <v>1528.9</v>
      </c>
      <c r="O3" s="35">
        <v>6.8728999999999996</v>
      </c>
      <c r="P3" s="35">
        <f t="shared" ref="P3:P66" si="0">G3/N3</f>
        <v>5.7263391981162926</v>
      </c>
    </row>
    <row r="4" spans="1:16" x14ac:dyDescent="0.75">
      <c r="A4" s="35" t="s">
        <v>282</v>
      </c>
      <c r="B4" s="35">
        <v>3.6482735649493697E-2</v>
      </c>
      <c r="C4" s="35">
        <v>159.02055043318799</v>
      </c>
      <c r="D4" s="35">
        <v>147.43877701223599</v>
      </c>
      <c r="E4" s="35">
        <v>3.7813425913376602</v>
      </c>
      <c r="F4" s="35">
        <v>2.27920704376193E-2</v>
      </c>
      <c r="G4" s="35">
        <v>2841</v>
      </c>
      <c r="H4" s="35" t="s">
        <v>7</v>
      </c>
      <c r="I4" s="35" t="s">
        <v>259</v>
      </c>
      <c r="J4" s="35" t="s">
        <v>278</v>
      </c>
      <c r="K4" s="35" t="s">
        <v>279</v>
      </c>
      <c r="L4" s="35" t="s">
        <v>280</v>
      </c>
      <c r="M4" s="35">
        <v>10508</v>
      </c>
      <c r="N4" s="35">
        <v>1528.9</v>
      </c>
      <c r="O4" s="35">
        <v>6.8728999999999996</v>
      </c>
      <c r="P4" s="35">
        <f t="shared" si="0"/>
        <v>1.858198704951272</v>
      </c>
    </row>
    <row r="5" spans="1:16" x14ac:dyDescent="0.75">
      <c r="A5" s="35" t="s">
        <v>283</v>
      </c>
      <c r="B5" s="35">
        <v>2.2338938914499701E-2</v>
      </c>
      <c r="C5" s="35">
        <v>63.522385307505502</v>
      </c>
      <c r="D5" s="35">
        <v>157.98315601601101</v>
      </c>
      <c r="E5" s="35">
        <v>1.2755160583066201</v>
      </c>
      <c r="F5" s="35">
        <v>0.27928680275122197</v>
      </c>
      <c r="G5" s="35">
        <v>2556</v>
      </c>
      <c r="H5" s="35" t="s">
        <v>7</v>
      </c>
      <c r="I5" s="35" t="s">
        <v>259</v>
      </c>
      <c r="J5" s="35" t="s">
        <v>278</v>
      </c>
      <c r="K5" s="35" t="s">
        <v>279</v>
      </c>
      <c r="L5" s="35" t="s">
        <v>280</v>
      </c>
      <c r="M5" s="35">
        <v>10508</v>
      </c>
      <c r="N5" s="35">
        <v>1528.9</v>
      </c>
      <c r="O5" s="35">
        <v>6.8728999999999996</v>
      </c>
      <c r="P5" s="35">
        <f t="shared" si="0"/>
        <v>1.6717901759434888</v>
      </c>
    </row>
    <row r="6" spans="1:16" x14ac:dyDescent="0.75">
      <c r="A6" s="35" t="s">
        <v>284</v>
      </c>
      <c r="B6" s="35">
        <v>0.218942985543884</v>
      </c>
      <c r="C6" s="35">
        <v>350.679936768505</v>
      </c>
      <c r="D6" s="35">
        <v>99.863894935805504</v>
      </c>
      <c r="E6" s="35">
        <v>1242.3101772934101</v>
      </c>
      <c r="F6" s="35">
        <v>0</v>
      </c>
      <c r="G6" s="35">
        <v>25916</v>
      </c>
      <c r="H6" s="35" t="s">
        <v>4</v>
      </c>
      <c r="I6" s="35" t="s">
        <v>259</v>
      </c>
      <c r="J6" s="35" t="s">
        <v>278</v>
      </c>
      <c r="K6" s="35" t="s">
        <v>279</v>
      </c>
      <c r="L6" s="35" t="s">
        <v>280</v>
      </c>
      <c r="M6" s="35">
        <v>10508</v>
      </c>
      <c r="N6" s="35">
        <v>1528.9</v>
      </c>
      <c r="O6" s="35">
        <v>6.8728999999999996</v>
      </c>
      <c r="P6" s="35">
        <f t="shared" si="0"/>
        <v>16.950748904441099</v>
      </c>
    </row>
    <row r="7" spans="1:16" x14ac:dyDescent="0.75">
      <c r="A7" s="35" t="s">
        <v>285</v>
      </c>
      <c r="B7" s="35">
        <v>0.29359282991036001</v>
      </c>
      <c r="C7" s="35">
        <v>254.49400662375999</v>
      </c>
      <c r="D7" s="35">
        <v>89.702628264839802</v>
      </c>
      <c r="E7" s="35">
        <v>21.549187443693398</v>
      </c>
      <c r="F7" s="41">
        <v>4.3783129819137101E-10</v>
      </c>
      <c r="G7" s="35">
        <v>250</v>
      </c>
      <c r="H7" s="35" t="s">
        <v>7</v>
      </c>
      <c r="I7" s="35" t="s">
        <v>259</v>
      </c>
      <c r="J7" s="35" t="s">
        <v>278</v>
      </c>
      <c r="K7" s="35" t="s">
        <v>279</v>
      </c>
      <c r="L7" s="35" t="s">
        <v>280</v>
      </c>
      <c r="M7" s="35">
        <v>10508</v>
      </c>
      <c r="N7" s="35">
        <v>1528.9</v>
      </c>
      <c r="O7" s="35">
        <v>6.8728999999999996</v>
      </c>
      <c r="P7" s="35">
        <f t="shared" si="0"/>
        <v>0.16351625351559945</v>
      </c>
    </row>
    <row r="8" spans="1:16" x14ac:dyDescent="0.75">
      <c r="A8" s="35" t="s">
        <v>286</v>
      </c>
      <c r="B8" s="35">
        <v>0.19094517462827101</v>
      </c>
      <c r="C8" s="35">
        <v>252.781500427997</v>
      </c>
      <c r="D8" s="35">
        <v>104.26474741886101</v>
      </c>
      <c r="E8" s="35">
        <v>153.20517091747601</v>
      </c>
      <c r="F8" s="41">
        <v>2.9096427668775601E-67</v>
      </c>
      <c r="G8" s="35">
        <v>4202</v>
      </c>
      <c r="H8" s="35" t="s">
        <v>7</v>
      </c>
      <c r="I8" s="35" t="s">
        <v>259</v>
      </c>
      <c r="J8" s="35" t="s">
        <v>278</v>
      </c>
      <c r="K8" s="35" t="s">
        <v>279</v>
      </c>
      <c r="L8" s="35" t="s">
        <v>280</v>
      </c>
      <c r="M8" s="35">
        <v>10508</v>
      </c>
      <c r="N8" s="35">
        <v>1528.9</v>
      </c>
      <c r="O8" s="35">
        <v>6.8728999999999996</v>
      </c>
      <c r="P8" s="35">
        <f t="shared" si="0"/>
        <v>2.7483811890901952</v>
      </c>
    </row>
    <row r="9" spans="1:16" x14ac:dyDescent="0.75">
      <c r="A9" s="35" t="s">
        <v>287</v>
      </c>
      <c r="B9" s="35">
        <v>1.7490657666661601E-2</v>
      </c>
      <c r="C9" s="35">
        <v>337.595394811196</v>
      </c>
      <c r="D9" s="35">
        <v>162.987880859623</v>
      </c>
      <c r="E9" s="35">
        <v>1.4690427531505099</v>
      </c>
      <c r="F9" s="35">
        <v>0.23014568600949301</v>
      </c>
      <c r="G9" s="35">
        <v>4802</v>
      </c>
      <c r="H9" s="35" t="s">
        <v>4</v>
      </c>
      <c r="I9" s="35" t="s">
        <v>259</v>
      </c>
      <c r="J9" s="35" t="s">
        <v>278</v>
      </c>
      <c r="K9" s="35" t="s">
        <v>279</v>
      </c>
      <c r="L9" s="35" t="s">
        <v>280</v>
      </c>
      <c r="M9" s="35">
        <v>10508</v>
      </c>
      <c r="N9" s="35">
        <v>1528.9</v>
      </c>
      <c r="O9" s="35">
        <v>6.8728999999999996</v>
      </c>
      <c r="P9" s="35">
        <f t="shared" si="0"/>
        <v>3.140820197527634</v>
      </c>
    </row>
    <row r="10" spans="1:16" x14ac:dyDescent="0.75">
      <c r="A10" s="35" t="s">
        <v>288</v>
      </c>
      <c r="B10" s="35">
        <v>0.2416365757774</v>
      </c>
      <c r="C10" s="35">
        <v>290.76013605373799</v>
      </c>
      <c r="D10" s="35">
        <v>96.567457682870497</v>
      </c>
      <c r="E10" s="35">
        <v>114.32416364721</v>
      </c>
      <c r="F10" s="41">
        <v>2.2369000530361598E-50</v>
      </c>
      <c r="G10" s="35">
        <v>1958</v>
      </c>
      <c r="H10" s="35" t="s">
        <v>7</v>
      </c>
      <c r="I10" s="35" t="s">
        <v>259</v>
      </c>
      <c r="J10" s="35" t="s">
        <v>278</v>
      </c>
      <c r="K10" s="35" t="s">
        <v>279</v>
      </c>
      <c r="L10" s="35" t="s">
        <v>280</v>
      </c>
      <c r="M10" s="35">
        <v>10508</v>
      </c>
      <c r="N10" s="35">
        <v>1528.9</v>
      </c>
      <c r="O10" s="35">
        <v>6.8728999999999996</v>
      </c>
      <c r="P10" s="35">
        <f t="shared" si="0"/>
        <v>1.2806592975341748</v>
      </c>
    </row>
    <row r="11" spans="1:16" x14ac:dyDescent="0.75">
      <c r="A11" s="35" t="s">
        <v>289</v>
      </c>
      <c r="B11" s="35">
        <v>0.20707952406954699</v>
      </c>
      <c r="C11" s="35">
        <v>282.08416914979603</v>
      </c>
      <c r="D11" s="35">
        <v>101.678698352599</v>
      </c>
      <c r="E11" s="35">
        <v>592.67114470147396</v>
      </c>
      <c r="F11" s="41">
        <v>4.03824136290845E-258</v>
      </c>
      <c r="G11" s="35">
        <v>13821</v>
      </c>
      <c r="H11" s="35" t="s">
        <v>7</v>
      </c>
      <c r="I11" s="35" t="s">
        <v>259</v>
      </c>
      <c r="J11" s="35" t="s">
        <v>278</v>
      </c>
      <c r="K11" s="35" t="s">
        <v>279</v>
      </c>
      <c r="L11" s="35" t="s">
        <v>280</v>
      </c>
      <c r="M11" s="35">
        <v>10508</v>
      </c>
      <c r="N11" s="35">
        <v>1528.9</v>
      </c>
      <c r="O11" s="35">
        <v>6.8728999999999996</v>
      </c>
      <c r="P11" s="35">
        <f t="shared" si="0"/>
        <v>9.0398325593564</v>
      </c>
    </row>
    <row r="12" spans="1:16" x14ac:dyDescent="0.75">
      <c r="A12" s="35" t="s">
        <v>290</v>
      </c>
      <c r="B12" s="35">
        <v>0.1288890686293</v>
      </c>
      <c r="C12" s="35">
        <v>299.85825114615</v>
      </c>
      <c r="D12" s="35">
        <v>115.98124056601699</v>
      </c>
      <c r="E12" s="35">
        <v>451.37530336154299</v>
      </c>
      <c r="F12" s="41">
        <v>9.3367661744034797E-197</v>
      </c>
      <c r="G12" s="35">
        <v>27171</v>
      </c>
      <c r="H12" s="35" t="s">
        <v>4</v>
      </c>
      <c r="I12" s="35" t="s">
        <v>259</v>
      </c>
      <c r="J12" s="35" t="s">
        <v>278</v>
      </c>
      <c r="K12" s="35" t="s">
        <v>279</v>
      </c>
      <c r="L12" s="35" t="s">
        <v>280</v>
      </c>
      <c r="M12" s="35">
        <v>10508</v>
      </c>
      <c r="N12" s="35">
        <v>1528.9</v>
      </c>
      <c r="O12" s="35">
        <v>6.8728999999999996</v>
      </c>
      <c r="P12" s="35">
        <f t="shared" si="0"/>
        <v>17.771600497089409</v>
      </c>
    </row>
    <row r="13" spans="1:16" x14ac:dyDescent="0.75">
      <c r="A13" s="35" t="s">
        <v>291</v>
      </c>
      <c r="B13" s="35">
        <v>0.196922678445731</v>
      </c>
      <c r="C13" s="35">
        <v>251.971969498113</v>
      </c>
      <c r="D13" s="35">
        <v>103.28965953786501</v>
      </c>
      <c r="E13" s="35">
        <v>133.39818202466799</v>
      </c>
      <c r="F13" s="41">
        <v>1.1638731538161401E-58</v>
      </c>
      <c r="G13" s="35">
        <v>3440</v>
      </c>
      <c r="H13" s="35" t="s">
        <v>7</v>
      </c>
      <c r="I13" s="35" t="s">
        <v>259</v>
      </c>
      <c r="J13" s="35" t="s">
        <v>278</v>
      </c>
      <c r="K13" s="35" t="s">
        <v>279</v>
      </c>
      <c r="L13" s="35" t="s">
        <v>280</v>
      </c>
      <c r="M13" s="35">
        <v>10508</v>
      </c>
      <c r="N13" s="35">
        <v>1528.9</v>
      </c>
      <c r="O13" s="35">
        <v>6.8728999999999996</v>
      </c>
      <c r="P13" s="35">
        <f t="shared" si="0"/>
        <v>2.2499836483746485</v>
      </c>
    </row>
    <row r="14" spans="1:16" x14ac:dyDescent="0.75">
      <c r="A14" s="35" t="s">
        <v>292</v>
      </c>
      <c r="B14" s="35">
        <v>0.24992363477458099</v>
      </c>
      <c r="C14" s="35">
        <v>310.057435680016</v>
      </c>
      <c r="D14" s="35">
        <v>95.414242687788402</v>
      </c>
      <c r="E14" s="35">
        <v>775.90076802565295</v>
      </c>
      <c r="F14" s="35">
        <v>0</v>
      </c>
      <c r="G14" s="35">
        <v>12422</v>
      </c>
      <c r="H14" s="35" t="s">
        <v>4</v>
      </c>
      <c r="I14" s="35" t="s">
        <v>259</v>
      </c>
      <c r="J14" s="35" t="s">
        <v>278</v>
      </c>
      <c r="K14" s="35" t="s">
        <v>279</v>
      </c>
      <c r="L14" s="35" t="s">
        <v>280</v>
      </c>
      <c r="M14" s="35">
        <v>10508</v>
      </c>
      <c r="N14" s="35">
        <v>1528.9</v>
      </c>
      <c r="O14" s="35">
        <v>6.8728999999999996</v>
      </c>
      <c r="P14" s="35">
        <f t="shared" si="0"/>
        <v>8.1247956046831042</v>
      </c>
    </row>
    <row r="15" spans="1:16" x14ac:dyDescent="0.75">
      <c r="A15" s="35" t="s">
        <v>293</v>
      </c>
      <c r="B15" s="35">
        <v>0.139390682085479</v>
      </c>
      <c r="C15" s="35">
        <v>275.86044115613799</v>
      </c>
      <c r="D15" s="35">
        <v>113.742574389853</v>
      </c>
      <c r="E15" s="35">
        <v>280.23546096427498</v>
      </c>
      <c r="F15" s="41">
        <v>1.9737205803112699E-122</v>
      </c>
      <c r="G15" s="35">
        <v>14423</v>
      </c>
      <c r="H15" s="35" t="s">
        <v>7</v>
      </c>
      <c r="I15" s="35" t="s">
        <v>259</v>
      </c>
      <c r="J15" s="35" t="s">
        <v>278</v>
      </c>
      <c r="K15" s="35" t="s">
        <v>279</v>
      </c>
      <c r="L15" s="35" t="s">
        <v>280</v>
      </c>
      <c r="M15" s="35">
        <v>10508</v>
      </c>
      <c r="N15" s="35">
        <v>1528.9</v>
      </c>
      <c r="O15" s="35">
        <v>6.8728999999999996</v>
      </c>
      <c r="P15" s="35">
        <f t="shared" si="0"/>
        <v>9.4335796978219637</v>
      </c>
    </row>
    <row r="16" spans="1:16" x14ac:dyDescent="0.75">
      <c r="A16" s="35" t="s">
        <v>294</v>
      </c>
      <c r="B16" s="35">
        <v>0.31406245352779399</v>
      </c>
      <c r="C16" s="35">
        <v>204.38749550230301</v>
      </c>
      <c r="D16" s="35">
        <v>87.201218079437893</v>
      </c>
      <c r="E16" s="35">
        <v>1055.6928101342501</v>
      </c>
      <c r="F16" s="35">
        <v>0</v>
      </c>
      <c r="G16" s="35">
        <v>10703</v>
      </c>
      <c r="H16" s="35" t="s">
        <v>7</v>
      </c>
      <c r="I16" s="35" t="s">
        <v>259</v>
      </c>
      <c r="J16" s="35" t="s">
        <v>278</v>
      </c>
      <c r="K16" s="35" t="s">
        <v>279</v>
      </c>
      <c r="L16" s="35" t="s">
        <v>280</v>
      </c>
      <c r="M16" s="35">
        <v>10508</v>
      </c>
      <c r="N16" s="35">
        <v>1528.9</v>
      </c>
      <c r="O16" s="35">
        <v>6.8728999999999996</v>
      </c>
      <c r="P16" s="35">
        <f t="shared" si="0"/>
        <v>7.0004578455098434</v>
      </c>
    </row>
    <row r="17" spans="1:16" x14ac:dyDescent="0.75">
      <c r="A17" s="35" t="s">
        <v>295</v>
      </c>
      <c r="B17" s="35">
        <v>0.140192736872089</v>
      </c>
      <c r="C17" s="35">
        <v>303.80666850564899</v>
      </c>
      <c r="D17" s="35">
        <v>113.576859128555</v>
      </c>
      <c r="E17" s="35">
        <v>597.04931746290401</v>
      </c>
      <c r="F17" s="41">
        <v>5.0672928255963203E-260</v>
      </c>
      <c r="G17" s="35">
        <v>30378</v>
      </c>
      <c r="H17" s="35" t="s">
        <v>4</v>
      </c>
      <c r="I17" s="35" t="s">
        <v>259</v>
      </c>
      <c r="J17" s="35" t="s">
        <v>278</v>
      </c>
      <c r="K17" s="35" t="s">
        <v>279</v>
      </c>
      <c r="L17" s="35" t="s">
        <v>280</v>
      </c>
      <c r="M17" s="35">
        <v>10508</v>
      </c>
      <c r="N17" s="35">
        <v>1528.9</v>
      </c>
      <c r="O17" s="35">
        <v>6.8728999999999996</v>
      </c>
      <c r="P17" s="35">
        <f t="shared" si="0"/>
        <v>19.869186997187519</v>
      </c>
    </row>
    <row r="18" spans="1:16" x14ac:dyDescent="0.75">
      <c r="A18" s="35" t="s">
        <v>296</v>
      </c>
      <c r="B18" s="35">
        <v>8.9288310687970898E-2</v>
      </c>
      <c r="C18" s="35">
        <v>276.03791587112801</v>
      </c>
      <c r="D18" s="35">
        <v>125.943492335526</v>
      </c>
      <c r="E18" s="35">
        <v>15.745494790385401</v>
      </c>
      <c r="F18" s="41">
        <v>1.4515048713732701E-7</v>
      </c>
      <c r="G18" s="35">
        <v>1975</v>
      </c>
      <c r="H18" s="35" t="s">
        <v>7</v>
      </c>
      <c r="I18" s="35" t="s">
        <v>259</v>
      </c>
      <c r="J18" s="35" t="s">
        <v>278</v>
      </c>
      <c r="K18" s="35" t="s">
        <v>279</v>
      </c>
      <c r="L18" s="35" t="s">
        <v>280</v>
      </c>
      <c r="M18" s="35">
        <v>10508</v>
      </c>
      <c r="N18" s="35">
        <v>1528.9</v>
      </c>
      <c r="O18" s="35">
        <v>6.8728999999999996</v>
      </c>
      <c r="P18" s="35">
        <f t="shared" si="0"/>
        <v>1.2917784027732355</v>
      </c>
    </row>
    <row r="19" spans="1:16" x14ac:dyDescent="0.75">
      <c r="A19" s="35" t="s">
        <v>297</v>
      </c>
      <c r="B19" s="35">
        <v>0.15823209089048099</v>
      </c>
      <c r="C19" s="35">
        <v>298.05961244470001</v>
      </c>
      <c r="D19" s="35">
        <v>110.02258948769</v>
      </c>
      <c r="E19" s="35">
        <v>271.95618001022399</v>
      </c>
      <c r="F19" s="41">
        <v>7.7791420523923302E-119</v>
      </c>
      <c r="G19" s="35">
        <v>10862</v>
      </c>
      <c r="H19" s="35" t="s">
        <v>7</v>
      </c>
      <c r="I19" s="35" t="s">
        <v>259</v>
      </c>
      <c r="J19" s="35" t="s">
        <v>278</v>
      </c>
      <c r="K19" s="35" t="s">
        <v>279</v>
      </c>
      <c r="L19" s="35" t="s">
        <v>280</v>
      </c>
      <c r="M19" s="35">
        <v>10508</v>
      </c>
      <c r="N19" s="35">
        <v>1528.9</v>
      </c>
      <c r="O19" s="35">
        <v>6.8728999999999996</v>
      </c>
      <c r="P19" s="35">
        <f t="shared" si="0"/>
        <v>7.1044541827457648</v>
      </c>
    </row>
    <row r="20" spans="1:16" x14ac:dyDescent="0.75">
      <c r="A20" s="35" t="s">
        <v>298</v>
      </c>
      <c r="B20" s="35">
        <v>8.3276431918630794E-2</v>
      </c>
      <c r="C20" s="35">
        <v>272.57668177283398</v>
      </c>
      <c r="D20" s="35">
        <v>127.747482563464</v>
      </c>
      <c r="E20" s="35">
        <v>18.537159074311798</v>
      </c>
      <c r="F20" s="41">
        <v>8.9004938381785598E-9</v>
      </c>
      <c r="G20" s="35">
        <v>2673</v>
      </c>
      <c r="H20" s="35" t="s">
        <v>7</v>
      </c>
      <c r="I20" s="35" t="s">
        <v>259</v>
      </c>
      <c r="J20" s="35" t="s">
        <v>278</v>
      </c>
      <c r="K20" s="35" t="s">
        <v>279</v>
      </c>
      <c r="L20" s="35" t="s">
        <v>280</v>
      </c>
      <c r="M20" s="35">
        <v>10508</v>
      </c>
      <c r="N20" s="35">
        <v>1528.9</v>
      </c>
      <c r="O20" s="35">
        <v>6.8728999999999996</v>
      </c>
      <c r="P20" s="35">
        <f t="shared" si="0"/>
        <v>1.7483157825887892</v>
      </c>
    </row>
    <row r="21" spans="1:16" x14ac:dyDescent="0.75">
      <c r="A21" s="35" t="s">
        <v>299</v>
      </c>
      <c r="B21" s="35">
        <v>0.44521713171939198</v>
      </c>
      <c r="C21" s="35">
        <v>203.985738555643</v>
      </c>
      <c r="D21" s="35">
        <v>72.889292871070793</v>
      </c>
      <c r="E21" s="35">
        <v>2939.7755238970199</v>
      </c>
      <c r="F21" s="35">
        <v>0</v>
      </c>
      <c r="G21" s="35">
        <v>14831</v>
      </c>
      <c r="H21" s="35" t="s">
        <v>7</v>
      </c>
      <c r="I21" s="35" t="s">
        <v>259</v>
      </c>
      <c r="J21" s="35" t="s">
        <v>300</v>
      </c>
      <c r="K21" s="35" t="s">
        <v>301</v>
      </c>
      <c r="L21" s="35" t="s">
        <v>325</v>
      </c>
      <c r="M21" s="35">
        <v>10943</v>
      </c>
      <c r="N21" s="35">
        <v>1640.52</v>
      </c>
      <c r="O21" s="35">
        <v>6.6704499999999998</v>
      </c>
      <c r="P21" s="35">
        <f t="shared" si="0"/>
        <v>9.040426206324824</v>
      </c>
    </row>
    <row r="22" spans="1:16" x14ac:dyDescent="0.75">
      <c r="A22" s="35" t="s">
        <v>302</v>
      </c>
      <c r="B22" s="35">
        <v>9.6126681933035002E-2</v>
      </c>
      <c r="C22" s="35">
        <v>318.57905289178802</v>
      </c>
      <c r="D22" s="35">
        <v>124.005020226258</v>
      </c>
      <c r="E22" s="35">
        <v>1093.0766592356299</v>
      </c>
      <c r="F22" s="35">
        <v>0</v>
      </c>
      <c r="G22" s="35">
        <v>118294</v>
      </c>
      <c r="H22" s="35" t="s">
        <v>4</v>
      </c>
      <c r="I22" s="35" t="s">
        <v>259</v>
      </c>
      <c r="J22" s="35" t="s">
        <v>300</v>
      </c>
      <c r="K22" s="35" t="s">
        <v>301</v>
      </c>
      <c r="L22" s="35" t="s">
        <v>325</v>
      </c>
      <c r="M22" s="35">
        <v>10943</v>
      </c>
      <c r="N22" s="35">
        <v>1640.52</v>
      </c>
      <c r="O22" s="35">
        <v>6.6704499999999998</v>
      </c>
      <c r="P22" s="35">
        <f t="shared" si="0"/>
        <v>72.10762441177188</v>
      </c>
    </row>
    <row r="23" spans="1:16" x14ac:dyDescent="0.75">
      <c r="A23" s="35" t="s">
        <v>303</v>
      </c>
      <c r="B23" s="35">
        <v>0.341078726135085</v>
      </c>
      <c r="C23" s="35">
        <v>322.76021098488798</v>
      </c>
      <c r="D23" s="35">
        <v>84.037185297253501</v>
      </c>
      <c r="E23" s="35">
        <v>3855.0992031679898</v>
      </c>
      <c r="F23" s="35">
        <v>0</v>
      </c>
      <c r="G23" s="35">
        <v>33138</v>
      </c>
      <c r="H23" s="35" t="s">
        <v>4</v>
      </c>
      <c r="I23" s="35" t="s">
        <v>259</v>
      </c>
      <c r="J23" s="35" t="s">
        <v>300</v>
      </c>
      <c r="K23" s="35" t="s">
        <v>301</v>
      </c>
      <c r="L23" s="35" t="s">
        <v>325</v>
      </c>
      <c r="M23" s="35">
        <v>10943</v>
      </c>
      <c r="N23" s="35">
        <v>1640.52</v>
      </c>
      <c r="O23" s="35">
        <v>6.6704499999999998</v>
      </c>
      <c r="P23" s="35">
        <f t="shared" si="0"/>
        <v>20.199692780337941</v>
      </c>
    </row>
    <row r="24" spans="1:16" x14ac:dyDescent="0.75">
      <c r="A24" s="35" t="s">
        <v>304</v>
      </c>
      <c r="B24" s="35">
        <v>0.307298035108515</v>
      </c>
      <c r="C24" s="35">
        <v>18.6040583778924</v>
      </c>
      <c r="D24" s="35">
        <v>88.017104538040101</v>
      </c>
      <c r="E24" s="35">
        <v>746.67447539095201</v>
      </c>
      <c r="F24" s="35">
        <v>0</v>
      </c>
      <c r="G24" s="35">
        <v>7907</v>
      </c>
      <c r="H24" s="35" t="s">
        <v>7</v>
      </c>
      <c r="I24" s="35" t="s">
        <v>259</v>
      </c>
      <c r="J24" s="35" t="s">
        <v>300</v>
      </c>
      <c r="K24" s="35" t="s">
        <v>301</v>
      </c>
      <c r="L24" s="35" t="s">
        <v>325</v>
      </c>
      <c r="M24" s="35">
        <v>10943</v>
      </c>
      <c r="N24" s="35">
        <v>1640.52</v>
      </c>
      <c r="O24" s="35">
        <v>6.6704499999999998</v>
      </c>
      <c r="P24" s="35">
        <f t="shared" si="0"/>
        <v>4.8198132299514791</v>
      </c>
    </row>
    <row r="25" spans="1:16" x14ac:dyDescent="0.75">
      <c r="A25" s="35" t="s">
        <v>305</v>
      </c>
      <c r="B25" s="35">
        <v>0.12165719089744401</v>
      </c>
      <c r="C25" s="35">
        <v>292.52317685364699</v>
      </c>
      <c r="D25" s="35">
        <v>117.604332230832</v>
      </c>
      <c r="E25" s="35">
        <v>1.0656339909881101</v>
      </c>
      <c r="F25" s="35">
        <v>0.34450936968005202</v>
      </c>
      <c r="G25" s="35">
        <v>72</v>
      </c>
      <c r="H25" s="35" t="s">
        <v>7</v>
      </c>
      <c r="I25" s="35" t="s">
        <v>259</v>
      </c>
      <c r="J25" s="35" t="s">
        <v>300</v>
      </c>
      <c r="K25" s="35" t="s">
        <v>301</v>
      </c>
      <c r="L25" s="35" t="s">
        <v>325</v>
      </c>
      <c r="M25" s="35">
        <v>10943</v>
      </c>
      <c r="N25" s="35">
        <v>1640.52</v>
      </c>
      <c r="O25" s="35">
        <v>6.6704499999999998</v>
      </c>
      <c r="P25" s="35">
        <f t="shared" si="0"/>
        <v>4.3888523151195964E-2</v>
      </c>
    </row>
    <row r="26" spans="1:16" x14ac:dyDescent="0.75">
      <c r="A26" s="35" t="s">
        <v>306</v>
      </c>
      <c r="B26" s="35">
        <v>0.33423265384979001</v>
      </c>
      <c r="C26" s="35">
        <v>211.93250270544999</v>
      </c>
      <c r="D26" s="35">
        <v>84.825543776104197</v>
      </c>
      <c r="E26" s="35">
        <v>1872.73103110278</v>
      </c>
      <c r="F26" s="35">
        <v>0</v>
      </c>
      <c r="G26" s="35">
        <v>16764</v>
      </c>
      <c r="H26" s="35" t="s">
        <v>7</v>
      </c>
      <c r="I26" s="35" t="s">
        <v>259</v>
      </c>
      <c r="J26" s="35" t="s">
        <v>300</v>
      </c>
      <c r="K26" s="35" t="s">
        <v>301</v>
      </c>
      <c r="L26" s="35" t="s">
        <v>325</v>
      </c>
      <c r="M26" s="35">
        <v>10943</v>
      </c>
      <c r="N26" s="35">
        <v>1640.52</v>
      </c>
      <c r="O26" s="35">
        <v>6.6704499999999998</v>
      </c>
      <c r="P26" s="35">
        <f t="shared" si="0"/>
        <v>10.218711140370127</v>
      </c>
    </row>
    <row r="27" spans="1:16" x14ac:dyDescent="0.75">
      <c r="A27" s="35" t="s">
        <v>307</v>
      </c>
      <c r="B27" s="35">
        <v>0.22001541588665299</v>
      </c>
      <c r="C27" s="35">
        <v>231.435354075752</v>
      </c>
      <c r="D27" s="35">
        <v>99.703140471725405</v>
      </c>
      <c r="E27" s="35">
        <v>18.2009504936441</v>
      </c>
      <c r="F27" s="41">
        <v>1.24574064710461E-8</v>
      </c>
      <c r="G27" s="35">
        <v>376</v>
      </c>
      <c r="H27" s="35" t="s">
        <v>7</v>
      </c>
      <c r="I27" s="35" t="s">
        <v>259</v>
      </c>
      <c r="J27" s="35" t="s">
        <v>300</v>
      </c>
      <c r="K27" s="35" t="s">
        <v>301</v>
      </c>
      <c r="L27" s="35" t="s">
        <v>325</v>
      </c>
      <c r="M27" s="35">
        <v>10943</v>
      </c>
      <c r="N27" s="35">
        <v>1640.52</v>
      </c>
      <c r="O27" s="35">
        <v>6.6704499999999998</v>
      </c>
      <c r="P27" s="35">
        <f t="shared" si="0"/>
        <v>0.22919562090069004</v>
      </c>
    </row>
    <row r="28" spans="1:16" x14ac:dyDescent="0.75">
      <c r="A28" s="35" t="s">
        <v>308</v>
      </c>
      <c r="B28" s="35">
        <v>0.27150610255868102</v>
      </c>
      <c r="C28" s="35">
        <v>223.48277921990299</v>
      </c>
      <c r="D28" s="35">
        <v>92.5205556658115</v>
      </c>
      <c r="E28" s="35">
        <v>298.54803309275098</v>
      </c>
      <c r="F28" s="41">
        <v>2.1990578012578699E-130</v>
      </c>
      <c r="G28" s="35">
        <v>4050</v>
      </c>
      <c r="H28" s="35" t="s">
        <v>7</v>
      </c>
      <c r="I28" s="35" t="s">
        <v>259</v>
      </c>
      <c r="J28" s="35" t="s">
        <v>300</v>
      </c>
      <c r="K28" s="35" t="s">
        <v>301</v>
      </c>
      <c r="L28" s="35" t="s">
        <v>325</v>
      </c>
      <c r="M28" s="35">
        <v>10943</v>
      </c>
      <c r="N28" s="35">
        <v>1640.52</v>
      </c>
      <c r="O28" s="35">
        <v>6.6704499999999998</v>
      </c>
      <c r="P28" s="35">
        <f t="shared" si="0"/>
        <v>2.4687294272547731</v>
      </c>
    </row>
    <row r="29" spans="1:16" x14ac:dyDescent="0.75">
      <c r="A29" s="35" t="s">
        <v>309</v>
      </c>
      <c r="B29" s="35">
        <v>0.130817387797945</v>
      </c>
      <c r="C29" s="35">
        <v>22.941418195233599</v>
      </c>
      <c r="D29" s="35">
        <v>115.560144890347</v>
      </c>
      <c r="E29" s="35">
        <v>5.8869369988956004</v>
      </c>
      <c r="F29" s="35">
        <v>2.7754649427100698E-3</v>
      </c>
      <c r="G29" s="35">
        <v>344</v>
      </c>
      <c r="H29" s="35" t="s">
        <v>7</v>
      </c>
      <c r="I29" s="35" t="s">
        <v>259</v>
      </c>
      <c r="J29" s="35" t="s">
        <v>300</v>
      </c>
      <c r="K29" s="35" t="s">
        <v>301</v>
      </c>
      <c r="L29" s="35" t="s">
        <v>325</v>
      </c>
      <c r="M29" s="35">
        <v>10943</v>
      </c>
      <c r="N29" s="35">
        <v>1640.52</v>
      </c>
      <c r="O29" s="35">
        <v>6.6704499999999998</v>
      </c>
      <c r="P29" s="35">
        <f t="shared" si="0"/>
        <v>0.20968961061126959</v>
      </c>
    </row>
    <row r="30" spans="1:16" x14ac:dyDescent="0.75">
      <c r="A30" s="35" t="s">
        <v>310</v>
      </c>
      <c r="B30" s="35">
        <v>0.24070442306447101</v>
      </c>
      <c r="C30" s="35">
        <v>329.67031567149297</v>
      </c>
      <c r="D30" s="35">
        <v>96.698763126668894</v>
      </c>
      <c r="E30" s="35">
        <v>865.66091070431401</v>
      </c>
      <c r="F30" s="35">
        <v>0</v>
      </c>
      <c r="G30" s="35">
        <v>14941</v>
      </c>
      <c r="H30" s="35" t="s">
        <v>7</v>
      </c>
      <c r="I30" s="35" t="s">
        <v>259</v>
      </c>
      <c r="J30" s="35" t="s">
        <v>300</v>
      </c>
      <c r="K30" s="35" t="s">
        <v>301</v>
      </c>
      <c r="L30" s="35" t="s">
        <v>325</v>
      </c>
      <c r="M30" s="35">
        <v>10943</v>
      </c>
      <c r="N30" s="35">
        <v>1640.52</v>
      </c>
      <c r="O30" s="35">
        <v>6.6704499999999998</v>
      </c>
      <c r="P30" s="35">
        <f t="shared" si="0"/>
        <v>9.1074781166947059</v>
      </c>
    </row>
    <row r="31" spans="1:16" x14ac:dyDescent="0.75">
      <c r="A31" s="35" t="s">
        <v>311</v>
      </c>
      <c r="B31" s="35">
        <v>0.47248028143118898</v>
      </c>
      <c r="C31" s="35">
        <v>349.53915776697301</v>
      </c>
      <c r="D31" s="35">
        <v>70.161449204503199</v>
      </c>
      <c r="E31" s="35">
        <v>8938.6573959218294</v>
      </c>
      <c r="F31" s="35">
        <v>0</v>
      </c>
      <c r="G31" s="35">
        <v>40041</v>
      </c>
      <c r="H31" s="35" t="s">
        <v>4</v>
      </c>
      <c r="I31" s="35" t="s">
        <v>259</v>
      </c>
      <c r="J31" s="35" t="s">
        <v>300</v>
      </c>
      <c r="K31" s="35" t="s">
        <v>301</v>
      </c>
      <c r="L31" s="35" t="s">
        <v>325</v>
      </c>
      <c r="M31" s="35">
        <v>10943</v>
      </c>
      <c r="N31" s="35">
        <v>1640.52</v>
      </c>
      <c r="O31" s="35">
        <v>6.6704499999999998</v>
      </c>
      <c r="P31" s="35">
        <f t="shared" si="0"/>
        <v>24.407504937458853</v>
      </c>
    </row>
    <row r="32" spans="1:16" x14ac:dyDescent="0.75">
      <c r="A32" s="35" t="s">
        <v>312</v>
      </c>
      <c r="B32" s="35">
        <v>0.30993182775503397</v>
      </c>
      <c r="C32" s="35">
        <v>331.13881799800799</v>
      </c>
      <c r="D32" s="35">
        <v>87.698220410382703</v>
      </c>
      <c r="E32" s="35">
        <v>31.506938016628901</v>
      </c>
      <c r="F32" s="41">
        <v>2.07353169282583E-14</v>
      </c>
      <c r="G32" s="35">
        <v>328</v>
      </c>
      <c r="H32" s="35" t="s">
        <v>7</v>
      </c>
      <c r="I32" s="35" t="s">
        <v>259</v>
      </c>
      <c r="J32" s="35" t="s">
        <v>300</v>
      </c>
      <c r="K32" s="35" t="s">
        <v>301</v>
      </c>
      <c r="L32" s="35" t="s">
        <v>325</v>
      </c>
      <c r="M32" s="35">
        <v>10943</v>
      </c>
      <c r="N32" s="35">
        <v>1640.52</v>
      </c>
      <c r="O32" s="35">
        <v>6.6704499999999998</v>
      </c>
      <c r="P32" s="35">
        <f t="shared" si="0"/>
        <v>0.19993660546655939</v>
      </c>
    </row>
    <row r="33" spans="1:16" x14ac:dyDescent="0.75">
      <c r="A33" s="35" t="s">
        <v>313</v>
      </c>
      <c r="B33" s="35">
        <v>0.13271939943122299</v>
      </c>
      <c r="C33" s="35">
        <v>306.77758360403197</v>
      </c>
      <c r="D33" s="35">
        <v>115.149355479522</v>
      </c>
      <c r="E33" s="35">
        <v>77.979121388297301</v>
      </c>
      <c r="F33" s="41">
        <v>1.36175154724656E-34</v>
      </c>
      <c r="G33" s="35">
        <v>4427</v>
      </c>
      <c r="H33" s="35" t="s">
        <v>7</v>
      </c>
      <c r="I33" s="35" t="s">
        <v>259</v>
      </c>
      <c r="J33" s="35" t="s">
        <v>300</v>
      </c>
      <c r="K33" s="35" t="s">
        <v>301</v>
      </c>
      <c r="L33" s="35" t="s">
        <v>325</v>
      </c>
      <c r="M33" s="35">
        <v>10943</v>
      </c>
      <c r="N33" s="35">
        <v>1640.52</v>
      </c>
      <c r="O33" s="35">
        <v>6.6704499999999998</v>
      </c>
      <c r="P33" s="35">
        <f t="shared" si="0"/>
        <v>2.6985346109770072</v>
      </c>
    </row>
    <row r="34" spans="1:16" x14ac:dyDescent="0.75">
      <c r="A34" s="35" t="s">
        <v>314</v>
      </c>
      <c r="B34" s="35">
        <v>0.27269102908031101</v>
      </c>
      <c r="C34" s="35">
        <v>318.679473761888</v>
      </c>
      <c r="D34" s="35">
        <v>92.365910626831806</v>
      </c>
      <c r="E34" s="35">
        <v>645.22516772680899</v>
      </c>
      <c r="F34" s="41">
        <v>6.0571743018816206E-281</v>
      </c>
      <c r="G34" s="35">
        <v>8677</v>
      </c>
      <c r="H34" s="35" t="s">
        <v>7</v>
      </c>
      <c r="I34" s="35" t="s">
        <v>259</v>
      </c>
      <c r="J34" s="35" t="s">
        <v>300</v>
      </c>
      <c r="K34" s="35" t="s">
        <v>301</v>
      </c>
      <c r="L34" s="35" t="s">
        <v>325</v>
      </c>
      <c r="M34" s="35">
        <v>10943</v>
      </c>
      <c r="N34" s="35">
        <v>1640.52</v>
      </c>
      <c r="O34" s="35">
        <v>6.6704499999999998</v>
      </c>
      <c r="P34" s="35">
        <f t="shared" si="0"/>
        <v>5.2891766025406577</v>
      </c>
    </row>
    <row r="35" spans="1:16" x14ac:dyDescent="0.75">
      <c r="A35" s="35" t="s">
        <v>315</v>
      </c>
      <c r="B35" s="35">
        <v>0.121554721801339</v>
      </c>
      <c r="C35" s="35">
        <v>274.60099432249899</v>
      </c>
      <c r="D35" s="35">
        <v>117.627851109106</v>
      </c>
      <c r="E35" s="35">
        <v>438.34625348542897</v>
      </c>
      <c r="F35" s="41">
        <v>4.2524669630759002E-191</v>
      </c>
      <c r="G35" s="35">
        <v>29667</v>
      </c>
      <c r="H35" s="35" t="s">
        <v>4</v>
      </c>
      <c r="I35" s="35" t="s">
        <v>260</v>
      </c>
      <c r="J35" s="35" t="s">
        <v>244</v>
      </c>
      <c r="K35" s="35" t="s">
        <v>316</v>
      </c>
      <c r="L35" s="35" t="s">
        <v>317</v>
      </c>
      <c r="M35" s="35">
        <v>6740</v>
      </c>
      <c r="N35" s="35">
        <v>968.48699999999997</v>
      </c>
      <c r="O35" s="35">
        <v>6.9593100000000003</v>
      </c>
      <c r="P35" s="35">
        <f t="shared" si="0"/>
        <v>30.632316179773195</v>
      </c>
    </row>
    <row r="36" spans="1:16" x14ac:dyDescent="0.75">
      <c r="A36" s="35" t="s">
        <v>318</v>
      </c>
      <c r="B36" s="35">
        <v>7.2192291877302903E-2</v>
      </c>
      <c r="C36" s="35">
        <v>320.443428815012</v>
      </c>
      <c r="D36" s="35">
        <v>131.36666571409501</v>
      </c>
      <c r="E36" s="35">
        <v>203.35637606653299</v>
      </c>
      <c r="F36" s="41">
        <v>4.8244522736679101E-89</v>
      </c>
      <c r="G36" s="35">
        <v>39019</v>
      </c>
      <c r="H36" s="35" t="s">
        <v>4</v>
      </c>
      <c r="I36" s="35" t="s">
        <v>260</v>
      </c>
      <c r="J36" s="35" t="s">
        <v>244</v>
      </c>
      <c r="K36" s="35" t="s">
        <v>316</v>
      </c>
      <c r="L36" s="35" t="s">
        <v>317</v>
      </c>
      <c r="M36" s="35">
        <v>6740</v>
      </c>
      <c r="N36" s="35">
        <v>968.48699999999997</v>
      </c>
      <c r="O36" s="35">
        <v>6.9593100000000003</v>
      </c>
      <c r="P36" s="35">
        <f t="shared" si="0"/>
        <v>40.288615128545864</v>
      </c>
    </row>
    <row r="37" spans="1:16" x14ac:dyDescent="0.75">
      <c r="A37" s="35" t="s">
        <v>319</v>
      </c>
      <c r="B37" s="35">
        <v>7.2794652781412297E-2</v>
      </c>
      <c r="C37" s="35">
        <v>222.23457912090399</v>
      </c>
      <c r="D37" s="35">
        <v>131.15885683405401</v>
      </c>
      <c r="E37" s="35">
        <v>81.467771094609603</v>
      </c>
      <c r="F37" s="41">
        <v>4.1590731674985098E-36</v>
      </c>
      <c r="G37" s="35">
        <v>15374</v>
      </c>
      <c r="H37" s="35" t="s">
        <v>7</v>
      </c>
      <c r="I37" s="35" t="s">
        <v>260</v>
      </c>
      <c r="J37" s="35" t="s">
        <v>244</v>
      </c>
      <c r="K37" s="35" t="s">
        <v>316</v>
      </c>
      <c r="L37" s="35" t="s">
        <v>317</v>
      </c>
      <c r="M37" s="35">
        <v>6740</v>
      </c>
      <c r="N37" s="35">
        <v>968.48699999999997</v>
      </c>
      <c r="O37" s="35">
        <v>6.9593100000000003</v>
      </c>
      <c r="P37" s="35">
        <f t="shared" si="0"/>
        <v>15.874245085375437</v>
      </c>
    </row>
    <row r="38" spans="1:16" x14ac:dyDescent="0.75">
      <c r="A38" s="35" t="s">
        <v>320</v>
      </c>
      <c r="B38" s="35">
        <v>0.31489842165836202</v>
      </c>
      <c r="C38" s="35">
        <v>31.452335249145399</v>
      </c>
      <c r="D38" s="35">
        <v>87.101087098316199</v>
      </c>
      <c r="E38" s="35">
        <v>1846.9730833254901</v>
      </c>
      <c r="F38" s="35">
        <v>0</v>
      </c>
      <c r="G38" s="35">
        <v>18626</v>
      </c>
      <c r="H38" s="35" t="s">
        <v>4</v>
      </c>
      <c r="I38" s="35" t="s">
        <v>260</v>
      </c>
      <c r="J38" s="35" t="s">
        <v>244</v>
      </c>
      <c r="K38" s="35" t="s">
        <v>316</v>
      </c>
      <c r="L38" s="35" t="s">
        <v>317</v>
      </c>
      <c r="M38" s="35">
        <v>6740</v>
      </c>
      <c r="N38" s="35">
        <v>968.48699999999997</v>
      </c>
      <c r="O38" s="35">
        <v>6.9593100000000003</v>
      </c>
      <c r="P38" s="35">
        <f t="shared" si="0"/>
        <v>19.232059903746773</v>
      </c>
    </row>
    <row r="39" spans="1:16" x14ac:dyDescent="0.75">
      <c r="A39" s="35" t="s">
        <v>312</v>
      </c>
      <c r="B39" s="35">
        <v>0.153928060923815</v>
      </c>
      <c r="C39" s="35">
        <v>282.83109557353799</v>
      </c>
      <c r="D39" s="35">
        <v>110.842381645256</v>
      </c>
      <c r="E39" s="35">
        <v>155.052540917828</v>
      </c>
      <c r="F39" s="41">
        <v>4.5870880260706097E-68</v>
      </c>
      <c r="G39" s="35">
        <v>6544</v>
      </c>
      <c r="H39" s="35" t="s">
        <v>4</v>
      </c>
      <c r="I39" s="35" t="s">
        <v>260</v>
      </c>
      <c r="J39" s="35" t="s">
        <v>244</v>
      </c>
      <c r="K39" s="35" t="s">
        <v>316</v>
      </c>
      <c r="L39" s="35" t="s">
        <v>317</v>
      </c>
      <c r="M39" s="35">
        <v>6740</v>
      </c>
      <c r="N39" s="35">
        <v>968.48699999999997</v>
      </c>
      <c r="O39" s="35">
        <v>6.9593100000000003</v>
      </c>
      <c r="P39" s="35">
        <f t="shared" si="0"/>
        <v>6.7569311720239922</v>
      </c>
    </row>
    <row r="40" spans="1:16" x14ac:dyDescent="0.75">
      <c r="A40" s="35" t="s">
        <v>321</v>
      </c>
      <c r="B40" s="35">
        <v>4.3818534954606601E-2</v>
      </c>
      <c r="C40" s="35">
        <v>257.22412794053997</v>
      </c>
      <c r="D40" s="35">
        <v>143.30127772141901</v>
      </c>
      <c r="E40" s="35">
        <v>18.3039701650805</v>
      </c>
      <c r="F40" s="41">
        <v>1.12379413285312E-8</v>
      </c>
      <c r="G40" s="35">
        <v>9533</v>
      </c>
      <c r="H40" s="35" t="s">
        <v>7</v>
      </c>
      <c r="I40" s="35" t="s">
        <v>260</v>
      </c>
      <c r="J40" s="35" t="s">
        <v>244</v>
      </c>
      <c r="K40" s="35" t="s">
        <v>316</v>
      </c>
      <c r="L40" s="35" t="s">
        <v>317</v>
      </c>
      <c r="M40" s="35">
        <v>6740</v>
      </c>
      <c r="N40" s="35">
        <v>968.48699999999997</v>
      </c>
      <c r="O40" s="35">
        <v>6.9593100000000003</v>
      </c>
      <c r="P40" s="35">
        <f t="shared" si="0"/>
        <v>9.843188395920647</v>
      </c>
    </row>
    <row r="41" spans="1:16" x14ac:dyDescent="0.75">
      <c r="A41" s="35" t="s">
        <v>322</v>
      </c>
      <c r="B41" s="35">
        <v>0.114692106503964</v>
      </c>
      <c r="C41" s="35">
        <v>17.716605679303601</v>
      </c>
      <c r="D41" s="35">
        <v>119.238672679096</v>
      </c>
      <c r="E41" s="35">
        <v>12.207171185125899</v>
      </c>
      <c r="F41" s="41">
        <v>4.9945103178899303E-6</v>
      </c>
      <c r="G41" s="35">
        <v>928</v>
      </c>
      <c r="H41" s="35" t="s">
        <v>7</v>
      </c>
      <c r="I41" s="35" t="s">
        <v>260</v>
      </c>
      <c r="J41" s="35" t="s">
        <v>244</v>
      </c>
      <c r="K41" s="35" t="s">
        <v>316</v>
      </c>
      <c r="L41" s="35" t="s">
        <v>317</v>
      </c>
      <c r="M41" s="35">
        <v>6740</v>
      </c>
      <c r="N41" s="35">
        <v>968.48699999999997</v>
      </c>
      <c r="O41" s="35">
        <v>6.9593100000000003</v>
      </c>
      <c r="P41" s="35">
        <f t="shared" si="0"/>
        <v>0.95819561852662971</v>
      </c>
    </row>
    <row r="42" spans="1:16" x14ac:dyDescent="0.75">
      <c r="A42" s="35" t="s">
        <v>323</v>
      </c>
      <c r="B42" s="35">
        <v>0.35220783477718198</v>
      </c>
      <c r="C42" s="35">
        <v>262.332319269734</v>
      </c>
      <c r="D42" s="35">
        <v>82.773419762219604</v>
      </c>
      <c r="E42" s="35">
        <v>3411.5089195157202</v>
      </c>
      <c r="F42" s="35">
        <v>0</v>
      </c>
      <c r="G42" s="35">
        <v>27501</v>
      </c>
      <c r="H42" s="35" t="s">
        <v>4</v>
      </c>
      <c r="I42" s="35" t="s">
        <v>248</v>
      </c>
      <c r="J42" s="35" t="s">
        <v>324</v>
      </c>
      <c r="K42" s="35" t="s">
        <v>301</v>
      </c>
      <c r="L42" s="35" t="s">
        <v>325</v>
      </c>
      <c r="M42" s="35">
        <v>9645</v>
      </c>
      <c r="N42" s="35">
        <v>1396.59</v>
      </c>
      <c r="O42" s="35">
        <v>6.9061000000000003</v>
      </c>
      <c r="P42" s="35">
        <f t="shared" si="0"/>
        <v>19.691534380168839</v>
      </c>
    </row>
    <row r="43" spans="1:16" x14ac:dyDescent="0.75">
      <c r="A43" s="35" t="s">
        <v>326</v>
      </c>
      <c r="B43" s="35">
        <v>0.42975417259260801</v>
      </c>
      <c r="C43" s="35">
        <v>271.06398057824202</v>
      </c>
      <c r="D43" s="35">
        <v>74.464321599166496</v>
      </c>
      <c r="E43" s="35">
        <v>144.98058935569401</v>
      </c>
      <c r="F43" s="41">
        <v>1.0857505542724701E-63</v>
      </c>
      <c r="G43" s="35">
        <v>785</v>
      </c>
      <c r="H43" s="35" t="s">
        <v>4</v>
      </c>
      <c r="I43" s="35" t="s">
        <v>248</v>
      </c>
      <c r="J43" s="35" t="s">
        <v>324</v>
      </c>
      <c r="K43" s="35" t="s">
        <v>301</v>
      </c>
      <c r="L43" s="35" t="s">
        <v>325</v>
      </c>
      <c r="M43" s="35">
        <v>9645</v>
      </c>
      <c r="N43" s="35">
        <v>1396.59</v>
      </c>
      <c r="O43" s="35">
        <v>6.9061000000000003</v>
      </c>
      <c r="P43" s="35">
        <f t="shared" si="0"/>
        <v>0.56208336018444927</v>
      </c>
    </row>
    <row r="44" spans="1:16" x14ac:dyDescent="0.75">
      <c r="A44" s="35" t="s">
        <v>327</v>
      </c>
      <c r="B44" s="35">
        <v>0.44440762652798599</v>
      </c>
      <c r="C44" s="35">
        <v>252.15903997241401</v>
      </c>
      <c r="D44" s="35">
        <v>72.971211079144197</v>
      </c>
      <c r="E44" s="35">
        <v>57.669456446741499</v>
      </c>
      <c r="F44" s="41">
        <v>9.00478381483889E-26</v>
      </c>
      <c r="G44" s="35">
        <v>292</v>
      </c>
      <c r="H44" s="35" t="s">
        <v>4</v>
      </c>
      <c r="I44" s="35" t="s">
        <v>248</v>
      </c>
      <c r="J44" s="35" t="s">
        <v>324</v>
      </c>
      <c r="K44" s="35" t="s">
        <v>301</v>
      </c>
      <c r="L44" s="35" t="s">
        <v>325</v>
      </c>
      <c r="M44" s="35">
        <v>9645</v>
      </c>
      <c r="N44" s="35">
        <v>1396.59</v>
      </c>
      <c r="O44" s="35">
        <v>6.9061000000000003</v>
      </c>
      <c r="P44" s="35">
        <f t="shared" si="0"/>
        <v>0.2090806893934512</v>
      </c>
    </row>
    <row r="45" spans="1:16" x14ac:dyDescent="0.75">
      <c r="A45" s="35" t="s">
        <v>328</v>
      </c>
      <c r="B45" s="35">
        <v>0.16480169213462501</v>
      </c>
      <c r="C45" s="35">
        <v>250.682237864673</v>
      </c>
      <c r="D45" s="35">
        <v>108.80202696052901</v>
      </c>
      <c r="E45" s="35">
        <v>6.54546305303501</v>
      </c>
      <c r="F45" s="35">
        <v>1.4366186978852201E-3</v>
      </c>
      <c r="G45" s="35">
        <v>241</v>
      </c>
      <c r="H45" s="35" t="s">
        <v>4</v>
      </c>
      <c r="I45" s="35" t="s">
        <v>248</v>
      </c>
      <c r="J45" s="35" t="s">
        <v>324</v>
      </c>
      <c r="K45" s="35" t="s">
        <v>301</v>
      </c>
      <c r="L45" s="35" t="s">
        <v>325</v>
      </c>
      <c r="M45" s="35">
        <v>9645</v>
      </c>
      <c r="N45" s="35">
        <v>1396.59</v>
      </c>
      <c r="O45" s="35">
        <v>6.9061000000000003</v>
      </c>
      <c r="P45" s="35">
        <f t="shared" si="0"/>
        <v>0.17256317172541691</v>
      </c>
    </row>
    <row r="46" spans="1:16" x14ac:dyDescent="0.75">
      <c r="A46" s="35" t="s">
        <v>329</v>
      </c>
      <c r="B46" s="35">
        <v>1.59735148243094E-2</v>
      </c>
      <c r="C46" s="35">
        <v>180.42233018370101</v>
      </c>
      <c r="D46" s="35">
        <v>164.80527685626501</v>
      </c>
      <c r="E46" s="35">
        <v>0.38910859315970903</v>
      </c>
      <c r="F46" s="35">
        <v>0.67766067670408403</v>
      </c>
      <c r="G46" s="35">
        <v>1525</v>
      </c>
      <c r="H46" s="35" t="s">
        <v>7</v>
      </c>
      <c r="I46" s="35" t="s">
        <v>248</v>
      </c>
      <c r="J46" s="35" t="s">
        <v>324</v>
      </c>
      <c r="K46" s="35" t="s">
        <v>301</v>
      </c>
      <c r="L46" s="35" t="s">
        <v>325</v>
      </c>
      <c r="M46" s="35">
        <v>9645</v>
      </c>
      <c r="N46" s="35">
        <v>1396.59</v>
      </c>
      <c r="O46" s="35">
        <v>6.9061000000000003</v>
      </c>
      <c r="P46" s="35">
        <f t="shared" si="0"/>
        <v>1.0919453812500448</v>
      </c>
    </row>
    <row r="47" spans="1:16" x14ac:dyDescent="0.75">
      <c r="A47" s="35" t="s">
        <v>330</v>
      </c>
      <c r="B47" s="35">
        <v>5.2638180592925E-2</v>
      </c>
      <c r="C47" s="35">
        <v>222.79604769332099</v>
      </c>
      <c r="D47" s="35">
        <v>139.03676662880599</v>
      </c>
      <c r="E47" s="35">
        <v>24.111310644472699</v>
      </c>
      <c r="F47" s="41">
        <v>3.3774648323341597E-11</v>
      </c>
      <c r="G47" s="35">
        <v>8702</v>
      </c>
      <c r="H47" s="35" t="s">
        <v>7</v>
      </c>
      <c r="I47" s="35" t="s">
        <v>248</v>
      </c>
      <c r="J47" s="35" t="s">
        <v>324</v>
      </c>
      <c r="K47" s="35" t="s">
        <v>301</v>
      </c>
      <c r="L47" s="35" t="s">
        <v>325</v>
      </c>
      <c r="M47" s="35">
        <v>9645</v>
      </c>
      <c r="N47" s="35">
        <v>1396.59</v>
      </c>
      <c r="O47" s="35">
        <v>6.9061000000000003</v>
      </c>
      <c r="P47" s="35">
        <f t="shared" si="0"/>
        <v>6.2308909558281247</v>
      </c>
    </row>
    <row r="48" spans="1:16" x14ac:dyDescent="0.75">
      <c r="A48" s="35" t="s">
        <v>331</v>
      </c>
      <c r="B48" s="35">
        <v>0.21386968475812099</v>
      </c>
      <c r="C48" s="35">
        <v>250.55954597151299</v>
      </c>
      <c r="D48" s="35">
        <v>100.631629530604</v>
      </c>
      <c r="E48" s="35">
        <v>246.81434614787199</v>
      </c>
      <c r="F48" s="41">
        <v>6.4549281639020504E-108</v>
      </c>
      <c r="G48" s="35">
        <v>5396</v>
      </c>
      <c r="H48" s="35" t="s">
        <v>7</v>
      </c>
      <c r="I48" s="35" t="s">
        <v>248</v>
      </c>
      <c r="J48" s="35" t="s">
        <v>324</v>
      </c>
      <c r="K48" s="35" t="s">
        <v>301</v>
      </c>
      <c r="L48" s="35" t="s">
        <v>325</v>
      </c>
      <c r="M48" s="35">
        <v>9645</v>
      </c>
      <c r="N48" s="35">
        <v>1396.59</v>
      </c>
      <c r="O48" s="35">
        <v>6.9061000000000003</v>
      </c>
      <c r="P48" s="35">
        <f t="shared" si="0"/>
        <v>3.8636965752296666</v>
      </c>
    </row>
    <row r="49" spans="1:16" x14ac:dyDescent="0.75">
      <c r="A49" s="35" t="s">
        <v>332</v>
      </c>
      <c r="B49" s="35">
        <v>0.38862055372401899</v>
      </c>
      <c r="C49" s="35">
        <v>246.62023279101899</v>
      </c>
      <c r="D49" s="35">
        <v>78.775002386923006</v>
      </c>
      <c r="E49" s="35">
        <v>1561.9102174612799</v>
      </c>
      <c r="F49" s="35">
        <v>0</v>
      </c>
      <c r="G49" s="35">
        <v>10342</v>
      </c>
      <c r="H49" s="35" t="s">
        <v>4</v>
      </c>
      <c r="I49" s="35" t="s">
        <v>248</v>
      </c>
      <c r="J49" s="35" t="s">
        <v>324</v>
      </c>
      <c r="K49" s="35" t="s">
        <v>301</v>
      </c>
      <c r="L49" s="35" t="s">
        <v>325</v>
      </c>
      <c r="M49" s="35">
        <v>9645</v>
      </c>
      <c r="N49" s="35">
        <v>1396.59</v>
      </c>
      <c r="O49" s="35">
        <v>6.9061000000000003</v>
      </c>
      <c r="P49" s="35">
        <f t="shared" si="0"/>
        <v>7.405179759270796</v>
      </c>
    </row>
    <row r="50" spans="1:16" x14ac:dyDescent="0.75">
      <c r="A50" s="35" t="s">
        <v>333</v>
      </c>
      <c r="B50" s="35">
        <v>0.138311064979248</v>
      </c>
      <c r="C50" s="35">
        <v>306.981755170425</v>
      </c>
      <c r="D50" s="35">
        <v>113.966765168687</v>
      </c>
      <c r="E50" s="35">
        <v>59.302847156651197</v>
      </c>
      <c r="F50" s="41">
        <v>1.7583313472968399E-26</v>
      </c>
      <c r="G50" s="35">
        <v>3100</v>
      </c>
      <c r="H50" s="35" t="s">
        <v>4</v>
      </c>
      <c r="I50" s="35" t="s">
        <v>248</v>
      </c>
      <c r="J50" s="35" t="s">
        <v>324</v>
      </c>
      <c r="K50" s="35" t="s">
        <v>301</v>
      </c>
      <c r="L50" s="35" t="s">
        <v>325</v>
      </c>
      <c r="M50" s="35">
        <v>9645</v>
      </c>
      <c r="N50" s="35">
        <v>1396.59</v>
      </c>
      <c r="O50" s="35">
        <v>6.9061000000000003</v>
      </c>
      <c r="P50" s="35">
        <f t="shared" si="0"/>
        <v>2.2196922504099272</v>
      </c>
    </row>
    <row r="51" spans="1:16" x14ac:dyDescent="0.75">
      <c r="A51" s="35" t="s">
        <v>334</v>
      </c>
      <c r="B51" s="35">
        <v>0.170683575057231</v>
      </c>
      <c r="C51" s="35">
        <v>249.150265828089</v>
      </c>
      <c r="D51" s="35">
        <v>107.738733787272</v>
      </c>
      <c r="E51" s="35">
        <v>213.60229664793599</v>
      </c>
      <c r="F51" s="41">
        <v>1.71277866244069E-93</v>
      </c>
      <c r="G51" s="35">
        <v>7332</v>
      </c>
      <c r="H51" s="35" t="s">
        <v>7</v>
      </c>
      <c r="I51" s="35" t="s">
        <v>248</v>
      </c>
      <c r="J51" s="35" t="s">
        <v>324</v>
      </c>
      <c r="K51" s="35" t="s">
        <v>301</v>
      </c>
      <c r="L51" s="35" t="s">
        <v>325</v>
      </c>
      <c r="M51" s="35">
        <v>9645</v>
      </c>
      <c r="N51" s="35">
        <v>1396.59</v>
      </c>
      <c r="O51" s="35">
        <v>6.9061000000000003</v>
      </c>
      <c r="P51" s="35">
        <f t="shared" si="0"/>
        <v>5.2499301870985757</v>
      </c>
    </row>
    <row r="52" spans="1:16" x14ac:dyDescent="0.75">
      <c r="A52" s="35" t="s">
        <v>335</v>
      </c>
      <c r="B52" s="35">
        <v>0.41856337961784001</v>
      </c>
      <c r="C52" s="35">
        <v>215.775267122527</v>
      </c>
      <c r="D52" s="35">
        <v>75.618576300724499</v>
      </c>
      <c r="E52" s="35">
        <v>384.72888485460902</v>
      </c>
      <c r="F52" s="41">
        <v>8.2104749205789297E-168</v>
      </c>
      <c r="G52" s="35">
        <v>2196</v>
      </c>
      <c r="H52" s="35" t="s">
        <v>7</v>
      </c>
      <c r="I52" s="35" t="s">
        <v>248</v>
      </c>
      <c r="J52" s="35" t="s">
        <v>324</v>
      </c>
      <c r="K52" s="35" t="s">
        <v>301</v>
      </c>
      <c r="L52" s="35" t="s">
        <v>325</v>
      </c>
      <c r="M52" s="35">
        <v>9645</v>
      </c>
      <c r="N52" s="35">
        <v>1396.59</v>
      </c>
      <c r="O52" s="35">
        <v>6.9061000000000003</v>
      </c>
      <c r="P52" s="35">
        <f t="shared" si="0"/>
        <v>1.5724013490000646</v>
      </c>
    </row>
    <row r="53" spans="1:16" x14ac:dyDescent="0.75">
      <c r="A53" s="35" t="s">
        <v>336</v>
      </c>
      <c r="B53" s="35">
        <v>0.19569277716042299</v>
      </c>
      <c r="C53" s="35">
        <v>263.334068100472</v>
      </c>
      <c r="D53" s="35">
        <v>103.48859155319801</v>
      </c>
      <c r="E53" s="35">
        <v>204.958388551328</v>
      </c>
      <c r="F53" s="41">
        <v>9.7208184551875801E-90</v>
      </c>
      <c r="G53" s="35">
        <v>5352</v>
      </c>
      <c r="H53" s="35" t="s">
        <v>4</v>
      </c>
      <c r="I53" s="35" t="s">
        <v>248</v>
      </c>
      <c r="J53" s="35" t="s">
        <v>324</v>
      </c>
      <c r="K53" s="35" t="s">
        <v>301</v>
      </c>
      <c r="L53" s="35" t="s">
        <v>325</v>
      </c>
      <c r="M53" s="35">
        <v>9645</v>
      </c>
      <c r="N53" s="35">
        <v>1396.59</v>
      </c>
      <c r="O53" s="35">
        <v>6.9061000000000003</v>
      </c>
      <c r="P53" s="35">
        <f t="shared" si="0"/>
        <v>3.8321912658690098</v>
      </c>
    </row>
    <row r="54" spans="1:16" x14ac:dyDescent="0.75">
      <c r="A54" s="35" t="s">
        <v>337</v>
      </c>
      <c r="B54" s="35">
        <v>0.259059351221752</v>
      </c>
      <c r="C54" s="35">
        <v>275.87950532397599</v>
      </c>
      <c r="D54" s="35">
        <v>94.170911230777506</v>
      </c>
      <c r="E54" s="35">
        <v>69.057988131642801</v>
      </c>
      <c r="F54" s="41">
        <v>1.0197573003786301E-30</v>
      </c>
      <c r="G54" s="35">
        <v>1029</v>
      </c>
      <c r="H54" s="35" t="s">
        <v>4</v>
      </c>
      <c r="I54" s="35" t="s">
        <v>248</v>
      </c>
      <c r="J54" s="35" t="s">
        <v>324</v>
      </c>
      <c r="K54" s="35" t="s">
        <v>301</v>
      </c>
      <c r="L54" s="35" t="s">
        <v>325</v>
      </c>
      <c r="M54" s="35">
        <v>9645</v>
      </c>
      <c r="N54" s="35">
        <v>1396.59</v>
      </c>
      <c r="O54" s="35">
        <v>6.9061000000000003</v>
      </c>
      <c r="P54" s="35">
        <f t="shared" si="0"/>
        <v>0.73679462118445649</v>
      </c>
    </row>
    <row r="55" spans="1:16" x14ac:dyDescent="0.75">
      <c r="A55" s="35" t="s">
        <v>338</v>
      </c>
      <c r="B55" s="35">
        <v>0.30820201055917301</v>
      </c>
      <c r="C55" s="35">
        <v>264.57993297309298</v>
      </c>
      <c r="D55" s="35">
        <v>87.907480049239197</v>
      </c>
      <c r="E55" s="35">
        <v>102.49256917842099</v>
      </c>
      <c r="F55" s="41">
        <v>3.0763997665317098E-45</v>
      </c>
      <c r="G55" s="35">
        <v>1079</v>
      </c>
      <c r="H55" s="35" t="s">
        <v>7</v>
      </c>
      <c r="I55" s="35" t="s">
        <v>248</v>
      </c>
      <c r="J55" s="35" t="s">
        <v>324</v>
      </c>
      <c r="K55" s="35" t="s">
        <v>301</v>
      </c>
      <c r="L55" s="35" t="s">
        <v>325</v>
      </c>
      <c r="M55" s="35">
        <v>9645</v>
      </c>
      <c r="N55" s="35">
        <v>1396.59</v>
      </c>
      <c r="O55" s="35">
        <v>6.9061000000000003</v>
      </c>
      <c r="P55" s="35">
        <f t="shared" si="0"/>
        <v>0.77259610909429399</v>
      </c>
    </row>
    <row r="56" spans="1:16" x14ac:dyDescent="0.75">
      <c r="A56" s="35" t="s">
        <v>339</v>
      </c>
      <c r="B56" s="35">
        <v>0.38084543916087199</v>
      </c>
      <c r="C56" s="35">
        <v>184.500141329793</v>
      </c>
      <c r="D56" s="35">
        <v>79.6127550058591</v>
      </c>
      <c r="E56" s="35">
        <v>82.094478667774993</v>
      </c>
      <c r="F56" s="41">
        <v>2.2223933039025498E-36</v>
      </c>
      <c r="G56" s="35">
        <v>566</v>
      </c>
      <c r="H56" s="35" t="s">
        <v>4</v>
      </c>
      <c r="I56" s="35" t="s">
        <v>248</v>
      </c>
      <c r="J56" s="35" t="s">
        <v>324</v>
      </c>
      <c r="K56" s="35" t="s">
        <v>301</v>
      </c>
      <c r="L56" s="35" t="s">
        <v>325</v>
      </c>
      <c r="M56" s="35">
        <v>9645</v>
      </c>
      <c r="N56" s="35">
        <v>1396.59</v>
      </c>
      <c r="O56" s="35">
        <v>6.9061000000000003</v>
      </c>
      <c r="P56" s="35">
        <f t="shared" si="0"/>
        <v>0.40527284313936091</v>
      </c>
    </row>
    <row r="57" spans="1:16" x14ac:dyDescent="0.75">
      <c r="A57" s="35" t="s">
        <v>340</v>
      </c>
      <c r="B57" s="35">
        <v>0.22352417358652599</v>
      </c>
      <c r="C57" s="35">
        <v>227.599245982718</v>
      </c>
      <c r="D57" s="35">
        <v>99.180821812506494</v>
      </c>
      <c r="E57" s="35">
        <v>231.229023989654</v>
      </c>
      <c r="F57" s="41">
        <v>3.7888797796199197E-101</v>
      </c>
      <c r="G57" s="35">
        <v>4628</v>
      </c>
      <c r="H57" s="35" t="s">
        <v>4</v>
      </c>
      <c r="I57" s="35" t="s">
        <v>248</v>
      </c>
      <c r="J57" s="35" t="s">
        <v>324</v>
      </c>
      <c r="K57" s="35" t="s">
        <v>301</v>
      </c>
      <c r="L57" s="35" t="s">
        <v>325</v>
      </c>
      <c r="M57" s="35">
        <v>9645</v>
      </c>
      <c r="N57" s="35">
        <v>1396.59</v>
      </c>
      <c r="O57" s="35">
        <v>6.9061000000000003</v>
      </c>
      <c r="P57" s="35">
        <f t="shared" si="0"/>
        <v>3.313785720934562</v>
      </c>
    </row>
    <row r="58" spans="1:16" x14ac:dyDescent="0.75">
      <c r="A58" s="35" t="s">
        <v>341</v>
      </c>
      <c r="B58" s="35">
        <v>4.3300793721083301E-2</v>
      </c>
      <c r="C58" s="35">
        <v>249.768694937015</v>
      </c>
      <c r="D58" s="35">
        <v>143.57330755004</v>
      </c>
      <c r="E58" s="35">
        <v>17.888981308532099</v>
      </c>
      <c r="F58" s="41">
        <v>1.70182198907764E-8</v>
      </c>
      <c r="G58" s="35">
        <v>9541</v>
      </c>
      <c r="H58" s="35" t="s">
        <v>4</v>
      </c>
      <c r="I58" s="35" t="s">
        <v>248</v>
      </c>
      <c r="J58" s="35" t="s">
        <v>324</v>
      </c>
      <c r="K58" s="35" t="s">
        <v>301</v>
      </c>
      <c r="L58" s="35" t="s">
        <v>325</v>
      </c>
      <c r="M58" s="35">
        <v>9645</v>
      </c>
      <c r="N58" s="35">
        <v>1396.59</v>
      </c>
      <c r="O58" s="35">
        <v>6.9061000000000003</v>
      </c>
      <c r="P58" s="35">
        <f t="shared" si="0"/>
        <v>6.8316399229551985</v>
      </c>
    </row>
    <row r="59" spans="1:16" x14ac:dyDescent="0.75">
      <c r="A59" s="35" t="s">
        <v>342</v>
      </c>
      <c r="B59" s="35">
        <v>0.23189527777048199</v>
      </c>
      <c r="C59" s="35">
        <v>241.067349436938</v>
      </c>
      <c r="D59" s="35">
        <v>97.956327213417396</v>
      </c>
      <c r="E59" s="35">
        <v>240.53745299910901</v>
      </c>
      <c r="F59" s="41">
        <v>3.4348792261173198E-105</v>
      </c>
      <c r="G59" s="35">
        <v>4473</v>
      </c>
      <c r="H59" s="35" t="s">
        <v>7</v>
      </c>
      <c r="I59" s="35" t="s">
        <v>248</v>
      </c>
      <c r="J59" s="35" t="s">
        <v>324</v>
      </c>
      <c r="K59" s="35" t="s">
        <v>301</v>
      </c>
      <c r="L59" s="35" t="s">
        <v>325</v>
      </c>
      <c r="M59" s="35">
        <v>9645</v>
      </c>
      <c r="N59" s="35">
        <v>1396.59</v>
      </c>
      <c r="O59" s="35">
        <v>6.9061000000000003</v>
      </c>
      <c r="P59" s="35">
        <f t="shared" si="0"/>
        <v>3.2028011084140657</v>
      </c>
    </row>
    <row r="60" spans="1:16" x14ac:dyDescent="0.75">
      <c r="A60" s="35" t="s">
        <v>343</v>
      </c>
      <c r="B60" s="35">
        <v>4.0544829717187598E-2</v>
      </c>
      <c r="C60" s="35">
        <v>247.53415900666201</v>
      </c>
      <c r="D60" s="35">
        <v>145.06918018565801</v>
      </c>
      <c r="E60" s="35">
        <v>2.5529506356837799</v>
      </c>
      <c r="F60" s="35">
        <v>7.7851615016429995E-2</v>
      </c>
      <c r="G60" s="35">
        <v>1553</v>
      </c>
      <c r="H60" s="35" t="s">
        <v>4</v>
      </c>
      <c r="I60" s="35" t="s">
        <v>248</v>
      </c>
      <c r="J60" s="35" t="s">
        <v>324</v>
      </c>
      <c r="K60" s="35" t="s">
        <v>301</v>
      </c>
      <c r="L60" s="35" t="s">
        <v>325</v>
      </c>
      <c r="M60" s="35">
        <v>9645</v>
      </c>
      <c r="N60" s="35">
        <v>1396.59</v>
      </c>
      <c r="O60" s="35">
        <v>6.9061000000000003</v>
      </c>
      <c r="P60" s="35">
        <f t="shared" si="0"/>
        <v>1.1119942144795538</v>
      </c>
    </row>
    <row r="61" spans="1:16" x14ac:dyDescent="0.75">
      <c r="A61" s="35" t="s">
        <v>344</v>
      </c>
      <c r="B61" s="35">
        <v>8.4405266938319297E-3</v>
      </c>
      <c r="C61" s="35">
        <v>287.508875919106</v>
      </c>
      <c r="D61" s="35">
        <v>177.05620673429999</v>
      </c>
      <c r="E61" s="35">
        <v>0.82726780397418898</v>
      </c>
      <c r="F61" s="35">
        <v>0.43724228746303301</v>
      </c>
      <c r="G61" s="35">
        <v>11612</v>
      </c>
      <c r="H61" s="35" t="s">
        <v>7</v>
      </c>
      <c r="I61" s="35" t="s">
        <v>248</v>
      </c>
      <c r="J61" s="35" t="s">
        <v>324</v>
      </c>
      <c r="K61" s="35" t="s">
        <v>301</v>
      </c>
      <c r="L61" s="35" t="s">
        <v>325</v>
      </c>
      <c r="M61" s="35">
        <v>9645</v>
      </c>
      <c r="N61" s="35">
        <v>1396.59</v>
      </c>
      <c r="O61" s="35">
        <v>6.9061000000000003</v>
      </c>
      <c r="P61" s="35">
        <f t="shared" si="0"/>
        <v>8.3145375521806688</v>
      </c>
    </row>
    <row r="62" spans="1:16" x14ac:dyDescent="0.75">
      <c r="A62" s="35" t="s">
        <v>345</v>
      </c>
      <c r="B62" s="35">
        <v>0.31688557246210503</v>
      </c>
      <c r="C62" s="35">
        <v>190.12346572507801</v>
      </c>
      <c r="D62" s="35">
        <v>86.863672393251207</v>
      </c>
      <c r="E62" s="35">
        <v>28.518276353836601</v>
      </c>
      <c r="F62" s="41">
        <v>4.1178445339408698E-13</v>
      </c>
      <c r="G62" s="35">
        <v>284</v>
      </c>
      <c r="H62" s="35" t="s">
        <v>7</v>
      </c>
      <c r="I62" s="35" t="s">
        <v>248</v>
      </c>
      <c r="J62" s="35" t="s">
        <v>346</v>
      </c>
      <c r="K62" s="35" t="s">
        <v>347</v>
      </c>
      <c r="L62" s="35" t="s">
        <v>252</v>
      </c>
      <c r="M62" s="35">
        <v>10709</v>
      </c>
      <c r="N62" s="35">
        <v>1513.74</v>
      </c>
      <c r="O62" s="35">
        <v>7.0745199999999997</v>
      </c>
      <c r="P62" s="35">
        <f t="shared" si="0"/>
        <v>0.18761478193084677</v>
      </c>
    </row>
    <row r="63" spans="1:16" x14ac:dyDescent="0.75">
      <c r="A63" s="35" t="s">
        <v>348</v>
      </c>
      <c r="B63" s="35">
        <v>0.195137366422482</v>
      </c>
      <c r="C63" s="35">
        <v>183.36670180654701</v>
      </c>
      <c r="D63" s="35">
        <v>103.578711357796</v>
      </c>
      <c r="E63" s="35">
        <v>25.9315209982996</v>
      </c>
      <c r="F63" s="41">
        <v>5.4712117457332003E-12</v>
      </c>
      <c r="G63" s="35">
        <v>681</v>
      </c>
      <c r="H63" s="35" t="s">
        <v>4</v>
      </c>
      <c r="I63" s="35" t="s">
        <v>248</v>
      </c>
      <c r="J63" s="35" t="s">
        <v>346</v>
      </c>
      <c r="K63" s="35" t="s">
        <v>347</v>
      </c>
      <c r="L63" s="35" t="s">
        <v>252</v>
      </c>
      <c r="M63" s="35">
        <v>10709</v>
      </c>
      <c r="N63" s="35">
        <v>1513.74</v>
      </c>
      <c r="O63" s="35">
        <v>7.0745199999999997</v>
      </c>
      <c r="P63" s="35">
        <f t="shared" si="0"/>
        <v>0.44987910737643189</v>
      </c>
    </row>
    <row r="64" spans="1:16" x14ac:dyDescent="0.75">
      <c r="A64" s="35" t="s">
        <v>349</v>
      </c>
      <c r="B64" s="35">
        <v>0.46804817139013</v>
      </c>
      <c r="C64" s="35">
        <v>184.74418262989201</v>
      </c>
      <c r="D64" s="35">
        <v>70.601051643209502</v>
      </c>
      <c r="E64" s="35">
        <v>34.174778155696501</v>
      </c>
      <c r="F64" s="41">
        <v>1.4390716802587401E-15</v>
      </c>
      <c r="G64" s="35">
        <v>156</v>
      </c>
      <c r="H64" s="35" t="s">
        <v>7</v>
      </c>
      <c r="I64" s="35" t="s">
        <v>248</v>
      </c>
      <c r="J64" s="35" t="s">
        <v>346</v>
      </c>
      <c r="K64" s="35" t="s">
        <v>347</v>
      </c>
      <c r="L64" s="35" t="s">
        <v>252</v>
      </c>
      <c r="M64" s="35">
        <v>10709</v>
      </c>
      <c r="N64" s="35">
        <v>1513.74</v>
      </c>
      <c r="O64" s="35">
        <v>7.0745199999999997</v>
      </c>
      <c r="P64" s="35">
        <f t="shared" si="0"/>
        <v>0.10305600697609893</v>
      </c>
    </row>
    <row r="65" spans="1:16" x14ac:dyDescent="0.75">
      <c r="A65" s="35" t="s">
        <v>350</v>
      </c>
      <c r="B65" s="35">
        <v>0.20513914963544</v>
      </c>
      <c r="C65" s="35">
        <v>220.397691712973</v>
      </c>
      <c r="D65" s="35">
        <v>101.982198351864</v>
      </c>
      <c r="E65" s="35">
        <v>468.92051395664998</v>
      </c>
      <c r="F65" s="41">
        <v>2.24082704476235E-204</v>
      </c>
      <c r="G65" s="35">
        <v>11143</v>
      </c>
      <c r="H65" s="35" t="s">
        <v>7</v>
      </c>
      <c r="I65" s="35" t="s">
        <v>248</v>
      </c>
      <c r="J65" s="35" t="s">
        <v>346</v>
      </c>
      <c r="K65" s="35" t="s">
        <v>347</v>
      </c>
      <c r="L65" s="35" t="s">
        <v>252</v>
      </c>
      <c r="M65" s="35">
        <v>10709</v>
      </c>
      <c r="N65" s="35">
        <v>1513.74</v>
      </c>
      <c r="O65" s="35">
        <v>7.0745199999999997</v>
      </c>
      <c r="P65" s="35">
        <f t="shared" si="0"/>
        <v>7.3612377290684003</v>
      </c>
    </row>
    <row r="66" spans="1:16" x14ac:dyDescent="0.75">
      <c r="A66" s="35" t="s">
        <v>351</v>
      </c>
      <c r="B66" s="35">
        <v>0.28052442554714502</v>
      </c>
      <c r="C66" s="35">
        <v>218.74443104732799</v>
      </c>
      <c r="D66" s="35">
        <v>91.353785119380106</v>
      </c>
      <c r="E66" s="35">
        <v>25.575534831780601</v>
      </c>
      <c r="F66" s="41">
        <v>7.8106351373389102E-12</v>
      </c>
      <c r="G66" s="35">
        <v>325</v>
      </c>
      <c r="H66" s="35" t="s">
        <v>4</v>
      </c>
      <c r="I66" s="35" t="s">
        <v>248</v>
      </c>
      <c r="J66" s="35" t="s">
        <v>346</v>
      </c>
      <c r="K66" s="35" t="s">
        <v>347</v>
      </c>
      <c r="L66" s="35" t="s">
        <v>252</v>
      </c>
      <c r="M66" s="35">
        <v>10709</v>
      </c>
      <c r="N66" s="35">
        <v>1513.74</v>
      </c>
      <c r="O66" s="35">
        <v>7.0745199999999997</v>
      </c>
      <c r="P66" s="35">
        <f t="shared" si="0"/>
        <v>0.21470001453353946</v>
      </c>
    </row>
    <row r="67" spans="1:16" x14ac:dyDescent="0.75">
      <c r="A67" s="35" t="s">
        <v>352</v>
      </c>
      <c r="B67" s="35">
        <v>0.19554031435743399</v>
      </c>
      <c r="C67" s="35">
        <v>276.07802755441003</v>
      </c>
      <c r="D67" s="35">
        <v>103.513312167409</v>
      </c>
      <c r="E67" s="35">
        <v>23.1327887960975</v>
      </c>
      <c r="F67" s="41">
        <v>8.9858150357776196E-11</v>
      </c>
      <c r="G67" s="35">
        <v>605</v>
      </c>
      <c r="H67" s="35" t="s">
        <v>7</v>
      </c>
      <c r="I67" s="35" t="s">
        <v>248</v>
      </c>
      <c r="J67" s="35" t="s">
        <v>346</v>
      </c>
      <c r="K67" s="35" t="s">
        <v>347</v>
      </c>
      <c r="L67" s="35" t="s">
        <v>252</v>
      </c>
      <c r="M67" s="35">
        <v>10709</v>
      </c>
      <c r="N67" s="35">
        <v>1513.74</v>
      </c>
      <c r="O67" s="35">
        <v>7.0745199999999997</v>
      </c>
      <c r="P67" s="35">
        <f t="shared" ref="P67:P119" si="1">G67/N67</f>
        <v>0.39967233474705033</v>
      </c>
    </row>
    <row r="68" spans="1:16" x14ac:dyDescent="0.75">
      <c r="A68" s="35" t="s">
        <v>353</v>
      </c>
      <c r="B68" s="35">
        <v>0.115196259529235</v>
      </c>
      <c r="C68" s="35">
        <v>271.43237204910702</v>
      </c>
      <c r="D68" s="35">
        <v>119.11785672629399</v>
      </c>
      <c r="E68" s="35">
        <v>139.97383975408999</v>
      </c>
      <c r="F68" s="41">
        <v>1.6223097713246799E-61</v>
      </c>
      <c r="G68" s="35">
        <v>10548</v>
      </c>
      <c r="H68" s="35" t="s">
        <v>7</v>
      </c>
      <c r="I68" s="35" t="s">
        <v>248</v>
      </c>
      <c r="J68" s="35" t="s">
        <v>346</v>
      </c>
      <c r="K68" s="35" t="s">
        <v>347</v>
      </c>
      <c r="L68" s="35" t="s">
        <v>252</v>
      </c>
      <c r="M68" s="35">
        <v>10709</v>
      </c>
      <c r="N68" s="35">
        <v>1513.74</v>
      </c>
      <c r="O68" s="35">
        <v>7.0745199999999997</v>
      </c>
      <c r="P68" s="35">
        <f t="shared" si="1"/>
        <v>6.9681715486146896</v>
      </c>
    </row>
    <row r="69" spans="1:16" x14ac:dyDescent="0.75">
      <c r="A69" s="35" t="s">
        <v>354</v>
      </c>
      <c r="B69" s="35">
        <v>0.171629516165828</v>
      </c>
      <c r="C69" s="35">
        <v>265.71324784754501</v>
      </c>
      <c r="D69" s="35">
        <v>107.570200807021</v>
      </c>
      <c r="E69" s="35">
        <v>39.089028717232601</v>
      </c>
      <c r="F69" s="41">
        <v>1.0564538378666299E-17</v>
      </c>
      <c r="G69" s="35">
        <v>1327</v>
      </c>
      <c r="H69" s="35" t="s">
        <v>7</v>
      </c>
      <c r="I69" s="35" t="s">
        <v>248</v>
      </c>
      <c r="J69" s="35" t="s">
        <v>346</v>
      </c>
      <c r="K69" s="35" t="s">
        <v>347</v>
      </c>
      <c r="L69" s="35" t="s">
        <v>252</v>
      </c>
      <c r="M69" s="35">
        <v>10709</v>
      </c>
      <c r="N69" s="35">
        <v>1513.74</v>
      </c>
      <c r="O69" s="35">
        <v>7.0745199999999997</v>
      </c>
      <c r="P69" s="35">
        <f t="shared" si="1"/>
        <v>0.8766366747261749</v>
      </c>
    </row>
    <row r="70" spans="1:16" x14ac:dyDescent="0.75">
      <c r="A70" s="35" t="s">
        <v>355</v>
      </c>
      <c r="B70" s="35">
        <v>0.38130753960605102</v>
      </c>
      <c r="C70" s="35">
        <v>191.95468872172799</v>
      </c>
      <c r="D70" s="35">
        <v>79.5627373489707</v>
      </c>
      <c r="E70" s="35">
        <v>754.60233235658302</v>
      </c>
      <c r="F70" s="35">
        <v>0</v>
      </c>
      <c r="G70" s="35">
        <v>5190</v>
      </c>
      <c r="H70" s="35" t="s">
        <v>7</v>
      </c>
      <c r="I70" s="35" t="s">
        <v>248</v>
      </c>
      <c r="J70" s="35" t="s">
        <v>346</v>
      </c>
      <c r="K70" s="35" t="s">
        <v>347</v>
      </c>
      <c r="L70" s="35" t="s">
        <v>252</v>
      </c>
      <c r="M70" s="35">
        <v>10709</v>
      </c>
      <c r="N70" s="35">
        <v>1513.74</v>
      </c>
      <c r="O70" s="35">
        <v>7.0745199999999997</v>
      </c>
      <c r="P70" s="35">
        <f t="shared" si="1"/>
        <v>3.4285940782432913</v>
      </c>
    </row>
    <row r="71" spans="1:16" x14ac:dyDescent="0.75">
      <c r="A71" s="35" t="s">
        <v>356</v>
      </c>
      <c r="B71" s="35">
        <v>0.23661565054827799</v>
      </c>
      <c r="C71" s="35">
        <v>248.37167908662499</v>
      </c>
      <c r="D71" s="35">
        <v>97.278656240496503</v>
      </c>
      <c r="E71" s="35">
        <v>16.516154994893601</v>
      </c>
      <c r="F71" s="41">
        <v>6.7162216977677104E-8</v>
      </c>
      <c r="G71" s="35">
        <v>295</v>
      </c>
      <c r="H71" s="35" t="s">
        <v>4</v>
      </c>
      <c r="I71" s="35" t="s">
        <v>248</v>
      </c>
      <c r="J71" s="35" t="s">
        <v>346</v>
      </c>
      <c r="K71" s="35" t="s">
        <v>347</v>
      </c>
      <c r="L71" s="35" t="s">
        <v>252</v>
      </c>
      <c r="M71" s="35">
        <v>10709</v>
      </c>
      <c r="N71" s="35">
        <v>1513.74</v>
      </c>
      <c r="O71" s="35">
        <v>7.0745199999999997</v>
      </c>
      <c r="P71" s="35">
        <f t="shared" si="1"/>
        <v>0.19488155165352042</v>
      </c>
    </row>
    <row r="72" spans="1:16" x14ac:dyDescent="0.75">
      <c r="A72" s="35" t="s">
        <v>357</v>
      </c>
      <c r="B72" s="35">
        <v>0.16418437008699699</v>
      </c>
      <c r="C72" s="35">
        <v>332.77550207176699</v>
      </c>
      <c r="D72" s="35">
        <v>108.915201114986</v>
      </c>
      <c r="E72" s="35">
        <v>8.4643433175913199</v>
      </c>
      <c r="F72" s="35">
        <v>2.10854271902307E-4</v>
      </c>
      <c r="G72" s="35">
        <v>314</v>
      </c>
      <c r="H72" s="35" t="s">
        <v>4</v>
      </c>
      <c r="I72" s="35" t="s">
        <v>248</v>
      </c>
      <c r="J72" s="35" t="s">
        <v>346</v>
      </c>
      <c r="K72" s="35" t="s">
        <v>347</v>
      </c>
      <c r="L72" s="35" t="s">
        <v>252</v>
      </c>
      <c r="M72" s="35">
        <v>10709</v>
      </c>
      <c r="N72" s="35">
        <v>1513.74</v>
      </c>
      <c r="O72" s="35">
        <v>7.0745199999999997</v>
      </c>
      <c r="P72" s="35">
        <f t="shared" si="1"/>
        <v>0.20743324481086581</v>
      </c>
    </row>
    <row r="73" spans="1:16" x14ac:dyDescent="0.75">
      <c r="A73" s="35" t="s">
        <v>358</v>
      </c>
      <c r="B73" s="35">
        <v>0.18547670421420501</v>
      </c>
      <c r="C73" s="35">
        <v>250.52229403333101</v>
      </c>
      <c r="D73" s="35">
        <v>105.175638376465</v>
      </c>
      <c r="E73" s="35">
        <v>15.515125120579899</v>
      </c>
      <c r="F73" s="41">
        <v>1.82753950684069E-7</v>
      </c>
      <c r="G73" s="35">
        <v>451</v>
      </c>
      <c r="H73" s="35" t="s">
        <v>7</v>
      </c>
      <c r="I73" s="35" t="s">
        <v>248</v>
      </c>
      <c r="J73" s="35" t="s">
        <v>346</v>
      </c>
      <c r="K73" s="35" t="s">
        <v>347</v>
      </c>
      <c r="L73" s="35" t="s">
        <v>252</v>
      </c>
      <c r="M73" s="35">
        <v>10709</v>
      </c>
      <c r="N73" s="35">
        <v>1513.74</v>
      </c>
      <c r="O73" s="35">
        <v>7.0745199999999997</v>
      </c>
      <c r="P73" s="35">
        <f t="shared" si="1"/>
        <v>0.29793755862961935</v>
      </c>
    </row>
    <row r="74" spans="1:16" x14ac:dyDescent="0.75">
      <c r="A74" s="35" t="s">
        <v>359</v>
      </c>
      <c r="B74" s="35">
        <v>0.276597146596329</v>
      </c>
      <c r="C74" s="35">
        <v>269.895872530715</v>
      </c>
      <c r="D74" s="35">
        <v>91.859025887503194</v>
      </c>
      <c r="E74" s="35">
        <v>88.134890694026396</v>
      </c>
      <c r="F74" s="41">
        <v>5.2905802753718601E-39</v>
      </c>
      <c r="G74" s="35">
        <v>1152</v>
      </c>
      <c r="H74" s="35" t="s">
        <v>7</v>
      </c>
      <c r="I74" s="35" t="s">
        <v>248</v>
      </c>
      <c r="J74" s="35" t="s">
        <v>346</v>
      </c>
      <c r="K74" s="35" t="s">
        <v>347</v>
      </c>
      <c r="L74" s="35" t="s">
        <v>252</v>
      </c>
      <c r="M74" s="35">
        <v>10709</v>
      </c>
      <c r="N74" s="35">
        <v>1513.74</v>
      </c>
      <c r="O74" s="35">
        <v>7.0745199999999997</v>
      </c>
      <c r="P74" s="35">
        <f t="shared" si="1"/>
        <v>0.76102897459273056</v>
      </c>
    </row>
    <row r="75" spans="1:16" x14ac:dyDescent="0.75">
      <c r="A75" s="35" t="s">
        <v>360</v>
      </c>
      <c r="B75" s="35">
        <v>0.15799316576529801</v>
      </c>
      <c r="C75" s="35">
        <v>219.84899521663601</v>
      </c>
      <c r="D75" s="35">
        <v>110.067668022191</v>
      </c>
      <c r="E75" s="35">
        <v>125.682866557704</v>
      </c>
      <c r="F75" s="41">
        <v>2.6099043077561901E-55</v>
      </c>
      <c r="G75" s="35">
        <v>5035</v>
      </c>
      <c r="H75" s="35" t="s">
        <v>7</v>
      </c>
      <c r="I75" s="35" t="s">
        <v>248</v>
      </c>
      <c r="J75" s="35" t="s">
        <v>346</v>
      </c>
      <c r="K75" s="35" t="s">
        <v>347</v>
      </c>
      <c r="L75" s="35" t="s">
        <v>252</v>
      </c>
      <c r="M75" s="35">
        <v>10709</v>
      </c>
      <c r="N75" s="35">
        <v>1513.74</v>
      </c>
      <c r="O75" s="35">
        <v>7.0745199999999997</v>
      </c>
      <c r="P75" s="35">
        <f t="shared" si="1"/>
        <v>3.3261986866965265</v>
      </c>
    </row>
    <row r="76" spans="1:16" x14ac:dyDescent="0.75">
      <c r="A76" s="35" t="s">
        <v>361</v>
      </c>
      <c r="B76" s="35">
        <v>0.315617216257086</v>
      </c>
      <c r="C76" s="35">
        <v>185.85277288047399</v>
      </c>
      <c r="D76" s="35">
        <v>87.015111499342296</v>
      </c>
      <c r="E76" s="35">
        <v>999.92761261224302</v>
      </c>
      <c r="F76" s="35">
        <v>0</v>
      </c>
      <c r="G76" s="35">
        <v>10038</v>
      </c>
      <c r="H76" s="35" t="s">
        <v>7</v>
      </c>
      <c r="I76" s="35" t="s">
        <v>248</v>
      </c>
      <c r="J76" s="35" t="s">
        <v>346</v>
      </c>
      <c r="K76" s="35" t="s">
        <v>347</v>
      </c>
      <c r="L76" s="35" t="s">
        <v>252</v>
      </c>
      <c r="M76" s="35">
        <v>10709</v>
      </c>
      <c r="N76" s="35">
        <v>1513.74</v>
      </c>
      <c r="O76" s="35">
        <v>7.0745199999999997</v>
      </c>
      <c r="P76" s="35">
        <f t="shared" si="1"/>
        <v>6.6312576796543663</v>
      </c>
    </row>
    <row r="77" spans="1:16" x14ac:dyDescent="0.75">
      <c r="A77" s="35" t="s">
        <v>362</v>
      </c>
      <c r="B77" s="35">
        <v>0.25722312061702302</v>
      </c>
      <c r="C77" s="35">
        <v>215.54535101154099</v>
      </c>
      <c r="D77" s="35">
        <v>94.418556191024095</v>
      </c>
      <c r="E77" s="35">
        <v>691.27869053301902</v>
      </c>
      <c r="F77" s="41">
        <v>6.0461545488062601E-301</v>
      </c>
      <c r="G77" s="35">
        <v>10448</v>
      </c>
      <c r="H77" s="35" t="s">
        <v>7</v>
      </c>
      <c r="I77" s="35" t="s">
        <v>248</v>
      </c>
      <c r="J77" s="35" t="s">
        <v>346</v>
      </c>
      <c r="K77" s="35" t="s">
        <v>347</v>
      </c>
      <c r="L77" s="35" t="s">
        <v>252</v>
      </c>
      <c r="M77" s="35">
        <v>10709</v>
      </c>
      <c r="N77" s="35">
        <v>1513.74</v>
      </c>
      <c r="O77" s="35">
        <v>7.0745199999999997</v>
      </c>
      <c r="P77" s="35">
        <f t="shared" si="1"/>
        <v>6.9021100056812923</v>
      </c>
    </row>
    <row r="78" spans="1:16" x14ac:dyDescent="0.75">
      <c r="A78" s="35" t="s">
        <v>363</v>
      </c>
      <c r="B78" s="35">
        <v>4.9841834695348003E-2</v>
      </c>
      <c r="C78" s="35">
        <v>112.745589845052</v>
      </c>
      <c r="D78" s="35">
        <v>140.31970575309199</v>
      </c>
      <c r="E78" s="35">
        <v>13.648241420976399</v>
      </c>
      <c r="F78" s="41">
        <v>1.1820723618955699E-6</v>
      </c>
      <c r="G78" s="35">
        <v>5494</v>
      </c>
      <c r="H78" s="35" t="s">
        <v>7</v>
      </c>
      <c r="I78" s="35" t="s">
        <v>248</v>
      </c>
      <c r="J78" s="35" t="s">
        <v>346</v>
      </c>
      <c r="K78" s="35" t="s">
        <v>347</v>
      </c>
      <c r="L78" s="35" t="s">
        <v>252</v>
      </c>
      <c r="M78" s="35">
        <v>10709</v>
      </c>
      <c r="N78" s="35">
        <v>1513.74</v>
      </c>
      <c r="O78" s="35">
        <v>7.0745199999999997</v>
      </c>
      <c r="P78" s="35">
        <f t="shared" si="1"/>
        <v>3.6294211687608176</v>
      </c>
    </row>
    <row r="79" spans="1:16" x14ac:dyDescent="0.75">
      <c r="A79" s="35" t="s">
        <v>364</v>
      </c>
      <c r="B79" s="35">
        <v>0.31859485157532802</v>
      </c>
      <c r="C79" s="35">
        <v>222.69507673847099</v>
      </c>
      <c r="D79" s="35">
        <v>86.660128507772498</v>
      </c>
      <c r="E79" s="35">
        <v>1528.4273471627</v>
      </c>
      <c r="F79" s="35">
        <v>0</v>
      </c>
      <c r="G79" s="35">
        <v>15058</v>
      </c>
      <c r="H79" s="35" t="s">
        <v>4</v>
      </c>
      <c r="I79" s="35" t="s">
        <v>248</v>
      </c>
      <c r="J79" s="35" t="s">
        <v>346</v>
      </c>
      <c r="K79" s="35" t="s">
        <v>347</v>
      </c>
      <c r="L79" s="35" t="s">
        <v>252</v>
      </c>
      <c r="M79" s="35">
        <v>10709</v>
      </c>
      <c r="N79" s="35">
        <v>1513.74</v>
      </c>
      <c r="O79" s="35">
        <v>7.0745199999999997</v>
      </c>
      <c r="P79" s="35">
        <f t="shared" si="1"/>
        <v>9.9475471349108826</v>
      </c>
    </row>
    <row r="80" spans="1:16" x14ac:dyDescent="0.75">
      <c r="A80" s="35" t="s">
        <v>365</v>
      </c>
      <c r="B80" s="35">
        <v>0.11225340337772</v>
      </c>
      <c r="C80" s="35">
        <v>258.22109559210202</v>
      </c>
      <c r="D80" s="35">
        <v>119.828926210235</v>
      </c>
      <c r="E80" s="35">
        <v>399.47140391837399</v>
      </c>
      <c r="F80" s="41">
        <v>3.2491787190911202E-174</v>
      </c>
      <c r="G80" s="35">
        <v>31702</v>
      </c>
      <c r="H80" s="35" t="s">
        <v>4</v>
      </c>
      <c r="I80" s="35" t="s">
        <v>248</v>
      </c>
      <c r="J80" s="35" t="s">
        <v>346</v>
      </c>
      <c r="K80" s="35" t="s">
        <v>347</v>
      </c>
      <c r="L80" s="35" t="s">
        <v>252</v>
      </c>
      <c r="M80" s="35">
        <v>10709</v>
      </c>
      <c r="N80" s="35">
        <v>1513.74</v>
      </c>
      <c r="O80" s="35">
        <v>7.0745199999999997</v>
      </c>
      <c r="P80" s="35">
        <f t="shared" si="1"/>
        <v>20.942830340745438</v>
      </c>
    </row>
    <row r="81" spans="1:16" x14ac:dyDescent="0.75">
      <c r="A81" s="35" t="s">
        <v>366</v>
      </c>
      <c r="B81" s="35">
        <v>0.20647957721412699</v>
      </c>
      <c r="C81" s="35">
        <v>234.765469336531</v>
      </c>
      <c r="D81" s="35">
        <v>101.772329613246</v>
      </c>
      <c r="E81" s="35">
        <v>481.80475242953497</v>
      </c>
      <c r="F81" s="41">
        <v>5.6866259833677898E-210</v>
      </c>
      <c r="G81" s="35">
        <v>11301</v>
      </c>
      <c r="H81" s="35" t="s">
        <v>7</v>
      </c>
      <c r="I81" s="35" t="s">
        <v>248</v>
      </c>
      <c r="J81" s="35" t="s">
        <v>346</v>
      </c>
      <c r="K81" s="35" t="s">
        <v>347</v>
      </c>
      <c r="L81" s="35" t="s">
        <v>252</v>
      </c>
      <c r="M81" s="35">
        <v>10709</v>
      </c>
      <c r="N81" s="35">
        <v>1513.74</v>
      </c>
      <c r="O81" s="35">
        <v>7.0745199999999997</v>
      </c>
      <c r="P81" s="35">
        <f t="shared" si="1"/>
        <v>7.4656149669031668</v>
      </c>
    </row>
    <row r="82" spans="1:16" x14ac:dyDescent="0.75">
      <c r="A82" s="35" t="s">
        <v>367</v>
      </c>
      <c r="B82" s="35">
        <v>0.207451479952736</v>
      </c>
      <c r="C82" s="35">
        <v>228.60480362598301</v>
      </c>
      <c r="D82" s="35">
        <v>101.620741658585</v>
      </c>
      <c r="E82" s="35">
        <v>451.83618749656199</v>
      </c>
      <c r="F82" s="41">
        <v>5.8889388683878095E-197</v>
      </c>
      <c r="G82" s="35">
        <v>10499</v>
      </c>
      <c r="H82" s="35" t="s">
        <v>7</v>
      </c>
      <c r="I82" s="35" t="s">
        <v>248</v>
      </c>
      <c r="J82" s="35" t="s">
        <v>346</v>
      </c>
      <c r="K82" s="35" t="s">
        <v>347</v>
      </c>
      <c r="L82" s="35" t="s">
        <v>252</v>
      </c>
      <c r="M82" s="35">
        <v>10709</v>
      </c>
      <c r="N82" s="35">
        <v>1513.74</v>
      </c>
      <c r="O82" s="35">
        <v>7.0745199999999997</v>
      </c>
      <c r="P82" s="35">
        <f t="shared" si="1"/>
        <v>6.935801392577325</v>
      </c>
    </row>
    <row r="83" spans="1:16" x14ac:dyDescent="0.75">
      <c r="A83" s="35" t="s">
        <v>368</v>
      </c>
      <c r="B83" s="35">
        <v>0.21116881065172899</v>
      </c>
      <c r="C83" s="35">
        <v>221.10218859313099</v>
      </c>
      <c r="D83" s="35">
        <v>101.04537266495601</v>
      </c>
      <c r="E83" s="35">
        <v>499.16583223158699</v>
      </c>
      <c r="F83" s="41">
        <v>1.6407163547133601E-217</v>
      </c>
      <c r="G83" s="35">
        <v>11194</v>
      </c>
      <c r="H83" s="35" t="s">
        <v>7</v>
      </c>
      <c r="I83" s="35" t="s">
        <v>248</v>
      </c>
      <c r="J83" s="35" t="s">
        <v>346</v>
      </c>
      <c r="K83" s="35" t="s">
        <v>347</v>
      </c>
      <c r="L83" s="35" t="s">
        <v>252</v>
      </c>
      <c r="M83" s="35">
        <v>10709</v>
      </c>
      <c r="N83" s="35">
        <v>1513.74</v>
      </c>
      <c r="O83" s="35">
        <v>7.0745199999999997</v>
      </c>
      <c r="P83" s="35">
        <f t="shared" si="1"/>
        <v>7.3949291159644321</v>
      </c>
    </row>
    <row r="84" spans="1:16" x14ac:dyDescent="0.75">
      <c r="A84" s="35" t="s">
        <v>369</v>
      </c>
      <c r="B84" s="35">
        <v>0.25161796846201201</v>
      </c>
      <c r="C84" s="35">
        <v>230.054351735126</v>
      </c>
      <c r="D84" s="35">
        <v>95.181494822554995</v>
      </c>
      <c r="E84" s="35">
        <v>702.63215958364196</v>
      </c>
      <c r="F84" s="41">
        <v>7.0913722746059395E-306</v>
      </c>
      <c r="G84" s="35">
        <v>11098</v>
      </c>
      <c r="H84" s="35" t="s">
        <v>7</v>
      </c>
      <c r="I84" s="35" t="s">
        <v>248</v>
      </c>
      <c r="J84" s="35" t="s">
        <v>346</v>
      </c>
      <c r="K84" s="35" t="s">
        <v>347</v>
      </c>
      <c r="L84" s="35" t="s">
        <v>252</v>
      </c>
      <c r="M84" s="35">
        <v>10709</v>
      </c>
      <c r="N84" s="35">
        <v>1513.74</v>
      </c>
      <c r="O84" s="35">
        <v>7.0745199999999997</v>
      </c>
      <c r="P84" s="35">
        <f t="shared" si="1"/>
        <v>7.3315100347483719</v>
      </c>
    </row>
    <row r="85" spans="1:16" x14ac:dyDescent="0.75">
      <c r="A85" s="35" t="s">
        <v>370</v>
      </c>
      <c r="B85" s="35">
        <v>2.3496294107298501E-2</v>
      </c>
      <c r="C85" s="35">
        <v>193.40690859757001</v>
      </c>
      <c r="D85" s="35">
        <v>156.93004553627699</v>
      </c>
      <c r="E85" s="35">
        <v>6.7215233127560001</v>
      </c>
      <c r="F85" s="35">
        <v>1.20470167807051E-3</v>
      </c>
      <c r="G85" s="35">
        <v>12175</v>
      </c>
      <c r="H85" s="35" t="s">
        <v>4</v>
      </c>
      <c r="I85" s="35" t="s">
        <v>248</v>
      </c>
      <c r="J85" s="35" t="s">
        <v>346</v>
      </c>
      <c r="K85" s="35" t="s">
        <v>347</v>
      </c>
      <c r="L85" s="35" t="s">
        <v>252</v>
      </c>
      <c r="M85" s="35">
        <v>10709</v>
      </c>
      <c r="N85" s="35">
        <v>1513.74</v>
      </c>
      <c r="O85" s="35">
        <v>7.0745199999999997</v>
      </c>
      <c r="P85" s="35">
        <f t="shared" si="1"/>
        <v>8.0429928521410545</v>
      </c>
    </row>
    <row r="86" spans="1:16" x14ac:dyDescent="0.75">
      <c r="A86" s="35" t="s">
        <v>371</v>
      </c>
      <c r="B86" s="35">
        <v>7.9113781613224896E-2</v>
      </c>
      <c r="C86" s="35">
        <v>245.50486580332901</v>
      </c>
      <c r="D86" s="35">
        <v>129.058490618913</v>
      </c>
      <c r="E86" s="35">
        <v>46.360342197561302</v>
      </c>
      <c r="F86" s="41">
        <v>7.34444874676387E-21</v>
      </c>
      <c r="G86" s="35">
        <v>7407</v>
      </c>
      <c r="H86" s="35" t="s">
        <v>7</v>
      </c>
      <c r="I86" s="35" t="s">
        <v>248</v>
      </c>
      <c r="J86" s="35" t="s">
        <v>346</v>
      </c>
      <c r="K86" s="35" t="s">
        <v>347</v>
      </c>
      <c r="L86" s="35" t="s">
        <v>252</v>
      </c>
      <c r="M86" s="35">
        <v>10709</v>
      </c>
      <c r="N86" s="35">
        <v>1513.74</v>
      </c>
      <c r="O86" s="35">
        <v>7.0745199999999997</v>
      </c>
      <c r="P86" s="35">
        <f t="shared" si="1"/>
        <v>4.8931784850766977</v>
      </c>
    </row>
    <row r="87" spans="1:16" x14ac:dyDescent="0.75">
      <c r="A87" s="35" t="s">
        <v>372</v>
      </c>
      <c r="B87" s="35">
        <v>0.212042715485557</v>
      </c>
      <c r="C87" s="35">
        <v>215.76065189959999</v>
      </c>
      <c r="D87" s="35">
        <v>100.91111016508501</v>
      </c>
      <c r="E87" s="35">
        <v>404.07451124292299</v>
      </c>
      <c r="F87" s="41">
        <v>3.2558882426093598E-176</v>
      </c>
      <c r="G87" s="35">
        <v>8987</v>
      </c>
      <c r="H87" s="35" t="s">
        <v>7</v>
      </c>
      <c r="I87" s="35" t="s">
        <v>248</v>
      </c>
      <c r="J87" s="35" t="s">
        <v>346</v>
      </c>
      <c r="K87" s="35" t="s">
        <v>347</v>
      </c>
      <c r="L87" s="35" t="s">
        <v>252</v>
      </c>
      <c r="M87" s="35">
        <v>10709</v>
      </c>
      <c r="N87" s="35">
        <v>1513.74</v>
      </c>
      <c r="O87" s="35">
        <v>7.0745199999999997</v>
      </c>
      <c r="P87" s="35">
        <f t="shared" si="1"/>
        <v>5.9369508634243662</v>
      </c>
    </row>
    <row r="88" spans="1:16" x14ac:dyDescent="0.75">
      <c r="A88" s="35" t="s">
        <v>373</v>
      </c>
      <c r="B88" s="35">
        <v>0.17823798729339499</v>
      </c>
      <c r="C88" s="35">
        <v>210.224705772026</v>
      </c>
      <c r="D88" s="35">
        <v>106.410946302355</v>
      </c>
      <c r="E88" s="35">
        <v>413.947204890639</v>
      </c>
      <c r="F88" s="41">
        <v>1.67885472274034E-180</v>
      </c>
      <c r="G88" s="35">
        <v>13030</v>
      </c>
      <c r="H88" s="35" t="s">
        <v>7</v>
      </c>
      <c r="I88" s="35" t="s">
        <v>248</v>
      </c>
      <c r="J88" s="35" t="s">
        <v>346</v>
      </c>
      <c r="K88" s="35" t="s">
        <v>347</v>
      </c>
      <c r="L88" s="35" t="s">
        <v>252</v>
      </c>
      <c r="M88" s="35">
        <v>10709</v>
      </c>
      <c r="N88" s="35">
        <v>1513.74</v>
      </c>
      <c r="O88" s="35">
        <v>7.0745199999999997</v>
      </c>
      <c r="P88" s="35">
        <f t="shared" si="1"/>
        <v>8.6078190442215963</v>
      </c>
    </row>
    <row r="89" spans="1:16" x14ac:dyDescent="0.75">
      <c r="A89" s="35" t="s">
        <v>374</v>
      </c>
      <c r="B89" s="35">
        <v>0.142245041403009</v>
      </c>
      <c r="C89" s="35">
        <v>178.38544394318399</v>
      </c>
      <c r="D89" s="35">
        <v>113.156018736128</v>
      </c>
      <c r="E89" s="35">
        <v>44.736604138077404</v>
      </c>
      <c r="F89" s="41">
        <v>3.7251149924204698E-20</v>
      </c>
      <c r="G89" s="35">
        <v>2211</v>
      </c>
      <c r="H89" s="35" t="s">
        <v>7</v>
      </c>
      <c r="I89" s="35" t="s">
        <v>248</v>
      </c>
      <c r="J89" s="35" t="s">
        <v>346</v>
      </c>
      <c r="K89" s="35" t="s">
        <v>347</v>
      </c>
      <c r="L89" s="35" t="s">
        <v>252</v>
      </c>
      <c r="M89" s="35">
        <v>10709</v>
      </c>
      <c r="N89" s="35">
        <v>1513.74</v>
      </c>
      <c r="O89" s="35">
        <v>7.0745199999999997</v>
      </c>
      <c r="P89" s="35">
        <f t="shared" si="1"/>
        <v>1.4606207142574021</v>
      </c>
    </row>
    <row r="90" spans="1:16" x14ac:dyDescent="0.75">
      <c r="A90" s="35" t="s">
        <v>634</v>
      </c>
      <c r="B90" s="35">
        <v>0.13643939931361401</v>
      </c>
      <c r="C90" s="35">
        <v>186.865313399222</v>
      </c>
      <c r="D90" s="35">
        <v>114.35855011677999</v>
      </c>
      <c r="E90" s="35">
        <v>41.6061111461091</v>
      </c>
      <c r="F90" s="41">
        <v>8.52502214463789E-19</v>
      </c>
      <c r="G90" s="35">
        <v>2235</v>
      </c>
      <c r="H90" s="35" t="s">
        <v>7</v>
      </c>
      <c r="I90" s="37" t="s">
        <v>249</v>
      </c>
      <c r="J90" s="37" t="s">
        <v>605</v>
      </c>
      <c r="K90" s="37" t="s">
        <v>639</v>
      </c>
      <c r="L90" s="37" t="s">
        <v>640</v>
      </c>
      <c r="M90" s="35">
        <v>11794</v>
      </c>
      <c r="N90" s="35">
        <v>1695.14</v>
      </c>
      <c r="O90" s="35">
        <v>6.9575399999999998</v>
      </c>
      <c r="P90" s="35">
        <f t="shared" si="1"/>
        <v>1.3184751701924324</v>
      </c>
    </row>
    <row r="91" spans="1:16" x14ac:dyDescent="0.75">
      <c r="A91" s="35" t="s">
        <v>635</v>
      </c>
      <c r="B91" s="35">
        <v>0.20318870168296099</v>
      </c>
      <c r="C91" s="35">
        <v>225.369832849857</v>
      </c>
      <c r="D91" s="35">
        <v>102.289260462711</v>
      </c>
      <c r="E91" s="35">
        <v>12.0554093595493</v>
      </c>
      <c r="F91" s="41">
        <v>5.8130256336175296E-6</v>
      </c>
      <c r="G91" s="35">
        <v>292</v>
      </c>
      <c r="H91" s="35" t="s">
        <v>4</v>
      </c>
      <c r="I91" s="37" t="s">
        <v>249</v>
      </c>
      <c r="J91" s="37" t="s">
        <v>605</v>
      </c>
      <c r="K91" s="37" t="s">
        <v>639</v>
      </c>
      <c r="L91" s="37" t="s">
        <v>640</v>
      </c>
      <c r="M91" s="35">
        <v>11794</v>
      </c>
      <c r="N91" s="35">
        <v>1695.14</v>
      </c>
      <c r="O91" s="35">
        <v>6.9575399999999998</v>
      </c>
      <c r="P91" s="35">
        <f t="shared" si="1"/>
        <v>0.17225715870075628</v>
      </c>
    </row>
    <row r="92" spans="1:16" x14ac:dyDescent="0.75">
      <c r="A92" s="35" t="s">
        <v>636</v>
      </c>
      <c r="B92" s="35">
        <v>0.148957346180251</v>
      </c>
      <c r="C92" s="35">
        <v>299.50012411104302</v>
      </c>
      <c r="D92" s="35">
        <v>111.810340133335</v>
      </c>
      <c r="E92" s="35">
        <v>4.1713987044398699</v>
      </c>
      <c r="F92" s="35">
        <v>1.5430662087224101E-2</v>
      </c>
      <c r="G92" s="35">
        <v>188</v>
      </c>
      <c r="H92" s="35" t="s">
        <v>7</v>
      </c>
      <c r="I92" s="37" t="s">
        <v>249</v>
      </c>
      <c r="J92" s="37" t="s">
        <v>605</v>
      </c>
      <c r="K92" s="37" t="s">
        <v>639</v>
      </c>
      <c r="L92" s="37" t="s">
        <v>640</v>
      </c>
      <c r="M92" s="35">
        <v>11794</v>
      </c>
      <c r="N92" s="35">
        <v>1695.14</v>
      </c>
      <c r="O92" s="35">
        <v>6.9575399999999998</v>
      </c>
      <c r="P92" s="35">
        <f t="shared" si="1"/>
        <v>0.11090529395802116</v>
      </c>
    </row>
    <row r="93" spans="1:16" x14ac:dyDescent="0.75">
      <c r="A93" s="35" t="s">
        <v>637</v>
      </c>
      <c r="B93" s="35">
        <v>0.134642438193745</v>
      </c>
      <c r="C93" s="35">
        <v>267.90866913324402</v>
      </c>
      <c r="D93" s="35">
        <v>114.73850355016801</v>
      </c>
      <c r="E93" s="35">
        <v>18.708700919964699</v>
      </c>
      <c r="F93" s="41">
        <v>7.4974646519249793E-9</v>
      </c>
      <c r="G93" s="35">
        <v>1032</v>
      </c>
      <c r="H93" s="35" t="s">
        <v>7</v>
      </c>
      <c r="I93" s="37" t="s">
        <v>249</v>
      </c>
      <c r="J93" s="37" t="s">
        <v>605</v>
      </c>
      <c r="K93" s="37" t="s">
        <v>639</v>
      </c>
      <c r="L93" s="37" t="s">
        <v>640</v>
      </c>
      <c r="M93" s="35">
        <v>11794</v>
      </c>
      <c r="N93" s="35">
        <v>1695.14</v>
      </c>
      <c r="O93" s="35">
        <v>6.9575399999999998</v>
      </c>
      <c r="P93" s="35">
        <f t="shared" si="1"/>
        <v>0.60879927321637151</v>
      </c>
    </row>
    <row r="94" spans="1:16" x14ac:dyDescent="0.75">
      <c r="A94" s="35" t="s">
        <v>478</v>
      </c>
      <c r="B94" s="35">
        <v>5.6690823629654601E-2</v>
      </c>
      <c r="C94" s="35">
        <v>257.98176307376701</v>
      </c>
      <c r="D94" s="35">
        <v>137.274348733387</v>
      </c>
      <c r="E94" s="35">
        <v>38.569407655187099</v>
      </c>
      <c r="F94" s="41">
        <v>1.7763113265916101E-17</v>
      </c>
      <c r="G94" s="35">
        <v>12001</v>
      </c>
      <c r="H94" s="35" t="s">
        <v>7</v>
      </c>
      <c r="I94" s="37" t="s">
        <v>249</v>
      </c>
      <c r="J94" s="37" t="s">
        <v>605</v>
      </c>
      <c r="K94" s="37" t="s">
        <v>639</v>
      </c>
      <c r="L94" s="37" t="s">
        <v>640</v>
      </c>
      <c r="M94" s="35">
        <v>11794</v>
      </c>
      <c r="N94" s="35">
        <v>1695.14</v>
      </c>
      <c r="O94" s="35">
        <v>6.9575399999999998</v>
      </c>
      <c r="P94" s="35">
        <f t="shared" si="1"/>
        <v>7.0796512382458081</v>
      </c>
    </row>
    <row r="95" spans="1:16" x14ac:dyDescent="0.75">
      <c r="A95" s="35" t="s">
        <v>638</v>
      </c>
      <c r="B95" s="35">
        <v>8.4735617699170498E-2</v>
      </c>
      <c r="C95" s="35">
        <v>316.01773608101399</v>
      </c>
      <c r="D95" s="35">
        <v>127.30032070991101</v>
      </c>
      <c r="E95" s="35">
        <v>88.653002225000193</v>
      </c>
      <c r="F95" s="41">
        <v>3.15130420904899E-39</v>
      </c>
      <c r="G95" s="35">
        <v>12347</v>
      </c>
      <c r="H95" s="35" t="s">
        <v>4</v>
      </c>
      <c r="I95" s="37" t="s">
        <v>249</v>
      </c>
      <c r="J95" s="37" t="s">
        <v>605</v>
      </c>
      <c r="K95" s="37" t="s">
        <v>639</v>
      </c>
      <c r="L95" s="37" t="s">
        <v>640</v>
      </c>
      <c r="M95" s="35">
        <v>11794</v>
      </c>
      <c r="N95" s="35">
        <v>1695.14</v>
      </c>
      <c r="O95" s="35">
        <v>6.9575399999999998</v>
      </c>
      <c r="P95" s="35">
        <f t="shared" si="1"/>
        <v>7.2837641728706766</v>
      </c>
    </row>
    <row r="96" spans="1:16" x14ac:dyDescent="0.75">
      <c r="A96" s="35" t="s">
        <v>641</v>
      </c>
      <c r="B96" s="35">
        <v>0.13770395615199499</v>
      </c>
      <c r="C96" s="35">
        <v>277.10190573864998</v>
      </c>
      <c r="D96" s="35">
        <v>114.09341083440501</v>
      </c>
      <c r="E96" s="35">
        <v>13.671875648275501</v>
      </c>
      <c r="F96" s="41">
        <v>1.15446254848471E-6</v>
      </c>
      <c r="G96" s="35">
        <v>721</v>
      </c>
      <c r="H96" s="35" t="s">
        <v>7</v>
      </c>
      <c r="I96" s="37" t="s">
        <v>250</v>
      </c>
      <c r="J96" s="37" t="s">
        <v>579</v>
      </c>
      <c r="K96" s="37" t="s">
        <v>301</v>
      </c>
      <c r="L96" s="37" t="s">
        <v>618</v>
      </c>
      <c r="M96" s="35">
        <v>8971</v>
      </c>
      <c r="N96" s="35">
        <v>1243.83</v>
      </c>
      <c r="O96" s="35">
        <v>7.2123900000000001</v>
      </c>
      <c r="P96" s="35">
        <f t="shared" si="1"/>
        <v>0.57966120772131247</v>
      </c>
    </row>
    <row r="97" spans="1:16" x14ac:dyDescent="0.75">
      <c r="A97" s="35" t="s">
        <v>642</v>
      </c>
      <c r="B97" s="35">
        <v>0.214283122218656</v>
      </c>
      <c r="C97" s="35">
        <v>275.91763464665598</v>
      </c>
      <c r="D97" s="35">
        <v>100.56860814745799</v>
      </c>
      <c r="E97" s="35">
        <v>24.152476902049901</v>
      </c>
      <c r="F97" s="41">
        <v>3.2412502042436399E-11</v>
      </c>
      <c r="G97" s="35">
        <v>526</v>
      </c>
      <c r="H97" s="35" t="s">
        <v>7</v>
      </c>
      <c r="I97" s="37" t="s">
        <v>250</v>
      </c>
      <c r="J97" s="37" t="s">
        <v>579</v>
      </c>
      <c r="K97" s="37" t="s">
        <v>301</v>
      </c>
      <c r="L97" s="37" t="s">
        <v>618</v>
      </c>
      <c r="M97" s="35">
        <v>8971</v>
      </c>
      <c r="N97" s="35">
        <v>1243.83</v>
      </c>
      <c r="O97" s="35">
        <v>7.2123900000000001</v>
      </c>
      <c r="P97" s="35">
        <f t="shared" si="1"/>
        <v>0.42288737206853028</v>
      </c>
    </row>
    <row r="98" spans="1:16" x14ac:dyDescent="0.75">
      <c r="A98" s="35" t="s">
        <v>643</v>
      </c>
      <c r="B98" s="35">
        <v>0.280858778854085</v>
      </c>
      <c r="C98" s="35">
        <v>309.15538938553601</v>
      </c>
      <c r="D98" s="35">
        <v>91.310970039736802</v>
      </c>
      <c r="E98" s="35">
        <v>16.2496206538381</v>
      </c>
      <c r="F98" s="41">
        <v>8.7675735340504004E-8</v>
      </c>
      <c r="G98" s="35">
        <v>206</v>
      </c>
      <c r="H98" s="35" t="s">
        <v>7</v>
      </c>
      <c r="I98" s="37" t="s">
        <v>250</v>
      </c>
      <c r="J98" s="37" t="s">
        <v>579</v>
      </c>
      <c r="K98" s="37" t="s">
        <v>301</v>
      </c>
      <c r="L98" s="37" t="s">
        <v>618</v>
      </c>
      <c r="M98" s="35">
        <v>8971</v>
      </c>
      <c r="N98" s="35">
        <v>1243.83</v>
      </c>
      <c r="O98" s="35">
        <v>7.2123900000000001</v>
      </c>
      <c r="P98" s="35">
        <f t="shared" si="1"/>
        <v>0.16561748792037498</v>
      </c>
    </row>
    <row r="99" spans="1:16" x14ac:dyDescent="0.75">
      <c r="A99" s="35" t="s">
        <v>644</v>
      </c>
      <c r="B99" s="35">
        <v>0.17993461747609499</v>
      </c>
      <c r="C99" s="35">
        <v>86.588355496597302</v>
      </c>
      <c r="D99" s="35">
        <v>106.118271938422</v>
      </c>
      <c r="E99" s="35">
        <v>13.857127690363001</v>
      </c>
      <c r="F99" s="41">
        <v>9.592369710334339E-7</v>
      </c>
      <c r="G99" s="35">
        <v>428</v>
      </c>
      <c r="H99" s="35" t="s">
        <v>7</v>
      </c>
      <c r="I99" s="37" t="s">
        <v>250</v>
      </c>
      <c r="J99" s="37" t="s">
        <v>579</v>
      </c>
      <c r="K99" s="37" t="s">
        <v>301</v>
      </c>
      <c r="L99" s="37" t="s">
        <v>618</v>
      </c>
      <c r="M99" s="35">
        <v>8971</v>
      </c>
      <c r="N99" s="35">
        <v>1243.83</v>
      </c>
      <c r="O99" s="35">
        <v>7.2123900000000001</v>
      </c>
      <c r="P99" s="35">
        <f t="shared" si="1"/>
        <v>0.34409847004815775</v>
      </c>
    </row>
    <row r="100" spans="1:16" x14ac:dyDescent="0.75">
      <c r="A100" s="35" t="s">
        <v>645</v>
      </c>
      <c r="B100" s="35">
        <v>0.190896011860725</v>
      </c>
      <c r="C100" s="35">
        <v>308.64766861935402</v>
      </c>
      <c r="D100" s="35">
        <v>104.272854685097</v>
      </c>
      <c r="E100" s="35">
        <v>117.377386536087</v>
      </c>
      <c r="F100" s="41">
        <v>1.05596306316463E-51</v>
      </c>
      <c r="G100" s="35">
        <v>3221</v>
      </c>
      <c r="H100" s="35" t="s">
        <v>7</v>
      </c>
      <c r="I100" s="37" t="s">
        <v>250</v>
      </c>
      <c r="J100" s="37" t="s">
        <v>579</v>
      </c>
      <c r="K100" s="37" t="s">
        <v>301</v>
      </c>
      <c r="L100" s="37" t="s">
        <v>618</v>
      </c>
      <c r="M100" s="35">
        <v>8971</v>
      </c>
      <c r="N100" s="35">
        <v>1243.83</v>
      </c>
      <c r="O100" s="35">
        <v>7.2123900000000001</v>
      </c>
      <c r="P100" s="35">
        <f t="shared" si="1"/>
        <v>2.5895821776287757</v>
      </c>
    </row>
    <row r="101" spans="1:16" x14ac:dyDescent="0.75">
      <c r="A101" s="35" t="s">
        <v>646</v>
      </c>
      <c r="B101" s="35">
        <v>0.13556892599105699</v>
      </c>
      <c r="C101" s="35">
        <v>242.847019277257</v>
      </c>
      <c r="D101" s="35">
        <v>114.54213330954499</v>
      </c>
      <c r="E101" s="35">
        <v>39.808770382002798</v>
      </c>
      <c r="F101" s="41">
        <v>5.14364150117987E-18</v>
      </c>
      <c r="G101" s="35">
        <v>2166</v>
      </c>
      <c r="H101" s="35" t="s">
        <v>7</v>
      </c>
      <c r="I101" s="37" t="s">
        <v>250</v>
      </c>
      <c r="J101" s="37" t="s">
        <v>579</v>
      </c>
      <c r="K101" s="37" t="s">
        <v>301</v>
      </c>
      <c r="L101" s="37" t="s">
        <v>618</v>
      </c>
      <c r="M101" s="35">
        <v>8971</v>
      </c>
      <c r="N101" s="35">
        <v>1243.83</v>
      </c>
      <c r="O101" s="35">
        <v>7.2123900000000001</v>
      </c>
      <c r="P101" s="35">
        <f t="shared" si="1"/>
        <v>1.7413955283278262</v>
      </c>
    </row>
    <row r="102" spans="1:16" x14ac:dyDescent="0.75">
      <c r="A102" s="35" t="s">
        <v>647</v>
      </c>
      <c r="B102" s="35">
        <v>0.23745718733017601</v>
      </c>
      <c r="C102" s="35">
        <v>304.63716544789702</v>
      </c>
      <c r="D102" s="35">
        <v>97.158774271076595</v>
      </c>
      <c r="E102" s="35">
        <v>39.188211491257</v>
      </c>
      <c r="F102" s="41">
        <v>9.5670048403270007E-18</v>
      </c>
      <c r="G102" s="35">
        <v>695</v>
      </c>
      <c r="H102" s="35" t="s">
        <v>7</v>
      </c>
      <c r="I102" s="37" t="s">
        <v>250</v>
      </c>
      <c r="J102" s="37" t="s">
        <v>579</v>
      </c>
      <c r="K102" s="37" t="s">
        <v>301</v>
      </c>
      <c r="L102" s="37" t="s">
        <v>618</v>
      </c>
      <c r="M102" s="35">
        <v>8971</v>
      </c>
      <c r="N102" s="35">
        <v>1243.83</v>
      </c>
      <c r="O102" s="35">
        <v>7.2123900000000001</v>
      </c>
      <c r="P102" s="35">
        <f t="shared" si="1"/>
        <v>0.55875802963427479</v>
      </c>
    </row>
    <row r="103" spans="1:16" x14ac:dyDescent="0.75">
      <c r="A103" s="35" t="s">
        <v>648</v>
      </c>
      <c r="B103" s="35">
        <v>0.16344965570185099</v>
      </c>
      <c r="C103" s="35">
        <v>287.97680720534203</v>
      </c>
      <c r="D103" s="35">
        <v>109.050298757691</v>
      </c>
      <c r="E103" s="35">
        <v>13.518189714221201</v>
      </c>
      <c r="F103" s="41">
        <v>1.3462471651431399E-6</v>
      </c>
      <c r="G103" s="35">
        <v>506</v>
      </c>
      <c r="H103" s="35" t="s">
        <v>7</v>
      </c>
      <c r="I103" s="37" t="s">
        <v>250</v>
      </c>
      <c r="J103" s="37" t="s">
        <v>579</v>
      </c>
      <c r="K103" s="37" t="s">
        <v>301</v>
      </c>
      <c r="L103" s="37" t="s">
        <v>618</v>
      </c>
      <c r="M103" s="35">
        <v>8971</v>
      </c>
      <c r="N103" s="35">
        <v>1243.83</v>
      </c>
      <c r="O103" s="35">
        <v>7.2123900000000001</v>
      </c>
      <c r="P103" s="35">
        <f t="shared" si="1"/>
        <v>0.40680800430927061</v>
      </c>
    </row>
    <row r="104" spans="1:16" x14ac:dyDescent="0.75">
      <c r="A104" s="35" t="s">
        <v>649</v>
      </c>
      <c r="B104" s="35">
        <v>0.315695297349953</v>
      </c>
      <c r="C104" s="35">
        <v>89.636240843157793</v>
      </c>
      <c r="D104" s="35">
        <v>87.005778841204702</v>
      </c>
      <c r="E104" s="35">
        <v>12.657267137647199</v>
      </c>
      <c r="F104" s="41">
        <v>3.1843348226377401E-6</v>
      </c>
      <c r="G104" s="35">
        <v>127</v>
      </c>
      <c r="H104" s="35" t="s">
        <v>7</v>
      </c>
      <c r="I104" s="37" t="s">
        <v>250</v>
      </c>
      <c r="J104" s="37" t="s">
        <v>579</v>
      </c>
      <c r="K104" s="37" t="s">
        <v>301</v>
      </c>
      <c r="L104" s="37" t="s">
        <v>618</v>
      </c>
      <c r="M104" s="35">
        <v>8971</v>
      </c>
      <c r="N104" s="35">
        <v>1243.83</v>
      </c>
      <c r="O104" s="35">
        <v>7.2123900000000001</v>
      </c>
      <c r="P104" s="35">
        <f t="shared" si="1"/>
        <v>0.10210398527129914</v>
      </c>
    </row>
    <row r="105" spans="1:16" x14ac:dyDescent="0.75">
      <c r="A105" s="35" t="s">
        <v>650</v>
      </c>
      <c r="B105" s="35">
        <v>0.17483539001699699</v>
      </c>
      <c r="C105" s="35">
        <v>335.44789268721797</v>
      </c>
      <c r="D105" s="35">
        <v>107.00392569289799</v>
      </c>
      <c r="E105" s="35">
        <v>6.8471006469366396</v>
      </c>
      <c r="F105" s="35">
        <v>1.0625318863468299E-3</v>
      </c>
      <c r="G105" s="35">
        <v>224</v>
      </c>
      <c r="H105" s="35" t="s">
        <v>7</v>
      </c>
      <c r="I105" s="37" t="s">
        <v>250</v>
      </c>
      <c r="J105" s="37" t="s">
        <v>579</v>
      </c>
      <c r="K105" s="37" t="s">
        <v>301</v>
      </c>
      <c r="L105" s="37" t="s">
        <v>618</v>
      </c>
      <c r="M105" s="35">
        <v>8971</v>
      </c>
      <c r="N105" s="35">
        <v>1243.83</v>
      </c>
      <c r="O105" s="35">
        <v>7.2123900000000001</v>
      </c>
      <c r="P105" s="35">
        <f t="shared" si="1"/>
        <v>0.18008891890370871</v>
      </c>
    </row>
    <row r="106" spans="1:16" x14ac:dyDescent="0.75">
      <c r="A106" s="35" t="s">
        <v>651</v>
      </c>
      <c r="B106" s="35">
        <v>0.17776415370246601</v>
      </c>
      <c r="C106" s="35">
        <v>309.70257925775599</v>
      </c>
      <c r="D106" s="35">
        <v>106.493037191738</v>
      </c>
      <c r="E106" s="35">
        <v>121.533962837616</v>
      </c>
      <c r="F106" s="41">
        <v>1.65375273633093E-53</v>
      </c>
      <c r="G106" s="35">
        <v>3846</v>
      </c>
      <c r="H106" s="35" t="s">
        <v>7</v>
      </c>
      <c r="I106" s="37" t="s">
        <v>250</v>
      </c>
      <c r="J106" s="37" t="s">
        <v>579</v>
      </c>
      <c r="K106" s="37" t="s">
        <v>301</v>
      </c>
      <c r="L106" s="37" t="s">
        <v>618</v>
      </c>
      <c r="M106" s="35">
        <v>8971</v>
      </c>
      <c r="N106" s="35">
        <v>1243.83</v>
      </c>
      <c r="O106" s="35">
        <v>7.2123900000000001</v>
      </c>
      <c r="P106" s="35">
        <f t="shared" si="1"/>
        <v>3.0920624201056417</v>
      </c>
    </row>
    <row r="107" spans="1:16" x14ac:dyDescent="0.75">
      <c r="A107" s="35" t="s">
        <v>652</v>
      </c>
      <c r="B107" s="35">
        <v>0.162606648645297</v>
      </c>
      <c r="C107" s="35">
        <v>276.16313915731502</v>
      </c>
      <c r="D107" s="35">
        <v>109.20585173966499</v>
      </c>
      <c r="E107" s="35">
        <v>168.42867430988201</v>
      </c>
      <c r="F107" s="41">
        <v>7.1179699947648903E-74</v>
      </c>
      <c r="G107" s="35">
        <v>6370</v>
      </c>
      <c r="H107" s="35" t="s">
        <v>7</v>
      </c>
      <c r="I107" s="37" t="s">
        <v>250</v>
      </c>
      <c r="J107" s="37" t="s">
        <v>579</v>
      </c>
      <c r="K107" s="37" t="s">
        <v>301</v>
      </c>
      <c r="L107" s="37" t="s">
        <v>618</v>
      </c>
      <c r="M107" s="35">
        <v>8971</v>
      </c>
      <c r="N107" s="35">
        <v>1243.83</v>
      </c>
      <c r="O107" s="35">
        <v>7.2123900000000001</v>
      </c>
      <c r="P107" s="35">
        <f t="shared" si="1"/>
        <v>5.1212786313242162</v>
      </c>
    </row>
    <row r="108" spans="1:16" x14ac:dyDescent="0.75">
      <c r="A108" s="35" t="s">
        <v>653</v>
      </c>
      <c r="B108" s="35">
        <v>0.149443433837362</v>
      </c>
      <c r="C108" s="35">
        <v>229.77651287956701</v>
      </c>
      <c r="D108" s="35">
        <v>111.714644040382</v>
      </c>
      <c r="E108" s="35">
        <v>154.12237876792099</v>
      </c>
      <c r="F108" s="41">
        <v>1.1627902010987101E-67</v>
      </c>
      <c r="G108" s="35">
        <v>6901</v>
      </c>
      <c r="H108" s="35" t="s">
        <v>7</v>
      </c>
      <c r="I108" s="37" t="s">
        <v>250</v>
      </c>
      <c r="J108" s="37" t="s">
        <v>579</v>
      </c>
      <c r="K108" s="37" t="s">
        <v>301</v>
      </c>
      <c r="L108" s="37" t="s">
        <v>618</v>
      </c>
      <c r="M108" s="35">
        <v>8971</v>
      </c>
      <c r="N108" s="35">
        <v>1243.83</v>
      </c>
      <c r="O108" s="35">
        <v>7.2123900000000001</v>
      </c>
      <c r="P108" s="35">
        <f t="shared" si="1"/>
        <v>5.5481858453325614</v>
      </c>
    </row>
    <row r="109" spans="1:16" x14ac:dyDescent="0.75">
      <c r="A109" s="35" t="s">
        <v>654</v>
      </c>
      <c r="B109" s="35">
        <v>0.12339475814352099</v>
      </c>
      <c r="C109" s="35">
        <v>357.97206557997202</v>
      </c>
      <c r="D109" s="35">
        <v>117.207802771777</v>
      </c>
      <c r="E109" s="35">
        <v>3.9588292476975</v>
      </c>
      <c r="F109" s="35">
        <v>1.9085445546194301E-2</v>
      </c>
      <c r="G109" s="35">
        <v>260</v>
      </c>
      <c r="H109" s="35" t="s">
        <v>7</v>
      </c>
      <c r="I109" s="37" t="s">
        <v>250</v>
      </c>
      <c r="J109" s="37" t="s">
        <v>579</v>
      </c>
      <c r="K109" s="37" t="s">
        <v>301</v>
      </c>
      <c r="L109" s="37" t="s">
        <v>618</v>
      </c>
      <c r="M109" s="35">
        <v>8971</v>
      </c>
      <c r="N109" s="35">
        <v>1243.83</v>
      </c>
      <c r="O109" s="35">
        <v>7.2123900000000001</v>
      </c>
      <c r="P109" s="35">
        <f t="shared" si="1"/>
        <v>0.20903178087037619</v>
      </c>
    </row>
    <row r="110" spans="1:16" x14ac:dyDescent="0.75">
      <c r="A110" s="35" t="s">
        <v>655</v>
      </c>
      <c r="B110" s="35">
        <v>0.16455936094828599</v>
      </c>
      <c r="C110" s="35">
        <v>312.59798966534498</v>
      </c>
      <c r="D110" s="35">
        <v>108.84641713310999</v>
      </c>
      <c r="E110" s="35">
        <v>636.83526329483698</v>
      </c>
      <c r="F110" s="41">
        <v>2.6666085646357499E-277</v>
      </c>
      <c r="G110" s="35">
        <v>23517</v>
      </c>
      <c r="H110" s="35" t="s">
        <v>4</v>
      </c>
      <c r="I110" s="37" t="s">
        <v>250</v>
      </c>
      <c r="J110" s="37" t="s">
        <v>579</v>
      </c>
      <c r="K110" s="37" t="s">
        <v>301</v>
      </c>
      <c r="L110" s="37" t="s">
        <v>618</v>
      </c>
      <c r="M110" s="35">
        <v>8971</v>
      </c>
      <c r="N110" s="35">
        <v>1243.83</v>
      </c>
      <c r="O110" s="35">
        <v>7.2123900000000001</v>
      </c>
      <c r="P110" s="35">
        <f t="shared" si="1"/>
        <v>18.906924579725526</v>
      </c>
    </row>
    <row r="111" spans="1:16" x14ac:dyDescent="0.75">
      <c r="A111" s="35" t="s">
        <v>656</v>
      </c>
      <c r="B111" s="35">
        <v>0.114251346313133</v>
      </c>
      <c r="C111" s="35">
        <v>243.749257091494</v>
      </c>
      <c r="D111" s="35">
        <v>119.344632173326</v>
      </c>
      <c r="E111" s="35">
        <v>7.6623282688714598</v>
      </c>
      <c r="F111" s="35">
        <v>4.7021135687156198E-4</v>
      </c>
      <c r="G111" s="35">
        <v>587</v>
      </c>
      <c r="H111" s="35" t="s">
        <v>7</v>
      </c>
      <c r="I111" s="37" t="s">
        <v>250</v>
      </c>
      <c r="J111" s="37" t="s">
        <v>579</v>
      </c>
      <c r="K111" s="37" t="s">
        <v>301</v>
      </c>
      <c r="L111" s="37" t="s">
        <v>618</v>
      </c>
      <c r="M111" s="35">
        <v>8971</v>
      </c>
      <c r="N111" s="35">
        <v>1243.83</v>
      </c>
      <c r="O111" s="35">
        <v>7.2123900000000001</v>
      </c>
      <c r="P111" s="35">
        <f t="shared" si="1"/>
        <v>0.47192944373427237</v>
      </c>
    </row>
    <row r="112" spans="1:16" x14ac:dyDescent="0.75">
      <c r="A112" s="35" t="s">
        <v>657</v>
      </c>
      <c r="B112" s="35">
        <v>0.135781889516154</v>
      </c>
      <c r="C112" s="35">
        <v>211.51072286949599</v>
      </c>
      <c r="D112" s="35">
        <v>114.497137767475</v>
      </c>
      <c r="E112" s="35">
        <v>13.975034912597399</v>
      </c>
      <c r="F112" s="41">
        <v>8.5254920362049395E-7</v>
      </c>
      <c r="G112" s="35">
        <v>758</v>
      </c>
      <c r="H112" s="35" t="s">
        <v>7</v>
      </c>
      <c r="I112" s="37" t="s">
        <v>250</v>
      </c>
      <c r="J112" s="37" t="s">
        <v>596</v>
      </c>
      <c r="K112" s="37" t="s">
        <v>279</v>
      </c>
      <c r="L112" s="37" t="s">
        <v>618</v>
      </c>
      <c r="M112" s="35">
        <v>12858</v>
      </c>
      <c r="N112" s="35">
        <v>1744.95</v>
      </c>
      <c r="O112" s="35">
        <v>7.3686999999999996</v>
      </c>
      <c r="P112" s="35">
        <f t="shared" si="1"/>
        <v>0.43439640104300981</v>
      </c>
    </row>
    <row r="113" spans="1:16" x14ac:dyDescent="0.75">
      <c r="A113" s="35" t="s">
        <v>658</v>
      </c>
      <c r="B113" s="35">
        <v>0.29807168445585902</v>
      </c>
      <c r="C113" s="35">
        <v>277.427578284736</v>
      </c>
      <c r="D113" s="35">
        <v>89.146829779114398</v>
      </c>
      <c r="E113" s="35">
        <v>1953.73957234503</v>
      </c>
      <c r="F113" s="35">
        <v>0</v>
      </c>
      <c r="G113" s="35">
        <v>21990</v>
      </c>
      <c r="H113" s="35" t="s">
        <v>7</v>
      </c>
      <c r="I113" s="37" t="s">
        <v>250</v>
      </c>
      <c r="J113" s="37" t="s">
        <v>596</v>
      </c>
      <c r="K113" s="37" t="s">
        <v>279</v>
      </c>
      <c r="L113" s="37" t="s">
        <v>618</v>
      </c>
      <c r="M113" s="35">
        <v>12858</v>
      </c>
      <c r="N113" s="35">
        <v>1744.95</v>
      </c>
      <c r="O113" s="35">
        <v>7.3686999999999996</v>
      </c>
      <c r="P113" s="35">
        <f t="shared" si="1"/>
        <v>12.602080288833491</v>
      </c>
    </row>
    <row r="114" spans="1:16" x14ac:dyDescent="0.75">
      <c r="A114" s="35" t="s">
        <v>659</v>
      </c>
      <c r="B114" s="35">
        <v>0.33863695774710401</v>
      </c>
      <c r="C114" s="35">
        <v>343.054363108313</v>
      </c>
      <c r="D114" s="35">
        <v>84.317379666399404</v>
      </c>
      <c r="E114" s="35">
        <v>231.52880309832</v>
      </c>
      <c r="F114" s="41">
        <v>2.80749125871417E-101</v>
      </c>
      <c r="G114" s="35">
        <v>2019</v>
      </c>
      <c r="H114" s="35" t="s">
        <v>7</v>
      </c>
      <c r="I114" s="37" t="s">
        <v>250</v>
      </c>
      <c r="J114" s="37" t="s">
        <v>596</v>
      </c>
      <c r="K114" s="37" t="s">
        <v>279</v>
      </c>
      <c r="L114" s="37" t="s">
        <v>618</v>
      </c>
      <c r="M114" s="35">
        <v>12858</v>
      </c>
      <c r="N114" s="35">
        <v>1744.95</v>
      </c>
      <c r="O114" s="35">
        <v>7.3686999999999996</v>
      </c>
      <c r="P114" s="35">
        <f t="shared" si="1"/>
        <v>1.1570532106937161</v>
      </c>
    </row>
    <row r="115" spans="1:16" x14ac:dyDescent="0.75">
      <c r="A115" s="35" t="s">
        <v>660</v>
      </c>
      <c r="B115" s="35">
        <v>0.24758282952985999</v>
      </c>
      <c r="C115" s="35">
        <v>23.054376629492499</v>
      </c>
      <c r="D115" s="35">
        <v>95.737461656384596</v>
      </c>
      <c r="E115" s="35">
        <v>568.96114391090498</v>
      </c>
      <c r="F115" s="41">
        <v>8.0041419513686799E-248</v>
      </c>
      <c r="G115" s="35">
        <v>9282</v>
      </c>
      <c r="H115" s="35" t="s">
        <v>7</v>
      </c>
      <c r="I115" s="37" t="s">
        <v>250</v>
      </c>
      <c r="J115" s="37" t="s">
        <v>596</v>
      </c>
      <c r="K115" s="37" t="s">
        <v>279</v>
      </c>
      <c r="L115" s="37" t="s">
        <v>618</v>
      </c>
      <c r="M115" s="35">
        <v>12858</v>
      </c>
      <c r="N115" s="35">
        <v>1744.95</v>
      </c>
      <c r="O115" s="35">
        <v>7.3686999999999996</v>
      </c>
      <c r="P115" s="35">
        <f t="shared" si="1"/>
        <v>5.3193501246454051</v>
      </c>
    </row>
    <row r="116" spans="1:16" x14ac:dyDescent="0.75">
      <c r="A116" s="35" t="s">
        <v>661</v>
      </c>
      <c r="B116" s="35">
        <v>0.14782208800824201</v>
      </c>
      <c r="C116" s="35">
        <v>313.49452492130598</v>
      </c>
      <c r="D116" s="35">
        <v>112.03473899896299</v>
      </c>
      <c r="E116" s="35">
        <v>948.93943209724398</v>
      </c>
      <c r="F116" s="35">
        <v>0</v>
      </c>
      <c r="G116" s="35">
        <v>43427</v>
      </c>
      <c r="H116" s="35" t="s">
        <v>7</v>
      </c>
      <c r="I116" s="37" t="s">
        <v>250</v>
      </c>
      <c r="J116" s="37" t="s">
        <v>596</v>
      </c>
      <c r="K116" s="37" t="s">
        <v>279</v>
      </c>
      <c r="L116" s="37" t="s">
        <v>618</v>
      </c>
      <c r="M116" s="35">
        <v>12858</v>
      </c>
      <c r="N116" s="35">
        <v>1744.95</v>
      </c>
      <c r="O116" s="35">
        <v>7.3686999999999996</v>
      </c>
      <c r="P116" s="35">
        <f t="shared" si="1"/>
        <v>24.887246052895499</v>
      </c>
    </row>
    <row r="117" spans="1:16" x14ac:dyDescent="0.75">
      <c r="A117" s="35" t="s">
        <v>662</v>
      </c>
      <c r="B117" s="35">
        <v>0.26550329879503998</v>
      </c>
      <c r="C117" s="35">
        <v>12.8328438754891</v>
      </c>
      <c r="D117" s="35">
        <v>93.310465262676203</v>
      </c>
      <c r="E117" s="35">
        <v>138.09383127358299</v>
      </c>
      <c r="F117" s="41">
        <v>1.0631905137912E-60</v>
      </c>
      <c r="G117" s="35">
        <v>1959</v>
      </c>
      <c r="H117" s="35" t="s">
        <v>7</v>
      </c>
      <c r="I117" s="37" t="s">
        <v>250</v>
      </c>
      <c r="J117" s="37" t="s">
        <v>596</v>
      </c>
      <c r="K117" s="37" t="s">
        <v>279</v>
      </c>
      <c r="L117" s="37" t="s">
        <v>618</v>
      </c>
      <c r="M117" s="35">
        <v>12858</v>
      </c>
      <c r="N117" s="35">
        <v>1744.95</v>
      </c>
      <c r="O117" s="35">
        <v>7.3686999999999996</v>
      </c>
      <c r="P117" s="35">
        <f t="shared" si="1"/>
        <v>1.1226682712971718</v>
      </c>
    </row>
    <row r="118" spans="1:16" x14ac:dyDescent="0.75">
      <c r="A118" s="35" t="s">
        <v>663</v>
      </c>
      <c r="B118" s="35">
        <v>0.26680433556809102</v>
      </c>
      <c r="C118" s="35">
        <v>12.041841122245501</v>
      </c>
      <c r="D118" s="35">
        <v>93.138328583784897</v>
      </c>
      <c r="E118" s="35">
        <v>13.952172481674401</v>
      </c>
      <c r="F118" s="41">
        <v>8.7226506842778702E-7</v>
      </c>
      <c r="G118" s="35">
        <v>196</v>
      </c>
      <c r="H118" s="35" t="s">
        <v>7</v>
      </c>
      <c r="I118" s="37" t="s">
        <v>250</v>
      </c>
      <c r="J118" s="37" t="s">
        <v>596</v>
      </c>
      <c r="K118" s="37" t="s">
        <v>279</v>
      </c>
      <c r="L118" s="37" t="s">
        <v>618</v>
      </c>
      <c r="M118" s="35">
        <v>12858</v>
      </c>
      <c r="N118" s="35">
        <v>1744.95</v>
      </c>
      <c r="O118" s="35">
        <v>7.3686999999999996</v>
      </c>
      <c r="P118" s="35">
        <f t="shared" si="1"/>
        <v>0.11232413536204476</v>
      </c>
    </row>
    <row r="119" spans="1:16" x14ac:dyDescent="0.75">
      <c r="A119" s="35" t="s">
        <v>664</v>
      </c>
      <c r="B119" s="35">
        <v>0.366991345342703</v>
      </c>
      <c r="C119" s="35">
        <v>20.844471612417699</v>
      </c>
      <c r="D119" s="35">
        <v>81.126332801100205</v>
      </c>
      <c r="E119" s="35">
        <v>24.916289797942699</v>
      </c>
      <c r="F119" s="41">
        <v>1.5100552279990001E-11</v>
      </c>
      <c r="G119" s="35">
        <v>185</v>
      </c>
      <c r="H119" s="35" t="s">
        <v>7</v>
      </c>
      <c r="I119" s="37" t="s">
        <v>250</v>
      </c>
      <c r="J119" s="37" t="s">
        <v>596</v>
      </c>
      <c r="K119" s="37" t="s">
        <v>279</v>
      </c>
      <c r="L119" s="37" t="s">
        <v>618</v>
      </c>
      <c r="M119" s="35">
        <v>12858</v>
      </c>
      <c r="N119" s="35">
        <v>1744.95</v>
      </c>
      <c r="O119" s="35">
        <v>7.3686999999999996</v>
      </c>
      <c r="P119" s="35">
        <f t="shared" si="1"/>
        <v>0.10602022980601163</v>
      </c>
    </row>
  </sheetData>
  <autoFilter ref="A1:P119" xr:uid="{14ABD557-DF88-4559-B6B1-E3A26E88E270}"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427B-EDC8-4DF2-83CA-5746743BC61F}">
  <dimension ref="A1:P191"/>
  <sheetViews>
    <sheetView zoomScale="53" zoomScaleNormal="55" workbookViewId="0">
      <selection activeCell="J1" sqref="J1"/>
    </sheetView>
  </sheetViews>
  <sheetFormatPr defaultRowHeight="14.75" x14ac:dyDescent="0.75"/>
  <cols>
    <col min="1" max="1" width="7.86328125" style="35" bestFit="1" customWidth="1"/>
    <col min="2" max="2" width="14.1328125" style="35" bestFit="1" customWidth="1"/>
    <col min="3" max="3" width="15" style="35" bestFit="1" customWidth="1"/>
    <col min="4" max="4" width="14.1328125" style="35" bestFit="1" customWidth="1"/>
    <col min="5" max="5" width="17.40625" style="35" bestFit="1" customWidth="1"/>
    <col min="6" max="6" width="11.7265625" style="35" customWidth="1"/>
    <col min="7" max="7" width="8.26953125" style="35" bestFit="1" customWidth="1"/>
    <col min="8" max="9" width="8.7265625" style="35"/>
    <col min="10" max="10" width="23.1328125" style="35" customWidth="1"/>
    <col min="11" max="11" width="12.26953125" style="35" bestFit="1" customWidth="1"/>
    <col min="12" max="12" width="18.26953125" style="35" bestFit="1" customWidth="1"/>
    <col min="13" max="16384" width="8.7265625" style="35"/>
  </cols>
  <sheetData>
    <row r="1" spans="1:16" s="34" customFormat="1" x14ac:dyDescent="0.75">
      <c r="A1" s="34" t="s">
        <v>262</v>
      </c>
      <c r="B1" s="34" t="s">
        <v>263</v>
      </c>
      <c r="C1" s="34" t="s">
        <v>264</v>
      </c>
      <c r="D1" s="34" t="s">
        <v>265</v>
      </c>
      <c r="E1" s="34" t="s">
        <v>266</v>
      </c>
      <c r="F1" s="34" t="s">
        <v>267</v>
      </c>
      <c r="G1" s="34" t="s">
        <v>268</v>
      </c>
      <c r="H1" s="34" t="s">
        <v>239</v>
      </c>
      <c r="I1" s="34" t="s">
        <v>269</v>
      </c>
      <c r="J1" s="34" t="s">
        <v>270</v>
      </c>
      <c r="K1" s="34" t="s">
        <v>271</v>
      </c>
      <c r="L1" s="34" t="s">
        <v>272</v>
      </c>
      <c r="M1" s="34" t="s">
        <v>273</v>
      </c>
      <c r="N1" s="34" t="s">
        <v>274</v>
      </c>
      <c r="O1" s="34" t="s">
        <v>275</v>
      </c>
      <c r="P1" s="34" t="s">
        <v>276</v>
      </c>
    </row>
    <row r="2" spans="1:16" x14ac:dyDescent="0.75">
      <c r="A2" s="35" t="s">
        <v>375</v>
      </c>
      <c r="B2" s="35">
        <v>0.170410397178512</v>
      </c>
      <c r="C2" s="35">
        <v>12.645030906107699</v>
      </c>
      <c r="D2" s="35">
        <v>107.787528934691</v>
      </c>
      <c r="E2" s="35">
        <v>621.56581299778497</v>
      </c>
      <c r="F2" s="41">
        <v>1.1412933200244301E-270</v>
      </c>
      <c r="G2" s="35">
        <v>21404</v>
      </c>
      <c r="H2" s="35" t="s">
        <v>4</v>
      </c>
      <c r="I2" s="35" t="s">
        <v>256</v>
      </c>
      <c r="J2" s="35" t="s">
        <v>245</v>
      </c>
      <c r="K2" s="35" t="s">
        <v>316</v>
      </c>
      <c r="L2" s="35" t="s">
        <v>742</v>
      </c>
      <c r="M2" s="35">
        <v>9341</v>
      </c>
      <c r="N2" s="35">
        <v>1370.21</v>
      </c>
      <c r="O2" s="35">
        <v>6.8171799999999996</v>
      </c>
      <c r="P2" s="35">
        <f>G2/N2</f>
        <v>15.620963210018902</v>
      </c>
    </row>
    <row r="3" spans="1:16" x14ac:dyDescent="0.75">
      <c r="A3" s="35" t="s">
        <v>376</v>
      </c>
      <c r="B3" s="35">
        <v>0.45028811137297098</v>
      </c>
      <c r="C3" s="35">
        <v>99.4270490201</v>
      </c>
      <c r="D3" s="35">
        <v>72.377413599616105</v>
      </c>
      <c r="E3" s="35">
        <v>25.750441671967302</v>
      </c>
      <c r="F3" s="41">
        <v>6.5573033514078003E-12</v>
      </c>
      <c r="G3" s="35">
        <v>127</v>
      </c>
      <c r="H3" s="35" t="s">
        <v>7</v>
      </c>
      <c r="I3" s="35" t="s">
        <v>256</v>
      </c>
      <c r="J3" s="35" t="s">
        <v>245</v>
      </c>
      <c r="K3" s="35" t="s">
        <v>316</v>
      </c>
      <c r="L3" s="35" t="s">
        <v>742</v>
      </c>
      <c r="M3" s="35">
        <v>9341</v>
      </c>
      <c r="N3" s="35">
        <v>1370.21</v>
      </c>
      <c r="O3" s="35">
        <v>6.8171799999999996</v>
      </c>
      <c r="P3" s="35">
        <f t="shared" ref="P3:P66" si="0">G3/N3</f>
        <v>9.2686522503849775E-2</v>
      </c>
    </row>
    <row r="4" spans="1:16" x14ac:dyDescent="0.75">
      <c r="A4" s="35" t="s">
        <v>377</v>
      </c>
      <c r="B4" s="35">
        <v>0.29251119476624499</v>
      </c>
      <c r="C4" s="35">
        <v>28.292281381035</v>
      </c>
      <c r="D4" s="35">
        <v>89.837602245682405</v>
      </c>
      <c r="E4" s="35">
        <v>20.791760172448999</v>
      </c>
      <c r="F4" s="41">
        <v>9.3379874958906209E-10</v>
      </c>
      <c r="G4" s="35">
        <v>243</v>
      </c>
      <c r="H4" s="35" t="s">
        <v>7</v>
      </c>
      <c r="I4" s="35" t="s">
        <v>256</v>
      </c>
      <c r="J4" s="35" t="s">
        <v>245</v>
      </c>
      <c r="K4" s="35" t="s">
        <v>316</v>
      </c>
      <c r="L4" s="35" t="s">
        <v>742</v>
      </c>
      <c r="M4" s="35">
        <v>9341</v>
      </c>
      <c r="N4" s="35">
        <v>1370.21</v>
      </c>
      <c r="O4" s="35">
        <v>6.8171799999999996</v>
      </c>
      <c r="P4" s="35">
        <f t="shared" si="0"/>
        <v>0.17734507849161807</v>
      </c>
    </row>
    <row r="5" spans="1:16" x14ac:dyDescent="0.75">
      <c r="A5" s="35" t="s">
        <v>378</v>
      </c>
      <c r="B5" s="35">
        <v>0.33223922754701701</v>
      </c>
      <c r="C5" s="35">
        <v>45.983380272144203</v>
      </c>
      <c r="D5" s="35">
        <v>85.056737914569993</v>
      </c>
      <c r="E5" s="35">
        <v>20.200071490749998</v>
      </c>
      <c r="F5" s="41">
        <v>1.68740921904556E-9</v>
      </c>
      <c r="G5" s="35">
        <v>183</v>
      </c>
      <c r="H5" s="35" t="s">
        <v>7</v>
      </c>
      <c r="I5" s="35" t="s">
        <v>256</v>
      </c>
      <c r="J5" s="35" t="s">
        <v>245</v>
      </c>
      <c r="K5" s="35" t="s">
        <v>316</v>
      </c>
      <c r="L5" s="35" t="s">
        <v>742</v>
      </c>
      <c r="M5" s="35">
        <v>9341</v>
      </c>
      <c r="N5" s="35">
        <v>1370.21</v>
      </c>
      <c r="O5" s="35">
        <v>6.8171799999999996</v>
      </c>
      <c r="P5" s="35">
        <f t="shared" si="0"/>
        <v>0.13355617022208274</v>
      </c>
    </row>
    <row r="6" spans="1:16" x14ac:dyDescent="0.75">
      <c r="A6" s="35" t="s">
        <v>379</v>
      </c>
      <c r="B6" s="35">
        <v>0.243585512887004</v>
      </c>
      <c r="C6" s="35">
        <v>358.41952924245402</v>
      </c>
      <c r="D6" s="35">
        <v>96.293981537176904</v>
      </c>
      <c r="E6" s="35">
        <v>14.7741416200177</v>
      </c>
      <c r="F6" s="41">
        <v>3.8341740150886301E-7</v>
      </c>
      <c r="G6" s="35">
        <v>249</v>
      </c>
      <c r="H6" s="35" t="s">
        <v>7</v>
      </c>
      <c r="I6" s="35" t="s">
        <v>256</v>
      </c>
      <c r="J6" s="35" t="s">
        <v>245</v>
      </c>
      <c r="K6" s="35" t="s">
        <v>316</v>
      </c>
      <c r="L6" s="35" t="s">
        <v>742</v>
      </c>
      <c r="M6" s="35">
        <v>9341</v>
      </c>
      <c r="N6" s="35">
        <v>1370.21</v>
      </c>
      <c r="O6" s="35">
        <v>6.8171799999999996</v>
      </c>
      <c r="P6" s="35">
        <f t="shared" si="0"/>
        <v>0.1817239693185716</v>
      </c>
    </row>
    <row r="7" spans="1:16" x14ac:dyDescent="0.75">
      <c r="A7" s="35" t="s">
        <v>380</v>
      </c>
      <c r="B7" s="35">
        <v>0.133724489256941</v>
      </c>
      <c r="C7" s="35">
        <v>38.688530588362099</v>
      </c>
      <c r="D7" s="35">
        <v>114.93406684618</v>
      </c>
      <c r="E7" s="35">
        <v>208.57843601127499</v>
      </c>
      <c r="F7" s="41">
        <v>2.6033718004692901E-91</v>
      </c>
      <c r="G7" s="35">
        <v>11664</v>
      </c>
      <c r="H7" s="35" t="s">
        <v>4</v>
      </c>
      <c r="I7" s="35" t="s">
        <v>256</v>
      </c>
      <c r="J7" s="35" t="s">
        <v>245</v>
      </c>
      <c r="K7" s="35" t="s">
        <v>316</v>
      </c>
      <c r="L7" s="35" t="s">
        <v>742</v>
      </c>
      <c r="M7" s="35">
        <v>9341</v>
      </c>
      <c r="N7" s="35">
        <v>1370.21</v>
      </c>
      <c r="O7" s="35">
        <v>6.8171799999999996</v>
      </c>
      <c r="P7" s="35">
        <f t="shared" si="0"/>
        <v>8.5125637675976673</v>
      </c>
    </row>
    <row r="8" spans="1:16" x14ac:dyDescent="0.75">
      <c r="A8" s="35" t="s">
        <v>381</v>
      </c>
      <c r="B8" s="35">
        <v>0.25172072364915499</v>
      </c>
      <c r="C8" s="35">
        <v>54.149726701786498</v>
      </c>
      <c r="D8" s="35">
        <v>95.167411720902095</v>
      </c>
      <c r="E8" s="35">
        <v>16.537827228472601</v>
      </c>
      <c r="F8" s="41">
        <v>6.5722320962807601E-8</v>
      </c>
      <c r="G8" s="35">
        <v>261</v>
      </c>
      <c r="H8" s="35" t="s">
        <v>7</v>
      </c>
      <c r="I8" s="35" t="s">
        <v>256</v>
      </c>
      <c r="J8" s="35" t="s">
        <v>245</v>
      </c>
      <c r="K8" s="35" t="s">
        <v>316</v>
      </c>
      <c r="L8" s="35" t="s">
        <v>742</v>
      </c>
      <c r="M8" s="35">
        <v>9341</v>
      </c>
      <c r="N8" s="35">
        <v>1370.21</v>
      </c>
      <c r="O8" s="35">
        <v>6.8171799999999996</v>
      </c>
      <c r="P8" s="35">
        <f t="shared" si="0"/>
        <v>0.19048175097247866</v>
      </c>
    </row>
    <row r="9" spans="1:16" x14ac:dyDescent="0.75">
      <c r="A9" s="35" t="s">
        <v>382</v>
      </c>
      <c r="B9" s="35">
        <v>0.168930597174383</v>
      </c>
      <c r="C9" s="35">
        <v>352.810173906795</v>
      </c>
      <c r="D9" s="35">
        <v>108.052831865035</v>
      </c>
      <c r="E9" s="35">
        <v>102.506867608804</v>
      </c>
      <c r="F9" s="41">
        <v>3.0327250625840897E-45</v>
      </c>
      <c r="G9" s="35">
        <v>3592</v>
      </c>
      <c r="H9" s="35" t="s">
        <v>4</v>
      </c>
      <c r="I9" s="35" t="s">
        <v>256</v>
      </c>
      <c r="J9" s="35" t="s">
        <v>245</v>
      </c>
      <c r="K9" s="35" t="s">
        <v>316</v>
      </c>
      <c r="L9" s="35" t="s">
        <v>742</v>
      </c>
      <c r="M9" s="35">
        <v>9341</v>
      </c>
      <c r="N9" s="35">
        <v>1370.21</v>
      </c>
      <c r="O9" s="35">
        <v>6.8171799999999996</v>
      </c>
      <c r="P9" s="35">
        <f t="shared" si="0"/>
        <v>2.6214959750695148</v>
      </c>
    </row>
    <row r="10" spans="1:16" x14ac:dyDescent="0.75">
      <c r="A10" s="35" t="s">
        <v>383</v>
      </c>
      <c r="B10" s="35">
        <v>0.308991311669577</v>
      </c>
      <c r="C10" s="35">
        <v>336.51153107809603</v>
      </c>
      <c r="D10" s="35">
        <v>87.811913194442297</v>
      </c>
      <c r="E10" s="35">
        <v>19.572504290893502</v>
      </c>
      <c r="F10" s="41">
        <v>3.1605989350674702E-9</v>
      </c>
      <c r="G10" s="35">
        <v>205</v>
      </c>
      <c r="H10" s="35" t="s">
        <v>4</v>
      </c>
      <c r="I10" s="35" t="s">
        <v>256</v>
      </c>
      <c r="J10" s="35" t="s">
        <v>245</v>
      </c>
      <c r="K10" s="35" t="s">
        <v>316</v>
      </c>
      <c r="L10" s="35" t="s">
        <v>742</v>
      </c>
      <c r="M10" s="35">
        <v>9341</v>
      </c>
      <c r="N10" s="35">
        <v>1370.21</v>
      </c>
      <c r="O10" s="35">
        <v>6.8171799999999996</v>
      </c>
      <c r="P10" s="35">
        <f t="shared" si="0"/>
        <v>0.1496121032542457</v>
      </c>
    </row>
    <row r="11" spans="1:16" x14ac:dyDescent="0.75">
      <c r="A11" s="35" t="s">
        <v>384</v>
      </c>
      <c r="B11" s="35">
        <v>0.30483366899806602</v>
      </c>
      <c r="C11" s="35">
        <v>107.515454519062</v>
      </c>
      <c r="D11" s="35">
        <v>88.316904708040795</v>
      </c>
      <c r="E11" s="35">
        <v>288.806442365988</v>
      </c>
      <c r="F11" s="41">
        <v>3.7407246571771499E-126</v>
      </c>
      <c r="G11" s="35">
        <v>3108</v>
      </c>
      <c r="H11" s="35" t="s">
        <v>7</v>
      </c>
      <c r="I11" s="35" t="s">
        <v>256</v>
      </c>
      <c r="J11" s="35" t="s">
        <v>245</v>
      </c>
      <c r="K11" s="35" t="s">
        <v>316</v>
      </c>
      <c r="L11" s="35" t="s">
        <v>742</v>
      </c>
      <c r="M11" s="35">
        <v>9341</v>
      </c>
      <c r="N11" s="35">
        <v>1370.21</v>
      </c>
      <c r="O11" s="35">
        <v>6.8171799999999996</v>
      </c>
      <c r="P11" s="35">
        <f t="shared" si="0"/>
        <v>2.2682654483619298</v>
      </c>
    </row>
    <row r="12" spans="1:16" x14ac:dyDescent="0.75">
      <c r="A12" s="35" t="s">
        <v>385</v>
      </c>
      <c r="B12" s="35">
        <v>7.2806615219109694E-2</v>
      </c>
      <c r="C12" s="35">
        <v>142.28119432605499</v>
      </c>
      <c r="D12" s="35">
        <v>131.15474402090101</v>
      </c>
      <c r="E12" s="35">
        <v>30.744658674048299</v>
      </c>
      <c r="F12" s="41">
        <v>4.44390114916742E-14</v>
      </c>
      <c r="G12" s="35">
        <v>5800</v>
      </c>
      <c r="H12" s="35" t="s">
        <v>7</v>
      </c>
      <c r="I12" s="35" t="s">
        <v>256</v>
      </c>
      <c r="J12" s="35" t="s">
        <v>245</v>
      </c>
      <c r="K12" s="35" t="s">
        <v>316</v>
      </c>
      <c r="L12" s="35" t="s">
        <v>742</v>
      </c>
      <c r="M12" s="35">
        <v>9341</v>
      </c>
      <c r="N12" s="35">
        <v>1370.21</v>
      </c>
      <c r="O12" s="35">
        <v>6.8171799999999996</v>
      </c>
      <c r="P12" s="35">
        <f t="shared" si="0"/>
        <v>4.2329277993884151</v>
      </c>
    </row>
    <row r="13" spans="1:16" x14ac:dyDescent="0.75">
      <c r="A13" s="35" t="s">
        <v>386</v>
      </c>
      <c r="B13" s="35">
        <v>0.27130565472574703</v>
      </c>
      <c r="C13" s="35">
        <v>22.908125253622998</v>
      </c>
      <c r="D13" s="35">
        <v>92.546757257594095</v>
      </c>
      <c r="E13" s="35">
        <v>52.408011899750498</v>
      </c>
      <c r="F13" s="41">
        <v>1.7357597939297499E-23</v>
      </c>
      <c r="G13" s="35">
        <v>712</v>
      </c>
      <c r="H13" s="35" t="s">
        <v>4</v>
      </c>
      <c r="I13" s="35" t="s">
        <v>256</v>
      </c>
      <c r="J13" s="35" t="s">
        <v>245</v>
      </c>
      <c r="K13" s="35" t="s">
        <v>316</v>
      </c>
      <c r="L13" s="35" t="s">
        <v>742</v>
      </c>
      <c r="M13" s="35">
        <v>9341</v>
      </c>
      <c r="N13" s="35">
        <v>1370.21</v>
      </c>
      <c r="O13" s="35">
        <v>6.8171799999999996</v>
      </c>
      <c r="P13" s="35">
        <f t="shared" si="0"/>
        <v>0.51962837813181917</v>
      </c>
    </row>
    <row r="14" spans="1:16" x14ac:dyDescent="0.75">
      <c r="A14" s="35" t="s">
        <v>387</v>
      </c>
      <c r="B14" s="35">
        <v>8.2006271760503596E-2</v>
      </c>
      <c r="C14" s="35">
        <v>297.94797261159403</v>
      </c>
      <c r="D14" s="35">
        <v>128.14184243306099</v>
      </c>
      <c r="E14" s="35">
        <v>2.98591270197756</v>
      </c>
      <c r="F14" s="35">
        <v>5.0493397088230099E-2</v>
      </c>
      <c r="G14" s="35">
        <v>444</v>
      </c>
      <c r="H14" s="35" t="s">
        <v>7</v>
      </c>
      <c r="I14" s="35" t="s">
        <v>256</v>
      </c>
      <c r="J14" s="35" t="s">
        <v>245</v>
      </c>
      <c r="K14" s="35" t="s">
        <v>316</v>
      </c>
      <c r="L14" s="35" t="s">
        <v>742</v>
      </c>
      <c r="M14" s="35">
        <v>9341</v>
      </c>
      <c r="N14" s="35">
        <v>1370.21</v>
      </c>
      <c r="O14" s="35">
        <v>6.8171799999999996</v>
      </c>
      <c r="P14" s="35">
        <f t="shared" si="0"/>
        <v>0.32403792119456143</v>
      </c>
    </row>
    <row r="15" spans="1:16" x14ac:dyDescent="0.75">
      <c r="A15" s="35" t="s">
        <v>388</v>
      </c>
      <c r="B15" s="35">
        <v>0.10632985580698801</v>
      </c>
      <c r="C15" s="35">
        <v>340.93749463272599</v>
      </c>
      <c r="D15" s="35">
        <v>121.305034463065</v>
      </c>
      <c r="E15" s="35">
        <v>273.16518981842302</v>
      </c>
      <c r="F15" s="41">
        <v>2.32201710064541E-119</v>
      </c>
      <c r="G15" s="35">
        <v>24161</v>
      </c>
      <c r="H15" s="35" t="s">
        <v>4</v>
      </c>
      <c r="I15" s="35" t="s">
        <v>256</v>
      </c>
      <c r="J15" s="35" t="s">
        <v>245</v>
      </c>
      <c r="K15" s="35" t="s">
        <v>316</v>
      </c>
      <c r="L15" s="35" t="s">
        <v>742</v>
      </c>
      <c r="M15" s="35">
        <v>9341</v>
      </c>
      <c r="N15" s="35">
        <v>1370.21</v>
      </c>
      <c r="O15" s="35">
        <v>6.8171799999999996</v>
      </c>
      <c r="P15" s="35">
        <f t="shared" si="0"/>
        <v>17.633063545004049</v>
      </c>
    </row>
    <row r="16" spans="1:16" x14ac:dyDescent="0.75">
      <c r="A16" s="35" t="s">
        <v>389</v>
      </c>
      <c r="B16" s="35">
        <v>0.104571508314346</v>
      </c>
      <c r="C16" s="35">
        <v>19.710206731255301</v>
      </c>
      <c r="D16" s="35">
        <v>121.75546336949201</v>
      </c>
      <c r="E16" s="35">
        <v>42.658216569786802</v>
      </c>
      <c r="F16" s="41">
        <v>2.9769527109283398E-19</v>
      </c>
      <c r="G16" s="35">
        <v>3901</v>
      </c>
      <c r="H16" s="35" t="s">
        <v>7</v>
      </c>
      <c r="I16" s="35" t="s">
        <v>256</v>
      </c>
      <c r="J16" s="35" t="s">
        <v>245</v>
      </c>
      <c r="K16" s="35" t="s">
        <v>316</v>
      </c>
      <c r="L16" s="35" t="s">
        <v>742</v>
      </c>
      <c r="M16" s="35">
        <v>9341</v>
      </c>
      <c r="N16" s="35">
        <v>1370.21</v>
      </c>
      <c r="O16" s="35">
        <v>6.8171799999999996</v>
      </c>
      <c r="P16" s="35">
        <f t="shared" si="0"/>
        <v>2.8470088526576216</v>
      </c>
    </row>
    <row r="17" spans="1:16" x14ac:dyDescent="0.75">
      <c r="A17" s="35" t="s">
        <v>390</v>
      </c>
      <c r="B17" s="35">
        <v>0.121927460579182</v>
      </c>
      <c r="C17" s="35">
        <v>93.812262378524494</v>
      </c>
      <c r="D17" s="35">
        <v>117.542371868434</v>
      </c>
      <c r="E17" s="35">
        <v>41.298597077054303</v>
      </c>
      <c r="F17" s="41">
        <v>1.15943706303364E-18</v>
      </c>
      <c r="G17" s="35">
        <v>2778</v>
      </c>
      <c r="H17" s="35" t="s">
        <v>7</v>
      </c>
      <c r="I17" s="35" t="s">
        <v>256</v>
      </c>
      <c r="J17" s="35" t="s">
        <v>245</v>
      </c>
      <c r="K17" s="35" t="s">
        <v>316</v>
      </c>
      <c r="L17" s="35" t="s">
        <v>742</v>
      </c>
      <c r="M17" s="35">
        <v>9341</v>
      </c>
      <c r="N17" s="35">
        <v>1370.21</v>
      </c>
      <c r="O17" s="35">
        <v>6.8171799999999996</v>
      </c>
      <c r="P17" s="35">
        <f t="shared" si="0"/>
        <v>2.0274264528794856</v>
      </c>
    </row>
    <row r="18" spans="1:16" x14ac:dyDescent="0.75">
      <c r="A18" s="35" t="s">
        <v>391</v>
      </c>
      <c r="B18" s="35">
        <v>0.168977128824958</v>
      </c>
      <c r="C18" s="35">
        <v>12.047103365969599</v>
      </c>
      <c r="D18" s="35">
        <v>108.044464161928</v>
      </c>
      <c r="E18" s="35">
        <v>422.55984370564801</v>
      </c>
      <c r="F18" s="41">
        <v>3.0520497230815899E-184</v>
      </c>
      <c r="G18" s="35">
        <v>14799</v>
      </c>
      <c r="H18" s="35" t="s">
        <v>4</v>
      </c>
      <c r="I18" s="35" t="s">
        <v>256</v>
      </c>
      <c r="J18" s="35" t="s">
        <v>245</v>
      </c>
      <c r="K18" s="35" t="s">
        <v>316</v>
      </c>
      <c r="L18" s="35" t="s">
        <v>742</v>
      </c>
      <c r="M18" s="35">
        <v>9341</v>
      </c>
      <c r="N18" s="35">
        <v>1370.21</v>
      </c>
      <c r="O18" s="35">
        <v>6.8171799999999996</v>
      </c>
      <c r="P18" s="35">
        <f t="shared" si="0"/>
        <v>10.800534224680888</v>
      </c>
    </row>
    <row r="19" spans="1:16" x14ac:dyDescent="0.75">
      <c r="A19" s="35" t="s">
        <v>392</v>
      </c>
      <c r="B19" s="35">
        <v>0.20987506318242599</v>
      </c>
      <c r="C19" s="35">
        <v>51.755326031865799</v>
      </c>
      <c r="D19" s="35">
        <v>101.244831799412</v>
      </c>
      <c r="E19" s="35">
        <v>787.04148306164495</v>
      </c>
      <c r="F19" s="35">
        <v>0</v>
      </c>
      <c r="G19" s="35">
        <v>17868</v>
      </c>
      <c r="H19" s="35" t="s">
        <v>4</v>
      </c>
      <c r="I19" s="35" t="s">
        <v>256</v>
      </c>
      <c r="J19" s="35" t="s">
        <v>245</v>
      </c>
      <c r="K19" s="35" t="s">
        <v>316</v>
      </c>
      <c r="L19" s="35" t="s">
        <v>742</v>
      </c>
      <c r="M19" s="35">
        <v>9341</v>
      </c>
      <c r="N19" s="35">
        <v>1370.21</v>
      </c>
      <c r="O19" s="35">
        <v>6.8171799999999996</v>
      </c>
      <c r="P19" s="35">
        <f t="shared" si="0"/>
        <v>13.040336882667621</v>
      </c>
    </row>
    <row r="20" spans="1:16" x14ac:dyDescent="0.75">
      <c r="A20" s="35" t="s">
        <v>393</v>
      </c>
      <c r="B20" s="35">
        <v>0.108846954610347</v>
      </c>
      <c r="C20" s="35">
        <v>34.545403206052399</v>
      </c>
      <c r="D20" s="35">
        <v>120.67020227190601</v>
      </c>
      <c r="E20" s="35">
        <v>30.1404458390972</v>
      </c>
      <c r="F20" s="41">
        <v>8.1315004426225199E-14</v>
      </c>
      <c r="G20" s="35">
        <v>2544</v>
      </c>
      <c r="H20" s="35" t="s">
        <v>7</v>
      </c>
      <c r="I20" s="35" t="s">
        <v>256</v>
      </c>
      <c r="J20" s="35" t="s">
        <v>245</v>
      </c>
      <c r="K20" s="35" t="s">
        <v>316</v>
      </c>
      <c r="L20" s="35" t="s">
        <v>742</v>
      </c>
      <c r="M20" s="35">
        <v>9341</v>
      </c>
      <c r="N20" s="35">
        <v>1370.21</v>
      </c>
      <c r="O20" s="35">
        <v>6.8171799999999996</v>
      </c>
      <c r="P20" s="35">
        <f t="shared" si="0"/>
        <v>1.8566497106282978</v>
      </c>
    </row>
    <row r="21" spans="1:16" x14ac:dyDescent="0.75">
      <c r="A21" s="35" t="s">
        <v>394</v>
      </c>
      <c r="B21" s="35">
        <v>9.9843055885858498E-2</v>
      </c>
      <c r="C21" s="35">
        <v>328.78733616313502</v>
      </c>
      <c r="D21" s="35">
        <v>122.996725024028</v>
      </c>
      <c r="E21" s="35">
        <v>7.7755359307288003</v>
      </c>
      <c r="F21" s="35">
        <v>4.19882381174731E-4</v>
      </c>
      <c r="G21" s="35">
        <v>780</v>
      </c>
      <c r="H21" s="35" t="s">
        <v>7</v>
      </c>
      <c r="I21" s="35" t="s">
        <v>256</v>
      </c>
      <c r="J21" s="35" t="s">
        <v>245</v>
      </c>
      <c r="K21" s="35" t="s">
        <v>316</v>
      </c>
      <c r="L21" s="35" t="s">
        <v>742</v>
      </c>
      <c r="M21" s="35">
        <v>9341</v>
      </c>
      <c r="N21" s="35">
        <v>1370.21</v>
      </c>
      <c r="O21" s="35">
        <v>6.8171799999999996</v>
      </c>
      <c r="P21" s="35">
        <f t="shared" si="0"/>
        <v>0.56925580750395921</v>
      </c>
    </row>
    <row r="22" spans="1:16" x14ac:dyDescent="0.75">
      <c r="A22" s="35" t="s">
        <v>395</v>
      </c>
      <c r="B22" s="35">
        <v>0.18979212694779499</v>
      </c>
      <c r="C22" s="35">
        <v>339.73007131982001</v>
      </c>
      <c r="D22" s="35">
        <v>104.455277829797</v>
      </c>
      <c r="E22" s="35">
        <v>160.11357370133101</v>
      </c>
      <c r="F22" s="41">
        <v>2.9077593688284898E-70</v>
      </c>
      <c r="G22" s="35">
        <v>4445</v>
      </c>
      <c r="H22" s="35" t="s">
        <v>7</v>
      </c>
      <c r="I22" s="35" t="s">
        <v>256</v>
      </c>
      <c r="J22" s="35" t="s">
        <v>245</v>
      </c>
      <c r="K22" s="35" t="s">
        <v>316</v>
      </c>
      <c r="L22" s="35" t="s">
        <v>742</v>
      </c>
      <c r="M22" s="35">
        <v>9341</v>
      </c>
      <c r="N22" s="35">
        <v>1370.21</v>
      </c>
      <c r="O22" s="35">
        <v>6.8171799999999996</v>
      </c>
      <c r="P22" s="35">
        <f t="shared" si="0"/>
        <v>3.2440282876347419</v>
      </c>
    </row>
    <row r="23" spans="1:16" x14ac:dyDescent="0.75">
      <c r="A23" s="35" t="s">
        <v>396</v>
      </c>
      <c r="B23" s="35">
        <v>0.111067311909504</v>
      </c>
      <c r="C23" s="35">
        <v>3.3067275796543201</v>
      </c>
      <c r="D23" s="35">
        <v>120.119582988595</v>
      </c>
      <c r="E23" s="35">
        <v>20.3296419328756</v>
      </c>
      <c r="F23" s="41">
        <v>1.48234294067856E-9</v>
      </c>
      <c r="G23" s="35">
        <v>1648</v>
      </c>
      <c r="H23" s="35" t="s">
        <v>7</v>
      </c>
      <c r="I23" s="35" t="s">
        <v>256</v>
      </c>
      <c r="J23" s="35" t="s">
        <v>245</v>
      </c>
      <c r="K23" s="35" t="s">
        <v>316</v>
      </c>
      <c r="L23" s="35" t="s">
        <v>742</v>
      </c>
      <c r="M23" s="35">
        <v>9341</v>
      </c>
      <c r="N23" s="35">
        <v>1370.21</v>
      </c>
      <c r="O23" s="35">
        <v>6.8171799999999996</v>
      </c>
      <c r="P23" s="35">
        <f t="shared" si="0"/>
        <v>1.2027353471365703</v>
      </c>
    </row>
    <row r="24" spans="1:16" x14ac:dyDescent="0.75">
      <c r="A24" s="35" t="s">
        <v>397</v>
      </c>
      <c r="B24" s="35">
        <v>0.27040538574789502</v>
      </c>
      <c r="C24" s="35">
        <v>357.16227513706099</v>
      </c>
      <c r="D24" s="35">
        <v>92.664583676437701</v>
      </c>
      <c r="E24" s="35">
        <v>235.370294832886</v>
      </c>
      <c r="F24" s="41">
        <v>6.0253149116237901E-103</v>
      </c>
      <c r="G24" s="35">
        <v>3219</v>
      </c>
      <c r="H24" s="35" t="s">
        <v>7</v>
      </c>
      <c r="I24" s="35" t="s">
        <v>256</v>
      </c>
      <c r="J24" s="35" t="s">
        <v>245</v>
      </c>
      <c r="K24" s="35" t="s">
        <v>316</v>
      </c>
      <c r="L24" s="35" t="s">
        <v>742</v>
      </c>
      <c r="M24" s="35">
        <v>9341</v>
      </c>
      <c r="N24" s="35">
        <v>1370.21</v>
      </c>
      <c r="O24" s="35">
        <v>6.8171799999999996</v>
      </c>
      <c r="P24" s="35">
        <f t="shared" si="0"/>
        <v>2.3492749286605701</v>
      </c>
    </row>
    <row r="25" spans="1:16" x14ac:dyDescent="0.75">
      <c r="A25" s="35" t="s">
        <v>398</v>
      </c>
      <c r="B25" s="35">
        <v>0.21359303408029101</v>
      </c>
      <c r="C25" s="35">
        <v>34.631516671563702</v>
      </c>
      <c r="D25" s="35">
        <v>100.673846127681</v>
      </c>
      <c r="E25" s="35">
        <v>1478.6997521375199</v>
      </c>
      <c r="F25" s="35">
        <v>0</v>
      </c>
      <c r="G25" s="35">
        <v>32412</v>
      </c>
      <c r="H25" s="35" t="s">
        <v>4</v>
      </c>
      <c r="I25" s="35" t="s">
        <v>256</v>
      </c>
      <c r="J25" s="35" t="s">
        <v>245</v>
      </c>
      <c r="K25" s="35" t="s">
        <v>316</v>
      </c>
      <c r="L25" s="35" t="s">
        <v>742</v>
      </c>
      <c r="M25" s="35">
        <v>9341</v>
      </c>
      <c r="N25" s="35">
        <v>1370.21</v>
      </c>
      <c r="O25" s="35">
        <v>6.8171799999999996</v>
      </c>
      <c r="P25" s="35">
        <f t="shared" si="0"/>
        <v>23.654768247202984</v>
      </c>
    </row>
    <row r="26" spans="1:16" x14ac:dyDescent="0.75">
      <c r="A26" s="35" t="s">
        <v>399</v>
      </c>
      <c r="B26" s="35">
        <v>0.14775999605994899</v>
      </c>
      <c r="C26" s="35">
        <v>7.84704114061147</v>
      </c>
      <c r="D26" s="35">
        <v>112.04704893742201</v>
      </c>
      <c r="E26" s="35">
        <v>229.61783385358501</v>
      </c>
      <c r="F26" s="41">
        <v>1.8977622820958599E-100</v>
      </c>
      <c r="G26" s="35">
        <v>10517</v>
      </c>
      <c r="H26" s="35" t="s">
        <v>4</v>
      </c>
      <c r="I26" s="35" t="s">
        <v>256</v>
      </c>
      <c r="J26" s="35" t="s">
        <v>245</v>
      </c>
      <c r="K26" s="35" t="s">
        <v>316</v>
      </c>
      <c r="L26" s="35" t="s">
        <v>742</v>
      </c>
      <c r="M26" s="35">
        <v>9341</v>
      </c>
      <c r="N26" s="35">
        <v>1370.21</v>
      </c>
      <c r="O26" s="35">
        <v>6.8171799999999996</v>
      </c>
      <c r="P26" s="35">
        <f t="shared" si="0"/>
        <v>7.6754658045117168</v>
      </c>
    </row>
    <row r="27" spans="1:16" x14ac:dyDescent="0.75">
      <c r="A27" s="35" t="s">
        <v>400</v>
      </c>
      <c r="B27" s="35">
        <v>0.48389597558946901</v>
      </c>
      <c r="C27" s="35">
        <v>331.00516285640799</v>
      </c>
      <c r="D27" s="35">
        <v>69.035366934571798</v>
      </c>
      <c r="E27" s="35">
        <v>3574.6150417162398</v>
      </c>
      <c r="F27" s="35">
        <v>0</v>
      </c>
      <c r="G27" s="35">
        <v>15266</v>
      </c>
      <c r="H27" s="35" t="s">
        <v>4</v>
      </c>
      <c r="I27" s="35" t="s">
        <v>256</v>
      </c>
      <c r="J27" s="35" t="s">
        <v>245</v>
      </c>
      <c r="K27" s="35" t="s">
        <v>316</v>
      </c>
      <c r="L27" s="35" t="s">
        <v>742</v>
      </c>
      <c r="M27" s="35">
        <v>9341</v>
      </c>
      <c r="N27" s="35">
        <v>1370.21</v>
      </c>
      <c r="O27" s="35">
        <v>6.8171799999999996</v>
      </c>
      <c r="P27" s="35">
        <f t="shared" si="0"/>
        <v>11.141357894045438</v>
      </c>
    </row>
    <row r="28" spans="1:16" x14ac:dyDescent="0.75">
      <c r="A28" s="35" t="s">
        <v>401</v>
      </c>
      <c r="B28" s="35">
        <v>0.133366760385107</v>
      </c>
      <c r="C28" s="35">
        <v>318.54442277133899</v>
      </c>
      <c r="D28" s="35">
        <v>115.01055190380001</v>
      </c>
      <c r="E28" s="35">
        <v>35.199865002949203</v>
      </c>
      <c r="F28" s="41">
        <v>5.1628899211496304E-16</v>
      </c>
      <c r="G28" s="35">
        <v>1979</v>
      </c>
      <c r="H28" s="35" t="s">
        <v>7</v>
      </c>
      <c r="I28" s="35" t="s">
        <v>256</v>
      </c>
      <c r="J28" s="35" t="s">
        <v>245</v>
      </c>
      <c r="K28" s="35" t="s">
        <v>316</v>
      </c>
      <c r="L28" s="35" t="s">
        <v>742</v>
      </c>
      <c r="M28" s="35">
        <v>9341</v>
      </c>
      <c r="N28" s="35">
        <v>1370.21</v>
      </c>
      <c r="O28" s="35">
        <v>6.8171799999999996</v>
      </c>
      <c r="P28" s="35">
        <f t="shared" si="0"/>
        <v>1.4443041577568401</v>
      </c>
    </row>
    <row r="29" spans="1:16" x14ac:dyDescent="0.75">
      <c r="A29" s="35" t="s">
        <v>402</v>
      </c>
      <c r="B29" s="35">
        <v>0.158559467236944</v>
      </c>
      <c r="C29" s="35">
        <v>172.90277572334401</v>
      </c>
      <c r="D29" s="35">
        <v>109.96090314596</v>
      </c>
      <c r="E29" s="35">
        <v>1.78501843018291</v>
      </c>
      <c r="F29" s="35">
        <v>0.167793968498156</v>
      </c>
      <c r="G29" s="35">
        <v>71</v>
      </c>
      <c r="H29" s="35" t="s">
        <v>7</v>
      </c>
      <c r="I29" s="35" t="s">
        <v>257</v>
      </c>
      <c r="J29" s="35" t="s">
        <v>243</v>
      </c>
      <c r="K29" s="35" t="s">
        <v>403</v>
      </c>
      <c r="L29" s="35" t="s">
        <v>404</v>
      </c>
      <c r="M29" s="35">
        <v>3133</v>
      </c>
      <c r="N29" s="35">
        <v>468.15899999999999</v>
      </c>
      <c r="O29" s="35">
        <v>6.69217</v>
      </c>
      <c r="P29" s="35">
        <f t="shared" si="0"/>
        <v>0.15165787691788474</v>
      </c>
    </row>
    <row r="30" spans="1:16" x14ac:dyDescent="0.75">
      <c r="A30" s="35" t="s">
        <v>405</v>
      </c>
      <c r="B30" s="35">
        <v>0.36714160886930203</v>
      </c>
      <c r="C30" s="35">
        <v>70.640998107349702</v>
      </c>
      <c r="D30" s="35">
        <v>81.109766077545203</v>
      </c>
      <c r="E30" s="35">
        <v>38.550786835457998</v>
      </c>
      <c r="F30" s="41">
        <v>1.80969757456342E-17</v>
      </c>
      <c r="G30" s="35">
        <v>286</v>
      </c>
      <c r="H30" s="35" t="s">
        <v>7</v>
      </c>
      <c r="I30" s="35" t="s">
        <v>257</v>
      </c>
      <c r="J30" s="35" t="s">
        <v>243</v>
      </c>
      <c r="K30" s="35" t="s">
        <v>403</v>
      </c>
      <c r="L30" s="35" t="s">
        <v>404</v>
      </c>
      <c r="M30" s="35">
        <v>3133</v>
      </c>
      <c r="N30" s="35">
        <v>468.15899999999999</v>
      </c>
      <c r="O30" s="35">
        <v>6.69217</v>
      </c>
      <c r="P30" s="35">
        <f t="shared" si="0"/>
        <v>0.61090356054246531</v>
      </c>
    </row>
    <row r="31" spans="1:16" x14ac:dyDescent="0.75">
      <c r="A31" s="35" t="s">
        <v>406</v>
      </c>
      <c r="B31" s="35">
        <v>0.20576549274429301</v>
      </c>
      <c r="C31" s="35">
        <v>210.938244825304</v>
      </c>
      <c r="D31" s="35">
        <v>101.88401641646399</v>
      </c>
      <c r="E31" s="35">
        <v>50.172234035097702</v>
      </c>
      <c r="F31" s="41">
        <v>1.62358718138546E-22</v>
      </c>
      <c r="G31" s="35">
        <v>1185</v>
      </c>
      <c r="H31" s="35" t="s">
        <v>7</v>
      </c>
      <c r="I31" s="35" t="s">
        <v>257</v>
      </c>
      <c r="J31" s="35" t="s">
        <v>243</v>
      </c>
      <c r="K31" s="35" t="s">
        <v>403</v>
      </c>
      <c r="L31" s="35" t="s">
        <v>404</v>
      </c>
      <c r="M31" s="35">
        <v>3133</v>
      </c>
      <c r="N31" s="35">
        <v>468.15899999999999</v>
      </c>
      <c r="O31" s="35">
        <v>6.69217</v>
      </c>
      <c r="P31" s="35">
        <f t="shared" si="0"/>
        <v>2.5311913260238508</v>
      </c>
    </row>
    <row r="32" spans="1:16" x14ac:dyDescent="0.75">
      <c r="A32" s="35" t="s">
        <v>407</v>
      </c>
      <c r="B32" s="35">
        <v>0.14158482037713799</v>
      </c>
      <c r="C32" s="35">
        <v>207.49146200986601</v>
      </c>
      <c r="D32" s="35">
        <v>113.290905979014</v>
      </c>
      <c r="E32" s="35">
        <v>16.237471702593499</v>
      </c>
      <c r="F32" s="41">
        <v>8.8747400195346301E-8</v>
      </c>
      <c r="G32" s="35">
        <v>810</v>
      </c>
      <c r="H32" s="35" t="s">
        <v>7</v>
      </c>
      <c r="I32" s="35" t="s">
        <v>257</v>
      </c>
      <c r="J32" s="35" t="s">
        <v>243</v>
      </c>
      <c r="K32" s="35" t="s">
        <v>403</v>
      </c>
      <c r="L32" s="35" t="s">
        <v>404</v>
      </c>
      <c r="M32" s="35">
        <v>3133</v>
      </c>
      <c r="N32" s="35">
        <v>468.15899999999999</v>
      </c>
      <c r="O32" s="35">
        <v>6.69217</v>
      </c>
      <c r="P32" s="35">
        <f t="shared" si="0"/>
        <v>1.730181412725164</v>
      </c>
    </row>
    <row r="33" spans="1:16" x14ac:dyDescent="0.75">
      <c r="A33" s="35" t="s">
        <v>408</v>
      </c>
      <c r="B33" s="35">
        <v>1.9616362559630299E-2</v>
      </c>
      <c r="C33" s="35">
        <v>293.65448817562998</v>
      </c>
      <c r="D33" s="35">
        <v>160.66110989107801</v>
      </c>
      <c r="E33" s="35">
        <v>1.1266993192474899</v>
      </c>
      <c r="F33" s="35">
        <v>0.324101247653592</v>
      </c>
      <c r="G33" s="35">
        <v>2928</v>
      </c>
      <c r="H33" s="35" t="s">
        <v>7</v>
      </c>
      <c r="I33" s="35" t="s">
        <v>257</v>
      </c>
      <c r="J33" s="35" t="s">
        <v>243</v>
      </c>
      <c r="K33" s="35" t="s">
        <v>403</v>
      </c>
      <c r="L33" s="35" t="s">
        <v>404</v>
      </c>
      <c r="M33" s="35">
        <v>3133</v>
      </c>
      <c r="N33" s="35">
        <v>468.15899999999999</v>
      </c>
      <c r="O33" s="35">
        <v>6.69217</v>
      </c>
      <c r="P33" s="35">
        <f t="shared" si="0"/>
        <v>6.2542854030361479</v>
      </c>
    </row>
    <row r="34" spans="1:16" x14ac:dyDescent="0.75">
      <c r="A34" s="35" t="s">
        <v>409</v>
      </c>
      <c r="B34" s="35">
        <v>0.20001603214490701</v>
      </c>
      <c r="C34" s="35">
        <v>213.40997006602501</v>
      </c>
      <c r="D34" s="35">
        <v>102.793091764957</v>
      </c>
      <c r="E34" s="35">
        <v>142.26280503691399</v>
      </c>
      <c r="F34" s="41">
        <v>1.64455647650257E-62</v>
      </c>
      <c r="G34" s="35">
        <v>3556</v>
      </c>
      <c r="H34" s="35" t="s">
        <v>7</v>
      </c>
      <c r="I34" s="35" t="s">
        <v>257</v>
      </c>
      <c r="J34" s="35" t="s">
        <v>243</v>
      </c>
      <c r="K34" s="35" t="s">
        <v>403</v>
      </c>
      <c r="L34" s="35" t="s">
        <v>404</v>
      </c>
      <c r="M34" s="35">
        <v>3133</v>
      </c>
      <c r="N34" s="35">
        <v>468.15899999999999</v>
      </c>
      <c r="O34" s="35">
        <v>6.69217</v>
      </c>
      <c r="P34" s="35">
        <f t="shared" si="0"/>
        <v>7.5957100045070156</v>
      </c>
    </row>
    <row r="35" spans="1:16" x14ac:dyDescent="0.75">
      <c r="A35" s="35" t="s">
        <v>410</v>
      </c>
      <c r="B35" s="35">
        <v>0.137587498202036</v>
      </c>
      <c r="C35" s="35">
        <v>223.958505425477</v>
      </c>
      <c r="D35" s="35">
        <v>114.11775219266799</v>
      </c>
      <c r="E35" s="35">
        <v>0.92758566341327997</v>
      </c>
      <c r="F35" s="35">
        <v>0.39550744668693799</v>
      </c>
      <c r="G35" s="35">
        <v>49</v>
      </c>
      <c r="H35" s="35" t="s">
        <v>7</v>
      </c>
      <c r="I35" s="35" t="s">
        <v>257</v>
      </c>
      <c r="J35" s="35" t="s">
        <v>243</v>
      </c>
      <c r="K35" s="35" t="s">
        <v>403</v>
      </c>
      <c r="L35" s="35" t="s">
        <v>404</v>
      </c>
      <c r="M35" s="35">
        <v>3133</v>
      </c>
      <c r="N35" s="35">
        <v>468.15899999999999</v>
      </c>
      <c r="O35" s="35">
        <v>6.69217</v>
      </c>
      <c r="P35" s="35">
        <f t="shared" si="0"/>
        <v>0.1046652953376951</v>
      </c>
    </row>
    <row r="36" spans="1:16" x14ac:dyDescent="0.75">
      <c r="A36" s="35" t="s">
        <v>411</v>
      </c>
      <c r="B36" s="35">
        <v>0.26069899014070402</v>
      </c>
      <c r="C36" s="35">
        <v>264.68117229020402</v>
      </c>
      <c r="D36" s="35">
        <v>93.950712541995799</v>
      </c>
      <c r="E36" s="35">
        <v>138.85037734956299</v>
      </c>
      <c r="F36" s="41">
        <v>4.9893883299098202E-61</v>
      </c>
      <c r="G36" s="35">
        <v>2043</v>
      </c>
      <c r="H36" s="35" t="s">
        <v>4</v>
      </c>
      <c r="I36" s="35" t="s">
        <v>257</v>
      </c>
      <c r="J36" s="35" t="s">
        <v>243</v>
      </c>
      <c r="K36" s="35" t="s">
        <v>403</v>
      </c>
      <c r="L36" s="35" t="s">
        <v>404</v>
      </c>
      <c r="M36" s="35">
        <v>3133</v>
      </c>
      <c r="N36" s="35">
        <v>468.15899999999999</v>
      </c>
      <c r="O36" s="35">
        <v>6.69217</v>
      </c>
      <c r="P36" s="35">
        <f t="shared" si="0"/>
        <v>4.3639020076512471</v>
      </c>
    </row>
    <row r="37" spans="1:16" x14ac:dyDescent="0.75">
      <c r="A37" s="35" t="s">
        <v>412</v>
      </c>
      <c r="B37" s="35">
        <v>0.22495802066720999</v>
      </c>
      <c r="C37" s="35">
        <v>20.257728575365999</v>
      </c>
      <c r="D37" s="35">
        <v>98.968951167882693</v>
      </c>
      <c r="E37" s="35">
        <v>66.0409749365745</v>
      </c>
      <c r="F37" s="41">
        <v>2.0833824696889201E-29</v>
      </c>
      <c r="G37" s="35">
        <v>1305</v>
      </c>
      <c r="H37" s="35" t="s">
        <v>7</v>
      </c>
      <c r="I37" s="35" t="s">
        <v>257</v>
      </c>
      <c r="J37" s="35" t="s">
        <v>243</v>
      </c>
      <c r="K37" s="35" t="s">
        <v>403</v>
      </c>
      <c r="L37" s="35" t="s">
        <v>404</v>
      </c>
      <c r="M37" s="35">
        <v>3133</v>
      </c>
      <c r="N37" s="35">
        <v>468.15899999999999</v>
      </c>
      <c r="O37" s="35">
        <v>6.69217</v>
      </c>
      <c r="P37" s="35">
        <f t="shared" si="0"/>
        <v>2.7875144982794309</v>
      </c>
    </row>
    <row r="38" spans="1:16" x14ac:dyDescent="0.75">
      <c r="A38" s="35" t="s">
        <v>413</v>
      </c>
      <c r="B38" s="35">
        <v>0.242786254857179</v>
      </c>
      <c r="C38" s="35">
        <v>200.04699660761099</v>
      </c>
      <c r="D38" s="35">
        <v>96.405962116487899</v>
      </c>
      <c r="E38" s="35">
        <v>8.1344328455653798</v>
      </c>
      <c r="F38" s="35">
        <v>2.9326531534166702E-4</v>
      </c>
      <c r="G38" s="35">
        <v>138</v>
      </c>
      <c r="H38" s="35" t="s">
        <v>7</v>
      </c>
      <c r="I38" s="35" t="s">
        <v>257</v>
      </c>
      <c r="J38" s="35" t="s">
        <v>243</v>
      </c>
      <c r="K38" s="35" t="s">
        <v>403</v>
      </c>
      <c r="L38" s="35" t="s">
        <v>404</v>
      </c>
      <c r="M38" s="35">
        <v>3133</v>
      </c>
      <c r="N38" s="35">
        <v>468.15899999999999</v>
      </c>
      <c r="O38" s="35">
        <v>6.69217</v>
      </c>
      <c r="P38" s="35">
        <f t="shared" si="0"/>
        <v>0.29477164809391682</v>
      </c>
    </row>
    <row r="39" spans="1:16" x14ac:dyDescent="0.75">
      <c r="A39" s="35" t="s">
        <v>414</v>
      </c>
      <c r="B39" s="35">
        <v>0.101995125256614</v>
      </c>
      <c r="C39" s="35">
        <v>212.413578303772</v>
      </c>
      <c r="D39" s="35">
        <v>122.42621997277701</v>
      </c>
      <c r="E39" s="35">
        <v>13.555116265674499</v>
      </c>
      <c r="F39" s="41">
        <v>1.297441557027E-6</v>
      </c>
      <c r="G39" s="35">
        <v>1303</v>
      </c>
      <c r="H39" s="35" t="s">
        <v>7</v>
      </c>
      <c r="I39" s="35" t="s">
        <v>257</v>
      </c>
      <c r="J39" s="35" t="s">
        <v>243</v>
      </c>
      <c r="K39" s="35" t="s">
        <v>403</v>
      </c>
      <c r="L39" s="35" t="s">
        <v>404</v>
      </c>
      <c r="M39" s="35">
        <v>3133</v>
      </c>
      <c r="N39" s="35">
        <v>468.15899999999999</v>
      </c>
      <c r="O39" s="35">
        <v>6.69217</v>
      </c>
      <c r="P39" s="35">
        <f t="shared" si="0"/>
        <v>2.7832424454085043</v>
      </c>
    </row>
    <row r="40" spans="1:16" x14ac:dyDescent="0.75">
      <c r="A40" s="35" t="s">
        <v>415</v>
      </c>
      <c r="B40" s="35">
        <v>0.23420841612929799</v>
      </c>
      <c r="C40" s="35">
        <v>164.76151434226901</v>
      </c>
      <c r="D40" s="35">
        <v>97.623127471416595</v>
      </c>
      <c r="E40" s="35">
        <v>15.742978087322999</v>
      </c>
      <c r="F40" s="41">
        <v>1.4551624787535099E-7</v>
      </c>
      <c r="G40" s="35">
        <v>287</v>
      </c>
      <c r="H40" s="35" t="s">
        <v>7</v>
      </c>
      <c r="I40" s="35" t="s">
        <v>257</v>
      </c>
      <c r="J40" s="35" t="s">
        <v>243</v>
      </c>
      <c r="K40" s="35" t="s">
        <v>403</v>
      </c>
      <c r="L40" s="35" t="s">
        <v>404</v>
      </c>
      <c r="M40" s="35">
        <v>3133</v>
      </c>
      <c r="N40" s="35">
        <v>468.15899999999999</v>
      </c>
      <c r="O40" s="35">
        <v>6.69217</v>
      </c>
      <c r="P40" s="35">
        <f t="shared" si="0"/>
        <v>0.61303958697792849</v>
      </c>
    </row>
    <row r="41" spans="1:16" x14ac:dyDescent="0.75">
      <c r="A41" s="35" t="s">
        <v>416</v>
      </c>
      <c r="B41" s="35">
        <v>0.18894258752495899</v>
      </c>
      <c r="C41" s="35">
        <v>53.328546151415701</v>
      </c>
      <c r="D41" s="35">
        <v>104.59617465853999</v>
      </c>
      <c r="E41" s="35">
        <v>39.483427326973299</v>
      </c>
      <c r="F41" s="41">
        <v>7.12140008268695E-18</v>
      </c>
      <c r="G41" s="35">
        <v>1106</v>
      </c>
      <c r="H41" s="35" t="s">
        <v>7</v>
      </c>
      <c r="I41" s="35" t="s">
        <v>257</v>
      </c>
      <c r="J41" s="35" t="s">
        <v>243</v>
      </c>
      <c r="K41" s="35" t="s">
        <v>403</v>
      </c>
      <c r="L41" s="35" t="s">
        <v>404</v>
      </c>
      <c r="M41" s="35">
        <v>3133</v>
      </c>
      <c r="N41" s="35">
        <v>468.15899999999999</v>
      </c>
      <c r="O41" s="35">
        <v>6.69217</v>
      </c>
      <c r="P41" s="35">
        <f t="shared" si="0"/>
        <v>2.3624452376222607</v>
      </c>
    </row>
    <row r="42" spans="1:16" x14ac:dyDescent="0.75">
      <c r="A42" s="35" t="s">
        <v>417</v>
      </c>
      <c r="B42" s="35">
        <v>0.105197573431309</v>
      </c>
      <c r="C42" s="35">
        <v>286.49140935198602</v>
      </c>
      <c r="D42" s="35">
        <v>121.59441607266599</v>
      </c>
      <c r="E42" s="35">
        <v>44.376783117901098</v>
      </c>
      <c r="F42" s="41">
        <v>5.3383613467741201E-20</v>
      </c>
      <c r="G42" s="35">
        <v>4010</v>
      </c>
      <c r="H42" s="35" t="s">
        <v>7</v>
      </c>
      <c r="I42" s="35" t="s">
        <v>257</v>
      </c>
      <c r="J42" s="35" t="s">
        <v>243</v>
      </c>
      <c r="K42" s="35" t="s">
        <v>403</v>
      </c>
      <c r="L42" s="35" t="s">
        <v>404</v>
      </c>
      <c r="M42" s="35">
        <v>3133</v>
      </c>
      <c r="N42" s="35">
        <v>468.15899999999999</v>
      </c>
      <c r="O42" s="35">
        <v>6.69217</v>
      </c>
      <c r="P42" s="35">
        <f t="shared" si="0"/>
        <v>8.5654660062072931</v>
      </c>
    </row>
    <row r="43" spans="1:16" x14ac:dyDescent="0.75">
      <c r="A43" s="35" t="s">
        <v>418</v>
      </c>
      <c r="B43" s="35">
        <v>0.13968431424965</v>
      </c>
      <c r="C43" s="35">
        <v>290.14842951167401</v>
      </c>
      <c r="D43" s="35">
        <v>113.681823721429</v>
      </c>
      <c r="E43" s="35">
        <v>101.402344643512</v>
      </c>
      <c r="F43" s="41">
        <v>9.1521108001092295E-45</v>
      </c>
      <c r="G43" s="35">
        <v>5197</v>
      </c>
      <c r="H43" s="35" t="s">
        <v>7</v>
      </c>
      <c r="I43" s="35" t="s">
        <v>257</v>
      </c>
      <c r="J43" s="35" t="s">
        <v>243</v>
      </c>
      <c r="K43" s="35" t="s">
        <v>403</v>
      </c>
      <c r="L43" s="35" t="s">
        <v>404</v>
      </c>
      <c r="M43" s="35">
        <v>3133</v>
      </c>
      <c r="N43" s="35">
        <v>468.15899999999999</v>
      </c>
      <c r="O43" s="35">
        <v>6.69217</v>
      </c>
      <c r="P43" s="35">
        <f t="shared" si="0"/>
        <v>11.10092938510207</v>
      </c>
    </row>
    <row r="44" spans="1:16" x14ac:dyDescent="0.75">
      <c r="A44" s="35" t="s">
        <v>419</v>
      </c>
      <c r="B44" s="35">
        <v>5.9932816174326199E-2</v>
      </c>
      <c r="C44" s="35">
        <v>104.782978943671</v>
      </c>
      <c r="D44" s="35">
        <v>135.93793057018701</v>
      </c>
      <c r="E44" s="35">
        <v>8.7643395891888201</v>
      </c>
      <c r="F44" s="35">
        <v>1.5620526892883699E-4</v>
      </c>
      <c r="G44" s="35">
        <v>2440</v>
      </c>
      <c r="H44" s="35" t="s">
        <v>7</v>
      </c>
      <c r="I44" s="35" t="s">
        <v>257</v>
      </c>
      <c r="J44" s="35" t="s">
        <v>243</v>
      </c>
      <c r="K44" s="35" t="s">
        <v>403</v>
      </c>
      <c r="L44" s="35" t="s">
        <v>404</v>
      </c>
      <c r="M44" s="35">
        <v>3133</v>
      </c>
      <c r="N44" s="35">
        <v>468.15899999999999</v>
      </c>
      <c r="O44" s="35">
        <v>6.69217</v>
      </c>
      <c r="P44" s="35">
        <f t="shared" si="0"/>
        <v>5.2119045025301238</v>
      </c>
    </row>
    <row r="45" spans="1:16" x14ac:dyDescent="0.75">
      <c r="A45" s="35" t="s">
        <v>420</v>
      </c>
      <c r="B45" s="35">
        <v>0.16192145818177101</v>
      </c>
      <c r="C45" s="35">
        <v>89.120082901914103</v>
      </c>
      <c r="D45" s="35">
        <v>109.33271527330599</v>
      </c>
      <c r="E45" s="35">
        <v>11.562384351292501</v>
      </c>
      <c r="F45" s="41">
        <v>9.5174428703989707E-6</v>
      </c>
      <c r="G45" s="35">
        <v>441</v>
      </c>
      <c r="H45" s="35" t="s">
        <v>7</v>
      </c>
      <c r="I45" s="35" t="s">
        <v>257</v>
      </c>
      <c r="J45" s="35" t="s">
        <v>243</v>
      </c>
      <c r="K45" s="35" t="s">
        <v>403</v>
      </c>
      <c r="L45" s="35" t="s">
        <v>404</v>
      </c>
      <c r="M45" s="35">
        <v>3133</v>
      </c>
      <c r="N45" s="35">
        <v>468.15899999999999</v>
      </c>
      <c r="O45" s="35">
        <v>6.69217</v>
      </c>
      <c r="P45" s="35">
        <f t="shared" si="0"/>
        <v>0.94198765803925588</v>
      </c>
    </row>
    <row r="46" spans="1:16" x14ac:dyDescent="0.75">
      <c r="A46" s="35" t="s">
        <v>421</v>
      </c>
      <c r="B46" s="35">
        <v>6.6994643758948896E-2</v>
      </c>
      <c r="C46" s="35">
        <v>244.51153250285299</v>
      </c>
      <c r="D46" s="35">
        <v>133.22082205276101</v>
      </c>
      <c r="E46" s="35">
        <v>11.1084986736614</v>
      </c>
      <c r="F46" s="35">
        <v>1.4984433330974099E-5</v>
      </c>
      <c r="G46" s="35">
        <v>2475</v>
      </c>
      <c r="H46" s="35" t="s">
        <v>7</v>
      </c>
      <c r="I46" s="35" t="s">
        <v>257</v>
      </c>
      <c r="J46" s="35" t="s">
        <v>243</v>
      </c>
      <c r="K46" s="35" t="s">
        <v>403</v>
      </c>
      <c r="L46" s="35" t="s">
        <v>404</v>
      </c>
      <c r="M46" s="35">
        <v>3133</v>
      </c>
      <c r="N46" s="35">
        <v>468.15899999999999</v>
      </c>
      <c r="O46" s="35">
        <v>6.69217</v>
      </c>
      <c r="P46" s="35">
        <f t="shared" si="0"/>
        <v>5.2866654277713341</v>
      </c>
    </row>
    <row r="47" spans="1:16" x14ac:dyDescent="0.75">
      <c r="A47" s="35" t="s">
        <v>422</v>
      </c>
      <c r="B47" s="35">
        <v>0.106303744584376</v>
      </c>
      <c r="C47" s="35">
        <v>56.596735682945102</v>
      </c>
      <c r="D47" s="35">
        <v>121.311680761745</v>
      </c>
      <c r="E47" s="35">
        <v>13.9787013213609</v>
      </c>
      <c r="F47" s="41">
        <v>8.4942913297130695E-7</v>
      </c>
      <c r="G47" s="35">
        <v>1237</v>
      </c>
      <c r="H47" s="35" t="s">
        <v>7</v>
      </c>
      <c r="I47" s="35" t="s">
        <v>257</v>
      </c>
      <c r="J47" s="35" t="s">
        <v>243</v>
      </c>
      <c r="K47" s="35" t="s">
        <v>403</v>
      </c>
      <c r="L47" s="35" t="s">
        <v>404</v>
      </c>
      <c r="M47" s="35">
        <v>3133</v>
      </c>
      <c r="N47" s="35">
        <v>468.15899999999999</v>
      </c>
      <c r="O47" s="35">
        <v>6.69217</v>
      </c>
      <c r="P47" s="35">
        <f t="shared" si="0"/>
        <v>2.6422647006679356</v>
      </c>
    </row>
    <row r="48" spans="1:16" x14ac:dyDescent="0.75">
      <c r="A48" s="35" t="s">
        <v>423</v>
      </c>
      <c r="B48" s="35">
        <v>7.7166770010564406E-2</v>
      </c>
      <c r="C48" s="35">
        <v>280.40467611667498</v>
      </c>
      <c r="D48" s="35">
        <v>129.690774638931</v>
      </c>
      <c r="E48" s="35">
        <v>16.964969912116601</v>
      </c>
      <c r="F48" s="41">
        <v>4.2875300955414401E-8</v>
      </c>
      <c r="G48" s="35">
        <v>2849</v>
      </c>
      <c r="H48" s="35" t="s">
        <v>7</v>
      </c>
      <c r="I48" s="35" t="s">
        <v>257</v>
      </c>
      <c r="J48" s="35" t="s">
        <v>243</v>
      </c>
      <c r="K48" s="35" t="s">
        <v>403</v>
      </c>
      <c r="L48" s="35" t="s">
        <v>404</v>
      </c>
      <c r="M48" s="35">
        <v>3133</v>
      </c>
      <c r="N48" s="35">
        <v>468.15899999999999</v>
      </c>
      <c r="O48" s="35">
        <v>6.69217</v>
      </c>
      <c r="P48" s="35">
        <f t="shared" si="0"/>
        <v>6.0855393146345582</v>
      </c>
    </row>
    <row r="49" spans="1:16" x14ac:dyDescent="0.75">
      <c r="A49" s="35" t="s">
        <v>424</v>
      </c>
      <c r="B49" s="35">
        <v>5.7099039472312499E-2</v>
      </c>
      <c r="C49" s="35">
        <v>263.25436280581403</v>
      </c>
      <c r="D49" s="35">
        <v>137.102658462785</v>
      </c>
      <c r="E49" s="35">
        <v>0.53794955092901597</v>
      </c>
      <c r="F49" s="35">
        <v>0.58394437386070697</v>
      </c>
      <c r="G49" s="35">
        <v>165</v>
      </c>
      <c r="H49" s="35" t="s">
        <v>7</v>
      </c>
      <c r="I49" s="35" t="s">
        <v>257</v>
      </c>
      <c r="J49" s="35" t="s">
        <v>243</v>
      </c>
      <c r="K49" s="35" t="s">
        <v>403</v>
      </c>
      <c r="L49" s="35" t="s">
        <v>404</v>
      </c>
      <c r="M49" s="35">
        <v>3133</v>
      </c>
      <c r="N49" s="35">
        <v>468.15899999999999</v>
      </c>
      <c r="O49" s="35">
        <v>6.69217</v>
      </c>
      <c r="P49" s="35">
        <f t="shared" si="0"/>
        <v>0.35244436185142231</v>
      </c>
    </row>
    <row r="50" spans="1:16" x14ac:dyDescent="0.75">
      <c r="A50" s="35" t="s">
        <v>425</v>
      </c>
      <c r="B50" s="35">
        <v>0.26446676262971103</v>
      </c>
      <c r="C50" s="35">
        <v>36.258108826193499</v>
      </c>
      <c r="D50" s="35">
        <v>93.447982986729698</v>
      </c>
      <c r="E50" s="35">
        <v>77.986075417461706</v>
      </c>
      <c r="F50" s="41">
        <v>1.3523147372274899E-34</v>
      </c>
      <c r="G50" s="35">
        <v>1115</v>
      </c>
      <c r="H50" s="35" t="s">
        <v>7</v>
      </c>
      <c r="I50" s="35" t="s">
        <v>257</v>
      </c>
      <c r="J50" s="35" t="s">
        <v>243</v>
      </c>
      <c r="K50" s="35" t="s">
        <v>403</v>
      </c>
      <c r="L50" s="35" t="s">
        <v>404</v>
      </c>
      <c r="M50" s="35">
        <v>3133</v>
      </c>
      <c r="N50" s="35">
        <v>468.15899999999999</v>
      </c>
      <c r="O50" s="35">
        <v>6.69217</v>
      </c>
      <c r="P50" s="35">
        <f t="shared" si="0"/>
        <v>2.3816694755414294</v>
      </c>
    </row>
    <row r="51" spans="1:16" x14ac:dyDescent="0.75">
      <c r="A51" s="35" t="s">
        <v>426</v>
      </c>
      <c r="B51" s="35">
        <v>0.114857906978916</v>
      </c>
      <c r="C51" s="35">
        <v>259.91277681435997</v>
      </c>
      <c r="D51" s="35">
        <v>119.19889503145301</v>
      </c>
      <c r="E51" s="35">
        <v>54.6690519688728</v>
      </c>
      <c r="F51" s="41">
        <v>1.80939088856254E-24</v>
      </c>
      <c r="G51" s="35">
        <v>4144</v>
      </c>
      <c r="H51" s="35" t="s">
        <v>7</v>
      </c>
      <c r="I51" s="35" t="s">
        <v>257</v>
      </c>
      <c r="J51" s="35" t="s">
        <v>243</v>
      </c>
      <c r="K51" s="35" t="s">
        <v>403</v>
      </c>
      <c r="L51" s="35" t="s">
        <v>404</v>
      </c>
      <c r="M51" s="35">
        <v>3133</v>
      </c>
      <c r="N51" s="35">
        <v>468.15899999999999</v>
      </c>
      <c r="O51" s="35">
        <v>6.69217</v>
      </c>
      <c r="P51" s="35">
        <f t="shared" si="0"/>
        <v>8.8516935485593571</v>
      </c>
    </row>
    <row r="52" spans="1:16" x14ac:dyDescent="0.75">
      <c r="A52" s="35" t="s">
        <v>427</v>
      </c>
      <c r="B52" s="35">
        <v>0.17581876912898101</v>
      </c>
      <c r="C52" s="35">
        <v>66.322475468417807</v>
      </c>
      <c r="D52" s="35">
        <v>106.831711756505</v>
      </c>
      <c r="E52" s="35">
        <v>41.051454159623802</v>
      </c>
      <c r="F52" s="41">
        <v>1.4844992563358801E-18</v>
      </c>
      <c r="G52" s="35">
        <v>1328</v>
      </c>
      <c r="H52" s="35" t="s">
        <v>7</v>
      </c>
      <c r="I52" s="35" t="s">
        <v>257</v>
      </c>
      <c r="J52" s="35" t="s">
        <v>243</v>
      </c>
      <c r="K52" s="35" t="s">
        <v>403</v>
      </c>
      <c r="L52" s="35" t="s">
        <v>404</v>
      </c>
      <c r="M52" s="35">
        <v>3133</v>
      </c>
      <c r="N52" s="35">
        <v>468.15899999999999</v>
      </c>
      <c r="O52" s="35">
        <v>6.69217</v>
      </c>
      <c r="P52" s="35">
        <f t="shared" si="0"/>
        <v>2.8366431062950834</v>
      </c>
    </row>
    <row r="53" spans="1:16" x14ac:dyDescent="0.75">
      <c r="A53" s="35" t="s">
        <v>428</v>
      </c>
      <c r="B53" s="35">
        <v>6.4129537032110495E-2</v>
      </c>
      <c r="C53" s="35">
        <v>258.72265834633203</v>
      </c>
      <c r="D53" s="35">
        <v>134.29353939298201</v>
      </c>
      <c r="E53" s="35">
        <v>11.108125901392601</v>
      </c>
      <c r="F53" s="35">
        <v>1.49900201534261E-5</v>
      </c>
      <c r="G53" s="35">
        <v>2701</v>
      </c>
      <c r="H53" s="35" t="s">
        <v>7</v>
      </c>
      <c r="I53" s="35" t="s">
        <v>257</v>
      </c>
      <c r="J53" s="35" t="s">
        <v>243</v>
      </c>
      <c r="K53" s="35" t="s">
        <v>403</v>
      </c>
      <c r="L53" s="35" t="s">
        <v>404</v>
      </c>
      <c r="M53" s="35">
        <v>3133</v>
      </c>
      <c r="N53" s="35">
        <v>468.15899999999999</v>
      </c>
      <c r="O53" s="35">
        <v>6.69217</v>
      </c>
      <c r="P53" s="35">
        <f t="shared" si="0"/>
        <v>5.7694074021860091</v>
      </c>
    </row>
    <row r="54" spans="1:16" x14ac:dyDescent="0.75">
      <c r="A54" s="35" t="s">
        <v>429</v>
      </c>
      <c r="B54" s="35">
        <v>7.3016967206590497E-2</v>
      </c>
      <c r="C54" s="35">
        <v>144.22062823565199</v>
      </c>
      <c r="D54" s="35">
        <v>131.08251195736901</v>
      </c>
      <c r="E54" s="35">
        <v>2.1752428200197098</v>
      </c>
      <c r="F54" s="35">
        <v>0.113580570685635</v>
      </c>
      <c r="G54" s="35">
        <v>408</v>
      </c>
      <c r="H54" s="35" t="s">
        <v>7</v>
      </c>
      <c r="I54" s="35" t="s">
        <v>257</v>
      </c>
      <c r="J54" s="35" t="s">
        <v>243</v>
      </c>
      <c r="K54" s="35" t="s">
        <v>403</v>
      </c>
      <c r="L54" s="35" t="s">
        <v>404</v>
      </c>
      <c r="M54" s="35">
        <v>3133</v>
      </c>
      <c r="N54" s="35">
        <v>468.15899999999999</v>
      </c>
      <c r="O54" s="35">
        <v>6.69217</v>
      </c>
      <c r="P54" s="35">
        <f t="shared" si="0"/>
        <v>0.87149878566897143</v>
      </c>
    </row>
    <row r="55" spans="1:16" x14ac:dyDescent="0.75">
      <c r="A55" s="35" t="s">
        <v>430</v>
      </c>
      <c r="B55" s="35">
        <v>0.19656084363557499</v>
      </c>
      <c r="C55" s="35">
        <v>187.42772086272799</v>
      </c>
      <c r="D55" s="35">
        <v>103.348095405862</v>
      </c>
      <c r="E55" s="35">
        <v>35.970269848428899</v>
      </c>
      <c r="F55" s="41">
        <v>2.3895179223679901E-16</v>
      </c>
      <c r="G55" s="35">
        <v>931</v>
      </c>
      <c r="H55" s="35" t="s">
        <v>7</v>
      </c>
      <c r="I55" s="35" t="s">
        <v>257</v>
      </c>
      <c r="J55" s="35" t="s">
        <v>243</v>
      </c>
      <c r="K55" s="35" t="s">
        <v>403</v>
      </c>
      <c r="L55" s="35" t="s">
        <v>404</v>
      </c>
      <c r="M55" s="35">
        <v>3133</v>
      </c>
      <c r="N55" s="35">
        <v>468.15899999999999</v>
      </c>
      <c r="O55" s="35">
        <v>6.69217</v>
      </c>
      <c r="P55" s="35">
        <f t="shared" si="0"/>
        <v>1.988640611416207</v>
      </c>
    </row>
    <row r="56" spans="1:16" x14ac:dyDescent="0.75">
      <c r="A56" s="35" t="s">
        <v>431</v>
      </c>
      <c r="B56" s="35">
        <v>0.10877227969891599</v>
      </c>
      <c r="C56" s="35">
        <v>284.71881477189999</v>
      </c>
      <c r="D56" s="35">
        <v>120.68887118703999</v>
      </c>
      <c r="E56" s="35">
        <v>26.419535919398101</v>
      </c>
      <c r="F56" s="41">
        <v>3.3584689367241701E-12</v>
      </c>
      <c r="G56" s="35">
        <v>2233</v>
      </c>
      <c r="H56" s="35" t="s">
        <v>7</v>
      </c>
      <c r="I56" s="35" t="s">
        <v>257</v>
      </c>
      <c r="J56" s="35" t="s">
        <v>243</v>
      </c>
      <c r="K56" s="35" t="s">
        <v>403</v>
      </c>
      <c r="L56" s="35" t="s">
        <v>404</v>
      </c>
      <c r="M56" s="35">
        <v>3133</v>
      </c>
      <c r="N56" s="35">
        <v>468.15899999999999</v>
      </c>
      <c r="O56" s="35">
        <v>6.69217</v>
      </c>
      <c r="P56" s="35">
        <f t="shared" si="0"/>
        <v>4.7697470303892482</v>
      </c>
    </row>
    <row r="57" spans="1:16" x14ac:dyDescent="0.75">
      <c r="A57" s="35" t="s">
        <v>432</v>
      </c>
      <c r="B57" s="35">
        <v>0.14144811301836099</v>
      </c>
      <c r="C57" s="35">
        <v>219.76235483051599</v>
      </c>
      <c r="D57" s="35">
        <v>113.31889460131799</v>
      </c>
      <c r="E57" s="35">
        <v>18.567023731750499</v>
      </c>
      <c r="F57" s="41">
        <v>8.6386135846098908E-9</v>
      </c>
      <c r="G57" s="35">
        <v>928</v>
      </c>
      <c r="H57" s="35" t="s">
        <v>7</v>
      </c>
      <c r="I57" s="35" t="s">
        <v>257</v>
      </c>
      <c r="J57" s="35" t="s">
        <v>243</v>
      </c>
      <c r="K57" s="35" t="s">
        <v>403</v>
      </c>
      <c r="L57" s="35" t="s">
        <v>404</v>
      </c>
      <c r="M57" s="35">
        <v>3133</v>
      </c>
      <c r="N57" s="35">
        <v>468.15899999999999</v>
      </c>
      <c r="O57" s="35">
        <v>6.69217</v>
      </c>
      <c r="P57" s="35">
        <f t="shared" si="0"/>
        <v>1.9822325321098175</v>
      </c>
    </row>
    <row r="58" spans="1:16" x14ac:dyDescent="0.75">
      <c r="A58" s="35" t="s">
        <v>433</v>
      </c>
      <c r="B58" s="35">
        <v>9.9039980655319604E-2</v>
      </c>
      <c r="C58" s="35">
        <v>73.113447362681299</v>
      </c>
      <c r="D58" s="35">
        <v>123.21208377239201</v>
      </c>
      <c r="E58" s="35">
        <v>7.7490450368828103</v>
      </c>
      <c r="F58" s="35">
        <v>4.3115408028628798E-4</v>
      </c>
      <c r="G58" s="35">
        <v>790</v>
      </c>
      <c r="H58" s="35" t="s">
        <v>7</v>
      </c>
      <c r="I58" s="35" t="s">
        <v>257</v>
      </c>
      <c r="J58" s="35" t="s">
        <v>243</v>
      </c>
      <c r="K58" s="35" t="s">
        <v>403</v>
      </c>
      <c r="L58" s="35" t="s">
        <v>404</v>
      </c>
      <c r="M58" s="35">
        <v>3133</v>
      </c>
      <c r="N58" s="35">
        <v>468.15899999999999</v>
      </c>
      <c r="O58" s="35">
        <v>6.69217</v>
      </c>
      <c r="P58" s="35">
        <f t="shared" si="0"/>
        <v>1.6874608840159007</v>
      </c>
    </row>
    <row r="59" spans="1:16" x14ac:dyDescent="0.75">
      <c r="A59" s="35" t="s">
        <v>434</v>
      </c>
      <c r="B59" s="35">
        <v>3.6124720876733803E-2</v>
      </c>
      <c r="C59" s="35">
        <v>190.354004759464</v>
      </c>
      <c r="D59" s="35">
        <v>147.65819071814499</v>
      </c>
      <c r="E59" s="35">
        <v>1.9131233420465401</v>
      </c>
      <c r="F59" s="35">
        <v>0.14761860242809499</v>
      </c>
      <c r="G59" s="35">
        <v>1466</v>
      </c>
      <c r="H59" s="35" t="s">
        <v>7</v>
      </c>
      <c r="I59" s="35" t="s">
        <v>257</v>
      </c>
      <c r="J59" s="35" t="s">
        <v>243</v>
      </c>
      <c r="K59" s="35" t="s">
        <v>403</v>
      </c>
      <c r="L59" s="35" t="s">
        <v>404</v>
      </c>
      <c r="M59" s="35">
        <v>3133</v>
      </c>
      <c r="N59" s="35">
        <v>468.15899999999999</v>
      </c>
      <c r="O59" s="35">
        <v>6.69217</v>
      </c>
      <c r="P59" s="35">
        <f t="shared" si="0"/>
        <v>3.1314147543890005</v>
      </c>
    </row>
    <row r="60" spans="1:16" x14ac:dyDescent="0.75">
      <c r="A60" s="35" t="s">
        <v>435</v>
      </c>
      <c r="B60" s="35">
        <v>0.33056595898268698</v>
      </c>
      <c r="C60" s="35">
        <v>201.460370642263</v>
      </c>
      <c r="D60" s="35">
        <v>85.251386193158396</v>
      </c>
      <c r="E60" s="35">
        <v>204.23283170209001</v>
      </c>
      <c r="F60" s="41">
        <v>2.00820557460277E-89</v>
      </c>
      <c r="G60" s="35">
        <v>1869</v>
      </c>
      <c r="H60" s="35" t="s">
        <v>7</v>
      </c>
      <c r="I60" s="35" t="s">
        <v>257</v>
      </c>
      <c r="J60" s="35" t="s">
        <v>243</v>
      </c>
      <c r="K60" s="35" t="s">
        <v>403</v>
      </c>
      <c r="L60" s="35" t="s">
        <v>404</v>
      </c>
      <c r="M60" s="35">
        <v>3133</v>
      </c>
      <c r="N60" s="35">
        <v>468.15899999999999</v>
      </c>
      <c r="O60" s="35">
        <v>6.69217</v>
      </c>
      <c r="P60" s="35">
        <f t="shared" si="0"/>
        <v>3.9922334078806561</v>
      </c>
    </row>
    <row r="61" spans="1:16" x14ac:dyDescent="0.75">
      <c r="A61" s="35" t="s">
        <v>436</v>
      </c>
      <c r="B61" s="35">
        <v>0.19846387565430401</v>
      </c>
      <c r="C61" s="35">
        <v>195.271291454916</v>
      </c>
      <c r="D61" s="35">
        <v>103.041586953289</v>
      </c>
      <c r="E61" s="35">
        <v>33.361559718949103</v>
      </c>
      <c r="F61" s="41">
        <v>3.24532881889755E-15</v>
      </c>
      <c r="G61" s="35">
        <v>847</v>
      </c>
      <c r="H61" s="35" t="s">
        <v>7</v>
      </c>
      <c r="I61" s="35" t="s">
        <v>257</v>
      </c>
      <c r="J61" s="35" t="s">
        <v>243</v>
      </c>
      <c r="K61" s="35" t="s">
        <v>403</v>
      </c>
      <c r="L61" s="35" t="s">
        <v>404</v>
      </c>
      <c r="M61" s="35">
        <v>3133</v>
      </c>
      <c r="N61" s="35">
        <v>468.15899999999999</v>
      </c>
      <c r="O61" s="35">
        <v>6.69217</v>
      </c>
      <c r="P61" s="35">
        <f t="shared" si="0"/>
        <v>1.8092143908373011</v>
      </c>
    </row>
    <row r="62" spans="1:16" x14ac:dyDescent="0.75">
      <c r="A62" s="35" t="s">
        <v>437</v>
      </c>
      <c r="B62" s="35">
        <v>0.10224600722996401</v>
      </c>
      <c r="C62" s="35">
        <v>191.557546181291</v>
      </c>
      <c r="D62" s="35">
        <v>122.36032622989001</v>
      </c>
      <c r="E62" s="35">
        <v>10.255615320575</v>
      </c>
      <c r="F62" s="35">
        <v>3.5159513549724102E-5</v>
      </c>
      <c r="G62" s="35">
        <v>981</v>
      </c>
      <c r="H62" s="35" t="s">
        <v>7</v>
      </c>
      <c r="I62" s="35" t="s">
        <v>257</v>
      </c>
      <c r="J62" s="35" t="s">
        <v>243</v>
      </c>
      <c r="K62" s="35" t="s">
        <v>403</v>
      </c>
      <c r="L62" s="35" t="s">
        <v>404</v>
      </c>
      <c r="M62" s="35">
        <v>3133</v>
      </c>
      <c r="N62" s="35">
        <v>468.15899999999999</v>
      </c>
      <c r="O62" s="35">
        <v>6.69217</v>
      </c>
      <c r="P62" s="35">
        <f t="shared" si="0"/>
        <v>2.095441933189365</v>
      </c>
    </row>
    <row r="63" spans="1:16" x14ac:dyDescent="0.75">
      <c r="A63" s="35" t="s">
        <v>438</v>
      </c>
      <c r="B63" s="35">
        <v>0.28865831222674598</v>
      </c>
      <c r="C63" s="35">
        <v>166.611206309115</v>
      </c>
      <c r="D63" s="35">
        <v>90.320816799615699</v>
      </c>
      <c r="E63" s="35">
        <v>93.739073869792705</v>
      </c>
      <c r="F63" s="41">
        <v>1.9482176772840599E-41</v>
      </c>
      <c r="G63" s="35">
        <v>1125</v>
      </c>
      <c r="H63" s="35" t="s">
        <v>7</v>
      </c>
      <c r="I63" s="35" t="s">
        <v>257</v>
      </c>
      <c r="J63" s="35" t="s">
        <v>243</v>
      </c>
      <c r="K63" s="35" t="s">
        <v>403</v>
      </c>
      <c r="L63" s="35" t="s">
        <v>404</v>
      </c>
      <c r="M63" s="35">
        <v>3133</v>
      </c>
      <c r="N63" s="35">
        <v>468.15899999999999</v>
      </c>
      <c r="O63" s="35">
        <v>6.69217</v>
      </c>
      <c r="P63" s="35">
        <f t="shared" si="0"/>
        <v>2.4030297398960609</v>
      </c>
    </row>
    <row r="64" spans="1:16" x14ac:dyDescent="0.75">
      <c r="A64" s="35" t="s">
        <v>439</v>
      </c>
      <c r="B64" s="35">
        <v>6.8853836328229195E-2</v>
      </c>
      <c r="C64" s="35">
        <v>155.43246790162999</v>
      </c>
      <c r="D64" s="35">
        <v>132.54457789731501</v>
      </c>
      <c r="E64" s="35">
        <v>6.0919932485922299</v>
      </c>
      <c r="F64" s="35">
        <v>2.2608978889755199E-3</v>
      </c>
      <c r="G64" s="35">
        <v>1285</v>
      </c>
      <c r="H64" s="35" t="s">
        <v>7</v>
      </c>
      <c r="I64" s="35" t="s">
        <v>257</v>
      </c>
      <c r="J64" s="35" t="s">
        <v>243</v>
      </c>
      <c r="K64" s="35" t="s">
        <v>403</v>
      </c>
      <c r="L64" s="35" t="s">
        <v>404</v>
      </c>
      <c r="M64" s="35">
        <v>3133</v>
      </c>
      <c r="N64" s="35">
        <v>468.15899999999999</v>
      </c>
      <c r="O64" s="35">
        <v>6.69217</v>
      </c>
      <c r="P64" s="35">
        <f t="shared" si="0"/>
        <v>2.7447939695701673</v>
      </c>
    </row>
    <row r="65" spans="1:16" x14ac:dyDescent="0.75">
      <c r="A65" s="35" t="s">
        <v>440</v>
      </c>
      <c r="B65" s="35">
        <v>0.33885213954545601</v>
      </c>
      <c r="C65" s="35">
        <v>275.57864793157802</v>
      </c>
      <c r="D65" s="35">
        <v>84.292643915211002</v>
      </c>
      <c r="E65" s="35">
        <v>5.9706801686757203</v>
      </c>
      <c r="F65" s="35">
        <v>2.5525046946892399E-3</v>
      </c>
      <c r="G65" s="35">
        <v>52</v>
      </c>
      <c r="H65" s="35" t="s">
        <v>7</v>
      </c>
      <c r="I65" s="35" t="s">
        <v>257</v>
      </c>
      <c r="J65" s="35" t="s">
        <v>243</v>
      </c>
      <c r="K65" s="35" t="s">
        <v>403</v>
      </c>
      <c r="L65" s="35" t="s">
        <v>404</v>
      </c>
      <c r="M65" s="35">
        <v>3133</v>
      </c>
      <c r="N65" s="35">
        <v>468.15899999999999</v>
      </c>
      <c r="O65" s="35">
        <v>6.69217</v>
      </c>
      <c r="P65" s="35">
        <f t="shared" si="0"/>
        <v>0.11107337464408459</v>
      </c>
    </row>
    <row r="66" spans="1:16" x14ac:dyDescent="0.75">
      <c r="A66" s="35" t="s">
        <v>441</v>
      </c>
      <c r="B66" s="35">
        <v>0.237786789872345</v>
      </c>
      <c r="C66" s="35">
        <v>199.17053618490201</v>
      </c>
      <c r="D66" s="35">
        <v>97.111895953345794</v>
      </c>
      <c r="E66" s="35">
        <v>52.075695400209298</v>
      </c>
      <c r="F66" s="41">
        <v>2.4199859603747999E-23</v>
      </c>
      <c r="G66" s="35">
        <v>921</v>
      </c>
      <c r="H66" s="35" t="s">
        <v>4</v>
      </c>
      <c r="I66" s="35" t="s">
        <v>257</v>
      </c>
      <c r="J66" s="35" t="s">
        <v>243</v>
      </c>
      <c r="K66" s="35" t="s">
        <v>403</v>
      </c>
      <c r="L66" s="35" t="s">
        <v>404</v>
      </c>
      <c r="M66" s="35">
        <v>3133</v>
      </c>
      <c r="N66" s="35">
        <v>468.15899999999999</v>
      </c>
      <c r="O66" s="35">
        <v>6.69217</v>
      </c>
      <c r="P66" s="35">
        <f t="shared" si="0"/>
        <v>1.9672803470615752</v>
      </c>
    </row>
    <row r="67" spans="1:16" x14ac:dyDescent="0.75">
      <c r="A67" s="35" t="s">
        <v>442</v>
      </c>
      <c r="B67" s="35">
        <v>0.64889425644076804</v>
      </c>
      <c r="C67" s="35">
        <v>196.711878576478</v>
      </c>
      <c r="D67" s="35">
        <v>53.287262530171802</v>
      </c>
      <c r="E67" s="35">
        <v>2706.1767600807598</v>
      </c>
      <c r="F67" s="35">
        <v>0</v>
      </c>
      <c r="G67" s="35">
        <v>6427</v>
      </c>
      <c r="H67" s="35" t="s">
        <v>4</v>
      </c>
      <c r="I67" s="35" t="s">
        <v>257</v>
      </c>
      <c r="J67" s="35" t="s">
        <v>243</v>
      </c>
      <c r="K67" s="35" t="s">
        <v>403</v>
      </c>
      <c r="L67" s="35" t="s">
        <v>404</v>
      </c>
      <c r="M67" s="35">
        <v>3133</v>
      </c>
      <c r="N67" s="35">
        <v>468.15899999999999</v>
      </c>
      <c r="O67" s="35">
        <v>6.69217</v>
      </c>
      <c r="P67" s="35">
        <f t="shared" ref="P67:P130" si="1">G67/N67</f>
        <v>13.728241900721764</v>
      </c>
    </row>
    <row r="68" spans="1:16" x14ac:dyDescent="0.75">
      <c r="A68" s="35" t="s">
        <v>443</v>
      </c>
      <c r="B68" s="35">
        <v>9.6709106451827204E-2</v>
      </c>
      <c r="C68" s="35">
        <v>222.13078087639801</v>
      </c>
      <c r="D68" s="35">
        <v>123.84500193576</v>
      </c>
      <c r="E68" s="35">
        <v>4.15257716419561</v>
      </c>
      <c r="F68" s="35">
        <v>1.57238413020367E-2</v>
      </c>
      <c r="G68" s="35">
        <v>444</v>
      </c>
      <c r="H68" s="35" t="s">
        <v>7</v>
      </c>
      <c r="I68" s="35" t="s">
        <v>257</v>
      </c>
      <c r="J68" s="35" t="s">
        <v>243</v>
      </c>
      <c r="K68" s="35" t="s">
        <v>403</v>
      </c>
      <c r="L68" s="35" t="s">
        <v>404</v>
      </c>
      <c r="M68" s="35">
        <v>3133</v>
      </c>
      <c r="N68" s="35">
        <v>468.15899999999999</v>
      </c>
      <c r="O68" s="35">
        <v>6.69217</v>
      </c>
      <c r="P68" s="35">
        <f t="shared" si="1"/>
        <v>0.94839573734564542</v>
      </c>
    </row>
    <row r="69" spans="1:16" x14ac:dyDescent="0.75">
      <c r="A69" s="35" t="s">
        <v>444</v>
      </c>
      <c r="B69" s="35">
        <v>0.44102643449939499</v>
      </c>
      <c r="C69" s="35">
        <v>355.51081399594102</v>
      </c>
      <c r="D69" s="35">
        <v>73.313995101745604</v>
      </c>
      <c r="E69" s="35">
        <v>496.76402287819599</v>
      </c>
      <c r="F69" s="41">
        <v>1.8118659185862301E-216</v>
      </c>
      <c r="G69" s="35">
        <v>2554</v>
      </c>
      <c r="H69" s="35" t="s">
        <v>4</v>
      </c>
      <c r="I69" s="35" t="s">
        <v>257</v>
      </c>
      <c r="J69" s="35" t="s">
        <v>243</v>
      </c>
      <c r="K69" s="35" t="s">
        <v>403</v>
      </c>
      <c r="L69" s="35" t="s">
        <v>404</v>
      </c>
      <c r="M69" s="35">
        <v>3133</v>
      </c>
      <c r="N69" s="35">
        <v>468.15899999999999</v>
      </c>
      <c r="O69" s="35">
        <v>6.69217</v>
      </c>
      <c r="P69" s="35">
        <f t="shared" si="1"/>
        <v>5.4554115161729246</v>
      </c>
    </row>
    <row r="70" spans="1:16" x14ac:dyDescent="0.75">
      <c r="A70" s="35" t="s">
        <v>445</v>
      </c>
      <c r="B70" s="35">
        <v>0.24200291889591499</v>
      </c>
      <c r="C70" s="35">
        <v>243.83330053781401</v>
      </c>
      <c r="D70" s="35">
        <v>96.515943516274106</v>
      </c>
      <c r="E70" s="35">
        <v>56.984146609781199</v>
      </c>
      <c r="F70" s="41">
        <v>1.78689721273734E-25</v>
      </c>
      <c r="G70" s="35">
        <v>973</v>
      </c>
      <c r="H70" s="35" t="s">
        <v>7</v>
      </c>
      <c r="I70" s="35" t="s">
        <v>257</v>
      </c>
      <c r="J70" s="35" t="s">
        <v>243</v>
      </c>
      <c r="K70" s="35" t="s">
        <v>403</v>
      </c>
      <c r="L70" s="35" t="s">
        <v>404</v>
      </c>
      <c r="M70" s="35">
        <v>3133</v>
      </c>
      <c r="N70" s="35">
        <v>468.15899999999999</v>
      </c>
      <c r="O70" s="35">
        <v>6.69217</v>
      </c>
      <c r="P70" s="35">
        <f t="shared" si="1"/>
        <v>2.07835372170566</v>
      </c>
    </row>
    <row r="71" spans="1:16" x14ac:dyDescent="0.75">
      <c r="A71" s="35" t="s">
        <v>446</v>
      </c>
      <c r="B71" s="35">
        <v>0.243133371365439</v>
      </c>
      <c r="C71" s="35">
        <v>247.29371063407501</v>
      </c>
      <c r="D71" s="35">
        <v>96.357299899496496</v>
      </c>
      <c r="E71" s="35">
        <v>254.83974816654299</v>
      </c>
      <c r="F71" s="41">
        <v>2.1110747031302801E-111</v>
      </c>
      <c r="G71" s="35">
        <v>4311</v>
      </c>
      <c r="H71" s="35" t="s">
        <v>4</v>
      </c>
      <c r="I71" s="35" t="s">
        <v>257</v>
      </c>
      <c r="J71" s="35" t="s">
        <v>243</v>
      </c>
      <c r="K71" s="35" t="s">
        <v>403</v>
      </c>
      <c r="L71" s="35" t="s">
        <v>404</v>
      </c>
      <c r="M71" s="35">
        <v>3133</v>
      </c>
      <c r="N71" s="35">
        <v>468.15899999999999</v>
      </c>
      <c r="O71" s="35">
        <v>6.69217</v>
      </c>
      <c r="P71" s="35">
        <f t="shared" si="1"/>
        <v>9.2084099632817065</v>
      </c>
    </row>
    <row r="72" spans="1:16" x14ac:dyDescent="0.75">
      <c r="A72" s="35" t="s">
        <v>305</v>
      </c>
      <c r="B72" s="35">
        <v>0.41258332992751301</v>
      </c>
      <c r="C72" s="35">
        <v>2.4196253923486899</v>
      </c>
      <c r="D72" s="35">
        <v>76.240731075443705</v>
      </c>
      <c r="E72" s="35">
        <v>84.431602050501198</v>
      </c>
      <c r="F72" s="41">
        <v>2.14694604953449E-37</v>
      </c>
      <c r="G72" s="35">
        <v>496</v>
      </c>
      <c r="H72" s="35" t="s">
        <v>7</v>
      </c>
      <c r="I72" s="35" t="s">
        <v>257</v>
      </c>
      <c r="J72" s="35" t="s">
        <v>243</v>
      </c>
      <c r="K72" s="35" t="s">
        <v>403</v>
      </c>
      <c r="L72" s="35" t="s">
        <v>404</v>
      </c>
      <c r="M72" s="35">
        <v>3133</v>
      </c>
      <c r="N72" s="35">
        <v>468.15899999999999</v>
      </c>
      <c r="O72" s="35">
        <v>6.69217</v>
      </c>
      <c r="P72" s="35">
        <f t="shared" si="1"/>
        <v>1.0594691119897299</v>
      </c>
    </row>
    <row r="73" spans="1:16" x14ac:dyDescent="0.75">
      <c r="A73" s="35" t="s">
        <v>447</v>
      </c>
      <c r="B73" s="35">
        <v>0.41331544574961199</v>
      </c>
      <c r="C73" s="35">
        <v>336.89455944410599</v>
      </c>
      <c r="D73" s="35">
        <v>76.164354728827902</v>
      </c>
      <c r="E73" s="35">
        <v>2.7332745231232001</v>
      </c>
      <c r="F73" s="35">
        <v>6.5006076871660601E-2</v>
      </c>
      <c r="G73" s="35">
        <v>16</v>
      </c>
      <c r="H73" s="35" t="s">
        <v>7</v>
      </c>
      <c r="I73" s="35" t="s">
        <v>257</v>
      </c>
      <c r="J73" s="35" t="s">
        <v>243</v>
      </c>
      <c r="K73" s="35" t="s">
        <v>403</v>
      </c>
      <c r="L73" s="35" t="s">
        <v>404</v>
      </c>
      <c r="M73" s="35">
        <v>3133</v>
      </c>
      <c r="N73" s="35">
        <v>468.15899999999999</v>
      </c>
      <c r="O73" s="35">
        <v>6.69217</v>
      </c>
      <c r="P73" s="35">
        <f t="shared" si="1"/>
        <v>3.4176422967410643E-2</v>
      </c>
    </row>
    <row r="74" spans="1:16" x14ac:dyDescent="0.75">
      <c r="A74" s="35" t="s">
        <v>448</v>
      </c>
      <c r="B74" s="35">
        <v>0.31062626963947298</v>
      </c>
      <c r="C74" s="35">
        <v>221.79756546861299</v>
      </c>
      <c r="D74" s="35">
        <v>87.614400785236697</v>
      </c>
      <c r="E74" s="35">
        <v>2.99114906109418</v>
      </c>
      <c r="F74" s="35">
        <v>5.0229686572106802E-2</v>
      </c>
      <c r="G74" s="35">
        <v>31</v>
      </c>
      <c r="H74" s="35" t="s">
        <v>7</v>
      </c>
      <c r="I74" s="35" t="s">
        <v>257</v>
      </c>
      <c r="J74" s="35" t="s">
        <v>243</v>
      </c>
      <c r="K74" s="35" t="s">
        <v>403</v>
      </c>
      <c r="L74" s="35" t="s">
        <v>404</v>
      </c>
      <c r="M74" s="35">
        <v>3133</v>
      </c>
      <c r="N74" s="35">
        <v>468.15899999999999</v>
      </c>
      <c r="O74" s="35">
        <v>6.69217</v>
      </c>
      <c r="P74" s="35">
        <f t="shared" si="1"/>
        <v>6.6216819499358121E-2</v>
      </c>
    </row>
    <row r="75" spans="1:16" x14ac:dyDescent="0.75">
      <c r="A75" s="35" t="s">
        <v>449</v>
      </c>
      <c r="B75" s="35">
        <v>0.26540756759712703</v>
      </c>
      <c r="C75" s="35">
        <v>238.475093461151</v>
      </c>
      <c r="D75" s="35">
        <v>93.323151921671695</v>
      </c>
      <c r="E75" s="35">
        <v>309.02544322623299</v>
      </c>
      <c r="F75" s="41">
        <v>6.1937723524593303E-135</v>
      </c>
      <c r="G75" s="35">
        <v>4387</v>
      </c>
      <c r="H75" s="35" t="s">
        <v>7</v>
      </c>
      <c r="I75" s="35" t="s">
        <v>257</v>
      </c>
      <c r="J75" s="35" t="s">
        <v>243</v>
      </c>
      <c r="K75" s="35" t="s">
        <v>403</v>
      </c>
      <c r="L75" s="35" t="s">
        <v>404</v>
      </c>
      <c r="M75" s="35">
        <v>3133</v>
      </c>
      <c r="N75" s="35">
        <v>468.15899999999999</v>
      </c>
      <c r="O75" s="35">
        <v>6.69217</v>
      </c>
      <c r="P75" s="35">
        <f t="shared" si="1"/>
        <v>9.3707479723769058</v>
      </c>
    </row>
    <row r="76" spans="1:16" x14ac:dyDescent="0.75">
      <c r="A76" s="35" t="s">
        <v>450</v>
      </c>
      <c r="B76" s="35">
        <v>0.25227916388557398</v>
      </c>
      <c r="C76" s="35">
        <v>18.659351449309501</v>
      </c>
      <c r="D76" s="35">
        <v>95.090938748756599</v>
      </c>
      <c r="E76" s="35">
        <v>6.0462537704264099</v>
      </c>
      <c r="F76" s="35">
        <v>2.3667116649456399E-3</v>
      </c>
      <c r="G76" s="35">
        <v>95</v>
      </c>
      <c r="H76" s="35" t="s">
        <v>7</v>
      </c>
      <c r="I76" s="35" t="s">
        <v>257</v>
      </c>
      <c r="J76" s="35" t="s">
        <v>243</v>
      </c>
      <c r="K76" s="35" t="s">
        <v>403</v>
      </c>
      <c r="L76" s="35" t="s">
        <v>404</v>
      </c>
      <c r="M76" s="35">
        <v>3133</v>
      </c>
      <c r="N76" s="35">
        <v>468.15899999999999</v>
      </c>
      <c r="O76" s="35">
        <v>6.69217</v>
      </c>
      <c r="P76" s="35">
        <f t="shared" si="1"/>
        <v>0.20292251136900072</v>
      </c>
    </row>
    <row r="77" spans="1:16" x14ac:dyDescent="0.75">
      <c r="A77" s="35" t="s">
        <v>451</v>
      </c>
      <c r="B77" s="35">
        <v>5.8075823193337497E-2</v>
      </c>
      <c r="C77" s="35">
        <v>320.41705970890598</v>
      </c>
      <c r="D77" s="35">
        <v>136.69591067034699</v>
      </c>
      <c r="E77" s="35">
        <v>4.3846416114589497E-2</v>
      </c>
      <c r="F77" s="35">
        <v>0.95710094146689095</v>
      </c>
      <c r="G77" s="35">
        <v>13</v>
      </c>
      <c r="H77" s="35" t="s">
        <v>7</v>
      </c>
      <c r="I77" s="35" t="s">
        <v>257</v>
      </c>
      <c r="J77" s="35" t="s">
        <v>243</v>
      </c>
      <c r="K77" s="35" t="s">
        <v>403</v>
      </c>
      <c r="L77" s="35" t="s">
        <v>404</v>
      </c>
      <c r="M77" s="35">
        <v>3133</v>
      </c>
      <c r="N77" s="35">
        <v>468.15899999999999</v>
      </c>
      <c r="O77" s="35">
        <v>6.69217</v>
      </c>
      <c r="P77" s="35">
        <f t="shared" si="1"/>
        <v>2.7768343661021148E-2</v>
      </c>
    </row>
    <row r="78" spans="1:16" x14ac:dyDescent="0.75">
      <c r="A78" s="35" t="s">
        <v>452</v>
      </c>
      <c r="B78" s="35">
        <v>5.5462133297191601E-2</v>
      </c>
      <c r="C78" s="35">
        <v>172.65167053540799</v>
      </c>
      <c r="D78" s="35">
        <v>137.797356845102</v>
      </c>
      <c r="E78" s="35">
        <v>1.0581605910771501</v>
      </c>
      <c r="F78" s="35">
        <v>0.34709367070213298</v>
      </c>
      <c r="G78" s="35">
        <v>344</v>
      </c>
      <c r="H78" s="35" t="s">
        <v>7</v>
      </c>
      <c r="I78" s="35" t="s">
        <v>257</v>
      </c>
      <c r="J78" s="35" t="s">
        <v>243</v>
      </c>
      <c r="K78" s="35" t="s">
        <v>403</v>
      </c>
      <c r="L78" s="35" t="s">
        <v>404</v>
      </c>
      <c r="M78" s="35">
        <v>3133</v>
      </c>
      <c r="N78" s="35">
        <v>468.15899999999999</v>
      </c>
      <c r="O78" s="35">
        <v>6.69217</v>
      </c>
      <c r="P78" s="35">
        <f t="shared" si="1"/>
        <v>0.73479309379932889</v>
      </c>
    </row>
    <row r="79" spans="1:16" x14ac:dyDescent="0.75">
      <c r="A79" s="35" t="s">
        <v>453</v>
      </c>
      <c r="B79" s="35">
        <v>0.14510553584529001</v>
      </c>
      <c r="C79" s="35">
        <v>262.91020452558001</v>
      </c>
      <c r="D79" s="35">
        <v>112.57691855058199</v>
      </c>
      <c r="E79" s="35">
        <v>91.128708354603106</v>
      </c>
      <c r="F79" s="41">
        <v>2.6503596960847301E-40</v>
      </c>
      <c r="G79" s="35">
        <v>4328</v>
      </c>
      <c r="H79" s="35" t="s">
        <v>4</v>
      </c>
      <c r="I79" s="35" t="s">
        <v>257</v>
      </c>
      <c r="J79" s="35" t="s">
        <v>243</v>
      </c>
      <c r="K79" s="35" t="s">
        <v>403</v>
      </c>
      <c r="L79" s="35" t="s">
        <v>404</v>
      </c>
      <c r="M79" s="35">
        <v>3133</v>
      </c>
      <c r="N79" s="35">
        <v>468.15899999999999</v>
      </c>
      <c r="O79" s="35">
        <v>6.69217</v>
      </c>
      <c r="P79" s="35">
        <f t="shared" si="1"/>
        <v>9.2447224126845793</v>
      </c>
    </row>
    <row r="80" spans="1:16" x14ac:dyDescent="0.75">
      <c r="A80" s="35" t="s">
        <v>454</v>
      </c>
      <c r="B80" s="35">
        <v>0.151194555837042</v>
      </c>
      <c r="C80" s="35">
        <v>356.21717287313697</v>
      </c>
      <c r="D80" s="35">
        <v>111.371789778734</v>
      </c>
      <c r="E80" s="35">
        <v>3.31467008864026</v>
      </c>
      <c r="F80" s="35">
        <v>3.6346037570254397E-2</v>
      </c>
      <c r="G80" s="35">
        <v>145</v>
      </c>
      <c r="H80" s="35" t="s">
        <v>7</v>
      </c>
      <c r="I80" s="35" t="s">
        <v>257</v>
      </c>
      <c r="J80" s="35" t="s">
        <v>243</v>
      </c>
      <c r="K80" s="35" t="s">
        <v>403</v>
      </c>
      <c r="L80" s="35" t="s">
        <v>404</v>
      </c>
      <c r="M80" s="35">
        <v>3133</v>
      </c>
      <c r="N80" s="35">
        <v>468.15899999999999</v>
      </c>
      <c r="O80" s="35">
        <v>6.69217</v>
      </c>
      <c r="P80" s="35">
        <f t="shared" si="1"/>
        <v>0.30972383314215896</v>
      </c>
    </row>
    <row r="81" spans="1:16" x14ac:dyDescent="0.75">
      <c r="A81" s="35" t="s">
        <v>455</v>
      </c>
      <c r="B81" s="35">
        <v>0.34221998378653201</v>
      </c>
      <c r="C81" s="35">
        <v>227.40048622366001</v>
      </c>
      <c r="D81" s="35">
        <v>83.906593818427098</v>
      </c>
      <c r="E81" s="35">
        <v>52.350189234375897</v>
      </c>
      <c r="F81" s="41">
        <v>1.83908452029471E-23</v>
      </c>
      <c r="G81" s="35">
        <v>447</v>
      </c>
      <c r="H81" s="35" t="s">
        <v>7</v>
      </c>
      <c r="I81" s="35" t="s">
        <v>257</v>
      </c>
      <c r="J81" s="35" t="s">
        <v>243</v>
      </c>
      <c r="K81" s="35" t="s">
        <v>403</v>
      </c>
      <c r="L81" s="35" t="s">
        <v>404</v>
      </c>
      <c r="M81" s="35">
        <v>3133</v>
      </c>
      <c r="N81" s="35">
        <v>468.15899999999999</v>
      </c>
      <c r="O81" s="35">
        <v>6.69217</v>
      </c>
      <c r="P81" s="35">
        <f t="shared" si="1"/>
        <v>0.95480381665203495</v>
      </c>
    </row>
    <row r="82" spans="1:16" x14ac:dyDescent="0.75">
      <c r="A82" s="35" t="s">
        <v>456</v>
      </c>
      <c r="B82" s="35">
        <v>0.87344686605115296</v>
      </c>
      <c r="C82" s="35">
        <v>255.92247693214799</v>
      </c>
      <c r="D82" s="35">
        <v>29.805700666561702</v>
      </c>
      <c r="E82" s="35">
        <v>2.2887282834437399</v>
      </c>
      <c r="F82" s="35">
        <v>0.101395326011991</v>
      </c>
      <c r="G82" s="35">
        <v>3</v>
      </c>
      <c r="H82" s="35" t="s">
        <v>7</v>
      </c>
      <c r="I82" s="35" t="s">
        <v>257</v>
      </c>
      <c r="J82" s="35" t="s">
        <v>243</v>
      </c>
      <c r="K82" s="35" t="s">
        <v>403</v>
      </c>
      <c r="L82" s="35" t="s">
        <v>404</v>
      </c>
      <c r="M82" s="35">
        <v>3133</v>
      </c>
      <c r="N82" s="35">
        <v>468.15899999999999</v>
      </c>
      <c r="O82" s="35">
        <v>6.69217</v>
      </c>
      <c r="P82" s="35">
        <f t="shared" si="1"/>
        <v>6.4080793063894959E-3</v>
      </c>
    </row>
    <row r="83" spans="1:16" x14ac:dyDescent="0.75">
      <c r="A83" s="35" t="s">
        <v>457</v>
      </c>
      <c r="B83" s="35">
        <v>0.29693571605739499</v>
      </c>
      <c r="C83" s="35">
        <v>233.26820466480899</v>
      </c>
      <c r="D83" s="35">
        <v>89.287328273526398</v>
      </c>
      <c r="E83" s="35">
        <v>26.186733382743899</v>
      </c>
      <c r="F83" s="41">
        <v>4.2388318880445202E-12</v>
      </c>
      <c r="G83" s="35">
        <v>297</v>
      </c>
      <c r="H83" s="35" t="s">
        <v>7</v>
      </c>
      <c r="I83" s="35" t="s">
        <v>257</v>
      </c>
      <c r="J83" s="35" t="s">
        <v>243</v>
      </c>
      <c r="K83" s="35" t="s">
        <v>403</v>
      </c>
      <c r="L83" s="35" t="s">
        <v>404</v>
      </c>
      <c r="M83" s="35">
        <v>3133</v>
      </c>
      <c r="N83" s="35">
        <v>468.15899999999999</v>
      </c>
      <c r="O83" s="35">
        <v>6.69217</v>
      </c>
      <c r="P83" s="35">
        <f t="shared" si="1"/>
        <v>0.63439985133256005</v>
      </c>
    </row>
    <row r="84" spans="1:16" x14ac:dyDescent="0.75">
      <c r="A84" s="35" t="s">
        <v>458</v>
      </c>
      <c r="B84" s="35">
        <v>0.58726084912982301</v>
      </c>
      <c r="C84" s="35">
        <v>210.97469669140301</v>
      </c>
      <c r="D84" s="35">
        <v>59.116705853713697</v>
      </c>
      <c r="E84" s="35">
        <v>4.1385036590481699</v>
      </c>
      <c r="F84" s="35">
        <v>1.5946695354103001E-2</v>
      </c>
      <c r="G84" s="35">
        <v>12</v>
      </c>
      <c r="H84" s="35" t="s">
        <v>7</v>
      </c>
      <c r="I84" s="35" t="s">
        <v>257</v>
      </c>
      <c r="J84" s="35" t="s">
        <v>243</v>
      </c>
      <c r="K84" s="35" t="s">
        <v>403</v>
      </c>
      <c r="L84" s="35" t="s">
        <v>404</v>
      </c>
      <c r="M84" s="35">
        <v>3133</v>
      </c>
      <c r="N84" s="35">
        <v>468.15899999999999</v>
      </c>
      <c r="O84" s="35">
        <v>6.69217</v>
      </c>
      <c r="P84" s="35">
        <f t="shared" si="1"/>
        <v>2.5632317225557984E-2</v>
      </c>
    </row>
    <row r="85" spans="1:16" x14ac:dyDescent="0.75">
      <c r="A85" s="35" t="s">
        <v>459</v>
      </c>
      <c r="B85" s="35">
        <v>0.12672992543999101</v>
      </c>
      <c r="C85" s="35">
        <v>211.70050278124901</v>
      </c>
      <c r="D85" s="35">
        <v>116.458433112077</v>
      </c>
      <c r="E85" s="35">
        <v>4.07936039651453</v>
      </c>
      <c r="F85" s="35">
        <v>1.6918283185764299E-2</v>
      </c>
      <c r="G85" s="35">
        <v>254</v>
      </c>
      <c r="H85" s="35" t="s">
        <v>7</v>
      </c>
      <c r="I85" s="35" t="s">
        <v>257</v>
      </c>
      <c r="J85" s="35" t="s">
        <v>243</v>
      </c>
      <c r="K85" s="35" t="s">
        <v>403</v>
      </c>
      <c r="L85" s="35" t="s">
        <v>404</v>
      </c>
      <c r="M85" s="35">
        <v>3133</v>
      </c>
      <c r="N85" s="35">
        <v>468.15899999999999</v>
      </c>
      <c r="O85" s="35">
        <v>6.69217</v>
      </c>
      <c r="P85" s="35">
        <f t="shared" si="1"/>
        <v>0.54255071460764404</v>
      </c>
    </row>
    <row r="86" spans="1:16" x14ac:dyDescent="0.75">
      <c r="A86" s="35" t="s">
        <v>460</v>
      </c>
      <c r="B86" s="35">
        <v>0.18209563950791099</v>
      </c>
      <c r="C86" s="35">
        <v>163.80570047058501</v>
      </c>
      <c r="D86" s="35">
        <v>105.748305533544</v>
      </c>
      <c r="E86" s="35">
        <v>2.5532292884402201</v>
      </c>
      <c r="F86" s="35">
        <v>7.7829924471517598E-2</v>
      </c>
      <c r="G86" s="35">
        <v>77</v>
      </c>
      <c r="H86" s="35" t="s">
        <v>7</v>
      </c>
      <c r="I86" s="35" t="s">
        <v>257</v>
      </c>
      <c r="J86" s="35" t="s">
        <v>243</v>
      </c>
      <c r="K86" s="35" t="s">
        <v>403</v>
      </c>
      <c r="L86" s="35" t="s">
        <v>404</v>
      </c>
      <c r="M86" s="35">
        <v>3133</v>
      </c>
      <c r="N86" s="35">
        <v>468.15899999999999</v>
      </c>
      <c r="O86" s="35">
        <v>6.69217</v>
      </c>
      <c r="P86" s="35">
        <f t="shared" si="1"/>
        <v>0.16447403553066373</v>
      </c>
    </row>
    <row r="87" spans="1:16" x14ac:dyDescent="0.75">
      <c r="A87" s="35" t="s">
        <v>461</v>
      </c>
      <c r="B87" s="35">
        <v>0.42097222916685101</v>
      </c>
      <c r="C87" s="35">
        <v>285.61324465677001</v>
      </c>
      <c r="D87" s="35">
        <v>75.369038882868097</v>
      </c>
      <c r="E87" s="35">
        <v>7.9747927978368498</v>
      </c>
      <c r="F87" s="35">
        <v>3.4402618034356798E-4</v>
      </c>
      <c r="G87" s="35">
        <v>45</v>
      </c>
      <c r="H87" s="35" t="s">
        <v>7</v>
      </c>
      <c r="I87" s="35" t="s">
        <v>257</v>
      </c>
      <c r="J87" s="35" t="s">
        <v>243</v>
      </c>
      <c r="K87" s="35" t="s">
        <v>403</v>
      </c>
      <c r="L87" s="35" t="s">
        <v>404</v>
      </c>
      <c r="M87" s="35">
        <v>3133</v>
      </c>
      <c r="N87" s="35">
        <v>468.15899999999999</v>
      </c>
      <c r="O87" s="35">
        <v>6.69217</v>
      </c>
      <c r="P87" s="35">
        <f t="shared" si="1"/>
        <v>9.6121189595842441E-2</v>
      </c>
    </row>
    <row r="88" spans="1:16" x14ac:dyDescent="0.75">
      <c r="A88" s="35" t="s">
        <v>462</v>
      </c>
      <c r="B88" s="35">
        <v>0.19836143429563899</v>
      </c>
      <c r="C88" s="35">
        <v>196.282512864334</v>
      </c>
      <c r="D88" s="35">
        <v>103.05803461015699</v>
      </c>
      <c r="E88" s="35">
        <v>15.817597963560999</v>
      </c>
      <c r="F88" s="41">
        <v>1.3505307824954901E-7</v>
      </c>
      <c r="G88" s="35">
        <v>402</v>
      </c>
      <c r="H88" s="35" t="s">
        <v>7</v>
      </c>
      <c r="I88" s="35" t="s">
        <v>257</v>
      </c>
      <c r="J88" s="35" t="s">
        <v>243</v>
      </c>
      <c r="K88" s="35" t="s">
        <v>403</v>
      </c>
      <c r="L88" s="35" t="s">
        <v>404</v>
      </c>
      <c r="M88" s="35">
        <v>3133</v>
      </c>
      <c r="N88" s="35">
        <v>468.15899999999999</v>
      </c>
      <c r="O88" s="35">
        <v>6.69217</v>
      </c>
      <c r="P88" s="35">
        <f t="shared" si="1"/>
        <v>0.85868262705619247</v>
      </c>
    </row>
    <row r="89" spans="1:16" x14ac:dyDescent="0.75">
      <c r="A89" s="35" t="s">
        <v>463</v>
      </c>
      <c r="B89" s="35">
        <v>0.12965682227915101</v>
      </c>
      <c r="C89" s="35">
        <v>280.67873288765901</v>
      </c>
      <c r="D89" s="35">
        <v>115.813016505786</v>
      </c>
      <c r="E89" s="35">
        <v>72.286833723167604</v>
      </c>
      <c r="F89" s="41">
        <v>4.0385642802723999E-32</v>
      </c>
      <c r="G89" s="35">
        <v>4300</v>
      </c>
      <c r="H89" s="35" t="s">
        <v>4</v>
      </c>
      <c r="I89" s="35" t="s">
        <v>257</v>
      </c>
      <c r="J89" s="35" t="s">
        <v>243</v>
      </c>
      <c r="K89" s="35" t="s">
        <v>403</v>
      </c>
      <c r="L89" s="35" t="s">
        <v>404</v>
      </c>
      <c r="M89" s="35">
        <v>3133</v>
      </c>
      <c r="N89" s="35">
        <v>468.15899999999999</v>
      </c>
      <c r="O89" s="35">
        <v>6.69217</v>
      </c>
      <c r="P89" s="35">
        <f t="shared" si="1"/>
        <v>9.1849136724916107</v>
      </c>
    </row>
    <row r="90" spans="1:16" x14ac:dyDescent="0.75">
      <c r="A90" s="35" t="s">
        <v>464</v>
      </c>
      <c r="B90" s="35">
        <v>0.49485824139302498</v>
      </c>
      <c r="C90" s="35">
        <v>207.36315012673401</v>
      </c>
      <c r="D90" s="35">
        <v>67.961776614258397</v>
      </c>
      <c r="E90" s="35">
        <v>4.89769358149195</v>
      </c>
      <c r="F90" s="35">
        <v>7.4637778294730896E-3</v>
      </c>
      <c r="G90" s="35">
        <v>20</v>
      </c>
      <c r="H90" s="35" t="s">
        <v>4</v>
      </c>
      <c r="I90" s="35" t="s">
        <v>257</v>
      </c>
      <c r="J90" s="35" t="s">
        <v>243</v>
      </c>
      <c r="K90" s="35" t="s">
        <v>403</v>
      </c>
      <c r="L90" s="35" t="s">
        <v>404</v>
      </c>
      <c r="M90" s="35">
        <v>3133</v>
      </c>
      <c r="N90" s="35">
        <v>468.15899999999999</v>
      </c>
      <c r="O90" s="35">
        <v>6.69217</v>
      </c>
      <c r="P90" s="35">
        <f t="shared" si="1"/>
        <v>4.2720528709263308E-2</v>
      </c>
    </row>
    <row r="91" spans="1:16" x14ac:dyDescent="0.75">
      <c r="A91" s="35" t="s">
        <v>465</v>
      </c>
      <c r="B91" s="35">
        <v>0.25144023522715497</v>
      </c>
      <c r="C91" s="35">
        <v>261.17657621993601</v>
      </c>
      <c r="D91" s="35">
        <v>95.205862693043699</v>
      </c>
      <c r="E91" s="35">
        <v>5.8164416539800001</v>
      </c>
      <c r="F91" s="35">
        <v>2.97818372069152E-3</v>
      </c>
      <c r="G91" s="35">
        <v>92</v>
      </c>
      <c r="H91" s="35" t="s">
        <v>7</v>
      </c>
      <c r="I91" s="35" t="s">
        <v>257</v>
      </c>
      <c r="J91" s="35" t="s">
        <v>243</v>
      </c>
      <c r="K91" s="35" t="s">
        <v>403</v>
      </c>
      <c r="L91" s="35" t="s">
        <v>404</v>
      </c>
      <c r="M91" s="35">
        <v>3133</v>
      </c>
      <c r="N91" s="35">
        <v>468.15899999999999</v>
      </c>
      <c r="O91" s="35">
        <v>6.69217</v>
      </c>
      <c r="P91" s="35">
        <f t="shared" si="1"/>
        <v>0.19651443206261121</v>
      </c>
    </row>
    <row r="92" spans="1:16" x14ac:dyDescent="0.75">
      <c r="A92" s="35" t="s">
        <v>466</v>
      </c>
      <c r="B92" s="35">
        <v>0.26713811164777601</v>
      </c>
      <c r="C92" s="35">
        <v>262.63363892809798</v>
      </c>
      <c r="D92" s="35">
        <v>93.094251747566801</v>
      </c>
      <c r="E92" s="35">
        <v>231.358102592347</v>
      </c>
      <c r="F92" s="41">
        <v>3.33006492250832E-101</v>
      </c>
      <c r="G92" s="35">
        <v>3242</v>
      </c>
      <c r="H92" s="35" t="s">
        <v>7</v>
      </c>
      <c r="I92" s="35" t="s">
        <v>257</v>
      </c>
      <c r="J92" s="35" t="s">
        <v>243</v>
      </c>
      <c r="K92" s="35" t="s">
        <v>403</v>
      </c>
      <c r="L92" s="35" t="s">
        <v>404</v>
      </c>
      <c r="M92" s="35">
        <v>3133</v>
      </c>
      <c r="N92" s="35">
        <v>468.15899999999999</v>
      </c>
      <c r="O92" s="35">
        <v>6.69217</v>
      </c>
      <c r="P92" s="35">
        <f t="shared" si="1"/>
        <v>6.9249977037715817</v>
      </c>
    </row>
    <row r="93" spans="1:16" x14ac:dyDescent="0.75">
      <c r="A93" s="35" t="s">
        <v>467</v>
      </c>
      <c r="B93" s="35">
        <v>0.35860085984585899</v>
      </c>
      <c r="C93" s="35">
        <v>253.707004007694</v>
      </c>
      <c r="D93" s="35">
        <v>82.056891103849495</v>
      </c>
      <c r="E93" s="35">
        <v>574.94635234606903</v>
      </c>
      <c r="F93" s="41">
        <v>2.01359343084872E-250</v>
      </c>
      <c r="G93" s="35">
        <v>4471</v>
      </c>
      <c r="H93" s="35" t="s">
        <v>4</v>
      </c>
      <c r="I93" s="35" t="s">
        <v>257</v>
      </c>
      <c r="J93" s="35" t="s">
        <v>243</v>
      </c>
      <c r="K93" s="35" t="s">
        <v>403</v>
      </c>
      <c r="L93" s="35" t="s">
        <v>404</v>
      </c>
      <c r="M93" s="35">
        <v>3133</v>
      </c>
      <c r="N93" s="35">
        <v>468.15899999999999</v>
      </c>
      <c r="O93" s="35">
        <v>6.69217</v>
      </c>
      <c r="P93" s="35">
        <f t="shared" si="1"/>
        <v>9.5501741929558115</v>
      </c>
    </row>
    <row r="94" spans="1:16" x14ac:dyDescent="0.75">
      <c r="A94" s="35" t="s">
        <v>468</v>
      </c>
      <c r="B94" s="35">
        <v>9.6823762031031602E-2</v>
      </c>
      <c r="C94" s="35">
        <v>213.386266374977</v>
      </c>
      <c r="D94" s="35">
        <v>123.813590168844</v>
      </c>
      <c r="E94" s="35">
        <v>54.824069547187001</v>
      </c>
      <c r="F94" s="41">
        <v>1.5495625800281999E-24</v>
      </c>
      <c r="G94" s="35">
        <v>5848</v>
      </c>
      <c r="H94" s="35" t="s">
        <v>4</v>
      </c>
      <c r="I94" s="35" t="s">
        <v>257</v>
      </c>
      <c r="J94" s="35" t="s">
        <v>243</v>
      </c>
      <c r="K94" s="35" t="s">
        <v>403</v>
      </c>
      <c r="L94" s="35" t="s">
        <v>404</v>
      </c>
      <c r="M94" s="35">
        <v>3133</v>
      </c>
      <c r="N94" s="35">
        <v>468.15899999999999</v>
      </c>
      <c r="O94" s="35">
        <v>6.69217</v>
      </c>
      <c r="P94" s="35">
        <f t="shared" si="1"/>
        <v>12.491482594588591</v>
      </c>
    </row>
    <row r="95" spans="1:16" x14ac:dyDescent="0.75">
      <c r="A95" s="35" t="s">
        <v>469</v>
      </c>
      <c r="B95" s="35">
        <v>4.21963417954253E-2</v>
      </c>
      <c r="C95" s="35">
        <v>17.0365987978367</v>
      </c>
      <c r="D95" s="35">
        <v>144.16287051883401</v>
      </c>
      <c r="E95" s="35">
        <v>13.2133224872602</v>
      </c>
      <c r="F95" s="41">
        <v>1.82611009017654E-6</v>
      </c>
      <c r="G95" s="35">
        <v>7421</v>
      </c>
      <c r="H95" s="35" t="s">
        <v>4</v>
      </c>
      <c r="I95" s="35" t="s">
        <v>258</v>
      </c>
      <c r="J95" s="35" t="s">
        <v>246</v>
      </c>
      <c r="K95" s="35" t="s">
        <v>470</v>
      </c>
      <c r="L95" s="35" t="s">
        <v>252</v>
      </c>
      <c r="M95" s="35">
        <v>2037</v>
      </c>
      <c r="N95" s="35">
        <v>291.08100000000002</v>
      </c>
      <c r="O95" s="35">
        <v>6.9980599999999997</v>
      </c>
      <c r="P95" s="35">
        <f t="shared" si="1"/>
        <v>25.49462177194664</v>
      </c>
    </row>
    <row r="96" spans="1:16" x14ac:dyDescent="0.75">
      <c r="A96" s="35" t="s">
        <v>471</v>
      </c>
      <c r="B96" s="35">
        <v>6.2453417469388102E-2</v>
      </c>
      <c r="C96" s="35">
        <v>27.350471897797501</v>
      </c>
      <c r="D96" s="35">
        <v>134.93939023453001</v>
      </c>
      <c r="E96" s="35">
        <v>1.04921549611992</v>
      </c>
      <c r="F96" s="35">
        <v>0.35021238434523499</v>
      </c>
      <c r="G96" s="35">
        <v>269</v>
      </c>
      <c r="H96" s="35" t="s">
        <v>7</v>
      </c>
      <c r="I96" s="35" t="s">
        <v>258</v>
      </c>
      <c r="J96" s="35" t="s">
        <v>246</v>
      </c>
      <c r="K96" s="35" t="s">
        <v>470</v>
      </c>
      <c r="L96" s="35" t="s">
        <v>252</v>
      </c>
      <c r="M96" s="35">
        <v>2037</v>
      </c>
      <c r="N96" s="35">
        <v>291.08100000000002</v>
      </c>
      <c r="O96" s="35">
        <v>6.9980599999999997</v>
      </c>
      <c r="P96" s="35">
        <f t="shared" si="1"/>
        <v>0.92414139019723029</v>
      </c>
    </row>
    <row r="97" spans="1:16" x14ac:dyDescent="0.75">
      <c r="A97" s="35" t="s">
        <v>289</v>
      </c>
      <c r="B97" s="35">
        <v>1.9216947168341901E-2</v>
      </c>
      <c r="C97" s="35">
        <v>2.4345562815057602</v>
      </c>
      <c r="D97" s="35">
        <v>161.08090095463501</v>
      </c>
      <c r="E97" s="35">
        <v>0.24299351647381601</v>
      </c>
      <c r="F97" s="35">
        <v>0.78427659863293497</v>
      </c>
      <c r="G97" s="35">
        <v>658</v>
      </c>
      <c r="H97" s="35" t="s">
        <v>4</v>
      </c>
      <c r="I97" s="35" t="s">
        <v>258</v>
      </c>
      <c r="J97" s="35" t="s">
        <v>246</v>
      </c>
      <c r="K97" s="35" t="s">
        <v>470</v>
      </c>
      <c r="L97" s="35" t="s">
        <v>252</v>
      </c>
      <c r="M97" s="35">
        <v>2037</v>
      </c>
      <c r="N97" s="35">
        <v>291.08100000000002</v>
      </c>
      <c r="O97" s="35">
        <v>6.9980599999999997</v>
      </c>
      <c r="P97" s="35">
        <f t="shared" si="1"/>
        <v>2.2605391626385782</v>
      </c>
    </row>
    <row r="98" spans="1:16" x14ac:dyDescent="0.75">
      <c r="A98" s="35" t="s">
        <v>472</v>
      </c>
      <c r="B98" s="35">
        <v>2.0009856353221799E-2</v>
      </c>
      <c r="C98" s="35">
        <v>219.732960274954</v>
      </c>
      <c r="D98" s="35">
        <v>160.25477551186799</v>
      </c>
      <c r="E98" s="35">
        <v>1.1171002400616299</v>
      </c>
      <c r="F98" s="35">
        <v>0.32722730080648699</v>
      </c>
      <c r="G98" s="35">
        <v>2790</v>
      </c>
      <c r="H98" s="35" t="s">
        <v>7</v>
      </c>
      <c r="I98" s="35" t="s">
        <v>258</v>
      </c>
      <c r="J98" s="35" t="s">
        <v>246</v>
      </c>
      <c r="K98" s="35" t="s">
        <v>470</v>
      </c>
      <c r="L98" s="35" t="s">
        <v>252</v>
      </c>
      <c r="M98" s="35">
        <v>2037</v>
      </c>
      <c r="N98" s="35">
        <v>291.08100000000002</v>
      </c>
      <c r="O98" s="35">
        <v>6.9980599999999997</v>
      </c>
      <c r="P98" s="35">
        <f t="shared" si="1"/>
        <v>9.5849608871757344</v>
      </c>
    </row>
    <row r="99" spans="1:16" x14ac:dyDescent="0.75">
      <c r="A99" s="35" t="s">
        <v>473</v>
      </c>
      <c r="B99" s="35">
        <v>2.9572940140702601E-2</v>
      </c>
      <c r="C99" s="35">
        <v>143.788612920943</v>
      </c>
      <c r="D99" s="35">
        <v>152.04221894902</v>
      </c>
      <c r="E99" s="35">
        <v>4.3080765924740598</v>
      </c>
      <c r="F99" s="35">
        <v>1.34594126492588E-2</v>
      </c>
      <c r="G99" s="35">
        <v>4926</v>
      </c>
      <c r="H99" s="35" t="s">
        <v>4</v>
      </c>
      <c r="I99" s="35" t="s">
        <v>258</v>
      </c>
      <c r="J99" s="35" t="s">
        <v>246</v>
      </c>
      <c r="K99" s="35" t="s">
        <v>470</v>
      </c>
      <c r="L99" s="35" t="s">
        <v>252</v>
      </c>
      <c r="M99" s="35">
        <v>2037</v>
      </c>
      <c r="N99" s="35">
        <v>291.08100000000002</v>
      </c>
      <c r="O99" s="35">
        <v>6.9980599999999997</v>
      </c>
      <c r="P99" s="35">
        <f t="shared" si="1"/>
        <v>16.923124491121026</v>
      </c>
    </row>
    <row r="100" spans="1:16" x14ac:dyDescent="0.75">
      <c r="A100" s="35" t="s">
        <v>474</v>
      </c>
      <c r="B100" s="35">
        <v>2.65530124570292E-2</v>
      </c>
      <c r="C100" s="35">
        <v>347.283590614464</v>
      </c>
      <c r="D100" s="35">
        <v>154.35045033220501</v>
      </c>
      <c r="E100" s="35">
        <v>3.2094443659124101</v>
      </c>
      <c r="F100" s="35">
        <v>4.0379043012811699E-2</v>
      </c>
      <c r="G100" s="35">
        <v>4552</v>
      </c>
      <c r="H100" s="35" t="s">
        <v>4</v>
      </c>
      <c r="I100" s="35" t="s">
        <v>258</v>
      </c>
      <c r="J100" s="35" t="s">
        <v>246</v>
      </c>
      <c r="K100" s="35" t="s">
        <v>470</v>
      </c>
      <c r="L100" s="35" t="s">
        <v>252</v>
      </c>
      <c r="M100" s="35">
        <v>2037</v>
      </c>
      <c r="N100" s="35">
        <v>291.08100000000002</v>
      </c>
      <c r="O100" s="35">
        <v>6.9980599999999997</v>
      </c>
      <c r="P100" s="35">
        <f t="shared" si="1"/>
        <v>15.638258766460194</v>
      </c>
    </row>
    <row r="101" spans="1:16" x14ac:dyDescent="0.75">
      <c r="A101" s="35" t="s">
        <v>475</v>
      </c>
      <c r="B101" s="35">
        <v>4.9850503964304099E-2</v>
      </c>
      <c r="C101" s="35">
        <v>348.11268840139797</v>
      </c>
      <c r="D101" s="35">
        <v>140.31563679154399</v>
      </c>
      <c r="E101" s="35">
        <v>6.7643680132376804</v>
      </c>
      <c r="F101" s="35">
        <v>1.1541766882228899E-3</v>
      </c>
      <c r="G101" s="35">
        <v>2722</v>
      </c>
      <c r="H101" s="35" t="s">
        <v>4</v>
      </c>
      <c r="I101" s="35" t="s">
        <v>258</v>
      </c>
      <c r="J101" s="35" t="s">
        <v>246</v>
      </c>
      <c r="K101" s="35" t="s">
        <v>470</v>
      </c>
      <c r="L101" s="35" t="s">
        <v>252</v>
      </c>
      <c r="M101" s="35">
        <v>2037</v>
      </c>
      <c r="N101" s="35">
        <v>291.08100000000002</v>
      </c>
      <c r="O101" s="35">
        <v>6.9980599999999997</v>
      </c>
      <c r="P101" s="35">
        <f t="shared" si="1"/>
        <v>9.3513489372374003</v>
      </c>
    </row>
    <row r="102" spans="1:16" x14ac:dyDescent="0.75">
      <c r="A102" s="35" t="s">
        <v>476</v>
      </c>
      <c r="B102" s="35">
        <v>3.95370741242623E-2</v>
      </c>
      <c r="C102" s="35">
        <v>64.567776906104399</v>
      </c>
      <c r="D102" s="35">
        <v>145.63763218871199</v>
      </c>
      <c r="E102" s="35">
        <v>0.31419922629178998</v>
      </c>
      <c r="F102" s="35">
        <v>0.73037350405895696</v>
      </c>
      <c r="G102" s="35">
        <v>201</v>
      </c>
      <c r="H102" s="35" t="s">
        <v>7</v>
      </c>
      <c r="I102" s="35" t="s">
        <v>258</v>
      </c>
      <c r="J102" s="35" t="s">
        <v>246</v>
      </c>
      <c r="K102" s="35" t="s">
        <v>470</v>
      </c>
      <c r="L102" s="35" t="s">
        <v>252</v>
      </c>
      <c r="M102" s="35">
        <v>2037</v>
      </c>
      <c r="N102" s="35">
        <v>291.08100000000002</v>
      </c>
      <c r="O102" s="35">
        <v>6.9980599999999997</v>
      </c>
      <c r="P102" s="35">
        <f t="shared" si="1"/>
        <v>0.69052944025889695</v>
      </c>
    </row>
    <row r="103" spans="1:16" x14ac:dyDescent="0.75">
      <c r="A103" s="35" t="s">
        <v>477</v>
      </c>
      <c r="B103" s="35">
        <v>2.3472711288810701E-2</v>
      </c>
      <c r="C103" s="35">
        <v>176.03210027843701</v>
      </c>
      <c r="D103" s="35">
        <v>156.95105062288599</v>
      </c>
      <c r="E103" s="35">
        <v>0.80937224943910901</v>
      </c>
      <c r="F103" s="35">
        <v>0.44513741379465199</v>
      </c>
      <c r="G103" s="35">
        <v>1469</v>
      </c>
      <c r="H103" s="35" t="s">
        <v>4</v>
      </c>
      <c r="I103" s="35" t="s">
        <v>258</v>
      </c>
      <c r="J103" s="35" t="s">
        <v>246</v>
      </c>
      <c r="K103" s="35" t="s">
        <v>470</v>
      </c>
      <c r="L103" s="35" t="s">
        <v>252</v>
      </c>
      <c r="M103" s="35">
        <v>2037</v>
      </c>
      <c r="N103" s="35">
        <v>291.08100000000002</v>
      </c>
      <c r="O103" s="35">
        <v>6.9980599999999997</v>
      </c>
      <c r="P103" s="35">
        <f t="shared" si="1"/>
        <v>5.0467052126384058</v>
      </c>
    </row>
    <row r="104" spans="1:16" x14ac:dyDescent="0.75">
      <c r="A104" s="35" t="s">
        <v>478</v>
      </c>
      <c r="B104" s="35">
        <v>8.2355999998478105E-2</v>
      </c>
      <c r="C104" s="35">
        <v>251.178659501396</v>
      </c>
      <c r="D104" s="35">
        <v>128.03277417396501</v>
      </c>
      <c r="E104" s="35">
        <v>1.0784192069841401</v>
      </c>
      <c r="F104" s="35">
        <v>0.340132780412507</v>
      </c>
      <c r="G104" s="35">
        <v>159</v>
      </c>
      <c r="H104" s="35" t="s">
        <v>7</v>
      </c>
      <c r="I104" s="35" t="s">
        <v>258</v>
      </c>
      <c r="J104" s="35" t="s">
        <v>246</v>
      </c>
      <c r="K104" s="35" t="s">
        <v>470</v>
      </c>
      <c r="L104" s="35" t="s">
        <v>252</v>
      </c>
      <c r="M104" s="35">
        <v>2037</v>
      </c>
      <c r="N104" s="35">
        <v>291.08100000000002</v>
      </c>
      <c r="O104" s="35">
        <v>6.9980599999999997</v>
      </c>
      <c r="P104" s="35">
        <f t="shared" si="1"/>
        <v>0.54623970647345577</v>
      </c>
    </row>
    <row r="105" spans="1:16" x14ac:dyDescent="0.75">
      <c r="A105" s="35" t="s">
        <v>479</v>
      </c>
      <c r="B105" s="35">
        <v>4.2668319367994603E-2</v>
      </c>
      <c r="C105" s="35">
        <v>349.62689348488198</v>
      </c>
      <c r="D105" s="35">
        <v>143.90935600654601</v>
      </c>
      <c r="E105" s="35">
        <v>2.8182663194628499</v>
      </c>
      <c r="F105" s="35">
        <v>5.9709370000747601E-2</v>
      </c>
      <c r="G105" s="35">
        <v>1548</v>
      </c>
      <c r="H105" s="35" t="s">
        <v>4</v>
      </c>
      <c r="I105" s="35" t="s">
        <v>258</v>
      </c>
      <c r="J105" s="35" t="s">
        <v>246</v>
      </c>
      <c r="K105" s="35" t="s">
        <v>470</v>
      </c>
      <c r="L105" s="35" t="s">
        <v>252</v>
      </c>
      <c r="M105" s="35">
        <v>2037</v>
      </c>
      <c r="N105" s="35">
        <v>291.08100000000002</v>
      </c>
      <c r="O105" s="35">
        <v>6.9980599999999997</v>
      </c>
      <c r="P105" s="35">
        <f t="shared" si="1"/>
        <v>5.3181073309491174</v>
      </c>
    </row>
    <row r="106" spans="1:16" x14ac:dyDescent="0.75">
      <c r="A106" s="35" t="s">
        <v>480</v>
      </c>
      <c r="B106" s="35">
        <v>3.2963117125920302E-2</v>
      </c>
      <c r="C106" s="35">
        <v>130.21544386627801</v>
      </c>
      <c r="D106" s="35">
        <v>149.68057182646399</v>
      </c>
      <c r="E106" s="35">
        <v>3.68454900441836</v>
      </c>
      <c r="F106" s="35">
        <v>2.5108495991054702E-2</v>
      </c>
      <c r="G106" s="35">
        <v>3391</v>
      </c>
      <c r="H106" s="35" t="s">
        <v>4</v>
      </c>
      <c r="I106" s="35" t="s">
        <v>258</v>
      </c>
      <c r="J106" s="35" t="s">
        <v>246</v>
      </c>
      <c r="K106" s="35" t="s">
        <v>470</v>
      </c>
      <c r="L106" s="35" t="s">
        <v>252</v>
      </c>
      <c r="M106" s="35">
        <v>2037</v>
      </c>
      <c r="N106" s="35">
        <v>291.08100000000002</v>
      </c>
      <c r="O106" s="35">
        <v>6.9980599999999997</v>
      </c>
      <c r="P106" s="35">
        <f t="shared" si="1"/>
        <v>11.649678268248357</v>
      </c>
    </row>
    <row r="107" spans="1:16" x14ac:dyDescent="0.75">
      <c r="A107" s="35" t="s">
        <v>481</v>
      </c>
      <c r="B107" s="35">
        <v>9.0396521581860498E-2</v>
      </c>
      <c r="C107" s="35">
        <v>99.839480605323402</v>
      </c>
      <c r="D107" s="35">
        <v>125.621554915198</v>
      </c>
      <c r="E107" s="35">
        <v>1.37281722716876</v>
      </c>
      <c r="F107" s="35">
        <v>0.25339208997039298</v>
      </c>
      <c r="G107" s="35">
        <v>168</v>
      </c>
      <c r="H107" s="35" t="s">
        <v>4</v>
      </c>
      <c r="I107" s="35" t="s">
        <v>258</v>
      </c>
      <c r="J107" s="35" t="s">
        <v>246</v>
      </c>
      <c r="K107" s="35" t="s">
        <v>470</v>
      </c>
      <c r="L107" s="35" t="s">
        <v>252</v>
      </c>
      <c r="M107" s="35">
        <v>2037</v>
      </c>
      <c r="N107" s="35">
        <v>291.08100000000002</v>
      </c>
      <c r="O107" s="35">
        <v>6.9980599999999997</v>
      </c>
      <c r="P107" s="35">
        <f t="shared" si="1"/>
        <v>0.57715893514176464</v>
      </c>
    </row>
    <row r="108" spans="1:16" x14ac:dyDescent="0.75">
      <c r="A108" s="35" t="s">
        <v>482</v>
      </c>
      <c r="B108" s="35">
        <v>1.42122324874592E-2</v>
      </c>
      <c r="C108" s="35">
        <v>309.87416016157198</v>
      </c>
      <c r="D108" s="35">
        <v>167.116226574048</v>
      </c>
      <c r="E108" s="35">
        <v>0.35994181815867099</v>
      </c>
      <c r="F108" s="35">
        <v>0.69771691934521696</v>
      </c>
      <c r="G108" s="35">
        <v>1782</v>
      </c>
      <c r="H108" s="35" t="s">
        <v>4</v>
      </c>
      <c r="I108" s="35" t="s">
        <v>258</v>
      </c>
      <c r="J108" s="35" t="s">
        <v>246</v>
      </c>
      <c r="K108" s="35" t="s">
        <v>470</v>
      </c>
      <c r="L108" s="35" t="s">
        <v>252</v>
      </c>
      <c r="M108" s="35">
        <v>2037</v>
      </c>
      <c r="N108" s="35">
        <v>291.08100000000002</v>
      </c>
      <c r="O108" s="35">
        <v>6.9980599999999997</v>
      </c>
      <c r="P108" s="35">
        <f t="shared" si="1"/>
        <v>6.1220072763251459</v>
      </c>
    </row>
    <row r="109" spans="1:16" x14ac:dyDescent="0.75">
      <c r="A109" s="35" t="s">
        <v>483</v>
      </c>
      <c r="B109" s="35">
        <v>4.0590991688990601E-2</v>
      </c>
      <c r="C109" s="35">
        <v>3.2717523982944501</v>
      </c>
      <c r="D109" s="35">
        <v>145.04342821829201</v>
      </c>
      <c r="E109" s="35">
        <v>1.87335372535822</v>
      </c>
      <c r="F109" s="35">
        <v>0.15360763916498599</v>
      </c>
      <c r="G109" s="35">
        <v>1137</v>
      </c>
      <c r="H109" s="35" t="s">
        <v>4</v>
      </c>
      <c r="I109" s="35" t="s">
        <v>258</v>
      </c>
      <c r="J109" s="35" t="s">
        <v>246</v>
      </c>
      <c r="K109" s="35" t="s">
        <v>470</v>
      </c>
      <c r="L109" s="35" t="s">
        <v>252</v>
      </c>
      <c r="M109" s="35">
        <v>2037</v>
      </c>
      <c r="N109" s="35">
        <v>291.08100000000002</v>
      </c>
      <c r="O109" s="35">
        <v>6.9980599999999997</v>
      </c>
      <c r="P109" s="35">
        <f t="shared" si="1"/>
        <v>3.9061292217630141</v>
      </c>
    </row>
    <row r="110" spans="1:16" x14ac:dyDescent="0.75">
      <c r="A110" s="35" t="s">
        <v>484</v>
      </c>
      <c r="B110" s="35">
        <v>2.49030112999379E-2</v>
      </c>
      <c r="C110" s="35">
        <v>213.88534241622401</v>
      </c>
      <c r="D110" s="35">
        <v>155.70894303074201</v>
      </c>
      <c r="E110" s="35">
        <v>0.187288311485061</v>
      </c>
      <c r="F110" s="35">
        <v>0.82920463269981703</v>
      </c>
      <c r="G110" s="35">
        <v>302</v>
      </c>
      <c r="H110" s="35" t="s">
        <v>7</v>
      </c>
      <c r="I110" s="35" t="s">
        <v>258</v>
      </c>
      <c r="J110" s="35" t="s">
        <v>246</v>
      </c>
      <c r="K110" s="35" t="s">
        <v>470</v>
      </c>
      <c r="L110" s="35" t="s">
        <v>252</v>
      </c>
      <c r="M110" s="35">
        <v>2037</v>
      </c>
      <c r="N110" s="35">
        <v>291.08100000000002</v>
      </c>
      <c r="O110" s="35">
        <v>6.9980599999999997</v>
      </c>
      <c r="P110" s="35">
        <f t="shared" si="1"/>
        <v>1.0375118953143625</v>
      </c>
    </row>
    <row r="111" spans="1:16" x14ac:dyDescent="0.75">
      <c r="A111" s="35" t="s">
        <v>485</v>
      </c>
      <c r="B111" s="35">
        <v>3.4136584626351399E-2</v>
      </c>
      <c r="C111" s="35">
        <v>155.331103201926</v>
      </c>
      <c r="D111" s="35">
        <v>148.911402630053</v>
      </c>
      <c r="E111" s="35">
        <v>2.0987168443236399</v>
      </c>
      <c r="F111" s="35">
        <v>0.12261365976868301</v>
      </c>
      <c r="G111" s="35">
        <v>1801</v>
      </c>
      <c r="H111" s="35" t="s">
        <v>4</v>
      </c>
      <c r="I111" s="35" t="s">
        <v>258</v>
      </c>
      <c r="J111" s="35" t="s">
        <v>246</v>
      </c>
      <c r="K111" s="35" t="s">
        <v>470</v>
      </c>
      <c r="L111" s="35" t="s">
        <v>252</v>
      </c>
      <c r="M111" s="35">
        <v>2037</v>
      </c>
      <c r="N111" s="35">
        <v>291.08100000000002</v>
      </c>
      <c r="O111" s="35">
        <v>6.9980599999999997</v>
      </c>
      <c r="P111" s="35">
        <f t="shared" si="1"/>
        <v>6.1872812035137983</v>
      </c>
    </row>
    <row r="112" spans="1:16" x14ac:dyDescent="0.75">
      <c r="A112" s="35" t="s">
        <v>486</v>
      </c>
      <c r="B112" s="35">
        <v>1.5581308681651701E-2</v>
      </c>
      <c r="C112" s="35">
        <v>121.465577371226</v>
      </c>
      <c r="D112" s="35">
        <v>165.299728867748</v>
      </c>
      <c r="E112" s="35">
        <v>0.185238988517715</v>
      </c>
      <c r="F112" s="35">
        <v>0.83090568320384295</v>
      </c>
      <c r="G112" s="35">
        <v>763</v>
      </c>
      <c r="H112" s="35" t="s">
        <v>7</v>
      </c>
      <c r="I112" s="35" t="s">
        <v>258</v>
      </c>
      <c r="J112" s="35" t="s">
        <v>246</v>
      </c>
      <c r="K112" s="35" t="s">
        <v>470</v>
      </c>
      <c r="L112" s="35" t="s">
        <v>252</v>
      </c>
      <c r="M112" s="35">
        <v>2037</v>
      </c>
      <c r="N112" s="35">
        <v>291.08100000000002</v>
      </c>
      <c r="O112" s="35">
        <v>6.9980599999999997</v>
      </c>
      <c r="P112" s="35">
        <f t="shared" si="1"/>
        <v>2.6212634971021811</v>
      </c>
    </row>
    <row r="113" spans="1:16" x14ac:dyDescent="0.75">
      <c r="A113" s="35" t="s">
        <v>487</v>
      </c>
      <c r="B113" s="35">
        <v>8.8751561627833805E-2</v>
      </c>
      <c r="C113" s="35">
        <v>235.453635647971</v>
      </c>
      <c r="D113" s="35">
        <v>126.10055904249801</v>
      </c>
      <c r="E113" s="35">
        <v>1.19727963308963</v>
      </c>
      <c r="F113" s="35">
        <v>0.30201468616940402</v>
      </c>
      <c r="G113" s="35">
        <v>152</v>
      </c>
      <c r="H113" s="35" t="s">
        <v>7</v>
      </c>
      <c r="I113" s="35" t="s">
        <v>258</v>
      </c>
      <c r="J113" s="35" t="s">
        <v>246</v>
      </c>
      <c r="K113" s="35" t="s">
        <v>470</v>
      </c>
      <c r="L113" s="35" t="s">
        <v>252</v>
      </c>
      <c r="M113" s="35">
        <v>2037</v>
      </c>
      <c r="N113" s="35">
        <v>291.08100000000002</v>
      </c>
      <c r="O113" s="35">
        <v>6.9980599999999997</v>
      </c>
      <c r="P113" s="35">
        <f t="shared" si="1"/>
        <v>0.52219141750921561</v>
      </c>
    </row>
    <row r="114" spans="1:16" x14ac:dyDescent="0.75">
      <c r="A114" s="35" t="s">
        <v>665</v>
      </c>
      <c r="B114" s="35">
        <v>3.7126736582769E-2</v>
      </c>
      <c r="C114" s="35">
        <v>147.18328855483401</v>
      </c>
      <c r="D114" s="35">
        <v>147.04865328241999</v>
      </c>
      <c r="E114" s="35">
        <v>3.1427396179728002</v>
      </c>
      <c r="F114" s="35">
        <v>4.3164381852353599E-2</v>
      </c>
      <c r="G114" s="35">
        <v>2280</v>
      </c>
      <c r="H114" s="35" t="s">
        <v>7</v>
      </c>
      <c r="I114" s="35" t="s">
        <v>253</v>
      </c>
      <c r="J114" s="37" t="s">
        <v>571</v>
      </c>
      <c r="K114" s="35" t="s">
        <v>301</v>
      </c>
      <c r="L114" s="35" t="s">
        <v>742</v>
      </c>
      <c r="M114" s="35">
        <v>7174</v>
      </c>
      <c r="N114" s="35">
        <v>1045.08</v>
      </c>
      <c r="O114" s="35">
        <v>6.8645199999999997</v>
      </c>
      <c r="P114" s="35">
        <f t="shared" si="1"/>
        <v>2.1816511654610173</v>
      </c>
    </row>
    <row r="115" spans="1:16" x14ac:dyDescent="0.75">
      <c r="A115" s="35" t="s">
        <v>666</v>
      </c>
      <c r="B115" s="35">
        <v>0.13835259690569199</v>
      </c>
      <c r="C115" s="35">
        <v>297.74167840967999</v>
      </c>
      <c r="D115" s="35">
        <v>113.958116615184</v>
      </c>
      <c r="E115" s="35">
        <v>6.450665640775</v>
      </c>
      <c r="F115" s="35">
        <v>1.57947045880424E-3</v>
      </c>
      <c r="G115" s="35">
        <v>337</v>
      </c>
      <c r="H115" s="35" t="s">
        <v>7</v>
      </c>
      <c r="I115" s="35" t="s">
        <v>253</v>
      </c>
      <c r="J115" s="37" t="s">
        <v>571</v>
      </c>
      <c r="K115" s="35" t="s">
        <v>301</v>
      </c>
      <c r="L115" s="35" t="s">
        <v>742</v>
      </c>
      <c r="M115" s="35">
        <v>7174</v>
      </c>
      <c r="N115" s="35">
        <v>1045.08</v>
      </c>
      <c r="O115" s="35">
        <v>6.8645199999999997</v>
      </c>
      <c r="P115" s="35">
        <f t="shared" si="1"/>
        <v>0.32246335208787846</v>
      </c>
    </row>
    <row r="116" spans="1:16" x14ac:dyDescent="0.75">
      <c r="A116" s="35" t="s">
        <v>667</v>
      </c>
      <c r="B116" s="35">
        <v>0.127939282398078</v>
      </c>
      <c r="C116" s="35">
        <v>8.9721258375520296</v>
      </c>
      <c r="D116" s="35">
        <v>116.190401690841</v>
      </c>
      <c r="E116" s="35">
        <v>5.4343287135376999</v>
      </c>
      <c r="F116" s="35">
        <v>4.3641636420428702E-3</v>
      </c>
      <c r="G116" s="35">
        <v>332</v>
      </c>
      <c r="H116" s="35" t="s">
        <v>7</v>
      </c>
      <c r="I116" s="35" t="s">
        <v>253</v>
      </c>
      <c r="J116" s="37" t="s">
        <v>571</v>
      </c>
      <c r="K116" s="35" t="s">
        <v>301</v>
      </c>
      <c r="L116" s="35" t="s">
        <v>742</v>
      </c>
      <c r="M116" s="35">
        <v>7174</v>
      </c>
      <c r="N116" s="35">
        <v>1045.08</v>
      </c>
      <c r="O116" s="35">
        <v>6.8645199999999997</v>
      </c>
      <c r="P116" s="35">
        <f t="shared" si="1"/>
        <v>0.3176790293566043</v>
      </c>
    </row>
    <row r="117" spans="1:16" x14ac:dyDescent="0.75">
      <c r="A117" s="35" t="s">
        <v>668</v>
      </c>
      <c r="B117" s="35">
        <v>0.21867053581001999</v>
      </c>
      <c r="C117" s="35">
        <v>286.100343251065</v>
      </c>
      <c r="D117" s="35">
        <v>99.904818504162193</v>
      </c>
      <c r="E117" s="35">
        <v>2152.6646646762501</v>
      </c>
      <c r="F117" s="35">
        <v>0</v>
      </c>
      <c r="G117" s="35">
        <v>45019</v>
      </c>
      <c r="H117" s="35" t="s">
        <v>4</v>
      </c>
      <c r="I117" s="35" t="s">
        <v>253</v>
      </c>
      <c r="J117" s="37" t="s">
        <v>571</v>
      </c>
      <c r="K117" s="35" t="s">
        <v>301</v>
      </c>
      <c r="L117" s="35" t="s">
        <v>742</v>
      </c>
      <c r="M117" s="35">
        <v>7174</v>
      </c>
      <c r="N117" s="35">
        <v>1045.08</v>
      </c>
      <c r="O117" s="35">
        <v>6.8645199999999997</v>
      </c>
      <c r="P117" s="35">
        <f t="shared" si="1"/>
        <v>43.077085007846293</v>
      </c>
    </row>
    <row r="118" spans="1:16" x14ac:dyDescent="0.75">
      <c r="A118" s="35" t="s">
        <v>669</v>
      </c>
      <c r="B118" s="35">
        <v>0.13125585433071699</v>
      </c>
      <c r="C118" s="35">
        <v>356.62132506148998</v>
      </c>
      <c r="D118" s="35">
        <v>115.465049364115</v>
      </c>
      <c r="E118" s="35">
        <v>587.32313310288498</v>
      </c>
      <c r="F118" s="41">
        <v>8.4879771017704805E-256</v>
      </c>
      <c r="G118" s="35">
        <v>34091</v>
      </c>
      <c r="H118" s="35" t="s">
        <v>4</v>
      </c>
      <c r="I118" s="35" t="s">
        <v>253</v>
      </c>
      <c r="J118" s="37" t="s">
        <v>571</v>
      </c>
      <c r="K118" s="35" t="s">
        <v>301</v>
      </c>
      <c r="L118" s="35" t="s">
        <v>742</v>
      </c>
      <c r="M118" s="35">
        <v>7174</v>
      </c>
      <c r="N118" s="35">
        <v>1045.08</v>
      </c>
      <c r="O118" s="35">
        <v>6.8645199999999997</v>
      </c>
      <c r="P118" s="35">
        <f t="shared" si="1"/>
        <v>32.620469246373489</v>
      </c>
    </row>
    <row r="119" spans="1:16" x14ac:dyDescent="0.75">
      <c r="A119" s="35" t="s">
        <v>670</v>
      </c>
      <c r="B119" s="35">
        <v>0.109482302749387</v>
      </c>
      <c r="C119" s="35">
        <v>238.153634380998</v>
      </c>
      <c r="D119" s="35">
        <v>120.51176349682</v>
      </c>
      <c r="E119" s="35">
        <v>46.698915501242098</v>
      </c>
      <c r="F119" s="41">
        <v>5.2350241193251497E-21</v>
      </c>
      <c r="G119" s="35">
        <v>3896</v>
      </c>
      <c r="H119" s="35" t="s">
        <v>7</v>
      </c>
      <c r="I119" s="35" t="s">
        <v>253</v>
      </c>
      <c r="J119" s="37" t="s">
        <v>571</v>
      </c>
      <c r="K119" s="35" t="s">
        <v>301</v>
      </c>
      <c r="L119" s="35" t="s">
        <v>742</v>
      </c>
      <c r="M119" s="35">
        <v>7174</v>
      </c>
      <c r="N119" s="35">
        <v>1045.08</v>
      </c>
      <c r="O119" s="35">
        <v>6.8645199999999997</v>
      </c>
      <c r="P119" s="35">
        <f t="shared" si="1"/>
        <v>3.7279442722088265</v>
      </c>
    </row>
    <row r="120" spans="1:16" x14ac:dyDescent="0.75">
      <c r="A120" s="35" t="s">
        <v>671</v>
      </c>
      <c r="B120" s="35">
        <v>0.208552563212097</v>
      </c>
      <c r="C120" s="35">
        <v>237.80083329997399</v>
      </c>
      <c r="D120" s="35">
        <v>101.449589491879</v>
      </c>
      <c r="E120" s="35">
        <v>420.63213375960902</v>
      </c>
      <c r="F120" s="41">
        <v>2.0979029662340601E-183</v>
      </c>
      <c r="G120" s="35">
        <v>9671</v>
      </c>
      <c r="H120" s="35" t="s">
        <v>4</v>
      </c>
      <c r="I120" s="35" t="s">
        <v>253</v>
      </c>
      <c r="J120" s="37" t="s">
        <v>571</v>
      </c>
      <c r="K120" s="35" t="s">
        <v>301</v>
      </c>
      <c r="L120" s="35" t="s">
        <v>742</v>
      </c>
      <c r="M120" s="35">
        <v>7174</v>
      </c>
      <c r="N120" s="35">
        <v>1045.08</v>
      </c>
      <c r="O120" s="35">
        <v>6.8645199999999997</v>
      </c>
      <c r="P120" s="35">
        <f t="shared" si="1"/>
        <v>9.2538370268304817</v>
      </c>
    </row>
    <row r="121" spans="1:16" x14ac:dyDescent="0.75">
      <c r="A121" s="35" t="s">
        <v>672</v>
      </c>
      <c r="B121" s="35">
        <v>0.18752227471230401</v>
      </c>
      <c r="C121" s="35">
        <v>235.763523456825</v>
      </c>
      <c r="D121" s="35">
        <v>104.832728636673</v>
      </c>
      <c r="E121" s="35">
        <v>61.221574716615102</v>
      </c>
      <c r="F121" s="41">
        <v>2.58111840218723E-27</v>
      </c>
      <c r="G121" s="35">
        <v>1741</v>
      </c>
      <c r="H121" s="35" t="s">
        <v>7</v>
      </c>
      <c r="I121" s="35" t="s">
        <v>253</v>
      </c>
      <c r="J121" s="37" t="s">
        <v>557</v>
      </c>
      <c r="K121" s="35" t="s">
        <v>403</v>
      </c>
      <c r="L121" s="35" t="s">
        <v>618</v>
      </c>
      <c r="M121" s="35">
        <v>11950</v>
      </c>
      <c r="N121" s="35">
        <v>1696.98</v>
      </c>
      <c r="O121" s="35">
        <v>7.0419400000000003</v>
      </c>
      <c r="P121" s="35">
        <f t="shared" si="1"/>
        <v>1.0259401996487878</v>
      </c>
    </row>
    <row r="122" spans="1:16" x14ac:dyDescent="0.75">
      <c r="A122" s="35" t="s">
        <v>673</v>
      </c>
      <c r="B122" s="35">
        <v>0.25578611169888699</v>
      </c>
      <c r="C122" s="35">
        <v>316.37911158822101</v>
      </c>
      <c r="D122" s="35">
        <v>94.613139705827194</v>
      </c>
      <c r="E122" s="35">
        <v>77.072458157006295</v>
      </c>
      <c r="F122" s="41">
        <v>3.3717604773126998E-34</v>
      </c>
      <c r="G122" s="35">
        <v>1178</v>
      </c>
      <c r="I122" s="35" t="s">
        <v>253</v>
      </c>
      <c r="J122" s="37" t="s">
        <v>557</v>
      </c>
      <c r="K122" s="35" t="s">
        <v>403</v>
      </c>
      <c r="L122" s="35" t="s">
        <v>618</v>
      </c>
      <c r="M122" s="35">
        <v>11950</v>
      </c>
      <c r="N122" s="35">
        <v>1696.98</v>
      </c>
      <c r="O122" s="35">
        <v>7.0419400000000003</v>
      </c>
      <c r="P122" s="35">
        <f t="shared" si="1"/>
        <v>0.694174356798548</v>
      </c>
    </row>
    <row r="123" spans="1:16" x14ac:dyDescent="0.75">
      <c r="A123" s="35" t="s">
        <v>674</v>
      </c>
      <c r="B123" s="35">
        <v>0.26642431803399602</v>
      </c>
      <c r="C123" s="35">
        <v>300.90121145931698</v>
      </c>
      <c r="D123" s="35">
        <v>93.188553586585002</v>
      </c>
      <c r="E123" s="35">
        <v>35.774886288899602</v>
      </c>
      <c r="F123" s="41">
        <v>2.9051214568159798E-16</v>
      </c>
      <c r="G123" s="35">
        <v>504</v>
      </c>
      <c r="I123" s="35" t="s">
        <v>253</v>
      </c>
      <c r="J123" s="37" t="s">
        <v>557</v>
      </c>
      <c r="K123" s="35" t="s">
        <v>403</v>
      </c>
      <c r="L123" s="35" t="s">
        <v>618</v>
      </c>
      <c r="M123" s="35">
        <v>11950</v>
      </c>
      <c r="N123" s="35">
        <v>1696.98</v>
      </c>
      <c r="O123" s="35">
        <v>7.0419400000000003</v>
      </c>
      <c r="P123" s="35">
        <f t="shared" si="1"/>
        <v>0.29699819679666228</v>
      </c>
    </row>
    <row r="124" spans="1:16" x14ac:dyDescent="0.75">
      <c r="A124" s="35" t="s">
        <v>675</v>
      </c>
      <c r="B124" s="35">
        <v>0.42982059213065499</v>
      </c>
      <c r="C124" s="35">
        <v>291.416866817563</v>
      </c>
      <c r="D124" s="35">
        <v>74.4575082744621</v>
      </c>
      <c r="E124" s="35">
        <v>93.666090899710298</v>
      </c>
      <c r="F124" s="41">
        <v>2.0957215577422701E-41</v>
      </c>
      <c r="G124" s="35">
        <v>507</v>
      </c>
      <c r="H124" s="35" t="s">
        <v>7</v>
      </c>
      <c r="I124" s="35" t="s">
        <v>253</v>
      </c>
      <c r="J124" s="37" t="s">
        <v>557</v>
      </c>
      <c r="K124" s="35" t="s">
        <v>403</v>
      </c>
      <c r="L124" s="35" t="s">
        <v>618</v>
      </c>
      <c r="M124" s="35">
        <v>11950</v>
      </c>
      <c r="N124" s="35">
        <v>1696.98</v>
      </c>
      <c r="O124" s="35">
        <v>7.0419400000000003</v>
      </c>
      <c r="P124" s="35">
        <f t="shared" si="1"/>
        <v>0.29876604320616623</v>
      </c>
    </row>
    <row r="125" spans="1:16" x14ac:dyDescent="0.75">
      <c r="A125" s="35" t="s">
        <v>676</v>
      </c>
      <c r="B125" s="35">
        <v>0.16106225298416699</v>
      </c>
      <c r="C125" s="35">
        <v>286.69548490216101</v>
      </c>
      <c r="D125" s="35">
        <v>109.49234930801499</v>
      </c>
      <c r="E125" s="35">
        <v>14.890162319056699</v>
      </c>
      <c r="F125" s="41">
        <v>3.4141662915548401E-7</v>
      </c>
      <c r="G125" s="35">
        <v>574</v>
      </c>
      <c r="H125" s="35" t="s">
        <v>4</v>
      </c>
      <c r="I125" s="35" t="s">
        <v>253</v>
      </c>
      <c r="J125" s="37" t="s">
        <v>557</v>
      </c>
      <c r="K125" s="35" t="s">
        <v>403</v>
      </c>
      <c r="L125" s="35" t="s">
        <v>618</v>
      </c>
      <c r="M125" s="35">
        <v>11950</v>
      </c>
      <c r="N125" s="35">
        <v>1696.98</v>
      </c>
      <c r="O125" s="35">
        <v>7.0419400000000003</v>
      </c>
      <c r="P125" s="35">
        <f t="shared" si="1"/>
        <v>0.33824794635175431</v>
      </c>
    </row>
    <row r="126" spans="1:16" x14ac:dyDescent="0.75">
      <c r="A126" s="35" t="s">
        <v>677</v>
      </c>
      <c r="B126" s="35">
        <v>1.7628115025433402E-2</v>
      </c>
      <c r="C126" s="35">
        <v>224.256672455558</v>
      </c>
      <c r="D126" s="35">
        <v>162.830133882571</v>
      </c>
      <c r="E126" s="35">
        <v>2.2392676659554702</v>
      </c>
      <c r="F126" s="35">
        <v>0.106536496120857</v>
      </c>
      <c r="G126" s="35">
        <v>7206</v>
      </c>
      <c r="H126" s="35" t="s">
        <v>4</v>
      </c>
      <c r="I126" s="35" t="s">
        <v>253</v>
      </c>
      <c r="J126" s="37" t="s">
        <v>557</v>
      </c>
      <c r="K126" s="35" t="s">
        <v>403</v>
      </c>
      <c r="L126" s="35" t="s">
        <v>618</v>
      </c>
      <c r="M126" s="35">
        <v>11950</v>
      </c>
      <c r="N126" s="35">
        <v>1696.98</v>
      </c>
      <c r="O126" s="35">
        <v>7.0419400000000003</v>
      </c>
      <c r="P126" s="35">
        <f t="shared" si="1"/>
        <v>4.246367075628469</v>
      </c>
    </row>
    <row r="127" spans="1:16" x14ac:dyDescent="0.75">
      <c r="A127" s="35" t="s">
        <v>678</v>
      </c>
      <c r="B127" s="35">
        <v>0.31191281717597702</v>
      </c>
      <c r="C127" s="35">
        <v>219.33717201818001</v>
      </c>
      <c r="D127" s="35">
        <v>87.459396417361503</v>
      </c>
      <c r="E127" s="35">
        <v>2021.38613386108</v>
      </c>
      <c r="F127" s="35">
        <v>0</v>
      </c>
      <c r="G127" s="35">
        <v>20777</v>
      </c>
      <c r="H127" s="35" t="s">
        <v>4</v>
      </c>
      <c r="I127" s="35" t="s">
        <v>253</v>
      </c>
      <c r="J127" s="37" t="s">
        <v>557</v>
      </c>
      <c r="K127" s="35" t="s">
        <v>403</v>
      </c>
      <c r="L127" s="35" t="s">
        <v>618</v>
      </c>
      <c r="M127" s="35">
        <v>11950</v>
      </c>
      <c r="N127" s="35">
        <v>1696.98</v>
      </c>
      <c r="O127" s="35">
        <v>7.0419400000000003</v>
      </c>
      <c r="P127" s="35">
        <f t="shared" si="1"/>
        <v>12.243514950087803</v>
      </c>
    </row>
    <row r="128" spans="1:16" x14ac:dyDescent="0.75">
      <c r="A128" s="35" t="s">
        <v>679</v>
      </c>
      <c r="B128" s="35">
        <v>3.2134468493818999E-2</v>
      </c>
      <c r="C128" s="35">
        <v>3.1289387603201702</v>
      </c>
      <c r="D128" s="35">
        <v>150.23792566879999</v>
      </c>
      <c r="E128" s="35">
        <v>2.8965105033916001</v>
      </c>
      <c r="F128" s="35">
        <v>5.5215558783676302E-2</v>
      </c>
      <c r="G128" s="35">
        <v>2805</v>
      </c>
      <c r="H128" s="35" t="s">
        <v>4</v>
      </c>
      <c r="I128" s="35" t="s">
        <v>253</v>
      </c>
      <c r="J128" s="37" t="s">
        <v>557</v>
      </c>
      <c r="K128" s="35" t="s">
        <v>403</v>
      </c>
      <c r="L128" s="35" t="s">
        <v>618</v>
      </c>
      <c r="M128" s="35">
        <v>11950</v>
      </c>
      <c r="N128" s="35">
        <v>1696.98</v>
      </c>
      <c r="O128" s="35">
        <v>7.0419400000000003</v>
      </c>
      <c r="P128" s="35">
        <f t="shared" si="1"/>
        <v>1.652936392886186</v>
      </c>
    </row>
    <row r="129" spans="1:16" x14ac:dyDescent="0.75">
      <c r="A129" s="35" t="s">
        <v>680</v>
      </c>
      <c r="B129" s="35">
        <v>4.9638135387174397E-2</v>
      </c>
      <c r="C129" s="35">
        <v>316.99658276017101</v>
      </c>
      <c r="D129" s="35">
        <v>140.415483125495</v>
      </c>
      <c r="E129" s="35">
        <v>2.2865404818159401</v>
      </c>
      <c r="F129" s="35">
        <v>0.10161740171149899</v>
      </c>
      <c r="G129" s="35">
        <v>928</v>
      </c>
      <c r="H129" s="35" t="s">
        <v>7</v>
      </c>
      <c r="I129" s="35" t="s">
        <v>253</v>
      </c>
      <c r="J129" s="37" t="s">
        <v>557</v>
      </c>
      <c r="K129" s="35" t="s">
        <v>403</v>
      </c>
      <c r="L129" s="35" t="s">
        <v>618</v>
      </c>
      <c r="M129" s="35">
        <v>11950</v>
      </c>
      <c r="N129" s="35">
        <v>1696.98</v>
      </c>
      <c r="O129" s="35">
        <v>7.0419400000000003</v>
      </c>
      <c r="P129" s="35">
        <f t="shared" si="1"/>
        <v>0.54685382267321947</v>
      </c>
    </row>
    <row r="130" spans="1:16" x14ac:dyDescent="0.75">
      <c r="A130" s="35" t="s">
        <v>681</v>
      </c>
      <c r="B130" s="35">
        <v>0.19151049340514101</v>
      </c>
      <c r="C130" s="35">
        <v>310.763773928489</v>
      </c>
      <c r="D130" s="35">
        <v>104.171627117911</v>
      </c>
      <c r="E130" s="35">
        <v>809.62864003550101</v>
      </c>
      <c r="F130" s="35">
        <v>0</v>
      </c>
      <c r="G130" s="35">
        <v>22075</v>
      </c>
      <c r="H130" s="35" t="s">
        <v>4</v>
      </c>
      <c r="I130" s="35" t="s">
        <v>253</v>
      </c>
      <c r="J130" s="37" t="s">
        <v>557</v>
      </c>
      <c r="K130" s="35" t="s">
        <v>403</v>
      </c>
      <c r="L130" s="35" t="s">
        <v>618</v>
      </c>
      <c r="M130" s="35">
        <v>11950</v>
      </c>
      <c r="N130" s="35">
        <v>1696.98</v>
      </c>
      <c r="O130" s="35">
        <v>7.0419400000000003</v>
      </c>
      <c r="P130" s="35">
        <f t="shared" si="1"/>
        <v>13.008403163266509</v>
      </c>
    </row>
    <row r="131" spans="1:16" x14ac:dyDescent="0.75">
      <c r="A131" s="35" t="s">
        <v>682</v>
      </c>
      <c r="B131" s="35">
        <v>0.27160362924930298</v>
      </c>
      <c r="C131" s="35">
        <v>329.49508381692999</v>
      </c>
      <c r="D131" s="35">
        <v>92.507811751383997</v>
      </c>
      <c r="E131" s="35">
        <v>285.262911006526</v>
      </c>
      <c r="F131" s="41">
        <v>1.2938736194534201E-124</v>
      </c>
      <c r="G131" s="35">
        <v>3867</v>
      </c>
      <c r="H131" s="35" t="s">
        <v>7</v>
      </c>
      <c r="I131" s="35" t="s">
        <v>253</v>
      </c>
      <c r="J131" s="37" t="s">
        <v>557</v>
      </c>
      <c r="K131" s="35" t="s">
        <v>403</v>
      </c>
      <c r="L131" s="35" t="s">
        <v>618</v>
      </c>
      <c r="M131" s="35">
        <v>11950</v>
      </c>
      <c r="N131" s="35">
        <v>1696.98</v>
      </c>
      <c r="O131" s="35">
        <v>7.0419400000000003</v>
      </c>
      <c r="P131" s="35">
        <f t="shared" ref="P131:P140" si="2">G131/N131</f>
        <v>2.2787540218505815</v>
      </c>
    </row>
    <row r="132" spans="1:16" x14ac:dyDescent="0.75">
      <c r="A132" s="35" t="s">
        <v>684</v>
      </c>
      <c r="B132" s="35">
        <v>0.31739409277140601</v>
      </c>
      <c r="C132" s="35">
        <v>321.00475912032101</v>
      </c>
      <c r="D132" s="35">
        <v>86.803052348930507</v>
      </c>
      <c r="E132" s="35">
        <v>708.195241187075</v>
      </c>
      <c r="F132" s="41">
        <v>2.72091291657722E-308</v>
      </c>
      <c r="G132" s="35">
        <v>7030</v>
      </c>
      <c r="H132" s="35" t="s">
        <v>4</v>
      </c>
      <c r="I132" s="35" t="s">
        <v>253</v>
      </c>
      <c r="J132" s="37" t="s">
        <v>549</v>
      </c>
      <c r="K132" s="35" t="s">
        <v>301</v>
      </c>
      <c r="L132" s="35" t="s">
        <v>618</v>
      </c>
      <c r="M132" s="35">
        <v>7228</v>
      </c>
      <c r="N132" s="35">
        <v>1057.3699999999999</v>
      </c>
      <c r="O132" s="35">
        <v>6.8357999999999999</v>
      </c>
      <c r="P132" s="35">
        <f t="shared" si="2"/>
        <v>6.6485714555926503</v>
      </c>
    </row>
    <row r="133" spans="1:16" x14ac:dyDescent="0.75">
      <c r="A133" s="35" t="s">
        <v>685</v>
      </c>
      <c r="B133" s="35">
        <v>8.9784218641207905E-2</v>
      </c>
      <c r="C133" s="35">
        <v>345.43265941252503</v>
      </c>
      <c r="D133" s="35">
        <v>125.79904089611</v>
      </c>
      <c r="E133" s="35">
        <v>232.34007694012601</v>
      </c>
      <c r="F133" s="41">
        <v>1.2473451993820199E-101</v>
      </c>
      <c r="G133" s="35">
        <v>28822</v>
      </c>
      <c r="H133" s="35" t="s">
        <v>4</v>
      </c>
      <c r="I133" s="35" t="s">
        <v>253</v>
      </c>
      <c r="J133" s="37" t="s">
        <v>549</v>
      </c>
      <c r="K133" s="35" t="s">
        <v>301</v>
      </c>
      <c r="L133" s="35" t="s">
        <v>618</v>
      </c>
      <c r="M133" s="35">
        <v>7228</v>
      </c>
      <c r="N133" s="35">
        <v>1057.3699999999999</v>
      </c>
      <c r="O133" s="35">
        <v>6.8357999999999999</v>
      </c>
      <c r="P133" s="35">
        <f t="shared" si="2"/>
        <v>27.258197225190806</v>
      </c>
    </row>
    <row r="134" spans="1:16" x14ac:dyDescent="0.75">
      <c r="A134" s="35" t="s">
        <v>686</v>
      </c>
      <c r="B134" s="35">
        <v>0.19228387620120499</v>
      </c>
      <c r="C134" s="35">
        <v>275.883408113146</v>
      </c>
      <c r="D134" s="35">
        <v>104.044544165638</v>
      </c>
      <c r="E134" s="35">
        <v>95.464515919251795</v>
      </c>
      <c r="F134" s="41">
        <v>3.4696647883035503E-42</v>
      </c>
      <c r="G134" s="35">
        <v>2582</v>
      </c>
      <c r="H134" s="35" t="s">
        <v>7</v>
      </c>
      <c r="I134" s="35" t="s">
        <v>253</v>
      </c>
      <c r="J134" s="37" t="s">
        <v>549</v>
      </c>
      <c r="K134" s="35" t="s">
        <v>301</v>
      </c>
      <c r="L134" s="35" t="s">
        <v>618</v>
      </c>
      <c r="M134" s="35">
        <v>7228</v>
      </c>
      <c r="N134" s="35">
        <v>1057.3699999999999</v>
      </c>
      <c r="O134" s="35">
        <v>6.8357999999999999</v>
      </c>
      <c r="P134" s="35">
        <f t="shared" si="2"/>
        <v>2.4419077522532322</v>
      </c>
    </row>
    <row r="135" spans="1:16" x14ac:dyDescent="0.75">
      <c r="A135" s="35" t="s">
        <v>687</v>
      </c>
      <c r="B135" s="35">
        <v>0.38751282540173199</v>
      </c>
      <c r="C135" s="35">
        <v>274.90447215812202</v>
      </c>
      <c r="D135" s="35">
        <v>78.8938680707098</v>
      </c>
      <c r="E135" s="35">
        <v>31.084401299122501</v>
      </c>
      <c r="F135" s="41">
        <v>3.1638511464413801E-14</v>
      </c>
      <c r="G135" s="35">
        <v>207</v>
      </c>
      <c r="H135" s="35" t="s">
        <v>7</v>
      </c>
      <c r="I135" s="35" t="s">
        <v>253</v>
      </c>
      <c r="J135" s="37" t="s">
        <v>549</v>
      </c>
      <c r="K135" s="35" t="s">
        <v>301</v>
      </c>
      <c r="L135" s="35" t="s">
        <v>618</v>
      </c>
      <c r="M135" s="35">
        <v>7228</v>
      </c>
      <c r="N135" s="35">
        <v>1057.3699999999999</v>
      </c>
      <c r="O135" s="35">
        <v>6.8357999999999999</v>
      </c>
      <c r="P135" s="35">
        <f t="shared" si="2"/>
        <v>0.19576874698544505</v>
      </c>
    </row>
    <row r="136" spans="1:16" x14ac:dyDescent="0.75">
      <c r="A136" s="35" t="s">
        <v>688</v>
      </c>
      <c r="B136" s="35">
        <v>0.17533973788429999</v>
      </c>
      <c r="C136" s="35">
        <v>288.15650835817098</v>
      </c>
      <c r="D136" s="35">
        <v>106.915515936715</v>
      </c>
      <c r="E136" s="35">
        <v>225.476669678912</v>
      </c>
      <c r="F136" s="41">
        <v>1.19323658508171E-98</v>
      </c>
      <c r="G136" s="35">
        <v>7334</v>
      </c>
      <c r="H136" s="35" t="s">
        <v>7</v>
      </c>
      <c r="I136" s="35" t="s">
        <v>253</v>
      </c>
      <c r="J136" s="37" t="s">
        <v>549</v>
      </c>
      <c r="K136" s="35" t="s">
        <v>301</v>
      </c>
      <c r="L136" s="35" t="s">
        <v>618</v>
      </c>
      <c r="M136" s="35">
        <v>7228</v>
      </c>
      <c r="N136" s="35">
        <v>1057.3699999999999</v>
      </c>
      <c r="O136" s="35">
        <v>6.8357999999999999</v>
      </c>
      <c r="P136" s="35">
        <f t="shared" si="2"/>
        <v>6.9360772482669271</v>
      </c>
    </row>
    <row r="137" spans="1:16" x14ac:dyDescent="0.75">
      <c r="A137" s="35" t="s">
        <v>689</v>
      </c>
      <c r="B137" s="35">
        <v>0.51436568300302499</v>
      </c>
      <c r="C137" s="35">
        <v>224.57512700433301</v>
      </c>
      <c r="D137" s="35">
        <v>66.067813837680006</v>
      </c>
      <c r="E137" s="35">
        <v>309.02016123416399</v>
      </c>
      <c r="F137" s="41">
        <v>6.2265743626146802E-135</v>
      </c>
      <c r="G137" s="35">
        <v>1168</v>
      </c>
      <c r="H137" s="35" t="s">
        <v>4</v>
      </c>
      <c r="I137" s="35" t="s">
        <v>253</v>
      </c>
      <c r="J137" s="37" t="s">
        <v>549</v>
      </c>
      <c r="K137" s="35" t="s">
        <v>301</v>
      </c>
      <c r="L137" s="35" t="s">
        <v>618</v>
      </c>
      <c r="M137" s="35">
        <v>7228</v>
      </c>
      <c r="N137" s="35">
        <v>1057.3699999999999</v>
      </c>
      <c r="O137" s="35">
        <v>6.8357999999999999</v>
      </c>
      <c r="P137" s="35">
        <f t="shared" si="2"/>
        <v>1.1046275192222212</v>
      </c>
    </row>
    <row r="138" spans="1:16" x14ac:dyDescent="0.75">
      <c r="A138" s="35" t="s">
        <v>690</v>
      </c>
      <c r="B138" s="35">
        <v>0.28314810822807002</v>
      </c>
      <c r="C138" s="35">
        <v>211.35702422606701</v>
      </c>
      <c r="D138" s="35">
        <v>91.018639416113601</v>
      </c>
      <c r="E138" s="35">
        <v>7.9371122681203703</v>
      </c>
      <c r="F138" s="35">
        <v>3.5723659374291901E-4</v>
      </c>
      <c r="G138" s="35">
        <v>99</v>
      </c>
      <c r="H138" s="35" t="s">
        <v>7</v>
      </c>
      <c r="I138" s="35" t="s">
        <v>253</v>
      </c>
      <c r="J138" s="37" t="s">
        <v>549</v>
      </c>
      <c r="K138" s="35" t="s">
        <v>301</v>
      </c>
      <c r="L138" s="35" t="s">
        <v>618</v>
      </c>
      <c r="M138" s="35">
        <v>7228</v>
      </c>
      <c r="N138" s="35">
        <v>1057.3699999999999</v>
      </c>
      <c r="O138" s="35">
        <v>6.8357999999999999</v>
      </c>
      <c r="P138" s="35">
        <f t="shared" si="2"/>
        <v>9.3628531166951981E-2</v>
      </c>
    </row>
    <row r="139" spans="1:16" x14ac:dyDescent="0.75">
      <c r="A139" s="35" t="s">
        <v>691</v>
      </c>
      <c r="B139" s="35">
        <v>0.32879282488008299</v>
      </c>
      <c r="C139" s="35">
        <v>269.72846996061401</v>
      </c>
      <c r="D139" s="35">
        <v>85.458242169454806</v>
      </c>
      <c r="E139" s="35">
        <v>22.918200998836401</v>
      </c>
      <c r="F139" s="41">
        <v>1.1136578201764299E-10</v>
      </c>
      <c r="G139" s="35">
        <v>212</v>
      </c>
      <c r="H139" s="35" t="s">
        <v>7</v>
      </c>
      <c r="I139" s="35" t="s">
        <v>253</v>
      </c>
      <c r="J139" s="37" t="s">
        <v>549</v>
      </c>
      <c r="K139" s="35" t="s">
        <v>301</v>
      </c>
      <c r="L139" s="35" t="s">
        <v>618</v>
      </c>
      <c r="M139" s="35">
        <v>7228</v>
      </c>
      <c r="N139" s="35">
        <v>1057.3699999999999</v>
      </c>
      <c r="O139" s="35">
        <v>6.8357999999999999</v>
      </c>
      <c r="P139" s="35">
        <f t="shared" si="2"/>
        <v>0.20049746068074564</v>
      </c>
    </row>
    <row r="140" spans="1:16" x14ac:dyDescent="0.75">
      <c r="A140" s="35" t="s">
        <v>692</v>
      </c>
      <c r="B140" s="35">
        <v>0.36532988643992598</v>
      </c>
      <c r="C140" s="35">
        <v>215.76205167527399</v>
      </c>
      <c r="D140" s="35">
        <v>81.309737941348402</v>
      </c>
      <c r="E140" s="35">
        <v>11.0776718518753</v>
      </c>
      <c r="F140" s="35">
        <v>1.5453549315040499E-5</v>
      </c>
      <c r="G140" s="35">
        <v>83</v>
      </c>
      <c r="H140" s="35" t="s">
        <v>7</v>
      </c>
      <c r="I140" s="35" t="s">
        <v>253</v>
      </c>
      <c r="J140" s="37" t="s">
        <v>549</v>
      </c>
      <c r="K140" s="35" t="s">
        <v>301</v>
      </c>
      <c r="L140" s="35" t="s">
        <v>618</v>
      </c>
      <c r="M140" s="35">
        <v>7228</v>
      </c>
      <c r="N140" s="35">
        <v>1057.3699999999999</v>
      </c>
      <c r="O140" s="35">
        <v>6.8357999999999999</v>
      </c>
      <c r="P140" s="35">
        <f t="shared" si="2"/>
        <v>7.8496647341990036E-2</v>
      </c>
    </row>
    <row r="141" spans="1:16" x14ac:dyDescent="0.75">
      <c r="A141" s="35" t="s">
        <v>693</v>
      </c>
      <c r="B141" s="35">
        <v>0.24331113248087499</v>
      </c>
      <c r="C141" s="35">
        <v>229.09810007836501</v>
      </c>
      <c r="D141" s="35">
        <v>96.332396980961605</v>
      </c>
      <c r="E141" s="35">
        <v>99.870918228055899</v>
      </c>
      <c r="F141" s="41">
        <v>4.2326397960991902E-44</v>
      </c>
      <c r="G141" s="35">
        <v>1687</v>
      </c>
      <c r="H141" s="35" t="s">
        <v>4</v>
      </c>
      <c r="I141" s="35" t="s">
        <v>253</v>
      </c>
      <c r="J141" s="37" t="s">
        <v>549</v>
      </c>
      <c r="K141" s="35" t="s">
        <v>301</v>
      </c>
      <c r="L141" s="35" t="s">
        <v>618</v>
      </c>
      <c r="M141" s="35">
        <v>7228</v>
      </c>
      <c r="N141" s="35">
        <v>1057.3699999999999</v>
      </c>
      <c r="O141" s="35">
        <v>6.8357999999999999</v>
      </c>
      <c r="P141" s="35">
        <f t="shared" ref="P141:P169" si="3">G141/N141</f>
        <v>1.595468000794424</v>
      </c>
    </row>
    <row r="142" spans="1:16" x14ac:dyDescent="0.75">
      <c r="A142" s="35" t="s">
        <v>695</v>
      </c>
      <c r="B142" s="35">
        <v>0.25655121433316302</v>
      </c>
      <c r="C142" s="35">
        <v>209.76685068049699</v>
      </c>
      <c r="D142" s="35">
        <v>94.509452333779606</v>
      </c>
      <c r="E142" s="35">
        <v>323.43223467958302</v>
      </c>
      <c r="F142" s="41">
        <v>3.4289820289892701E-141</v>
      </c>
      <c r="G142" s="35">
        <v>4914</v>
      </c>
      <c r="H142" s="35" t="s">
        <v>7</v>
      </c>
      <c r="I142" s="35" t="s">
        <v>251</v>
      </c>
      <c r="J142" s="37" t="s">
        <v>488</v>
      </c>
      <c r="K142" s="35" t="s">
        <v>694</v>
      </c>
      <c r="L142" s="35" t="s">
        <v>683</v>
      </c>
      <c r="M142" s="35">
        <v>12145</v>
      </c>
      <c r="N142" s="35">
        <v>1680.01</v>
      </c>
      <c r="O142" s="35">
        <v>7.22912</v>
      </c>
      <c r="P142" s="35">
        <f t="shared" si="3"/>
        <v>2.9249825893893489</v>
      </c>
    </row>
    <row r="143" spans="1:16" x14ac:dyDescent="0.75">
      <c r="A143" s="35" t="s">
        <v>696</v>
      </c>
      <c r="B143" s="35">
        <v>0.10288785116678199</v>
      </c>
      <c r="C143" s="35">
        <v>312.53157296677301</v>
      </c>
      <c r="D143" s="35">
        <v>122.192319607157</v>
      </c>
      <c r="E143" s="35">
        <v>162.45137359730001</v>
      </c>
      <c r="F143" s="41">
        <v>2.8071451478187201E-71</v>
      </c>
      <c r="G143" s="35">
        <v>15346</v>
      </c>
      <c r="H143" s="35" t="s">
        <v>7</v>
      </c>
      <c r="I143" s="35" t="s">
        <v>251</v>
      </c>
      <c r="J143" s="37" t="s">
        <v>488</v>
      </c>
      <c r="K143" s="35" t="s">
        <v>694</v>
      </c>
      <c r="L143" s="35" t="s">
        <v>683</v>
      </c>
      <c r="M143" s="35">
        <v>12145</v>
      </c>
      <c r="N143" s="35">
        <v>1680.01</v>
      </c>
      <c r="O143" s="35">
        <v>7.22912</v>
      </c>
      <c r="P143" s="35">
        <f t="shared" si="3"/>
        <v>9.1344694376819184</v>
      </c>
    </row>
    <row r="144" spans="1:16" x14ac:dyDescent="0.75">
      <c r="A144" s="35" t="s">
        <v>697</v>
      </c>
      <c r="B144" s="35">
        <v>0.218701610761317</v>
      </c>
      <c r="C144" s="35">
        <v>319.307805133052</v>
      </c>
      <c r="D144" s="35">
        <v>99.900149133935997</v>
      </c>
      <c r="E144" s="35">
        <v>32.524668293724503</v>
      </c>
      <c r="F144" s="41">
        <v>7.4940404738140807E-15</v>
      </c>
      <c r="G144" s="35">
        <v>680</v>
      </c>
      <c r="H144" s="35" t="s">
        <v>4</v>
      </c>
      <c r="I144" s="35" t="s">
        <v>251</v>
      </c>
      <c r="J144" s="37" t="s">
        <v>488</v>
      </c>
      <c r="K144" s="35" t="s">
        <v>694</v>
      </c>
      <c r="L144" s="35" t="s">
        <v>683</v>
      </c>
      <c r="M144" s="35">
        <v>12145</v>
      </c>
      <c r="N144" s="35">
        <v>1680.01</v>
      </c>
      <c r="O144" s="35">
        <v>7.22912</v>
      </c>
      <c r="P144" s="35">
        <f t="shared" si="3"/>
        <v>0.4047594954791936</v>
      </c>
    </row>
    <row r="145" spans="1:16" x14ac:dyDescent="0.75">
      <c r="A145" s="35" t="s">
        <v>698</v>
      </c>
      <c r="B145" s="35">
        <v>0.10429039044122</v>
      </c>
      <c r="C145" s="35">
        <v>314.270889975155</v>
      </c>
      <c r="D145" s="35">
        <v>121.82802163880299</v>
      </c>
      <c r="E145" s="35">
        <v>5.5361311390365602</v>
      </c>
      <c r="F145" s="35">
        <v>3.9417474489400897E-3</v>
      </c>
      <c r="G145" s="35">
        <v>509</v>
      </c>
      <c r="H145" s="35" t="s">
        <v>7</v>
      </c>
      <c r="I145" s="35" t="s">
        <v>251</v>
      </c>
      <c r="J145" s="37" t="s">
        <v>488</v>
      </c>
      <c r="K145" s="35" t="s">
        <v>694</v>
      </c>
      <c r="L145" s="35" t="s">
        <v>683</v>
      </c>
      <c r="M145" s="35">
        <v>12145</v>
      </c>
      <c r="N145" s="35">
        <v>1680.01</v>
      </c>
      <c r="O145" s="35">
        <v>7.22912</v>
      </c>
      <c r="P145" s="35">
        <f t="shared" si="3"/>
        <v>0.30297438705721991</v>
      </c>
    </row>
    <row r="146" spans="1:16" x14ac:dyDescent="0.75">
      <c r="A146" s="35" t="s">
        <v>699</v>
      </c>
      <c r="B146" s="35">
        <v>0.27809438920291402</v>
      </c>
      <c r="C146" s="35">
        <v>220.481953777641</v>
      </c>
      <c r="D146" s="35">
        <v>91.665894925466105</v>
      </c>
      <c r="E146" s="35">
        <v>934.68880975403295</v>
      </c>
      <c r="F146" s="35">
        <v>0</v>
      </c>
      <c r="G146" s="35">
        <v>12086</v>
      </c>
      <c r="H146" s="35" t="s">
        <v>7</v>
      </c>
      <c r="I146" s="35" t="s">
        <v>251</v>
      </c>
      <c r="J146" s="37" t="s">
        <v>488</v>
      </c>
      <c r="K146" s="35" t="s">
        <v>694</v>
      </c>
      <c r="L146" s="35" t="s">
        <v>683</v>
      </c>
      <c r="M146" s="35">
        <v>12145</v>
      </c>
      <c r="N146" s="35">
        <v>1680.01</v>
      </c>
      <c r="O146" s="35">
        <v>7.22912</v>
      </c>
      <c r="P146" s="35">
        <f t="shared" si="3"/>
        <v>7.1940047975904902</v>
      </c>
    </row>
    <row r="147" spans="1:16" x14ac:dyDescent="0.75">
      <c r="A147" s="35" t="s">
        <v>700</v>
      </c>
      <c r="B147" s="35">
        <v>0.180170410546558</v>
      </c>
      <c r="C147" s="35">
        <v>283.39356032007601</v>
      </c>
      <c r="D147" s="35">
        <v>106.07775189249401</v>
      </c>
      <c r="E147" s="35">
        <v>54.892188230547298</v>
      </c>
      <c r="F147" s="41">
        <v>1.44752326273467E-24</v>
      </c>
      <c r="G147" s="35">
        <v>1691</v>
      </c>
      <c r="H147" s="35" t="s">
        <v>7</v>
      </c>
      <c r="I147" s="35" t="s">
        <v>251</v>
      </c>
      <c r="J147" s="37" t="s">
        <v>488</v>
      </c>
      <c r="K147" s="35" t="s">
        <v>694</v>
      </c>
      <c r="L147" s="35" t="s">
        <v>683</v>
      </c>
      <c r="M147" s="35">
        <v>12145</v>
      </c>
      <c r="N147" s="35">
        <v>1680.01</v>
      </c>
      <c r="O147" s="35">
        <v>7.22912</v>
      </c>
      <c r="P147" s="35">
        <f t="shared" si="3"/>
        <v>1.0065416277284063</v>
      </c>
    </row>
    <row r="148" spans="1:16" x14ac:dyDescent="0.75">
      <c r="A148" s="35" t="s">
        <v>701</v>
      </c>
      <c r="B148" s="35">
        <v>8.4112961452145002E-2</v>
      </c>
      <c r="C148" s="35">
        <v>320.13620445478301</v>
      </c>
      <c r="D148" s="35">
        <v>127.490373654034</v>
      </c>
      <c r="E148" s="35">
        <v>147.62674727116101</v>
      </c>
      <c r="F148" s="41">
        <v>7.7004885388554499E-65</v>
      </c>
      <c r="G148" s="35">
        <v>20866</v>
      </c>
      <c r="H148" s="35" t="s">
        <v>4</v>
      </c>
      <c r="I148" s="35" t="s">
        <v>251</v>
      </c>
      <c r="J148" s="37" t="s">
        <v>488</v>
      </c>
      <c r="K148" s="35" t="s">
        <v>694</v>
      </c>
      <c r="L148" s="35" t="s">
        <v>683</v>
      </c>
      <c r="M148" s="35">
        <v>12145</v>
      </c>
      <c r="N148" s="35">
        <v>1680.01</v>
      </c>
      <c r="O148" s="35">
        <v>7.22912</v>
      </c>
      <c r="P148" s="35">
        <f t="shared" si="3"/>
        <v>12.42016416568949</v>
      </c>
    </row>
    <row r="149" spans="1:16" x14ac:dyDescent="0.75">
      <c r="A149" s="35" t="s">
        <v>702</v>
      </c>
      <c r="B149" s="35">
        <v>0.13070304882960401</v>
      </c>
      <c r="C149" s="35">
        <v>275.57487803188502</v>
      </c>
      <c r="D149" s="35">
        <v>115.584982464559</v>
      </c>
      <c r="E149" s="35">
        <v>52.9411063304238</v>
      </c>
      <c r="F149" s="41">
        <v>1.01852021921264E-23</v>
      </c>
      <c r="G149" s="35">
        <v>3099</v>
      </c>
      <c r="H149" s="35" t="s">
        <v>7</v>
      </c>
      <c r="I149" s="35" t="s">
        <v>251</v>
      </c>
      <c r="J149" s="37" t="s">
        <v>488</v>
      </c>
      <c r="K149" s="35" t="s">
        <v>694</v>
      </c>
      <c r="L149" s="35" t="s">
        <v>683</v>
      </c>
      <c r="M149" s="35">
        <v>12145</v>
      </c>
      <c r="N149" s="35">
        <v>1680.01</v>
      </c>
      <c r="O149" s="35">
        <v>7.22912</v>
      </c>
      <c r="P149" s="35">
        <f t="shared" si="3"/>
        <v>1.8446318771912071</v>
      </c>
    </row>
    <row r="150" spans="1:16" x14ac:dyDescent="0.75">
      <c r="A150" s="35" t="s">
        <v>703</v>
      </c>
      <c r="B150" s="35">
        <v>0.157046954036755</v>
      </c>
      <c r="C150" s="35">
        <v>244.00942391282101</v>
      </c>
      <c r="D150" s="35">
        <v>110.246681710264</v>
      </c>
      <c r="E150" s="35">
        <v>224.48941401876999</v>
      </c>
      <c r="F150" s="41">
        <v>3.2024786709626803E-98</v>
      </c>
      <c r="G150" s="35">
        <v>9102</v>
      </c>
      <c r="H150" s="35" t="s">
        <v>7</v>
      </c>
      <c r="I150" s="35" t="s">
        <v>251</v>
      </c>
      <c r="J150" s="37" t="s">
        <v>488</v>
      </c>
      <c r="K150" s="35" t="s">
        <v>694</v>
      </c>
      <c r="L150" s="35" t="s">
        <v>683</v>
      </c>
      <c r="M150" s="35">
        <v>12145</v>
      </c>
      <c r="N150" s="35">
        <v>1680.01</v>
      </c>
      <c r="O150" s="35">
        <v>7.22912</v>
      </c>
      <c r="P150" s="35">
        <f t="shared" si="3"/>
        <v>5.4178248938994411</v>
      </c>
    </row>
    <row r="151" spans="1:16" x14ac:dyDescent="0.75">
      <c r="A151" s="35" t="s">
        <v>704</v>
      </c>
      <c r="B151" s="35">
        <v>0.27051060813211297</v>
      </c>
      <c r="C151" s="35">
        <v>211.20128632694301</v>
      </c>
      <c r="D151" s="35">
        <v>92.650799776736406</v>
      </c>
      <c r="E151" s="35">
        <v>430.42116795681699</v>
      </c>
      <c r="F151" s="41">
        <v>1.17614769557871E-187</v>
      </c>
      <c r="G151" s="35">
        <v>5882</v>
      </c>
      <c r="H151" s="35" t="s">
        <v>7</v>
      </c>
      <c r="I151" s="35" t="s">
        <v>251</v>
      </c>
      <c r="J151" s="37" t="s">
        <v>488</v>
      </c>
      <c r="K151" s="35" t="s">
        <v>694</v>
      </c>
      <c r="L151" s="35" t="s">
        <v>683</v>
      </c>
      <c r="M151" s="35">
        <v>12145</v>
      </c>
      <c r="N151" s="35">
        <v>1680.01</v>
      </c>
      <c r="O151" s="35">
        <v>7.22912</v>
      </c>
      <c r="P151" s="35">
        <f t="shared" si="3"/>
        <v>3.5011696358950246</v>
      </c>
    </row>
    <row r="152" spans="1:16" x14ac:dyDescent="0.75">
      <c r="A152" s="35" t="s">
        <v>705</v>
      </c>
      <c r="B152" s="35">
        <v>0.18142330919883001</v>
      </c>
      <c r="C152" s="35">
        <v>276.27815193455098</v>
      </c>
      <c r="D152" s="35">
        <v>105.86307394467499</v>
      </c>
      <c r="E152" s="35">
        <v>98.216620688032904</v>
      </c>
      <c r="F152" s="41">
        <v>2.2134188490901798E-43</v>
      </c>
      <c r="G152" s="35">
        <v>2984</v>
      </c>
      <c r="H152" s="35" t="s">
        <v>7</v>
      </c>
      <c r="I152" s="35" t="s">
        <v>251</v>
      </c>
      <c r="J152" s="37" t="s">
        <v>488</v>
      </c>
      <c r="K152" s="35" t="s">
        <v>694</v>
      </c>
      <c r="L152" s="35" t="s">
        <v>683</v>
      </c>
      <c r="M152" s="35">
        <v>12145</v>
      </c>
      <c r="N152" s="35">
        <v>1680.01</v>
      </c>
      <c r="O152" s="35">
        <v>7.22912</v>
      </c>
      <c r="P152" s="35">
        <f t="shared" si="3"/>
        <v>1.7761799036910495</v>
      </c>
    </row>
    <row r="153" spans="1:16" x14ac:dyDescent="0.75">
      <c r="A153" s="35" t="s">
        <v>706</v>
      </c>
      <c r="B153" s="35">
        <v>0.17837192789353201</v>
      </c>
      <c r="C153" s="35">
        <v>254.23438481378801</v>
      </c>
      <c r="D153" s="35">
        <v>106.387769415514</v>
      </c>
      <c r="E153" s="35">
        <v>381.09857194293602</v>
      </c>
      <c r="F153" s="41">
        <v>3.0973704019306498E-166</v>
      </c>
      <c r="G153" s="35">
        <v>11978</v>
      </c>
      <c r="H153" s="35" t="s">
        <v>7</v>
      </c>
      <c r="I153" s="35" t="s">
        <v>251</v>
      </c>
      <c r="J153" s="37" t="s">
        <v>488</v>
      </c>
      <c r="K153" s="35" t="s">
        <v>694</v>
      </c>
      <c r="L153" s="35" t="s">
        <v>683</v>
      </c>
      <c r="M153" s="35">
        <v>12145</v>
      </c>
      <c r="N153" s="35">
        <v>1680.01</v>
      </c>
      <c r="O153" s="35">
        <v>7.22912</v>
      </c>
      <c r="P153" s="35">
        <f t="shared" si="3"/>
        <v>7.1297194659555601</v>
      </c>
    </row>
    <row r="154" spans="1:16" x14ac:dyDescent="0.75">
      <c r="A154" s="35" t="s">
        <v>707</v>
      </c>
      <c r="B154" s="35">
        <v>0.18461155183495501</v>
      </c>
      <c r="C154" s="35">
        <v>227.74632851316599</v>
      </c>
      <c r="D154" s="35">
        <v>105.321468491597</v>
      </c>
      <c r="E154" s="35">
        <v>164.98817876827599</v>
      </c>
      <c r="F154" s="41">
        <v>2.2209786393734901E-72</v>
      </c>
      <c r="G154" s="35">
        <v>4841</v>
      </c>
      <c r="H154" s="35" t="s">
        <v>7</v>
      </c>
      <c r="I154" s="35" t="s">
        <v>251</v>
      </c>
      <c r="J154" s="37" t="s">
        <v>488</v>
      </c>
      <c r="K154" s="35" t="s">
        <v>694</v>
      </c>
      <c r="L154" s="35" t="s">
        <v>683</v>
      </c>
      <c r="M154" s="35">
        <v>12145</v>
      </c>
      <c r="N154" s="35">
        <v>1680.01</v>
      </c>
      <c r="O154" s="35">
        <v>7.22912</v>
      </c>
      <c r="P154" s="35">
        <f t="shared" si="3"/>
        <v>2.881530467080553</v>
      </c>
    </row>
    <row r="155" spans="1:16" x14ac:dyDescent="0.75">
      <c r="A155" s="35" t="s">
        <v>708</v>
      </c>
      <c r="B155" s="35">
        <v>0.228755294658567</v>
      </c>
      <c r="C155" s="35">
        <v>323.82522636339201</v>
      </c>
      <c r="D155" s="35">
        <v>98.412149869718107</v>
      </c>
      <c r="E155" s="35">
        <v>149.50390967167399</v>
      </c>
      <c r="F155" s="41">
        <v>1.17835732710486E-65</v>
      </c>
      <c r="G155" s="35">
        <v>2857</v>
      </c>
      <c r="H155" s="35" t="s">
        <v>7</v>
      </c>
      <c r="I155" s="35" t="s">
        <v>251</v>
      </c>
      <c r="J155" s="37" t="s">
        <v>502</v>
      </c>
      <c r="K155" s="35" t="s">
        <v>694</v>
      </c>
      <c r="L155" s="35" t="s">
        <v>252</v>
      </c>
      <c r="M155" s="35">
        <v>10784</v>
      </c>
      <c r="N155" s="35">
        <v>1506.46</v>
      </c>
      <c r="O155" s="35">
        <v>7.1585200000000002</v>
      </c>
      <c r="P155" s="35">
        <f t="shared" si="3"/>
        <v>1.8964990773070642</v>
      </c>
    </row>
    <row r="156" spans="1:16" x14ac:dyDescent="0.75">
      <c r="A156" s="35" t="s">
        <v>709</v>
      </c>
      <c r="B156" s="35">
        <v>0.232281824362705</v>
      </c>
      <c r="C156" s="35">
        <v>311.03476618129503</v>
      </c>
      <c r="D156" s="35">
        <v>97.900495007282302</v>
      </c>
      <c r="E156" s="35">
        <v>20.0712026856873</v>
      </c>
      <c r="F156" s="41">
        <v>1.9194969591312399E-9</v>
      </c>
      <c r="G156" s="35">
        <v>372</v>
      </c>
      <c r="H156" s="35" t="s">
        <v>4</v>
      </c>
      <c r="I156" s="35" t="s">
        <v>251</v>
      </c>
      <c r="J156" s="37" t="s">
        <v>502</v>
      </c>
      <c r="K156" s="35" t="s">
        <v>694</v>
      </c>
      <c r="L156" s="35" t="s">
        <v>252</v>
      </c>
      <c r="M156" s="35">
        <v>10784</v>
      </c>
      <c r="N156" s="35">
        <v>1506.46</v>
      </c>
      <c r="O156" s="35">
        <v>7.1585200000000002</v>
      </c>
      <c r="P156" s="35">
        <f t="shared" si="3"/>
        <v>0.24693652669171434</v>
      </c>
    </row>
    <row r="157" spans="1:16" x14ac:dyDescent="0.75">
      <c r="A157" s="35" t="s">
        <v>710</v>
      </c>
      <c r="B157" s="35">
        <v>0.17074544243758699</v>
      </c>
      <c r="C157" s="35">
        <v>204.09541380790799</v>
      </c>
      <c r="D157" s="35">
        <v>107.72769079026099</v>
      </c>
      <c r="E157" s="35">
        <v>130.84317943607499</v>
      </c>
      <c r="F157" s="41">
        <v>1.4980598904733999E-57</v>
      </c>
      <c r="G157" s="35">
        <v>4488</v>
      </c>
      <c r="H157" s="35" t="s">
        <v>7</v>
      </c>
      <c r="I157" s="35" t="s">
        <v>251</v>
      </c>
      <c r="J157" s="37" t="s">
        <v>502</v>
      </c>
      <c r="K157" s="35" t="s">
        <v>694</v>
      </c>
      <c r="L157" s="35" t="s">
        <v>252</v>
      </c>
      <c r="M157" s="35">
        <v>10784</v>
      </c>
      <c r="N157" s="35">
        <v>1506.46</v>
      </c>
      <c r="O157" s="35">
        <v>7.1585200000000002</v>
      </c>
      <c r="P157" s="35">
        <f t="shared" si="3"/>
        <v>2.9791697091193923</v>
      </c>
    </row>
    <row r="158" spans="1:16" x14ac:dyDescent="0.75">
      <c r="A158" s="35" t="s">
        <v>711</v>
      </c>
      <c r="B158" s="35">
        <v>0.311011530414398</v>
      </c>
      <c r="C158" s="35">
        <v>223.57324790821801</v>
      </c>
      <c r="D158" s="35">
        <v>87.567945797333905</v>
      </c>
      <c r="E158" s="35">
        <v>19.345634410141201</v>
      </c>
      <c r="F158" s="41">
        <v>3.9654979231249699E-9</v>
      </c>
      <c r="G158" s="35">
        <v>200</v>
      </c>
      <c r="H158" s="35" t="s">
        <v>4</v>
      </c>
      <c r="I158" s="35" t="s">
        <v>251</v>
      </c>
      <c r="J158" s="37" t="s">
        <v>502</v>
      </c>
      <c r="K158" s="35" t="s">
        <v>694</v>
      </c>
      <c r="L158" s="35" t="s">
        <v>252</v>
      </c>
      <c r="M158" s="35">
        <v>10784</v>
      </c>
      <c r="N158" s="35">
        <v>1506.46</v>
      </c>
      <c r="O158" s="35">
        <v>7.1585200000000002</v>
      </c>
      <c r="P158" s="35">
        <f t="shared" si="3"/>
        <v>0.13276157349016901</v>
      </c>
    </row>
    <row r="159" spans="1:16" x14ac:dyDescent="0.75">
      <c r="A159" s="35" t="s">
        <v>712</v>
      </c>
      <c r="B159" s="35">
        <v>0.24911743791861701</v>
      </c>
      <c r="C159" s="35">
        <v>300.386015827248</v>
      </c>
      <c r="D159" s="35">
        <v>95.525342792372896</v>
      </c>
      <c r="E159" s="35">
        <v>172.27716610137799</v>
      </c>
      <c r="F159" s="41">
        <v>1.5169714394194799E-75</v>
      </c>
      <c r="G159" s="35">
        <v>2776</v>
      </c>
      <c r="H159" s="35" t="s">
        <v>7</v>
      </c>
      <c r="I159" s="35" t="s">
        <v>251</v>
      </c>
      <c r="J159" s="37" t="s">
        <v>502</v>
      </c>
      <c r="K159" s="35" t="s">
        <v>694</v>
      </c>
      <c r="L159" s="35" t="s">
        <v>252</v>
      </c>
      <c r="M159" s="35">
        <v>10784</v>
      </c>
      <c r="N159" s="35">
        <v>1506.46</v>
      </c>
      <c r="O159" s="35">
        <v>7.1585200000000002</v>
      </c>
      <c r="P159" s="35">
        <f t="shared" si="3"/>
        <v>1.8427306400435457</v>
      </c>
    </row>
    <row r="160" spans="1:16" x14ac:dyDescent="0.75">
      <c r="A160" s="35" t="s">
        <v>713</v>
      </c>
      <c r="B160" s="35">
        <v>4.3063278953131397E-2</v>
      </c>
      <c r="C160" s="35">
        <v>169.139431066426</v>
      </c>
      <c r="D160" s="35">
        <v>143.69901761917299</v>
      </c>
      <c r="E160" s="35">
        <v>9.0107530857945193</v>
      </c>
      <c r="F160" s="35">
        <v>1.2208987723722199E-4</v>
      </c>
      <c r="G160" s="35">
        <v>4859</v>
      </c>
      <c r="H160" s="35" t="s">
        <v>7</v>
      </c>
      <c r="I160" s="35" t="s">
        <v>251</v>
      </c>
      <c r="J160" s="37" t="s">
        <v>502</v>
      </c>
      <c r="K160" s="35" t="s">
        <v>694</v>
      </c>
      <c r="L160" s="35" t="s">
        <v>252</v>
      </c>
      <c r="M160" s="35">
        <v>10784</v>
      </c>
      <c r="N160" s="35">
        <v>1506.46</v>
      </c>
      <c r="O160" s="35">
        <v>7.1585200000000002</v>
      </c>
      <c r="P160" s="35">
        <f t="shared" si="3"/>
        <v>3.2254424279436558</v>
      </c>
    </row>
    <row r="161" spans="1:16" x14ac:dyDescent="0.75">
      <c r="A161" s="35" t="s">
        <v>714</v>
      </c>
      <c r="B161" s="35">
        <v>0.168286823836896</v>
      </c>
      <c r="C161" s="35">
        <v>297.71108332185401</v>
      </c>
      <c r="D161" s="35">
        <v>108.16877090097999</v>
      </c>
      <c r="E161" s="35">
        <v>12.319397958543099</v>
      </c>
      <c r="F161" s="41">
        <v>4.46430076919536E-6</v>
      </c>
      <c r="G161" s="35">
        <v>435</v>
      </c>
      <c r="H161" s="35" t="s">
        <v>7</v>
      </c>
      <c r="I161" s="35" t="s">
        <v>251</v>
      </c>
      <c r="J161" s="37" t="s">
        <v>502</v>
      </c>
      <c r="K161" s="35" t="s">
        <v>694</v>
      </c>
      <c r="L161" s="35" t="s">
        <v>252</v>
      </c>
      <c r="M161" s="35">
        <v>10784</v>
      </c>
      <c r="N161" s="35">
        <v>1506.46</v>
      </c>
      <c r="O161" s="35">
        <v>7.1585200000000002</v>
      </c>
      <c r="P161" s="35">
        <f t="shared" si="3"/>
        <v>0.28875642234111759</v>
      </c>
    </row>
    <row r="162" spans="1:16" x14ac:dyDescent="0.75">
      <c r="A162" s="35" t="s">
        <v>715</v>
      </c>
      <c r="B162" s="35">
        <v>0.237917510608395</v>
      </c>
      <c r="C162" s="35">
        <v>259.60084822860802</v>
      </c>
      <c r="D162" s="35">
        <v>97.093315693054606</v>
      </c>
      <c r="E162" s="35">
        <v>215.098019045565</v>
      </c>
      <c r="F162" s="41">
        <v>3.8381086103708701E-94</v>
      </c>
      <c r="G162" s="35">
        <v>3800</v>
      </c>
      <c r="H162" s="35" t="s">
        <v>7</v>
      </c>
      <c r="I162" s="35" t="s">
        <v>251</v>
      </c>
      <c r="J162" s="37" t="s">
        <v>502</v>
      </c>
      <c r="K162" s="35" t="s">
        <v>694</v>
      </c>
      <c r="L162" s="35" t="s">
        <v>252</v>
      </c>
      <c r="M162" s="35">
        <v>10784</v>
      </c>
      <c r="N162" s="35">
        <v>1506.46</v>
      </c>
      <c r="O162" s="35">
        <v>7.1585200000000002</v>
      </c>
      <c r="P162" s="35">
        <f t="shared" si="3"/>
        <v>2.5224698963132108</v>
      </c>
    </row>
    <row r="163" spans="1:16" x14ac:dyDescent="0.75">
      <c r="A163" s="35" t="s">
        <v>716</v>
      </c>
      <c r="B163" s="35">
        <v>9.3496369824318901E-2</v>
      </c>
      <c r="C163" s="35">
        <v>348.33986936132499</v>
      </c>
      <c r="D163" s="35">
        <v>124.737337904611</v>
      </c>
      <c r="E163" s="35">
        <v>123.98170390873101</v>
      </c>
      <c r="F163" s="41">
        <v>1.4303098697744701E-54</v>
      </c>
      <c r="G163" s="35">
        <v>14183</v>
      </c>
      <c r="H163" s="35" t="s">
        <v>7</v>
      </c>
      <c r="I163" s="35" t="s">
        <v>251</v>
      </c>
      <c r="J163" s="37" t="s">
        <v>502</v>
      </c>
      <c r="K163" s="35" t="s">
        <v>694</v>
      </c>
      <c r="L163" s="35" t="s">
        <v>252</v>
      </c>
      <c r="M163" s="35">
        <v>10784</v>
      </c>
      <c r="N163" s="35">
        <v>1506.46</v>
      </c>
      <c r="O163" s="35">
        <v>7.1585200000000002</v>
      </c>
      <c r="P163" s="35">
        <f t="shared" si="3"/>
        <v>9.4147869840553344</v>
      </c>
    </row>
    <row r="164" spans="1:16" x14ac:dyDescent="0.75">
      <c r="A164" s="35" t="s">
        <v>717</v>
      </c>
      <c r="B164" s="35">
        <v>0.25797089051267702</v>
      </c>
      <c r="C164" s="35">
        <v>299.53040765370002</v>
      </c>
      <c r="D164" s="35">
        <v>94.317573326108203</v>
      </c>
      <c r="E164" s="35">
        <v>23.358692103518202</v>
      </c>
      <c r="F164" s="41">
        <v>7.16884045242216E-11</v>
      </c>
      <c r="G164" s="35">
        <v>351</v>
      </c>
      <c r="H164" s="35" t="s">
        <v>7</v>
      </c>
      <c r="I164" s="35" t="s">
        <v>251</v>
      </c>
      <c r="J164" s="37" t="s">
        <v>502</v>
      </c>
      <c r="K164" s="35" t="s">
        <v>694</v>
      </c>
      <c r="L164" s="35" t="s">
        <v>252</v>
      </c>
      <c r="M164" s="35">
        <v>10784</v>
      </c>
      <c r="N164" s="35">
        <v>1506.46</v>
      </c>
      <c r="O164" s="35">
        <v>7.1585200000000002</v>
      </c>
      <c r="P164" s="35">
        <f t="shared" si="3"/>
        <v>0.23299656147524661</v>
      </c>
    </row>
    <row r="165" spans="1:16" x14ac:dyDescent="0.75">
      <c r="A165" s="35" t="s">
        <v>718</v>
      </c>
      <c r="B165" s="35">
        <v>0.58609304824056796</v>
      </c>
      <c r="C165" s="35">
        <v>358.021994144215</v>
      </c>
      <c r="D165" s="35">
        <v>59.2271390153673</v>
      </c>
      <c r="E165" s="35">
        <v>6864.6051429392801</v>
      </c>
      <c r="F165" s="35">
        <v>0</v>
      </c>
      <c r="G165" s="35">
        <v>19984</v>
      </c>
      <c r="H165" s="35" t="s">
        <v>7</v>
      </c>
      <c r="I165" s="35" t="s">
        <v>251</v>
      </c>
      <c r="J165" s="37" t="s">
        <v>513</v>
      </c>
      <c r="K165" s="35" t="s">
        <v>347</v>
      </c>
      <c r="L165" s="35" t="s">
        <v>252</v>
      </c>
      <c r="M165" s="35">
        <v>21601</v>
      </c>
      <c r="N165" s="35">
        <v>3023.33</v>
      </c>
      <c r="O165" s="35">
        <v>7.1447799999999999</v>
      </c>
      <c r="P165" s="35">
        <f t="shared" si="3"/>
        <v>6.6099301101765278</v>
      </c>
    </row>
    <row r="166" spans="1:16" x14ac:dyDescent="0.75">
      <c r="A166" s="35" t="s">
        <v>719</v>
      </c>
      <c r="B166" s="35">
        <v>0.42192671120785402</v>
      </c>
      <c r="C166" s="35">
        <v>256.620702554611</v>
      </c>
      <c r="D166" s="35">
        <v>75.270329324304299</v>
      </c>
      <c r="E166" s="35">
        <v>91.325362760536805</v>
      </c>
      <c r="F166" s="41">
        <v>2.1772028557198398E-40</v>
      </c>
      <c r="G166" s="35">
        <v>513</v>
      </c>
      <c r="H166" s="35" t="s">
        <v>7</v>
      </c>
      <c r="I166" s="35" t="s">
        <v>251</v>
      </c>
      <c r="J166" s="37" t="s">
        <v>513</v>
      </c>
      <c r="K166" s="35" t="s">
        <v>347</v>
      </c>
      <c r="L166" s="35" t="s">
        <v>252</v>
      </c>
      <c r="M166" s="35">
        <v>21601</v>
      </c>
      <c r="N166" s="35">
        <v>3023.33</v>
      </c>
      <c r="O166" s="35">
        <v>7.1447799999999999</v>
      </c>
      <c r="P166" s="35">
        <f t="shared" si="3"/>
        <v>0.16968045168737783</v>
      </c>
    </row>
    <row r="167" spans="1:16" x14ac:dyDescent="0.75">
      <c r="A167" s="35" t="s">
        <v>692</v>
      </c>
      <c r="B167" s="35">
        <v>0.18628516514724</v>
      </c>
      <c r="C167" s="35">
        <v>272.26252569023302</v>
      </c>
      <c r="D167" s="35">
        <v>105.039795916792</v>
      </c>
      <c r="E167" s="35">
        <v>114.308924111461</v>
      </c>
      <c r="F167" s="41">
        <v>2.2712504486012202E-50</v>
      </c>
      <c r="G167" s="35">
        <v>3294</v>
      </c>
      <c r="H167" s="35" t="s">
        <v>7</v>
      </c>
      <c r="I167" s="35" t="s">
        <v>251</v>
      </c>
      <c r="J167" s="37" t="s">
        <v>513</v>
      </c>
      <c r="K167" s="35" t="s">
        <v>347</v>
      </c>
      <c r="L167" s="35" t="s">
        <v>252</v>
      </c>
      <c r="M167" s="35">
        <v>21601</v>
      </c>
      <c r="N167" s="35">
        <v>3023.33</v>
      </c>
      <c r="O167" s="35">
        <v>7.1447799999999999</v>
      </c>
      <c r="P167" s="35">
        <f t="shared" si="3"/>
        <v>1.0895271108347417</v>
      </c>
    </row>
    <row r="168" spans="1:16" x14ac:dyDescent="0.75">
      <c r="A168" s="35" t="s">
        <v>720</v>
      </c>
      <c r="B168" s="35">
        <v>0.17833617917754899</v>
      </c>
      <c r="C168" s="35">
        <v>297.18548950783298</v>
      </c>
      <c r="D168" s="35">
        <v>106.39395411216201</v>
      </c>
      <c r="E168" s="35">
        <v>116.59270441817</v>
      </c>
      <c r="F168" s="41">
        <v>2.3143649367488199E-51</v>
      </c>
      <c r="G168" s="35">
        <v>3666</v>
      </c>
      <c r="H168" s="35" t="s">
        <v>7</v>
      </c>
      <c r="I168" s="35" t="s">
        <v>251</v>
      </c>
      <c r="J168" s="37" t="s">
        <v>513</v>
      </c>
      <c r="K168" s="35" t="s">
        <v>347</v>
      </c>
      <c r="L168" s="35" t="s">
        <v>252</v>
      </c>
      <c r="M168" s="35">
        <v>21601</v>
      </c>
      <c r="N168" s="35">
        <v>3023.33</v>
      </c>
      <c r="O168" s="35">
        <v>7.1447799999999999</v>
      </c>
      <c r="P168" s="35">
        <f t="shared" si="3"/>
        <v>1.2125702453916709</v>
      </c>
    </row>
    <row r="169" spans="1:16" x14ac:dyDescent="0.75">
      <c r="A169" s="35" t="s">
        <v>713</v>
      </c>
      <c r="B169" s="35">
        <v>9.7096325925178098E-2</v>
      </c>
      <c r="C169" s="35">
        <v>344.526651548742</v>
      </c>
      <c r="D169" s="35">
        <v>123.73903400850401</v>
      </c>
      <c r="E169" s="35">
        <v>166.30456640409099</v>
      </c>
      <c r="F169" s="41">
        <v>5.9544889737554799E-73</v>
      </c>
      <c r="G169" s="35">
        <v>17640</v>
      </c>
      <c r="H169" s="35" t="s">
        <v>4</v>
      </c>
      <c r="I169" s="35" t="s">
        <v>251</v>
      </c>
      <c r="J169" s="37" t="s">
        <v>513</v>
      </c>
      <c r="K169" s="35" t="s">
        <v>347</v>
      </c>
      <c r="L169" s="35" t="s">
        <v>252</v>
      </c>
      <c r="M169" s="35">
        <v>21601</v>
      </c>
      <c r="N169" s="35">
        <v>3023.33</v>
      </c>
      <c r="O169" s="35">
        <v>7.1447799999999999</v>
      </c>
      <c r="P169" s="35">
        <f t="shared" si="3"/>
        <v>5.8346260580221152</v>
      </c>
    </row>
    <row r="170" spans="1:16" x14ac:dyDescent="0.75">
      <c r="A170" s="35" t="s">
        <v>721</v>
      </c>
      <c r="B170" s="35">
        <v>0.49630123473098697</v>
      </c>
      <c r="C170" s="35">
        <v>194.15035129765999</v>
      </c>
      <c r="D170" s="35">
        <v>67.820983401450505</v>
      </c>
      <c r="E170" s="35">
        <v>2335.0653998453599</v>
      </c>
      <c r="F170" s="35">
        <v>0</v>
      </c>
      <c r="G170" s="35">
        <v>9480</v>
      </c>
      <c r="H170" s="35" t="s">
        <v>4</v>
      </c>
      <c r="I170" s="35" t="s">
        <v>251</v>
      </c>
      <c r="J170" s="37" t="s">
        <v>513</v>
      </c>
      <c r="K170" s="35" t="s">
        <v>347</v>
      </c>
      <c r="L170" s="35" t="s">
        <v>252</v>
      </c>
      <c r="M170" s="35">
        <v>21601</v>
      </c>
      <c r="N170" s="35">
        <v>3023.33</v>
      </c>
      <c r="O170" s="35">
        <v>7.1447799999999999</v>
      </c>
      <c r="P170" s="35">
        <f t="shared" ref="P170:P175" si="4">G169/N170</f>
        <v>5.8346260580221152</v>
      </c>
    </row>
    <row r="171" spans="1:16" x14ac:dyDescent="0.75">
      <c r="A171" s="35" t="s">
        <v>722</v>
      </c>
      <c r="B171" s="35">
        <v>9.9944726053985106E-2</v>
      </c>
      <c r="C171" s="35">
        <v>290.90488861564302</v>
      </c>
      <c r="D171" s="35">
        <v>122.96955723268</v>
      </c>
      <c r="E171" s="35">
        <v>443.42939142454401</v>
      </c>
      <c r="F171" s="41">
        <v>2.6367089332868902E-193</v>
      </c>
      <c r="G171" s="35">
        <v>44392</v>
      </c>
      <c r="H171" s="35" t="s">
        <v>4</v>
      </c>
      <c r="I171" s="35" t="s">
        <v>251</v>
      </c>
      <c r="J171" s="37" t="s">
        <v>513</v>
      </c>
      <c r="K171" s="35" t="s">
        <v>347</v>
      </c>
      <c r="L171" s="35" t="s">
        <v>252</v>
      </c>
      <c r="M171" s="35">
        <v>21601</v>
      </c>
      <c r="N171" s="35">
        <v>3023.33</v>
      </c>
      <c r="O171" s="35">
        <v>7.1447799999999999</v>
      </c>
      <c r="P171" s="35">
        <f t="shared" si="4"/>
        <v>3.135615364515286</v>
      </c>
    </row>
    <row r="172" spans="1:16" x14ac:dyDescent="0.75">
      <c r="A172" s="35" t="s">
        <v>723</v>
      </c>
      <c r="B172" s="35">
        <v>0.640498920180818</v>
      </c>
      <c r="C172" s="35">
        <v>344.74113648443699</v>
      </c>
      <c r="D172" s="35">
        <v>54.083564560345998</v>
      </c>
      <c r="E172" s="35">
        <v>466.44159149792603</v>
      </c>
      <c r="F172" s="41">
        <v>2.6729490603429799E-203</v>
      </c>
      <c r="G172" s="35">
        <v>1137</v>
      </c>
      <c r="H172" s="35" t="s">
        <v>7</v>
      </c>
      <c r="I172" s="35" t="s">
        <v>251</v>
      </c>
      <c r="J172" s="37" t="s">
        <v>513</v>
      </c>
      <c r="K172" s="35" t="s">
        <v>347</v>
      </c>
      <c r="L172" s="35" t="s">
        <v>252</v>
      </c>
      <c r="M172" s="35">
        <v>21601</v>
      </c>
      <c r="N172" s="35">
        <v>3023.33</v>
      </c>
      <c r="O172" s="35">
        <v>7.1447799999999999</v>
      </c>
      <c r="P172" s="35">
        <f t="shared" si="4"/>
        <v>14.683147390460189</v>
      </c>
    </row>
    <row r="173" spans="1:16" x14ac:dyDescent="0.75">
      <c r="A173" s="35" t="s">
        <v>724</v>
      </c>
      <c r="B173" s="35">
        <v>3.6466075860573002E-2</v>
      </c>
      <c r="C173" s="35">
        <v>254.014099324754</v>
      </c>
      <c r="D173" s="35">
        <v>147.44894651795201</v>
      </c>
      <c r="E173" s="35">
        <v>12.607593823271401</v>
      </c>
      <c r="F173" s="41">
        <v>3.3465057263157602E-6</v>
      </c>
      <c r="G173" s="35">
        <v>9481</v>
      </c>
      <c r="H173" s="35" t="s">
        <v>7</v>
      </c>
      <c r="I173" s="35" t="s">
        <v>251</v>
      </c>
      <c r="J173" s="37" t="s">
        <v>513</v>
      </c>
      <c r="K173" s="35" t="s">
        <v>347</v>
      </c>
      <c r="L173" s="35" t="s">
        <v>252</v>
      </c>
      <c r="M173" s="35">
        <v>21601</v>
      </c>
      <c r="N173" s="35">
        <v>3023.33</v>
      </c>
      <c r="O173" s="35">
        <v>7.1447799999999999</v>
      </c>
      <c r="P173" s="35">
        <f t="shared" si="4"/>
        <v>0.37607538707319416</v>
      </c>
    </row>
    <row r="174" spans="1:16" x14ac:dyDescent="0.75">
      <c r="A174" s="35" t="s">
        <v>725</v>
      </c>
      <c r="B174" s="35">
        <v>0.11642473426726201</v>
      </c>
      <c r="C174" s="35">
        <v>303.37770463002499</v>
      </c>
      <c r="D174" s="35">
        <v>118.82515540493699</v>
      </c>
      <c r="E174" s="35">
        <v>237.03136676730799</v>
      </c>
      <c r="F174" s="41">
        <v>1.1444198313465601E-103</v>
      </c>
      <c r="G174" s="35">
        <v>17487</v>
      </c>
      <c r="H174" s="35" t="s">
        <v>4</v>
      </c>
      <c r="I174" s="35" t="s">
        <v>251</v>
      </c>
      <c r="J174" s="37" t="s">
        <v>513</v>
      </c>
      <c r="K174" s="35" t="s">
        <v>347</v>
      </c>
      <c r="L174" s="35" t="s">
        <v>252</v>
      </c>
      <c r="M174" s="35">
        <v>21601</v>
      </c>
      <c r="N174" s="35">
        <v>3023.33</v>
      </c>
      <c r="O174" s="35">
        <v>7.1447799999999999</v>
      </c>
      <c r="P174" s="35">
        <f t="shared" si="4"/>
        <v>3.1359461256296863</v>
      </c>
    </row>
    <row r="175" spans="1:16" x14ac:dyDescent="0.75">
      <c r="A175" s="35" t="s">
        <v>726</v>
      </c>
      <c r="B175" s="35">
        <v>0.20845479895216501</v>
      </c>
      <c r="C175" s="35">
        <v>252.82723154567901</v>
      </c>
      <c r="D175" s="35">
        <v>101.464761004981</v>
      </c>
      <c r="E175" s="35">
        <v>134.705549939181</v>
      </c>
      <c r="F175" s="41">
        <v>3.1486397918447699E-59</v>
      </c>
      <c r="G175" s="35">
        <v>3100</v>
      </c>
      <c r="H175" s="35" t="s">
        <v>7</v>
      </c>
      <c r="I175" s="35" t="s">
        <v>251</v>
      </c>
      <c r="J175" s="37" t="s">
        <v>513</v>
      </c>
      <c r="K175" s="35" t="s">
        <v>347</v>
      </c>
      <c r="L175" s="35" t="s">
        <v>252</v>
      </c>
      <c r="M175" s="35">
        <v>21601</v>
      </c>
      <c r="N175" s="35">
        <v>3023.33</v>
      </c>
      <c r="O175" s="35">
        <v>7.1447799999999999</v>
      </c>
      <c r="P175" s="35">
        <f t="shared" si="4"/>
        <v>5.7840196075188617</v>
      </c>
    </row>
    <row r="176" spans="1:16" x14ac:dyDescent="0.75">
      <c r="A176" s="35" t="s">
        <v>727</v>
      </c>
      <c r="B176" s="35">
        <v>0.41769822216887798</v>
      </c>
      <c r="C176" s="35">
        <v>334.80507401053399</v>
      </c>
      <c r="D176" s="35">
        <v>75.708348569218998</v>
      </c>
      <c r="E176" s="35">
        <v>2722.9814575610599</v>
      </c>
      <c r="F176" s="35">
        <v>0</v>
      </c>
      <c r="G176" s="35">
        <v>15607</v>
      </c>
      <c r="H176" s="35" t="s">
        <v>4</v>
      </c>
      <c r="I176" s="35" t="s">
        <v>251</v>
      </c>
      <c r="J176" s="37" t="s">
        <v>525</v>
      </c>
      <c r="K176" s="35" t="s">
        <v>403</v>
      </c>
      <c r="L176" s="35" t="s">
        <v>252</v>
      </c>
      <c r="M176" s="35">
        <v>5840</v>
      </c>
      <c r="N176" s="35">
        <v>814.02499999999998</v>
      </c>
      <c r="O176" s="35">
        <v>7.1742299999999997</v>
      </c>
      <c r="P176" s="35">
        <f t="shared" ref="P176:P187" si="5">G175/N176</f>
        <v>3.8082368477626609</v>
      </c>
    </row>
    <row r="177" spans="1:16" x14ac:dyDescent="0.75">
      <c r="A177" s="35" t="s">
        <v>728</v>
      </c>
      <c r="B177" s="35">
        <v>0.20954319770798299</v>
      </c>
      <c r="C177" s="35">
        <v>119.839646807466</v>
      </c>
      <c r="D177" s="35">
        <v>101.296130600518</v>
      </c>
      <c r="E177" s="35">
        <v>47.552744897259103</v>
      </c>
      <c r="F177" s="41">
        <v>2.22897548383655E-21</v>
      </c>
      <c r="G177" s="35">
        <v>1083</v>
      </c>
      <c r="H177" s="35" t="s">
        <v>7</v>
      </c>
      <c r="I177" s="35" t="s">
        <v>251</v>
      </c>
      <c r="J177" s="37" t="s">
        <v>525</v>
      </c>
      <c r="K177" s="35" t="s">
        <v>403</v>
      </c>
      <c r="L177" s="35" t="s">
        <v>252</v>
      </c>
      <c r="M177" s="35">
        <v>5840</v>
      </c>
      <c r="N177" s="35">
        <v>814.02499999999998</v>
      </c>
      <c r="O177" s="35">
        <v>7.1742299999999997</v>
      </c>
      <c r="P177" s="35">
        <f t="shared" si="5"/>
        <v>19.17262983323608</v>
      </c>
    </row>
    <row r="178" spans="1:16" x14ac:dyDescent="0.75">
      <c r="A178" s="35" t="s">
        <v>729</v>
      </c>
      <c r="B178" s="35">
        <v>0.46495091289738899</v>
      </c>
      <c r="C178" s="35">
        <v>333.35675944211698</v>
      </c>
      <c r="D178" s="35">
        <v>70.909097589080005</v>
      </c>
      <c r="E178" s="35">
        <v>28.7518537367473</v>
      </c>
      <c r="F178" s="41">
        <v>3.2600824033983199E-13</v>
      </c>
      <c r="G178" s="35">
        <v>133</v>
      </c>
      <c r="H178" s="35" t="s">
        <v>7</v>
      </c>
      <c r="I178" s="35" t="s">
        <v>251</v>
      </c>
      <c r="J178" s="37" t="s">
        <v>525</v>
      </c>
      <c r="K178" s="35" t="s">
        <v>403</v>
      </c>
      <c r="L178" s="35" t="s">
        <v>252</v>
      </c>
      <c r="M178" s="35">
        <v>5840</v>
      </c>
      <c r="N178" s="35">
        <v>814.02499999999998</v>
      </c>
      <c r="O178" s="35">
        <v>7.1742299999999997</v>
      </c>
      <c r="P178" s="35">
        <f t="shared" si="5"/>
        <v>1.3304259697183747</v>
      </c>
    </row>
    <row r="179" spans="1:16" x14ac:dyDescent="0.75">
      <c r="A179" s="35" t="s">
        <v>730</v>
      </c>
      <c r="B179" s="35">
        <v>0.139510120539038</v>
      </c>
      <c r="C179" s="35">
        <v>103.717738640912</v>
      </c>
      <c r="D179" s="35">
        <v>113.717851806959</v>
      </c>
      <c r="E179" s="35">
        <v>290.40852316736402</v>
      </c>
      <c r="F179" s="41">
        <v>7.5366941398044106E-127</v>
      </c>
      <c r="G179" s="35">
        <v>14921</v>
      </c>
      <c r="H179" s="35" t="s">
        <v>4</v>
      </c>
      <c r="I179" s="35" t="s">
        <v>251</v>
      </c>
      <c r="J179" s="37" t="s">
        <v>525</v>
      </c>
      <c r="K179" s="35" t="s">
        <v>403</v>
      </c>
      <c r="L179" s="35" t="s">
        <v>252</v>
      </c>
      <c r="M179" s="35">
        <v>5840</v>
      </c>
      <c r="N179" s="35">
        <v>814.02499999999998</v>
      </c>
      <c r="O179" s="35">
        <v>7.1742299999999997</v>
      </c>
      <c r="P179" s="35">
        <f t="shared" si="5"/>
        <v>0.16338564540401093</v>
      </c>
    </row>
    <row r="180" spans="1:16" x14ac:dyDescent="0.75">
      <c r="A180" s="35" t="s">
        <v>731</v>
      </c>
      <c r="B180" s="35">
        <v>0.25553148136370202</v>
      </c>
      <c r="C180" s="35">
        <v>358.61966598288302</v>
      </c>
      <c r="D180" s="35">
        <v>94.647690971104197</v>
      </c>
      <c r="E180" s="35">
        <v>61.966224731563898</v>
      </c>
      <c r="F180" s="41">
        <v>1.2257743653649501E-27</v>
      </c>
      <c r="G180" s="35">
        <v>949</v>
      </c>
      <c r="H180" s="35" t="s">
        <v>7</v>
      </c>
      <c r="I180" s="35" t="s">
        <v>251</v>
      </c>
      <c r="J180" s="37" t="s">
        <v>525</v>
      </c>
      <c r="K180" s="35" t="s">
        <v>403</v>
      </c>
      <c r="L180" s="35" t="s">
        <v>252</v>
      </c>
      <c r="M180" s="35">
        <v>5840</v>
      </c>
      <c r="N180" s="35">
        <v>814.02499999999998</v>
      </c>
      <c r="O180" s="35">
        <v>7.1742299999999997</v>
      </c>
      <c r="P180" s="35">
        <f t="shared" si="5"/>
        <v>18.329903872731183</v>
      </c>
    </row>
    <row r="181" spans="1:16" x14ac:dyDescent="0.75">
      <c r="A181" s="35" t="s">
        <v>732</v>
      </c>
      <c r="B181" s="35">
        <v>0.30851701445860602</v>
      </c>
      <c r="C181" s="35">
        <v>134.16638111530801</v>
      </c>
      <c r="D181" s="35">
        <v>87.869323216720701</v>
      </c>
      <c r="E181" s="35">
        <v>60.060314120795098</v>
      </c>
      <c r="F181" s="41">
        <v>8.2439812615405607E-27</v>
      </c>
      <c r="G181" s="35">
        <v>631</v>
      </c>
      <c r="H181" s="35" t="s">
        <v>7</v>
      </c>
      <c r="I181" s="35" t="s">
        <v>251</v>
      </c>
      <c r="J181" s="37" t="s">
        <v>525</v>
      </c>
      <c r="K181" s="35" t="s">
        <v>403</v>
      </c>
      <c r="L181" s="35" t="s">
        <v>252</v>
      </c>
      <c r="M181" s="35">
        <v>5840</v>
      </c>
      <c r="N181" s="35">
        <v>814.02499999999998</v>
      </c>
      <c r="O181" s="35">
        <v>7.1742299999999997</v>
      </c>
      <c r="P181" s="35">
        <f t="shared" si="5"/>
        <v>1.1658118608150856</v>
      </c>
    </row>
    <row r="182" spans="1:16" x14ac:dyDescent="0.75">
      <c r="A182" s="35" t="s">
        <v>733</v>
      </c>
      <c r="B182" s="35">
        <v>0.10062149054346101</v>
      </c>
      <c r="C182" s="35">
        <v>103.91620065297499</v>
      </c>
      <c r="D182" s="35">
        <v>122.78926477110799</v>
      </c>
      <c r="E182" s="35">
        <v>89.218718573163898</v>
      </c>
      <c r="F182" s="41">
        <v>1.78979314836744E-39</v>
      </c>
      <c r="G182" s="35">
        <v>8812</v>
      </c>
      <c r="H182" s="35" t="s">
        <v>7</v>
      </c>
      <c r="I182" s="35" t="s">
        <v>251</v>
      </c>
      <c r="J182" s="37" t="s">
        <v>525</v>
      </c>
      <c r="K182" s="35" t="s">
        <v>403</v>
      </c>
      <c r="L182" s="35" t="s">
        <v>252</v>
      </c>
      <c r="M182" s="35">
        <v>5840</v>
      </c>
      <c r="N182" s="35">
        <v>814.02499999999998</v>
      </c>
      <c r="O182" s="35">
        <v>7.1742299999999997</v>
      </c>
      <c r="P182" s="35">
        <f t="shared" si="5"/>
        <v>0.77516046804459326</v>
      </c>
    </row>
    <row r="183" spans="1:16" x14ac:dyDescent="0.75">
      <c r="A183" s="35" t="s">
        <v>734</v>
      </c>
      <c r="B183" s="35">
        <v>7.0950403901117703E-2</v>
      </c>
      <c r="C183" s="35">
        <v>59.3099671516364</v>
      </c>
      <c r="D183" s="35">
        <v>131.799577294101</v>
      </c>
      <c r="E183" s="35">
        <v>83.820464858447096</v>
      </c>
      <c r="F183" s="41">
        <v>3.9558028717826297E-37</v>
      </c>
      <c r="G183" s="35">
        <v>16651</v>
      </c>
      <c r="H183" s="35" t="s">
        <v>7</v>
      </c>
      <c r="I183" s="35" t="s">
        <v>251</v>
      </c>
      <c r="J183" s="37" t="s">
        <v>525</v>
      </c>
      <c r="K183" s="35" t="s">
        <v>403</v>
      </c>
      <c r="L183" s="35" t="s">
        <v>252</v>
      </c>
      <c r="M183" s="35">
        <v>5840</v>
      </c>
      <c r="N183" s="35">
        <v>814.02499999999998</v>
      </c>
      <c r="O183" s="35">
        <v>7.1742299999999997</v>
      </c>
      <c r="P183" s="35">
        <f t="shared" si="5"/>
        <v>10.825220355640184</v>
      </c>
    </row>
    <row r="184" spans="1:16" x14ac:dyDescent="0.75">
      <c r="A184" s="35" t="s">
        <v>676</v>
      </c>
      <c r="B184" s="35">
        <v>9.8502117773906897E-2</v>
      </c>
      <c r="C184" s="35">
        <v>357.68566979945899</v>
      </c>
      <c r="D184" s="35">
        <v>123.357087599564</v>
      </c>
      <c r="E184" s="35">
        <v>55.479851083591399</v>
      </c>
      <c r="F184" s="41">
        <v>8.0427916354150398E-25</v>
      </c>
      <c r="G184" s="35">
        <v>5718</v>
      </c>
      <c r="H184" s="35" t="s">
        <v>4</v>
      </c>
      <c r="I184" s="35" t="s">
        <v>251</v>
      </c>
      <c r="J184" s="37" t="s">
        <v>525</v>
      </c>
      <c r="K184" s="35" t="s">
        <v>403</v>
      </c>
      <c r="L184" s="35" t="s">
        <v>252</v>
      </c>
      <c r="M184" s="35">
        <v>5840</v>
      </c>
      <c r="N184" s="35">
        <v>814.02499999999998</v>
      </c>
      <c r="O184" s="35">
        <v>7.1742299999999997</v>
      </c>
      <c r="P184" s="35">
        <f t="shared" si="5"/>
        <v>20.455145726482602</v>
      </c>
    </row>
    <row r="185" spans="1:16" x14ac:dyDescent="0.75">
      <c r="A185" s="35" t="s">
        <v>735</v>
      </c>
      <c r="B185" s="35">
        <v>0.371700242984006</v>
      </c>
      <c r="C185" s="35">
        <v>355.22607552844602</v>
      </c>
      <c r="D185" s="35">
        <v>80.608770129231701</v>
      </c>
      <c r="E185" s="35">
        <v>771.76774056358795</v>
      </c>
      <c r="F185" s="35">
        <v>0</v>
      </c>
      <c r="G185" s="35">
        <v>5586</v>
      </c>
      <c r="H185" s="35" t="s">
        <v>7</v>
      </c>
      <c r="I185" s="35" t="s">
        <v>251</v>
      </c>
      <c r="J185" s="37" t="s">
        <v>525</v>
      </c>
      <c r="K185" s="35" t="s">
        <v>403</v>
      </c>
      <c r="L185" s="35" t="s">
        <v>252</v>
      </c>
      <c r="M185" s="35">
        <v>5840</v>
      </c>
      <c r="N185" s="35">
        <v>814.02499999999998</v>
      </c>
      <c r="O185" s="35">
        <v>7.1742299999999997</v>
      </c>
      <c r="P185" s="35">
        <f t="shared" si="5"/>
        <v>7.0243542888731918</v>
      </c>
    </row>
    <row r="186" spans="1:16" x14ac:dyDescent="0.75">
      <c r="A186" s="35" t="s">
        <v>736</v>
      </c>
      <c r="B186" s="35">
        <v>0.197871162034158</v>
      </c>
      <c r="C186" s="35">
        <v>104.463090568281</v>
      </c>
      <c r="D186" s="35">
        <v>103.13683252948699</v>
      </c>
      <c r="E186" s="35">
        <v>214.51926927405501</v>
      </c>
      <c r="F186" s="41">
        <v>6.8464445065646605E-94</v>
      </c>
      <c r="G186" s="35">
        <v>5479</v>
      </c>
      <c r="H186" s="35" t="s">
        <v>4</v>
      </c>
      <c r="I186" s="35" t="s">
        <v>251</v>
      </c>
      <c r="J186" s="37" t="s">
        <v>525</v>
      </c>
      <c r="K186" s="35" t="s">
        <v>403</v>
      </c>
      <c r="L186" s="35" t="s">
        <v>252</v>
      </c>
      <c r="M186" s="35">
        <v>5840</v>
      </c>
      <c r="N186" s="35">
        <v>814.02499999999998</v>
      </c>
      <c r="O186" s="35">
        <v>7.1742299999999997</v>
      </c>
      <c r="P186" s="35">
        <f t="shared" si="5"/>
        <v>6.8621971069684591</v>
      </c>
    </row>
    <row r="187" spans="1:16" x14ac:dyDescent="0.75">
      <c r="A187" s="35" t="s">
        <v>737</v>
      </c>
      <c r="B187" s="35">
        <v>3.2782505354956699E-2</v>
      </c>
      <c r="C187" s="35">
        <v>351.55671738283303</v>
      </c>
      <c r="D187" s="35">
        <v>149.801024215762</v>
      </c>
      <c r="E187" s="35">
        <v>1.9752851042052</v>
      </c>
      <c r="F187" s="35">
        <v>0.138721756448345</v>
      </c>
      <c r="G187" s="35">
        <v>1838</v>
      </c>
      <c r="H187" s="35" t="s">
        <v>7</v>
      </c>
      <c r="I187" s="35" t="s">
        <v>251</v>
      </c>
      <c r="J187" s="37" t="s">
        <v>525</v>
      </c>
      <c r="K187" s="35" t="s">
        <v>403</v>
      </c>
      <c r="L187" s="35" t="s">
        <v>252</v>
      </c>
      <c r="M187" s="35">
        <v>5840</v>
      </c>
      <c r="N187" s="35">
        <v>814.02499999999998</v>
      </c>
      <c r="O187" s="35">
        <v>7.1742299999999997</v>
      </c>
      <c r="P187" s="35">
        <f t="shared" si="5"/>
        <v>6.7307515125456838</v>
      </c>
    </row>
    <row r="188" spans="1:16" x14ac:dyDescent="0.75">
      <c r="A188" s="35" t="s">
        <v>738</v>
      </c>
      <c r="B188" s="35">
        <v>0.138201797272996</v>
      </c>
      <c r="C188" s="35">
        <v>357.82441509885001</v>
      </c>
      <c r="D188" s="35">
        <v>113.989528204458</v>
      </c>
      <c r="E188" s="35">
        <v>111.236866945489</v>
      </c>
      <c r="F188" s="41">
        <v>4.9027810788275697E-49</v>
      </c>
      <c r="G188" s="35">
        <v>5824</v>
      </c>
      <c r="H188" s="35" t="s">
        <v>4</v>
      </c>
      <c r="I188" s="35" t="s">
        <v>251</v>
      </c>
      <c r="J188" s="37" t="s">
        <v>525</v>
      </c>
      <c r="K188" s="35" t="s">
        <v>403</v>
      </c>
      <c r="L188" s="35" t="s">
        <v>252</v>
      </c>
      <c r="M188" s="35">
        <v>5840</v>
      </c>
      <c r="N188" s="35">
        <v>814.02499999999998</v>
      </c>
      <c r="O188" s="35">
        <v>7.1742299999999997</v>
      </c>
      <c r="P188" s="35">
        <f>G182/N188</f>
        <v>10.825220355640184</v>
      </c>
    </row>
    <row r="189" spans="1:16" x14ac:dyDescent="0.75">
      <c r="A189" s="35" t="s">
        <v>381</v>
      </c>
      <c r="B189" s="35">
        <v>0.18015257215899599</v>
      </c>
      <c r="C189" s="35">
        <v>37.243020432914598</v>
      </c>
      <c r="D189" s="35">
        <v>106.080816030436</v>
      </c>
      <c r="E189" s="35">
        <v>488.771535787868</v>
      </c>
      <c r="F189" s="41">
        <v>5.3606702819311699E-213</v>
      </c>
      <c r="G189" s="35">
        <v>15060</v>
      </c>
      <c r="H189" s="35" t="s">
        <v>4</v>
      </c>
      <c r="I189" s="35" t="s">
        <v>251</v>
      </c>
      <c r="J189" s="37" t="s">
        <v>525</v>
      </c>
      <c r="K189" s="35" t="s">
        <v>403</v>
      </c>
      <c r="L189" s="35" t="s">
        <v>252</v>
      </c>
      <c r="M189" s="35">
        <v>5840</v>
      </c>
      <c r="N189" s="35">
        <v>814.02499999999998</v>
      </c>
      <c r="O189" s="35">
        <v>7.1742299999999997</v>
      </c>
      <c r="P189" s="35">
        <f>G183/N189</f>
        <v>20.455145726482602</v>
      </c>
    </row>
    <row r="190" spans="1:16" x14ac:dyDescent="0.75">
      <c r="A190" s="35" t="s">
        <v>739</v>
      </c>
      <c r="B190" s="35">
        <v>0.204390604340007</v>
      </c>
      <c r="C190" s="35">
        <v>83.520511856160695</v>
      </c>
      <c r="D190" s="35">
        <v>102.09980548260999</v>
      </c>
      <c r="E190" s="35">
        <v>327.39474351956397</v>
      </c>
      <c r="F190" s="41">
        <v>6.5203286335290098E-143</v>
      </c>
      <c r="G190" s="35">
        <v>7837</v>
      </c>
      <c r="H190" s="35" t="s">
        <v>4</v>
      </c>
      <c r="I190" s="35" t="s">
        <v>251</v>
      </c>
      <c r="J190" s="37" t="s">
        <v>525</v>
      </c>
      <c r="K190" s="35" t="s">
        <v>403</v>
      </c>
      <c r="L190" s="35" t="s">
        <v>252</v>
      </c>
      <c r="M190" s="35">
        <v>5840</v>
      </c>
      <c r="N190" s="35">
        <v>814.02499999999998</v>
      </c>
      <c r="O190" s="35">
        <v>7.1742299999999997</v>
      </c>
      <c r="P190" s="35">
        <f>G184/N190</f>
        <v>7.0243542888731918</v>
      </c>
    </row>
    <row r="191" spans="1:16" x14ac:dyDescent="0.75">
      <c r="A191" s="35" t="s">
        <v>740</v>
      </c>
      <c r="B191" s="35">
        <v>0.30604315563850798</v>
      </c>
      <c r="C191" s="35">
        <v>8.9651724741282397</v>
      </c>
      <c r="D191" s="35">
        <v>88.169591472270994</v>
      </c>
      <c r="E191" s="35">
        <v>176.178999065884</v>
      </c>
      <c r="F191" s="41">
        <v>3.06501693499601E-77</v>
      </c>
      <c r="G191" s="35">
        <v>1881</v>
      </c>
      <c r="H191" s="35" t="s">
        <v>7</v>
      </c>
      <c r="I191" s="35" t="s">
        <v>251</v>
      </c>
      <c r="J191" s="37" t="s">
        <v>525</v>
      </c>
      <c r="K191" s="35" t="s">
        <v>403</v>
      </c>
      <c r="L191" s="35" t="s">
        <v>252</v>
      </c>
      <c r="M191" s="35">
        <v>5840</v>
      </c>
      <c r="N191" s="35">
        <v>814.02499999999998</v>
      </c>
      <c r="O191" s="35">
        <v>7.1742299999999997</v>
      </c>
      <c r="P191" s="35">
        <f>G185/N191</f>
        <v>6.8621971069684591</v>
      </c>
    </row>
  </sheetData>
  <autoFilter ref="A1:P191" xr:uid="{024B427B-EDC8-4DF2-83CA-5746743BC61F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5eca58-a64b-4e37-8262-dafbd92e5445" xsi:nil="true"/>
    <lcf76f155ced4ddcb4097134ff3c332f xmlns="e04f52ab-6fa8-435e-96d2-9be6ffcd8dd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37F2560DC0C4594C278FC7E0542FD" ma:contentTypeVersion="15" ma:contentTypeDescription="Create a new document." ma:contentTypeScope="" ma:versionID="c0b9f81846d8f8e179617220d3b0568a">
  <xsd:schema xmlns:xsd="http://www.w3.org/2001/XMLSchema" xmlns:xs="http://www.w3.org/2001/XMLSchema" xmlns:p="http://schemas.microsoft.com/office/2006/metadata/properties" xmlns:ns2="e04f52ab-6fa8-435e-96d2-9be6ffcd8dd4" xmlns:ns3="7e5eca58-a64b-4e37-8262-dafbd92e5445" targetNamespace="http://schemas.microsoft.com/office/2006/metadata/properties" ma:root="true" ma:fieldsID="8fddf07d56722f39f6fef8e4894d63c7" ns2:_="" ns3:_="">
    <xsd:import namespace="e04f52ab-6fa8-435e-96d2-9be6ffcd8dd4"/>
    <xsd:import namespace="7e5eca58-a64b-4e37-8262-dafbd92e5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f52ab-6fa8-435e-96d2-9be6ffcd8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eca58-a64b-4e37-8262-dafbd92e5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532c30e-b546-40ea-ab0e-4d0b50e7574c}" ma:internalName="TaxCatchAll" ma:showField="CatchAllData" ma:web="7e5eca58-a64b-4e37-8262-dafbd92e5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B3C15-BC5E-42D7-AC77-700BAAE14DC5}">
  <ds:schemaRefs>
    <ds:schemaRef ds:uri="http://purl.org/dc/dcmitype/"/>
    <ds:schemaRef ds:uri="http://schemas.microsoft.com/office/2006/documentManagement/types"/>
    <ds:schemaRef ds:uri="e04f52ab-6fa8-435e-96d2-9be6ffcd8dd4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e5eca58-a64b-4e37-8262-dafbd92e544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B70686-8A24-42C7-9562-12273A2DC1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4709D7-2985-43F0-930B-E0D48B6D5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4f52ab-6fa8-435e-96d2-9be6ffcd8dd4"/>
    <ds:schemaRef ds:uri="7e5eca58-a64b-4e37-8262-dafbd92e5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rev data region</vt:lpstr>
      <vt:lpstr>circularData NTG</vt:lpstr>
      <vt:lpstr>circularData TG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Ahmet Tugrul Ozdemir</dc:creator>
  <cp:keywords/>
  <dc:description/>
  <cp:lastModifiedBy>Tim Viney</cp:lastModifiedBy>
  <cp:revision/>
  <dcterms:created xsi:type="dcterms:W3CDTF">2021-01-12T18:28:54Z</dcterms:created>
  <dcterms:modified xsi:type="dcterms:W3CDTF">2022-10-14T13:38:05Z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0x010100D3737F2560DC0C4594C278FC7E0542FD</vt:lpwstr>
  </property>
  <property fmtid="{D5CDD505-2E9C-101B-9397-08002B2CF9AE}" pid="3" name="MediaServiceImageTags">
    <vt:lpwstr/>
  </property>
</Properties>
</file>