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ma-my.sharepoint.com/personal/toppenheim_csum_edu/Documents/Documents/GitHub/Strain-Sensor-/"/>
    </mc:Choice>
  </mc:AlternateContent>
  <xr:revisionPtr revIDLastSave="60" documentId="8_{F5A4A1FA-477E-4F2F-B1AB-4F28A09168CD}" xr6:coauthVersionLast="47" xr6:coauthVersionMax="47" xr10:uidLastSave="{ED428040-424F-4750-93FF-B7F7D97599DE}"/>
  <bookViews>
    <workbookView xWindow="-96" yWindow="-96" windowWidth="23232" windowHeight="13872" xr2:uid="{35B04C91-DC63-473A-B781-F15A8D9BD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6" i="1"/>
  <c r="F4" i="1"/>
  <c r="F10" i="1"/>
  <c r="F9" i="1"/>
  <c r="F8" i="1"/>
  <c r="F7" i="1"/>
  <c r="F5" i="1"/>
  <c r="F3" i="1"/>
</calcChain>
</file>

<file path=xl/sharedStrings.xml><?xml version="1.0" encoding="utf-8"?>
<sst xmlns="http://schemas.openxmlformats.org/spreadsheetml/2006/main" count="40" uniqueCount="31">
  <si>
    <t>Item</t>
  </si>
  <si>
    <t>Company</t>
  </si>
  <si>
    <t>Quantity</t>
  </si>
  <si>
    <t>Cost (before S&amp;H)</t>
  </si>
  <si>
    <t>P/N</t>
  </si>
  <si>
    <t> BFS-U3-50S4C-C</t>
  </si>
  <si>
    <t>Teledyne</t>
  </si>
  <si>
    <t>Total</t>
  </si>
  <si>
    <t>CAMERAS:  Blackfly S USB3: 5 MP, Color, C-mount</t>
  </si>
  <si>
    <t>LENS:  Tamron 8 mm, 1/1.8", 5 MP, C-mount Lens</t>
  </si>
  <si>
    <t xml:space="preserve">Website </t>
  </si>
  <si>
    <t>Blackfly S USB3: 5 MP, Color, C-mount | Teledyne Vision Solutions</t>
  </si>
  <si>
    <t>Tamron 8 mm, 1/1.8", 5 MP, C-mount Lens | Teledyne Vision Solutions</t>
  </si>
  <si>
    <t>GPIO Cables with 6-pin Hirose HR10 Connector | Teledyne Vision Solutions</t>
  </si>
  <si>
    <t>ACC-01-3009</t>
  </si>
  <si>
    <t>USB 3.1 Locking Cables 3 meters</t>
  </si>
  <si>
    <t>GPIO Cable 1 meter:  GPIO Cables with 6-pin Hirose HR10 Connector</t>
  </si>
  <si>
    <t>ACC-01-2300</t>
  </si>
  <si>
    <t>USB 3.1 Locking Cables | Teledyne Vision Solutions</t>
  </si>
  <si>
    <t>Tripod Adaptor:  Blackfly S (39 mm)</t>
  </si>
  <si>
    <t>ACC-01-0016</t>
  </si>
  <si>
    <t>Tripod Adapter: Blackfly S (39 mm) | Teledyne Vision Solutions</t>
  </si>
  <si>
    <t>Camera Tripod</t>
  </si>
  <si>
    <t>AMAZON / NEEWER</t>
  </si>
  <si>
    <t>Amazon.com : NEEWER Super Clamp with 3" Dual Ballhead Magic Arm, Cold Shoe, 1/4" Threads, Phone/Action Camera Mount Adapter for Desk Tripod Tube Crossbar Gimbal Rods Compatible with SmallRig GoPro DJI, ST83 : Electronics</t>
  </si>
  <si>
    <t>?</t>
  </si>
  <si>
    <t>B&amp;H</t>
  </si>
  <si>
    <t>Teledyne Flir Blackfly S USB3 5MP Color Camera BFS-U3-50S5C-C</t>
  </si>
  <si>
    <t>Tamron M118FM08 Mega-Pixel Fixed-Focal Industrial Lens M118FM08</t>
  </si>
  <si>
    <t>LENS-80T4C / Tamron M118FM08</t>
  </si>
  <si>
    <t>Cheapest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</si>
</sst>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333333"/>
      <name val="Aptos"/>
      <family val="2"/>
    </font>
    <font>
      <sz val="12"/>
      <color theme="1"/>
      <name val="Aptos"/>
      <family val="2"/>
    </font>
    <font>
      <sz val="12"/>
      <name val="Aptos"/>
      <family val="2"/>
    </font>
    <font>
      <sz val="12"/>
      <color rgb="FF0F1111"/>
      <name val="Aptos"/>
      <family val="2"/>
    </font>
    <font>
      <u/>
      <sz val="12"/>
      <color theme="10"/>
      <name val="Aptos"/>
      <family val="2"/>
    </font>
    <font>
      <b/>
      <sz val="11"/>
      <name val="Aptos Narrow"/>
      <family val="2"/>
      <scheme val="minor"/>
    </font>
    <font>
      <b/>
      <sz val="12"/>
      <color theme="1"/>
      <name val="Aptos"/>
      <family val="2"/>
    </font>
    <font>
      <b/>
      <sz val="12"/>
      <color rgb="FF333333"/>
      <name val="Aptos"/>
      <family val="2"/>
    </font>
    <font>
      <b/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2" borderId="3" xfId="1" applyFont="1" applyFill="1" applyBorder="1"/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7" fillId="2" borderId="4" xfId="1" applyFont="1" applyFill="1" applyBorder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7" xfId="1" applyFont="1" applyFill="1" applyBorder="1"/>
    <xf numFmtId="0" fontId="9" fillId="3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7" fillId="2" borderId="15" xfId="1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/>
    </xf>
    <xf numFmtId="0" fontId="11" fillId="3" borderId="10" xfId="1" applyFont="1" applyFill="1" applyBorder="1"/>
    <xf numFmtId="0" fontId="10" fillId="3" borderId="8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1" fillId="0" borderId="10" xfId="1" applyFont="1" applyBorder="1"/>
    <xf numFmtId="0" fontId="4" fillId="5" borderId="6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photovideo.com/c/product/725574-REG/Tamron_M118FM08_M118FM08_Mega_Pixel_Fixed_Focal_Industrial.html" TargetMode="External"/><Relationship Id="rId3" Type="http://schemas.openxmlformats.org/officeDocument/2006/relationships/hyperlink" Target="https://www.teledynevisionsolutions.com/en-ca/products/hirose-hr10-6-pin-circular-connector/" TargetMode="External"/><Relationship Id="rId7" Type="http://schemas.openxmlformats.org/officeDocument/2006/relationships/hyperlink" Target="https://www.bhphotovideo.com/c/product/1845635-REG/teledyne_flir_bfs_u3_50s5c_c_blackfly_s_usb3_5mp.html" TargetMode="External"/><Relationship Id="rId2" Type="http://schemas.openxmlformats.org/officeDocument/2006/relationships/hyperlink" Target="https://www.teledynevisionsolutions.com/en-ca/products/c_mount-11.8-inch-lenses/?model=LENS-80T4C&amp;vertical=machine%20vision&amp;segment=iis" TargetMode="External"/><Relationship Id="rId1" Type="http://schemas.openxmlformats.org/officeDocument/2006/relationships/hyperlink" Target="https://www.teledynevisionsolutions.com/products/blackfly-s-usb3/?model=BFS-U3-50S4C-C&amp;utm_source=googleads&amp;utm_medium=cpc&amp;utm_campaign=americas.us.solutions.gen.l.cpc-aw.ffg.tvs-search-blackfly.search&amp;utm_content=blackfly&amp;gad_source=1&amp;gad_campaignid=22493917169&amp;gbraid=0AAAAADtxtbhS5mBaq7PDhRIkD6vF4F6ig&amp;gclid=CjwKCAjw24vBBhABEiwANFG7y9RJGoKUbarV7dkT5K74SrdfWehjvrbbithrWGhCiXVI6o7xVLeVHRoCYIkQAvD_BwE" TargetMode="External"/><Relationship Id="rId6" Type="http://schemas.openxmlformats.org/officeDocument/2006/relationships/hyperlink" Target="https://www.amazon.com/Ballhead-Threads-Crossbar-Compatible-SmallRig/dp/B0CB5JKTBH/ref=sr_1_3?dib=eyJ2IjoiMSJ9.11sg7P_QuK64wVvobDQKz-vHybGvrKLa0Or0ibSyVgIr_53cRlW4l-HJkeZJRVjqZUi0xf4nwOjl1Hh_zFbDXBjqYBN7wieYZPrNMxwxyhbVhZ0qUSe98ZAFPfo_gMHkyFsq1FOXa_HmMGsLCQMrHlpovI4_AkHAI_2xDuABF-BfVEwi85GpIPMjW9fBrRkcsu1tKSqBzvt1n_CrTTNjVPH_VsepP_BvQ9WD0ZyrnRc.-FjlCunEAJ1jtH6Lhi395AMMTHG4byor6MFo7EYdml0&amp;dib_tag=se&amp;keywords=clamps%2Bfor%2Btripod&amp;qid=1747159476&amp;sr=8-3&amp;th=1" TargetMode="External"/><Relationship Id="rId5" Type="http://schemas.openxmlformats.org/officeDocument/2006/relationships/hyperlink" Target="https://www.teledynevisionsolutions.com/products/tripod-adaptor-for-39mm-blackfly-s-models/?model=ACC-01-0016&amp;vertical=machine%20vision&amp;segment=iis" TargetMode="External"/><Relationship Id="rId4" Type="http://schemas.openxmlformats.org/officeDocument/2006/relationships/hyperlink" Target="https://www.teledynevisionsolutions.com/products/usb-3.1-locking-c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339B-F02E-43BE-923F-BA72C007E238}">
  <dimension ref="A1:G13"/>
  <sheetViews>
    <sheetView tabSelected="1" workbookViewId="0">
      <selection activeCell="C15" sqref="C15"/>
    </sheetView>
  </sheetViews>
  <sheetFormatPr defaultRowHeight="14.4" x14ac:dyDescent="0.55000000000000004"/>
  <cols>
    <col min="1" max="1" width="63.5234375" style="1" bestFit="1" customWidth="1"/>
    <col min="2" max="2" width="37.68359375" style="1" customWidth="1"/>
    <col min="3" max="3" width="21.1015625" style="1" bestFit="1" customWidth="1"/>
    <col min="4" max="4" width="8.83984375" style="1"/>
    <col min="5" max="5" width="14.68359375" style="1" bestFit="1" customWidth="1"/>
    <col min="6" max="6" width="8.83984375" style="1"/>
    <col min="7" max="7" width="183.578125" bestFit="1" customWidth="1"/>
  </cols>
  <sheetData>
    <row r="1" spans="1:7" ht="14.7" thickBot="1" x14ac:dyDescent="0.6"/>
    <row r="2" spans="1:7" ht="14.7" thickBot="1" x14ac:dyDescent="0.6">
      <c r="A2" s="17" t="s">
        <v>0</v>
      </c>
      <c r="B2" s="18" t="s">
        <v>4</v>
      </c>
      <c r="C2" s="18" t="s">
        <v>1</v>
      </c>
      <c r="D2" s="18" t="s">
        <v>2</v>
      </c>
      <c r="E2" s="18" t="s">
        <v>3</v>
      </c>
      <c r="F2" s="18" t="s">
        <v>7</v>
      </c>
      <c r="G2" s="19" t="s">
        <v>10</v>
      </c>
    </row>
    <row r="3" spans="1:7" s="2" customFormat="1" ht="15.6" x14ac:dyDescent="0.6">
      <c r="A3" s="22" t="s">
        <v>8</v>
      </c>
      <c r="B3" s="23" t="s">
        <v>5</v>
      </c>
      <c r="C3" s="14" t="s">
        <v>6</v>
      </c>
      <c r="D3" s="14">
        <v>2</v>
      </c>
      <c r="E3" s="30">
        <v>740</v>
      </c>
      <c r="F3" s="14">
        <f>E3*D3</f>
        <v>1480</v>
      </c>
      <c r="G3" s="15" t="s">
        <v>11</v>
      </c>
    </row>
    <row r="4" spans="1:7" s="3" customFormat="1" ht="15.9" thickBot="1" x14ac:dyDescent="0.65">
      <c r="A4" s="24" t="s">
        <v>8</v>
      </c>
      <c r="B4" s="25" t="s">
        <v>5</v>
      </c>
      <c r="C4" s="16" t="s">
        <v>26</v>
      </c>
      <c r="D4" s="16">
        <v>2</v>
      </c>
      <c r="E4" s="16">
        <v>878</v>
      </c>
      <c r="F4" s="16">
        <f>E4*D4</f>
        <v>1756</v>
      </c>
      <c r="G4" s="26" t="s">
        <v>27</v>
      </c>
    </row>
    <row r="5" spans="1:7" s="2" customFormat="1" ht="15.6" x14ac:dyDescent="0.6">
      <c r="A5" s="20" t="s">
        <v>9</v>
      </c>
      <c r="B5" s="12" t="s">
        <v>29</v>
      </c>
      <c r="C5" s="13" t="s">
        <v>6</v>
      </c>
      <c r="D5" s="13">
        <v>2</v>
      </c>
      <c r="E5" s="13">
        <v>342</v>
      </c>
      <c r="F5" s="13">
        <f>E5*D5</f>
        <v>684</v>
      </c>
      <c r="G5" s="21" t="s">
        <v>12</v>
      </c>
    </row>
    <row r="6" spans="1:7" s="3" customFormat="1" ht="15.9" thickBot="1" x14ac:dyDescent="0.6">
      <c r="A6" s="27" t="s">
        <v>9</v>
      </c>
      <c r="B6" s="28" t="s">
        <v>29</v>
      </c>
      <c r="C6" s="16" t="s">
        <v>26</v>
      </c>
      <c r="D6" s="16">
        <v>2</v>
      </c>
      <c r="E6" s="31">
        <v>163.95</v>
      </c>
      <c r="F6" s="16">
        <f>E6*D6</f>
        <v>327.9</v>
      </c>
      <c r="G6" s="29" t="s">
        <v>28</v>
      </c>
    </row>
    <row r="7" spans="1:7" s="2" customFormat="1" ht="15.6" x14ac:dyDescent="0.6">
      <c r="A7" s="10" t="s">
        <v>16</v>
      </c>
      <c r="B7" s="10" t="s">
        <v>14</v>
      </c>
      <c r="C7" s="10" t="s">
        <v>6</v>
      </c>
      <c r="D7" s="10">
        <v>2</v>
      </c>
      <c r="E7" s="10">
        <v>48.8</v>
      </c>
      <c r="F7" s="10">
        <f>E7*D7</f>
        <v>97.6</v>
      </c>
      <c r="G7" s="11" t="s">
        <v>13</v>
      </c>
    </row>
    <row r="8" spans="1:7" s="2" customFormat="1" ht="15.6" x14ac:dyDescent="0.6">
      <c r="A8" s="8" t="s">
        <v>15</v>
      </c>
      <c r="B8" s="6" t="s">
        <v>17</v>
      </c>
      <c r="C8" s="6" t="s">
        <v>6</v>
      </c>
      <c r="D8" s="6">
        <v>2</v>
      </c>
      <c r="E8" s="6">
        <v>24.6</v>
      </c>
      <c r="F8" s="6">
        <f>E8*D8</f>
        <v>49.2</v>
      </c>
      <c r="G8" s="7" t="s">
        <v>18</v>
      </c>
    </row>
    <row r="9" spans="1:7" s="2" customFormat="1" ht="15.6" x14ac:dyDescent="0.6">
      <c r="A9" s="8" t="s">
        <v>19</v>
      </c>
      <c r="B9" s="6" t="s">
        <v>20</v>
      </c>
      <c r="C9" s="6" t="s">
        <v>6</v>
      </c>
      <c r="D9" s="6">
        <v>2</v>
      </c>
      <c r="E9" s="6">
        <v>37.5</v>
      </c>
      <c r="F9" s="6">
        <f>E9*D9</f>
        <v>75</v>
      </c>
      <c r="G9" s="7" t="s">
        <v>21</v>
      </c>
    </row>
    <row r="10" spans="1:7" s="2" customFormat="1" ht="15.6" x14ac:dyDescent="0.6">
      <c r="A10" s="8" t="s">
        <v>22</v>
      </c>
      <c r="B10" s="6" t="s">
        <v>25</v>
      </c>
      <c r="C10" s="9" t="s">
        <v>23</v>
      </c>
      <c r="D10" s="6">
        <v>2</v>
      </c>
      <c r="E10" s="6">
        <v>16.09</v>
      </c>
      <c r="F10" s="6">
        <f>E10*D10</f>
        <v>32.18</v>
      </c>
      <c r="G10" s="7" t="s">
        <v>24</v>
      </c>
    </row>
    <row r="12" spans="1:7" ht="14.7" thickBot="1" x14ac:dyDescent="0.6"/>
    <row r="13" spans="1:7" ht="14.7" thickBot="1" x14ac:dyDescent="0.6">
      <c r="E13" s="4" t="s">
        <v>30</v>
      </c>
      <c r="F13" s="5">
        <f>SUM(F3:F10)-F4-F5</f>
        <v>2061.88</v>
      </c>
    </row>
  </sheetData>
  <hyperlinks>
    <hyperlink ref="G3" r:id="rId1" display="https://www.teledynevisionsolutions.com/products/blackfly-s-usb3/?model=BFS-U3-50S4C-C&amp;utm_source=googleads&amp;utm_medium=cpc&amp;utm_campaign=americas.us.solutions.gen.l.cpc-aw.ffg.tvs-search-blackfly.search&amp;utm_content=blackfly&amp;gad_source=1&amp;gad_campaignid=22493917169&amp;gbraid=0AAAAADtxtbhS5mBaq7PDhRIkD6vF4F6ig&amp;gclid=CjwKCAjw24vBBhABEiwANFG7y9RJGoKUbarV7dkT5K74SrdfWehjvrbbithrWGhCiXVI6o7xVLeVHRoCYIkQAvD_BwE" xr:uid="{12EC4C59-CED7-46D2-BDEC-DFE81E531018}"/>
    <hyperlink ref="G5" r:id="rId2" display="https://www.teledynevisionsolutions.com/en-ca/products/c_mount-11.8-inch-lenses/?model=LENS-80T4C&amp;vertical=machine%20vision&amp;segment=iis" xr:uid="{BF1090CF-96AA-4BA7-9F9E-D354D4BFF026}"/>
    <hyperlink ref="G7" r:id="rId3" display="https://www.teledynevisionsolutions.com/en-ca/products/hirose-hr10-6-pin-circular-connector/" xr:uid="{C28101F2-8DA6-4827-BD46-301207263FE2}"/>
    <hyperlink ref="G8" r:id="rId4" display="https://www.teledynevisionsolutions.com/products/usb-3.1-locking-cable/" xr:uid="{3DD654CD-FA9F-4875-8DE7-48BFF24BDF2A}"/>
    <hyperlink ref="G9" r:id="rId5" display="https://www.teledynevisionsolutions.com/products/tripod-adaptor-for-39mm-blackfly-s-models/?model=ACC-01-0016&amp;vertical=machine%20vision&amp;segment=iis" xr:uid="{CD460A4C-A38A-4960-8AB4-44BE07E6F60E}"/>
    <hyperlink ref="G10" r:id="rId6" display="https://www.amazon.com/Ballhead-Threads-Crossbar-Compatible-SmallRig/dp/B0CB5JKTBH/ref=sr_1_3?dib=eyJ2IjoiMSJ9.11sg7P_QuK64wVvobDQKz-vHybGvrKLa0Or0ibSyVgIr_53cRlW4l-HJkeZJRVjqZUi0xf4nwOjl1Hh_zFbDXBjqYBN7wieYZPrNMxwxyhbVhZ0qUSe98ZAFPfo_gMHkyFsq1FOXa_HmMGsLCQMrHlpovI4_AkHAI_2xDuABF-BfVEwi85GpIPMjW9fBrRkcsu1tKSqBzvt1n_CrTTNjVPH_VsepP_BvQ9WD0ZyrnRc.-FjlCunEAJ1jtH6Lhi395AMMTHG4byor6MFo7EYdml0&amp;dib_tag=se&amp;keywords=clamps%2Bfor%2Btripod&amp;qid=1747159476&amp;sr=8-3&amp;th=1" xr:uid="{85448B39-D9BE-402F-99CD-C502D26D93BD}"/>
    <hyperlink ref="G4" r:id="rId7" display="https://www.bhphotovideo.com/c/product/1845635-REG/teledyne_flir_bfs_u3_50s5c_c_blackfly_s_usb3_5mp.html" xr:uid="{A18B8436-1BB9-4551-87D7-3E8D08AC354F}"/>
    <hyperlink ref="G6" r:id="rId8" display="https://www.bhphotovideo.com/c/product/725574-REG/Tamron_M118FM08_M118FM08_Mega_Pixel_Fixed_Focal_Industrial.html" xr:uid="{F2C432DC-5EF8-4016-B97F-9A09943830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Oppenheim, Tomas</dc:creator>
  <cp:lastModifiedBy>Oppenheim, Tomas</cp:lastModifiedBy>
  <dcterms:created xsi:type="dcterms:W3CDTF">2025-05-14T15:34:24Z</dcterms:created>
  <dcterms:modified xsi:type="dcterms:W3CDTF">2025-05-14T15:57:05Z</dcterms:modified>
</cp:coreProperties>
</file>