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nyl/git_projects/guqincomposer/"/>
    </mc:Choice>
  </mc:AlternateContent>
  <xr:revisionPtr revIDLastSave="0" documentId="8_{B707643F-5C02-6B41-A5EE-2566BE0E0838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NoteViz" sheetId="1" r:id="rId1"/>
    <sheet name="LetterCon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2" i="2" l="1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C9" i="1" s="1"/>
  <c r="E3" i="2"/>
  <c r="D3" i="2"/>
  <c r="E2" i="2"/>
  <c r="D2" i="2"/>
  <c r="G50" i="1"/>
  <c r="G42" i="1"/>
  <c r="H34" i="1"/>
  <c r="G34" i="1"/>
  <c r="G26" i="1"/>
  <c r="H19" i="1"/>
  <c r="G18" i="1"/>
  <c r="K14" i="1"/>
  <c r="K12" i="1" s="1"/>
  <c r="J14" i="1"/>
  <c r="I14" i="1"/>
  <c r="H14" i="1"/>
  <c r="H12" i="1" s="1"/>
  <c r="G14" i="1"/>
  <c r="F14" i="1"/>
  <c r="E14" i="1"/>
  <c r="J12" i="1"/>
  <c r="J45" i="1" s="1"/>
  <c r="G12" i="1"/>
  <c r="G44" i="1" s="1"/>
  <c r="E9" i="1"/>
  <c r="V8" i="1"/>
  <c r="U8" i="1"/>
  <c r="E8" i="1"/>
  <c r="C8" i="1" s="1"/>
  <c r="AD8" i="1" s="1"/>
  <c r="AB7" i="1"/>
  <c r="AA7" i="1"/>
  <c r="E7" i="1"/>
  <c r="C7" i="1"/>
  <c r="AJ7" i="1" s="1"/>
  <c r="E6" i="1"/>
  <c r="E5" i="1"/>
  <c r="V4" i="1"/>
  <c r="E4" i="1"/>
  <c r="C4" i="1" s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K48" i="1" l="1"/>
  <c r="K40" i="1"/>
  <c r="K32" i="1"/>
  <c r="K24" i="1"/>
  <c r="K16" i="1"/>
  <c r="K49" i="1"/>
  <c r="K41" i="1"/>
  <c r="K33" i="1"/>
  <c r="K25" i="1"/>
  <c r="K17" i="1"/>
  <c r="K50" i="1"/>
  <c r="K42" i="1"/>
  <c r="K34" i="1"/>
  <c r="K26" i="1"/>
  <c r="K18" i="1"/>
  <c r="K21" i="1"/>
  <c r="K43" i="1"/>
  <c r="K35" i="1"/>
  <c r="K27" i="1"/>
  <c r="K19" i="1"/>
  <c r="K44" i="1"/>
  <c r="K36" i="1"/>
  <c r="K28" i="1"/>
  <c r="K20" i="1"/>
  <c r="K45" i="1"/>
  <c r="K37" i="1"/>
  <c r="K29" i="1"/>
  <c r="K47" i="1"/>
  <c r="K39" i="1"/>
  <c r="K31" i="1"/>
  <c r="K23" i="1"/>
  <c r="K15" i="1"/>
  <c r="K46" i="1"/>
  <c r="K30" i="1"/>
  <c r="K38" i="1"/>
  <c r="K22" i="1"/>
  <c r="AK9" i="1"/>
  <c r="AC9" i="1"/>
  <c r="U9" i="1"/>
  <c r="M9" i="1"/>
  <c r="AJ9" i="1"/>
  <c r="AI9" i="1"/>
  <c r="AA9" i="1"/>
  <c r="S9" i="1"/>
  <c r="K9" i="1"/>
  <c r="AH9" i="1"/>
  <c r="Z9" i="1"/>
  <c r="R9" i="1"/>
  <c r="J9" i="1"/>
  <c r="AO9" i="1"/>
  <c r="AG9" i="1"/>
  <c r="Y9" i="1"/>
  <c r="Q9" i="1"/>
  <c r="I9" i="1"/>
  <c r="AL9" i="1"/>
  <c r="AD9" i="1"/>
  <c r="V9" i="1"/>
  <c r="N9" i="1"/>
  <c r="F9" i="1"/>
  <c r="AB9" i="1"/>
  <c r="T9" i="1"/>
  <c r="L9" i="1"/>
  <c r="AI4" i="1"/>
  <c r="AA4" i="1"/>
  <c r="S4" i="1"/>
  <c r="K4" i="1"/>
  <c r="Z4" i="1"/>
  <c r="J4" i="1"/>
  <c r="AO4" i="1"/>
  <c r="AG4" i="1"/>
  <c r="Y4" i="1"/>
  <c r="Q4" i="1"/>
  <c r="I4" i="1"/>
  <c r="AF4" i="1"/>
  <c r="X4" i="1"/>
  <c r="H4" i="1"/>
  <c r="AN4" i="1"/>
  <c r="P4" i="1"/>
  <c r="AM4" i="1"/>
  <c r="AE4" i="1"/>
  <c r="W4" i="1"/>
  <c r="O4" i="1"/>
  <c r="G4" i="1"/>
  <c r="AJ4" i="1"/>
  <c r="AB4" i="1"/>
  <c r="T4" i="1"/>
  <c r="L4" i="1"/>
  <c r="AH4" i="1"/>
  <c r="R4" i="1"/>
  <c r="AK4" i="1"/>
  <c r="W9" i="1"/>
  <c r="AI8" i="1"/>
  <c r="AA8" i="1"/>
  <c r="S8" i="1"/>
  <c r="K8" i="1"/>
  <c r="AO8" i="1"/>
  <c r="AG8" i="1"/>
  <c r="Y8" i="1"/>
  <c r="Q8" i="1"/>
  <c r="I8" i="1"/>
  <c r="AN8" i="1"/>
  <c r="AF8" i="1"/>
  <c r="X8" i="1"/>
  <c r="P8" i="1"/>
  <c r="H8" i="1"/>
  <c r="AM8" i="1"/>
  <c r="AE8" i="1"/>
  <c r="W8" i="1"/>
  <c r="O8" i="1"/>
  <c r="G8" i="1"/>
  <c r="AJ8" i="1"/>
  <c r="AB8" i="1"/>
  <c r="T8" i="1"/>
  <c r="L8" i="1"/>
  <c r="AH8" i="1"/>
  <c r="Z8" i="1"/>
  <c r="R8" i="1"/>
  <c r="J8" i="1"/>
  <c r="AK8" i="1"/>
  <c r="X9" i="1"/>
  <c r="AC4" i="1"/>
  <c r="J47" i="1"/>
  <c r="J39" i="1"/>
  <c r="J31" i="1"/>
  <c r="J23" i="1"/>
  <c r="J15" i="1"/>
  <c r="J48" i="1"/>
  <c r="J40" i="1"/>
  <c r="J32" i="1"/>
  <c r="J24" i="1"/>
  <c r="J16" i="1"/>
  <c r="J49" i="1"/>
  <c r="J41" i="1"/>
  <c r="J33" i="1"/>
  <c r="J25" i="1"/>
  <c r="J17" i="1"/>
  <c r="J50" i="1"/>
  <c r="J42" i="1"/>
  <c r="J34" i="1"/>
  <c r="J26" i="1"/>
  <c r="J18" i="1"/>
  <c r="J43" i="1"/>
  <c r="J35" i="1"/>
  <c r="J27" i="1"/>
  <c r="J19" i="1"/>
  <c r="J44" i="1"/>
  <c r="J28" i="1"/>
  <c r="J20" i="1"/>
  <c r="J46" i="1"/>
  <c r="J38" i="1"/>
  <c r="J30" i="1"/>
  <c r="J22" i="1"/>
  <c r="AN9" i="1"/>
  <c r="J29" i="1"/>
  <c r="AO7" i="1"/>
  <c r="AG7" i="1"/>
  <c r="Y7" i="1"/>
  <c r="Q7" i="1"/>
  <c r="I7" i="1"/>
  <c r="AM7" i="1"/>
  <c r="AE7" i="1"/>
  <c r="W7" i="1"/>
  <c r="O7" i="1"/>
  <c r="G7" i="1"/>
  <c r="AL7" i="1"/>
  <c r="AD7" i="1"/>
  <c r="V7" i="1"/>
  <c r="N7" i="1"/>
  <c r="F7" i="1"/>
  <c r="AK7" i="1"/>
  <c r="AC7" i="1"/>
  <c r="U7" i="1"/>
  <c r="M7" i="1"/>
  <c r="AH7" i="1"/>
  <c r="Z7" i="1"/>
  <c r="R7" i="1"/>
  <c r="J7" i="1"/>
  <c r="AN7" i="1"/>
  <c r="AF7" i="1"/>
  <c r="X7" i="1"/>
  <c r="P7" i="1"/>
  <c r="H7" i="1"/>
  <c r="AC8" i="1"/>
  <c r="P9" i="1"/>
  <c r="J21" i="1"/>
  <c r="J37" i="1"/>
  <c r="M4" i="1"/>
  <c r="L7" i="1"/>
  <c r="F8" i="1"/>
  <c r="AL8" i="1"/>
  <c r="AE9" i="1"/>
  <c r="S7" i="1"/>
  <c r="H9" i="1"/>
  <c r="O9" i="1"/>
  <c r="J36" i="1"/>
  <c r="AD4" i="1"/>
  <c r="AI7" i="1"/>
  <c r="F4" i="1"/>
  <c r="AL4" i="1"/>
  <c r="K7" i="1"/>
  <c r="F12" i="1"/>
  <c r="N4" i="1"/>
  <c r="M8" i="1"/>
  <c r="AF9" i="1"/>
  <c r="U4" i="1"/>
  <c r="T7" i="1"/>
  <c r="N8" i="1"/>
  <c r="G9" i="1"/>
  <c r="AM9" i="1"/>
  <c r="H45" i="1"/>
  <c r="H37" i="1"/>
  <c r="H29" i="1"/>
  <c r="H21" i="1"/>
  <c r="H46" i="1"/>
  <c r="H38" i="1"/>
  <c r="H30" i="1"/>
  <c r="H22" i="1"/>
  <c r="H47" i="1"/>
  <c r="H39" i="1"/>
  <c r="H31" i="1"/>
  <c r="H23" i="1"/>
  <c r="H15" i="1"/>
  <c r="H18" i="1"/>
  <c r="H48" i="1"/>
  <c r="H40" i="1"/>
  <c r="H32" i="1"/>
  <c r="H24" i="1"/>
  <c r="H16" i="1"/>
  <c r="H49" i="1"/>
  <c r="H41" i="1"/>
  <c r="H33" i="1"/>
  <c r="H25" i="1"/>
  <c r="H17" i="1"/>
  <c r="H50" i="1"/>
  <c r="H42" i="1"/>
  <c r="H26" i="1"/>
  <c r="H44" i="1"/>
  <c r="H36" i="1"/>
  <c r="H28" i="1"/>
  <c r="H20" i="1"/>
  <c r="H27" i="1"/>
  <c r="H35" i="1"/>
  <c r="H43" i="1"/>
  <c r="I12" i="1"/>
  <c r="G19" i="1"/>
  <c r="G27" i="1"/>
  <c r="G35" i="1"/>
  <c r="G43" i="1"/>
  <c r="G17" i="1"/>
  <c r="G25" i="1"/>
  <c r="G33" i="1"/>
  <c r="G41" i="1"/>
  <c r="G49" i="1"/>
  <c r="G16" i="1"/>
  <c r="G24" i="1"/>
  <c r="G32" i="1"/>
  <c r="G40" i="1"/>
  <c r="G48" i="1"/>
  <c r="E12" i="1"/>
  <c r="G15" i="1"/>
  <c r="G23" i="1"/>
  <c r="G31" i="1"/>
  <c r="G39" i="1"/>
  <c r="G47" i="1"/>
  <c r="C6" i="1"/>
  <c r="G22" i="1"/>
  <c r="G30" i="1"/>
  <c r="G38" i="1"/>
  <c r="G46" i="1"/>
  <c r="G21" i="1"/>
  <c r="G29" i="1"/>
  <c r="G37" i="1"/>
  <c r="G45" i="1"/>
  <c r="C5" i="1"/>
  <c r="G20" i="1"/>
  <c r="G28" i="1"/>
  <c r="G36" i="1"/>
  <c r="I46" i="1" l="1"/>
  <c r="I38" i="1"/>
  <c r="I30" i="1"/>
  <c r="I22" i="1"/>
  <c r="I47" i="1"/>
  <c r="I39" i="1"/>
  <c r="I31" i="1"/>
  <c r="I23" i="1"/>
  <c r="I15" i="1"/>
  <c r="I48" i="1"/>
  <c r="I40" i="1"/>
  <c r="I32" i="1"/>
  <c r="I24" i="1"/>
  <c r="I16" i="1"/>
  <c r="I35" i="1"/>
  <c r="I49" i="1"/>
  <c r="I41" i="1"/>
  <c r="I33" i="1"/>
  <c r="I25" i="1"/>
  <c r="I17" i="1"/>
  <c r="I50" i="1"/>
  <c r="I42" i="1"/>
  <c r="I34" i="1"/>
  <c r="I26" i="1"/>
  <c r="I18" i="1"/>
  <c r="I43" i="1"/>
  <c r="I27" i="1"/>
  <c r="I19" i="1"/>
  <c r="I45" i="1"/>
  <c r="I37" i="1"/>
  <c r="I29" i="1"/>
  <c r="I21" i="1"/>
  <c r="I20" i="1"/>
  <c r="I28" i="1"/>
  <c r="I36" i="1"/>
  <c r="I44" i="1"/>
  <c r="E50" i="1"/>
  <c r="E42" i="1"/>
  <c r="E34" i="1"/>
  <c r="E26" i="1"/>
  <c r="E18" i="1"/>
  <c r="E43" i="1"/>
  <c r="E35" i="1"/>
  <c r="E27" i="1"/>
  <c r="E19" i="1"/>
  <c r="E44" i="1"/>
  <c r="E36" i="1"/>
  <c r="E28" i="1"/>
  <c r="E20" i="1"/>
  <c r="E45" i="1"/>
  <c r="E37" i="1"/>
  <c r="E29" i="1"/>
  <c r="E21" i="1"/>
  <c r="E46" i="1"/>
  <c r="E38" i="1"/>
  <c r="E30" i="1"/>
  <c r="E22" i="1"/>
  <c r="E47" i="1"/>
  <c r="E39" i="1"/>
  <c r="E31" i="1"/>
  <c r="E23" i="1"/>
  <c r="E49" i="1"/>
  <c r="E41" i="1"/>
  <c r="E33" i="1"/>
  <c r="E25" i="1"/>
  <c r="E17" i="1"/>
  <c r="E40" i="1"/>
  <c r="E24" i="1"/>
  <c r="E16" i="1"/>
  <c r="E48" i="1"/>
  <c r="E32" i="1"/>
  <c r="E15" i="1"/>
  <c r="AK5" i="1"/>
  <c r="AC5" i="1"/>
  <c r="U5" i="1"/>
  <c r="M5" i="1"/>
  <c r="AI5" i="1"/>
  <c r="AA5" i="1"/>
  <c r="S5" i="1"/>
  <c r="K5" i="1"/>
  <c r="R5" i="1"/>
  <c r="J5" i="1"/>
  <c r="AH5" i="1"/>
  <c r="Z5" i="1"/>
  <c r="AO5" i="1"/>
  <c r="AG5" i="1"/>
  <c r="Y5" i="1"/>
  <c r="Q5" i="1"/>
  <c r="I5" i="1"/>
  <c r="AL5" i="1"/>
  <c r="AD5" i="1"/>
  <c r="V5" i="1"/>
  <c r="N5" i="1"/>
  <c r="F5" i="1"/>
  <c r="AJ5" i="1"/>
  <c r="AB5" i="1"/>
  <c r="T5" i="1"/>
  <c r="L5" i="1"/>
  <c r="AN5" i="1"/>
  <c r="H5" i="1"/>
  <c r="AM5" i="1"/>
  <c r="G5" i="1"/>
  <c r="AE5" i="1"/>
  <c r="W5" i="1"/>
  <c r="P5" i="1"/>
  <c r="AF5" i="1"/>
  <c r="O5" i="1"/>
  <c r="X5" i="1"/>
  <c r="AM6" i="1"/>
  <c r="AE6" i="1"/>
  <c r="W6" i="1"/>
  <c r="O6" i="1"/>
  <c r="G6" i="1"/>
  <c r="AD6" i="1"/>
  <c r="AK6" i="1"/>
  <c r="AC6" i="1"/>
  <c r="U6" i="1"/>
  <c r="M6" i="1"/>
  <c r="AJ6" i="1"/>
  <c r="T6" i="1"/>
  <c r="L6" i="1"/>
  <c r="AB6" i="1"/>
  <c r="AI6" i="1"/>
  <c r="AA6" i="1"/>
  <c r="S6" i="1"/>
  <c r="K6" i="1"/>
  <c r="AN6" i="1"/>
  <c r="AF6" i="1"/>
  <c r="X6" i="1"/>
  <c r="P6" i="1"/>
  <c r="H6" i="1"/>
  <c r="AL6" i="1"/>
  <c r="V6" i="1"/>
  <c r="N6" i="1"/>
  <c r="F6" i="1"/>
  <c r="AG6" i="1"/>
  <c r="Z6" i="1"/>
  <c r="R6" i="1"/>
  <c r="J6" i="1"/>
  <c r="Y6" i="1"/>
  <c r="AO6" i="1"/>
  <c r="I6" i="1"/>
  <c r="Q6" i="1"/>
  <c r="AH6" i="1"/>
  <c r="F43" i="1"/>
  <c r="F35" i="1"/>
  <c r="F27" i="1"/>
  <c r="F19" i="1"/>
  <c r="F44" i="1"/>
  <c r="F36" i="1"/>
  <c r="F28" i="1"/>
  <c r="F20" i="1"/>
  <c r="F45" i="1"/>
  <c r="F37" i="1"/>
  <c r="F29" i="1"/>
  <c r="F21" i="1"/>
  <c r="F46" i="1"/>
  <c r="F38" i="1"/>
  <c r="F30" i="1"/>
  <c r="F22" i="1"/>
  <c r="F47" i="1"/>
  <c r="F39" i="1"/>
  <c r="F31" i="1"/>
  <c r="F23" i="1"/>
  <c r="F15" i="1"/>
  <c r="F48" i="1"/>
  <c r="F40" i="1"/>
  <c r="F32" i="1"/>
  <c r="F24" i="1"/>
  <c r="F50" i="1"/>
  <c r="F42" i="1"/>
  <c r="F34" i="1"/>
  <c r="F26" i="1"/>
  <c r="F18" i="1"/>
  <c r="F17" i="1"/>
  <c r="F41" i="1"/>
  <c r="F25" i="1"/>
  <c r="F16" i="1"/>
  <c r="F49" i="1"/>
  <c r="F33" i="1"/>
</calcChain>
</file>

<file path=xl/sharedStrings.xml><?xml version="1.0" encoding="utf-8"?>
<sst xmlns="http://schemas.openxmlformats.org/spreadsheetml/2006/main" count="92" uniqueCount="34">
  <si>
    <t>Target Note</t>
  </si>
  <si>
    <t>open</t>
  </si>
  <si>
    <t>3: C</t>
  </si>
  <si>
    <t>String 1</t>
  </si>
  <si>
    <t>String 2</t>
  </si>
  <si>
    <t>Tuning</t>
  </si>
  <si>
    <t>String 3</t>
  </si>
  <si>
    <t>1: G</t>
  </si>
  <si>
    <t>String 4</t>
  </si>
  <si>
    <t>1: A</t>
  </si>
  <si>
    <t>String 5</t>
  </si>
  <si>
    <t>2: C</t>
  </si>
  <si>
    <t>String 6</t>
  </si>
  <si>
    <t>2: D</t>
  </si>
  <si>
    <t>String 7</t>
  </si>
  <si>
    <t>2: E</t>
  </si>
  <si>
    <t>2: G</t>
  </si>
  <si>
    <t>2: A</t>
  </si>
  <si>
    <t>Number</t>
  </si>
  <si>
    <t>Note</t>
  </si>
  <si>
    <t>Octave</t>
  </si>
  <si>
    <t>Notation</t>
  </si>
  <si>
    <t>C</t>
  </si>
  <si>
    <t>C#/Db</t>
  </si>
  <si>
    <t>D</t>
  </si>
  <si>
    <t>D#/Eb</t>
  </si>
  <si>
    <t>E</t>
  </si>
  <si>
    <t>F</t>
  </si>
  <si>
    <t>F#/Gb</t>
  </si>
  <si>
    <t>G</t>
  </si>
  <si>
    <t>G#/Ab</t>
  </si>
  <si>
    <t>A</t>
  </si>
  <si>
    <t>A#/Bb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</si>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</sst>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C6D9F0"/>
        <bgColor rgb="FFC6D9F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/>
    <xf numFmtId="0" fontId="3" fillId="0" borderId="1" xfId="0" applyFont="1" applyBorder="1"/>
    <xf numFmtId="0" fontId="2" fillId="2" borderId="2" xfId="0" applyFont="1" applyFill="1" applyBorder="1"/>
    <xf numFmtId="0" fontId="3" fillId="3" borderId="1" xfId="0" applyFont="1" applyFill="1" applyBorder="1"/>
    <xf numFmtId="0" fontId="2" fillId="2" borderId="1" xfId="0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00"/>
  <sheetViews>
    <sheetView tabSelected="1" workbookViewId="0"/>
  </sheetViews>
  <sheetFormatPr baseColWidth="10" defaultColWidth="12.6640625" defaultRowHeight="15" customHeight="1" outlineLevelCol="2" x14ac:dyDescent="0.15"/>
  <cols>
    <col min="1" max="1" width="10.33203125" customWidth="1"/>
    <col min="2" max="2" width="2.83203125" customWidth="1"/>
    <col min="3" max="3" width="9.33203125" customWidth="1"/>
    <col min="4" max="4" width="7.1640625" customWidth="1"/>
    <col min="5" max="16" width="6.83203125" customWidth="1" outlineLevel="2"/>
    <col min="17" max="28" width="6.83203125" customWidth="1" outlineLevel="1"/>
    <col min="29" max="41" width="6.83203125" customWidth="1"/>
  </cols>
  <sheetData>
    <row r="1" spans="1:41" x14ac:dyDescent="0.2">
      <c r="E1" s="1">
        <v>0</v>
      </c>
      <c r="F1" s="1">
        <v>1</v>
      </c>
      <c r="G1" s="1">
        <v>2</v>
      </c>
      <c r="H1" s="1">
        <v>3</v>
      </c>
      <c r="I1" s="1">
        <v>4</v>
      </c>
      <c r="J1" s="1">
        <v>5</v>
      </c>
      <c r="K1" s="1">
        <v>6</v>
      </c>
      <c r="L1" s="1">
        <v>7</v>
      </c>
      <c r="M1" s="1">
        <v>8</v>
      </c>
      <c r="N1" s="1">
        <v>9</v>
      </c>
      <c r="O1" s="1">
        <v>10</v>
      </c>
      <c r="P1" s="1">
        <v>11</v>
      </c>
      <c r="Q1" s="1">
        <v>12</v>
      </c>
      <c r="R1" s="1">
        <v>13</v>
      </c>
      <c r="S1" s="1">
        <v>14</v>
      </c>
      <c r="T1" s="1">
        <v>15</v>
      </c>
      <c r="U1" s="1">
        <v>16</v>
      </c>
      <c r="V1" s="1">
        <v>17</v>
      </c>
      <c r="W1" s="1">
        <v>18</v>
      </c>
      <c r="X1" s="1">
        <v>19</v>
      </c>
      <c r="Y1" s="1">
        <v>20</v>
      </c>
      <c r="Z1" s="1">
        <v>21</v>
      </c>
      <c r="AA1" s="1">
        <v>22</v>
      </c>
      <c r="AB1" s="1">
        <v>23</v>
      </c>
      <c r="AC1" s="1">
        <v>24</v>
      </c>
      <c r="AD1" s="1">
        <v>25</v>
      </c>
      <c r="AE1" s="1">
        <v>26</v>
      </c>
      <c r="AF1" s="1">
        <v>27</v>
      </c>
      <c r="AG1" s="1">
        <v>28</v>
      </c>
      <c r="AH1" s="1">
        <v>29</v>
      </c>
      <c r="AI1" s="1">
        <v>30</v>
      </c>
      <c r="AJ1" s="1">
        <v>31</v>
      </c>
      <c r="AK1" s="1">
        <v>32</v>
      </c>
      <c r="AL1" s="1">
        <v>33</v>
      </c>
      <c r="AM1" s="1">
        <v>34</v>
      </c>
      <c r="AN1" s="1">
        <v>35</v>
      </c>
      <c r="AO1" s="1">
        <v>36</v>
      </c>
    </row>
    <row r="2" spans="1:41" x14ac:dyDescent="0.2">
      <c r="A2" s="2" t="s">
        <v>0</v>
      </c>
      <c r="D2" s="3"/>
      <c r="E2" s="3" t="s">
        <v>1</v>
      </c>
      <c r="F2" s="4">
        <v>13.589474521123631</v>
      </c>
      <c r="G2" s="4">
        <v>13.111152193727486</v>
      </c>
      <c r="H2" s="4">
        <v>12.238715646297686</v>
      </c>
      <c r="I2" s="4">
        <v>11.000190115287888</v>
      </c>
      <c r="J2" s="4">
        <v>10.000389892858182</v>
      </c>
      <c r="K2" s="4">
        <v>9.4852813742385713</v>
      </c>
      <c r="L2" s="4">
        <v>8.9997400781839918</v>
      </c>
      <c r="M2" s="4">
        <v>8.486870555263712</v>
      </c>
      <c r="N2" s="4">
        <v>7.9998569118660772</v>
      </c>
      <c r="O2" s="4">
        <v>7.6568990600954718</v>
      </c>
      <c r="P2" s="4">
        <v>7.3332369551084344</v>
      </c>
      <c r="Q2" s="4">
        <v>7</v>
      </c>
      <c r="R2" s="4">
        <v>6.7434215757022686</v>
      </c>
      <c r="S2" s="4">
        <v>6.4444701210796769</v>
      </c>
      <c r="T2" s="4">
        <v>6.2163990929786852</v>
      </c>
      <c r="U2" s="4">
        <v>6.0000316858813152</v>
      </c>
      <c r="V2" s="4">
        <v>5.6251462098218177</v>
      </c>
      <c r="W2" s="4">
        <v>5.3033008588991057</v>
      </c>
      <c r="X2" s="4">
        <v>4.9998960312735967</v>
      </c>
      <c r="Y2" s="4">
        <v>4.7947482221054845</v>
      </c>
      <c r="Z2" s="4">
        <v>4.5999141471196472</v>
      </c>
      <c r="AA2" s="4">
        <v>4.3941394360572836</v>
      </c>
      <c r="AB2" s="4">
        <v>4.1999421730650601</v>
      </c>
      <c r="AC2" s="4">
        <v>4</v>
      </c>
      <c r="AD2" s="4">
        <v>3.7434215757022686</v>
      </c>
      <c r="AE2" s="4">
        <v>3.4444701210796795</v>
      </c>
      <c r="AF2" s="4">
        <v>3.2163990929786856</v>
      </c>
      <c r="AG2" s="4">
        <v>3.0000316858813161</v>
      </c>
      <c r="AH2" s="4">
        <v>2.6251462098218163</v>
      </c>
      <c r="AI2" s="4">
        <v>2.3033008588991053</v>
      </c>
      <c r="AJ2" s="4">
        <v>1.9998960312735972</v>
      </c>
      <c r="AK2" s="4">
        <v>1.7947482221054829</v>
      </c>
      <c r="AL2" s="4">
        <v>1.5999141471196459</v>
      </c>
      <c r="AM2" s="4">
        <v>1.3941394360572841</v>
      </c>
      <c r="AN2" s="4">
        <v>1.1999421730650601</v>
      </c>
      <c r="AO2" s="4">
        <v>1</v>
      </c>
    </row>
    <row r="3" spans="1:41" x14ac:dyDescent="0.2">
      <c r="A3" s="5" t="s">
        <v>2</v>
      </c>
      <c r="D3" s="2" t="s">
        <v>3</v>
      </c>
      <c r="E3" s="6" t="str">
        <f t="shared" ref="E3:E9" si="0">A6</f>
        <v>1: G</v>
      </c>
      <c r="F3" s="6" t="str">
        <f>VLOOKUP($C3+F$1,LetterConv!$A:$D,4,FALSE)</f>
        <v>1: C</v>
      </c>
      <c r="G3" s="6" t="str">
        <f>VLOOKUP($C3+G$1,LetterConv!$A:$D,4,FALSE)</f>
        <v>1: C#/Db</v>
      </c>
      <c r="H3" s="6" t="str">
        <f>VLOOKUP($C3+H$1,LetterConv!$A:$D,4,FALSE)</f>
        <v>1: D</v>
      </c>
      <c r="I3" s="6" t="str">
        <f>VLOOKUP($C3+I$1,LetterConv!$A:$D,4,FALSE)</f>
        <v>1: D#/Eb</v>
      </c>
      <c r="J3" s="6" t="str">
        <f>VLOOKUP($C3+J$1,LetterConv!$A:$D,4,FALSE)</f>
        <v>1: E</v>
      </c>
      <c r="K3" s="6" t="str">
        <f>VLOOKUP($C3+K$1,LetterConv!$A:$D,4,FALSE)</f>
        <v>1: F</v>
      </c>
      <c r="L3" s="6" t="str">
        <f>VLOOKUP($C3+L$1,LetterConv!$A:$D,4,FALSE)</f>
        <v>1: F#/Gb</v>
      </c>
      <c r="M3" s="6" t="str">
        <f>VLOOKUP($C3+M$1,LetterConv!$A:$D,4,FALSE)</f>
        <v>1: G</v>
      </c>
      <c r="N3" s="6" t="str">
        <f>VLOOKUP($C3+N$1,LetterConv!$A:$D,4,FALSE)</f>
        <v>1: G#/Ab</v>
      </c>
      <c r="O3" s="6" t="str">
        <f>VLOOKUP($C3+O$1,LetterConv!$A:$D,4,FALSE)</f>
        <v>1: A</v>
      </c>
      <c r="P3" s="6" t="str">
        <f>VLOOKUP($C3+P$1,LetterConv!$A:$D,4,FALSE)</f>
        <v>1: A#/Bb</v>
      </c>
      <c r="Q3" s="6" t="str">
        <f>VLOOKUP($C3+Q$1,LetterConv!$A:$D,4,FALSE)</f>
        <v>1: B</v>
      </c>
      <c r="R3" s="6" t="str">
        <f>VLOOKUP($C3+R$1,LetterConv!$A:$D,4,FALSE)</f>
        <v>2: C</v>
      </c>
      <c r="S3" s="6" t="str">
        <f>VLOOKUP($C3+S$1,LetterConv!$A:$D,4,FALSE)</f>
        <v>2: C#/Db</v>
      </c>
      <c r="T3" s="6" t="str">
        <f>VLOOKUP($C3+T$1,LetterConv!$A:$D,4,FALSE)</f>
        <v>2: D</v>
      </c>
      <c r="U3" s="6" t="str">
        <f>VLOOKUP($C3+U$1,LetterConv!$A:$D,4,FALSE)</f>
        <v>2: D#/Eb</v>
      </c>
      <c r="V3" s="6" t="str">
        <f>VLOOKUP($C3+V$1,LetterConv!$A:$D,4,FALSE)</f>
        <v>2: E</v>
      </c>
      <c r="W3" s="6" t="str">
        <f>VLOOKUP($C3+W$1,LetterConv!$A:$D,4,FALSE)</f>
        <v>2: F</v>
      </c>
      <c r="X3" s="6" t="str">
        <f>VLOOKUP($C3+X$1,LetterConv!$A:$D,4,FALSE)</f>
        <v>2: F#/Gb</v>
      </c>
      <c r="Y3" s="6" t="str">
        <f>VLOOKUP($C3+Y$1,LetterConv!$A:$D,4,FALSE)</f>
        <v>2: G</v>
      </c>
      <c r="Z3" s="6" t="str">
        <f>VLOOKUP($C3+Z$1,LetterConv!$A:$D,4,FALSE)</f>
        <v>2: G#/Ab</v>
      </c>
      <c r="AA3" s="6" t="str">
        <f>VLOOKUP($C3+AA$1,LetterConv!$A:$D,4,FALSE)</f>
        <v>2: A</v>
      </c>
      <c r="AB3" s="6" t="str">
        <f>VLOOKUP($C3+AB$1,LetterConv!$A:$D,4,FALSE)</f>
        <v>2: A#/Bb</v>
      </c>
      <c r="AC3" s="6" t="str">
        <f>VLOOKUP($C3+AC$1,LetterConv!$A:$D,4,FALSE)</f>
        <v>2: B</v>
      </c>
      <c r="AD3" s="6" t="str">
        <f>VLOOKUP($C3+AD$1,LetterConv!$A:$D,4,FALSE)</f>
        <v>3: C</v>
      </c>
      <c r="AE3" s="6" t="str">
        <f>VLOOKUP($C3+AE$1,LetterConv!$A:$D,4,FALSE)</f>
        <v>3: C#/Db</v>
      </c>
      <c r="AF3" s="6" t="str">
        <f>VLOOKUP($C3+AF$1,LetterConv!$A:$D,4,FALSE)</f>
        <v>3: D</v>
      </c>
      <c r="AG3" s="6" t="str">
        <f>VLOOKUP($C3+AG$1,LetterConv!$A:$D,4,FALSE)</f>
        <v>3: D#/Eb</v>
      </c>
      <c r="AH3" s="6" t="str">
        <f>VLOOKUP($C3+AH$1,LetterConv!$A:$D,4,FALSE)</f>
        <v>3: E</v>
      </c>
      <c r="AI3" s="6" t="str">
        <f>VLOOKUP($C3+AI$1,LetterConv!$A:$D,4,FALSE)</f>
        <v>3: F</v>
      </c>
      <c r="AJ3" s="6" t="str">
        <f>VLOOKUP($C3+AJ$1,LetterConv!$A:$D,4,FALSE)</f>
        <v>3: F#/Gb</v>
      </c>
      <c r="AK3" s="6" t="str">
        <f>VLOOKUP($C3+AK$1,LetterConv!$A:$D,4,FALSE)</f>
        <v>3: G</v>
      </c>
      <c r="AL3" s="6" t="str">
        <f>VLOOKUP($C3+AL$1,LetterConv!$A:$D,4,FALSE)</f>
        <v>3: G#/Ab</v>
      </c>
      <c r="AM3" s="6" t="str">
        <f>VLOOKUP($C3+AM$1,LetterConv!$A:$D,4,FALSE)</f>
        <v>3: A</v>
      </c>
      <c r="AN3" s="6" t="str">
        <f>VLOOKUP($C3+AN$1,LetterConv!$A:$D,4,FALSE)</f>
        <v>3: A#/Bb</v>
      </c>
      <c r="AO3" s="6" t="str">
        <f>VLOOKUP($C3+AO$1,LetterConv!$A:$D,4,FALSE)</f>
        <v>3: B</v>
      </c>
    </row>
    <row r="4" spans="1:41" x14ac:dyDescent="0.2">
      <c r="C4" s="1">
        <f>VLOOKUP(E4,LetterConv!$D:$E,2,FALSE)</f>
        <v>10</v>
      </c>
      <c r="D4" s="2" t="s">
        <v>4</v>
      </c>
      <c r="E4" s="6" t="str">
        <f t="shared" si="0"/>
        <v>1: A</v>
      </c>
      <c r="F4" s="6" t="str">
        <f>VLOOKUP($C4+F$1,LetterConv!$A:$D,4,FALSE)</f>
        <v>1: A#/Bb</v>
      </c>
      <c r="G4" s="6" t="str">
        <f>VLOOKUP($C4+G$1,LetterConv!$A:$D,4,FALSE)</f>
        <v>1: B</v>
      </c>
      <c r="H4" s="6" t="str">
        <f>VLOOKUP($C4+H$1,LetterConv!$A:$D,4,FALSE)</f>
        <v>2: C</v>
      </c>
      <c r="I4" s="6" t="str">
        <f>VLOOKUP($C4+I$1,LetterConv!$A:$D,4,FALSE)</f>
        <v>2: C#/Db</v>
      </c>
      <c r="J4" s="6" t="str">
        <f>VLOOKUP($C4+J$1,LetterConv!$A:$D,4,FALSE)</f>
        <v>2: D</v>
      </c>
      <c r="K4" s="6" t="str">
        <f>VLOOKUP($C4+K$1,LetterConv!$A:$D,4,FALSE)</f>
        <v>2: D#/Eb</v>
      </c>
      <c r="L4" s="6" t="str">
        <f>VLOOKUP($C4+L$1,LetterConv!$A:$D,4,FALSE)</f>
        <v>2: E</v>
      </c>
      <c r="M4" s="6" t="str">
        <f>VLOOKUP($C4+M$1,LetterConv!$A:$D,4,FALSE)</f>
        <v>2: F</v>
      </c>
      <c r="N4" s="6" t="str">
        <f>VLOOKUP($C4+N$1,LetterConv!$A:$D,4,FALSE)</f>
        <v>2: F#/Gb</v>
      </c>
      <c r="O4" s="6" t="str">
        <f>VLOOKUP($C4+O$1,LetterConv!$A:$D,4,FALSE)</f>
        <v>2: G</v>
      </c>
      <c r="P4" s="6" t="str">
        <f>VLOOKUP($C4+P$1,LetterConv!$A:$D,4,FALSE)</f>
        <v>2: G#/Ab</v>
      </c>
      <c r="Q4" s="6" t="str">
        <f>VLOOKUP($C4+Q$1,LetterConv!$A:$D,4,FALSE)</f>
        <v>2: A</v>
      </c>
      <c r="R4" s="6" t="str">
        <f>VLOOKUP($C4+R$1,LetterConv!$A:$D,4,FALSE)</f>
        <v>2: A#/Bb</v>
      </c>
      <c r="S4" s="6" t="str">
        <f>VLOOKUP($C4+S$1,LetterConv!$A:$D,4,FALSE)</f>
        <v>2: B</v>
      </c>
      <c r="T4" s="6" t="str">
        <f>VLOOKUP($C4+T$1,LetterConv!$A:$D,4,FALSE)</f>
        <v>3: C</v>
      </c>
      <c r="U4" s="6" t="str">
        <f>VLOOKUP($C4+U$1,LetterConv!$A:$D,4,FALSE)</f>
        <v>3: C#/Db</v>
      </c>
      <c r="V4" s="6" t="str">
        <f>VLOOKUP($C4+V$1,LetterConv!$A:$D,4,FALSE)</f>
        <v>3: D</v>
      </c>
      <c r="W4" s="6" t="str">
        <f>VLOOKUP($C4+W$1,LetterConv!$A:$D,4,FALSE)</f>
        <v>3: D#/Eb</v>
      </c>
      <c r="X4" s="6" t="str">
        <f>VLOOKUP($C4+X$1,LetterConv!$A:$D,4,FALSE)</f>
        <v>3: E</v>
      </c>
      <c r="Y4" s="6" t="str">
        <f>VLOOKUP($C4+Y$1,LetterConv!$A:$D,4,FALSE)</f>
        <v>3: F</v>
      </c>
      <c r="Z4" s="6" t="str">
        <f>VLOOKUP($C4+Z$1,LetterConv!$A:$D,4,FALSE)</f>
        <v>3: F#/Gb</v>
      </c>
      <c r="AA4" s="6" t="str">
        <f>VLOOKUP($C4+AA$1,LetterConv!$A:$D,4,FALSE)</f>
        <v>3: G</v>
      </c>
      <c r="AB4" s="6" t="str">
        <f>VLOOKUP($C4+AB$1,LetterConv!$A:$D,4,FALSE)</f>
        <v>3: G#/Ab</v>
      </c>
      <c r="AC4" s="6" t="str">
        <f>VLOOKUP($C4+AC$1,LetterConv!$A:$D,4,FALSE)</f>
        <v>3: A</v>
      </c>
      <c r="AD4" s="6" t="str">
        <f>VLOOKUP($C4+AD$1,LetterConv!$A:$D,4,FALSE)</f>
        <v>3: A#/Bb</v>
      </c>
      <c r="AE4" s="6" t="str">
        <f>VLOOKUP($C4+AE$1,LetterConv!$A:$D,4,FALSE)</f>
        <v>3: B</v>
      </c>
      <c r="AF4" s="6" t="str">
        <f>VLOOKUP($C4+AF$1,LetterConv!$A:$D,4,FALSE)</f>
        <v>4: C</v>
      </c>
      <c r="AG4" s="6" t="str">
        <f>VLOOKUP($C4+AG$1,LetterConv!$A:$D,4,FALSE)</f>
        <v>4: C#/Db</v>
      </c>
      <c r="AH4" s="6" t="str">
        <f>VLOOKUP($C4+AH$1,LetterConv!$A:$D,4,FALSE)</f>
        <v>4: D</v>
      </c>
      <c r="AI4" s="6" t="str">
        <f>VLOOKUP($C4+AI$1,LetterConv!$A:$D,4,FALSE)</f>
        <v>4: D#/Eb</v>
      </c>
      <c r="AJ4" s="6" t="str">
        <f>VLOOKUP($C4+AJ$1,LetterConv!$A:$D,4,FALSE)</f>
        <v>4: E</v>
      </c>
      <c r="AK4" s="6" t="str">
        <f>VLOOKUP($C4+AK$1,LetterConv!$A:$D,4,FALSE)</f>
        <v>4: F</v>
      </c>
      <c r="AL4" s="6" t="str">
        <f>VLOOKUP($C4+AL$1,LetterConv!$A:$D,4,FALSE)</f>
        <v>4: F#/Gb</v>
      </c>
      <c r="AM4" s="6" t="str">
        <f>VLOOKUP($C4+AM$1,LetterConv!$A:$D,4,FALSE)</f>
        <v>4: G</v>
      </c>
      <c r="AN4" s="6" t="str">
        <f>VLOOKUP($C4+AN$1,LetterConv!$A:$D,4,FALSE)</f>
        <v>4: G#/Ab</v>
      </c>
      <c r="AO4" s="6" t="str">
        <f>VLOOKUP($C4+AO$1,LetterConv!$A:$D,4,FALSE)</f>
        <v>4: A</v>
      </c>
    </row>
    <row r="5" spans="1:41" x14ac:dyDescent="0.2">
      <c r="A5" s="7" t="s">
        <v>5</v>
      </c>
      <c r="C5" s="1">
        <f>VLOOKUP(E5,LetterConv!$D:$E,2,FALSE)</f>
        <v>13</v>
      </c>
      <c r="D5" s="2" t="s">
        <v>6</v>
      </c>
      <c r="E5" s="6" t="str">
        <f t="shared" si="0"/>
        <v>2: C</v>
      </c>
      <c r="F5" s="6" t="str">
        <f>VLOOKUP($C5+F$1,LetterConv!$A:$D,4,FALSE)</f>
        <v>2: C#/Db</v>
      </c>
      <c r="G5" s="6" t="str">
        <f>VLOOKUP($C5+G$1,LetterConv!$A:$D,4,FALSE)</f>
        <v>2: D</v>
      </c>
      <c r="H5" s="6" t="str">
        <f>VLOOKUP($C5+H$1,LetterConv!$A:$D,4,FALSE)</f>
        <v>2: D#/Eb</v>
      </c>
      <c r="I5" s="6" t="str">
        <f>VLOOKUP($C5+I$1,LetterConv!$A:$D,4,FALSE)</f>
        <v>2: E</v>
      </c>
      <c r="J5" s="6" t="str">
        <f>VLOOKUP($C5+J$1,LetterConv!$A:$D,4,FALSE)</f>
        <v>2: F</v>
      </c>
      <c r="K5" s="6" t="str">
        <f>VLOOKUP($C5+K$1,LetterConv!$A:$D,4,FALSE)</f>
        <v>2: F#/Gb</v>
      </c>
      <c r="L5" s="6" t="str">
        <f>VLOOKUP($C5+L$1,LetterConv!$A:$D,4,FALSE)</f>
        <v>2: G</v>
      </c>
      <c r="M5" s="6" t="str">
        <f>VLOOKUP($C5+M$1,LetterConv!$A:$D,4,FALSE)</f>
        <v>2: G#/Ab</v>
      </c>
      <c r="N5" s="6" t="str">
        <f>VLOOKUP($C5+N$1,LetterConv!$A:$D,4,FALSE)</f>
        <v>2: A</v>
      </c>
      <c r="O5" s="6" t="str">
        <f>VLOOKUP($C5+O$1,LetterConv!$A:$D,4,FALSE)</f>
        <v>2: A#/Bb</v>
      </c>
      <c r="P5" s="6" t="str">
        <f>VLOOKUP($C5+P$1,LetterConv!$A:$D,4,FALSE)</f>
        <v>2: B</v>
      </c>
      <c r="Q5" s="6" t="str">
        <f>VLOOKUP($C5+Q$1,LetterConv!$A:$D,4,FALSE)</f>
        <v>3: C</v>
      </c>
      <c r="R5" s="6" t="str">
        <f>VLOOKUP($C5+R$1,LetterConv!$A:$D,4,FALSE)</f>
        <v>3: C#/Db</v>
      </c>
      <c r="S5" s="6" t="str">
        <f>VLOOKUP($C5+S$1,LetterConv!$A:$D,4,FALSE)</f>
        <v>3: D</v>
      </c>
      <c r="T5" s="6" t="str">
        <f>VLOOKUP($C5+T$1,LetterConv!$A:$D,4,FALSE)</f>
        <v>3: D#/Eb</v>
      </c>
      <c r="U5" s="6" t="str">
        <f>VLOOKUP($C5+U$1,LetterConv!$A:$D,4,FALSE)</f>
        <v>3: E</v>
      </c>
      <c r="V5" s="6" t="str">
        <f>VLOOKUP($C5+V$1,LetterConv!$A:$D,4,FALSE)</f>
        <v>3: F</v>
      </c>
      <c r="W5" s="6" t="str">
        <f>VLOOKUP($C5+W$1,LetterConv!$A:$D,4,FALSE)</f>
        <v>3: F#/Gb</v>
      </c>
      <c r="X5" s="6" t="str">
        <f>VLOOKUP($C5+X$1,LetterConv!$A:$D,4,FALSE)</f>
        <v>3: G</v>
      </c>
      <c r="Y5" s="6" t="str">
        <f>VLOOKUP($C5+Y$1,LetterConv!$A:$D,4,FALSE)</f>
        <v>3: G#/Ab</v>
      </c>
      <c r="Z5" s="6" t="str">
        <f>VLOOKUP($C5+Z$1,LetterConv!$A:$D,4,FALSE)</f>
        <v>3: A</v>
      </c>
      <c r="AA5" s="6" t="str">
        <f>VLOOKUP($C5+AA$1,LetterConv!$A:$D,4,FALSE)</f>
        <v>3: A#/Bb</v>
      </c>
      <c r="AB5" s="6" t="str">
        <f>VLOOKUP($C5+AB$1,LetterConv!$A:$D,4,FALSE)</f>
        <v>3: B</v>
      </c>
      <c r="AC5" s="6" t="str">
        <f>VLOOKUP($C5+AC$1,LetterConv!$A:$D,4,FALSE)</f>
        <v>4: C</v>
      </c>
      <c r="AD5" s="6" t="str">
        <f>VLOOKUP($C5+AD$1,LetterConv!$A:$D,4,FALSE)</f>
        <v>4: C#/Db</v>
      </c>
      <c r="AE5" s="6" t="str">
        <f>VLOOKUP($C5+AE$1,LetterConv!$A:$D,4,FALSE)</f>
        <v>4: D</v>
      </c>
      <c r="AF5" s="6" t="str">
        <f>VLOOKUP($C5+AF$1,LetterConv!$A:$D,4,FALSE)</f>
        <v>4: D#/Eb</v>
      </c>
      <c r="AG5" s="6" t="str">
        <f>VLOOKUP($C5+AG$1,LetterConv!$A:$D,4,FALSE)</f>
        <v>4: E</v>
      </c>
      <c r="AH5" s="6" t="str">
        <f>VLOOKUP($C5+AH$1,LetterConv!$A:$D,4,FALSE)</f>
        <v>4: F</v>
      </c>
      <c r="AI5" s="6" t="str">
        <f>VLOOKUP($C5+AI$1,LetterConv!$A:$D,4,FALSE)</f>
        <v>4: F#/Gb</v>
      </c>
      <c r="AJ5" s="6" t="str">
        <f>VLOOKUP($C5+AJ$1,LetterConv!$A:$D,4,FALSE)</f>
        <v>4: G</v>
      </c>
      <c r="AK5" s="6" t="str">
        <f>VLOOKUP($C5+AK$1,LetterConv!$A:$D,4,FALSE)</f>
        <v>4: G#/Ab</v>
      </c>
      <c r="AL5" s="6" t="str">
        <f>VLOOKUP($C5+AL$1,LetterConv!$A:$D,4,FALSE)</f>
        <v>4: A</v>
      </c>
      <c r="AM5" s="6" t="str">
        <f>VLOOKUP($C5+AM$1,LetterConv!$A:$D,4,FALSE)</f>
        <v>4: A#/Bb</v>
      </c>
      <c r="AN5" s="6" t="str">
        <f>VLOOKUP($C5+AN$1,LetterConv!$A:$D,4,FALSE)</f>
        <v>4: B</v>
      </c>
      <c r="AO5" s="6" t="str">
        <f>VLOOKUP($C5+AO$1,LetterConv!$A:$D,4,FALSE)</f>
        <v>5: C</v>
      </c>
    </row>
    <row r="6" spans="1:41" x14ac:dyDescent="0.2">
      <c r="A6" s="8" t="s">
        <v>7</v>
      </c>
      <c r="C6" s="1">
        <f>VLOOKUP(E6,LetterConv!$D:$E,2,FALSE)</f>
        <v>15</v>
      </c>
      <c r="D6" s="2" t="s">
        <v>8</v>
      </c>
      <c r="E6" s="6" t="str">
        <f t="shared" si="0"/>
        <v>2: D</v>
      </c>
      <c r="F6" s="6" t="str">
        <f>VLOOKUP($C6+F$1,LetterConv!$A:$D,4,FALSE)</f>
        <v>2: D#/Eb</v>
      </c>
      <c r="G6" s="6" t="str">
        <f>VLOOKUP($C6+G$1,LetterConv!$A:$D,4,FALSE)</f>
        <v>2: E</v>
      </c>
      <c r="H6" s="6" t="str">
        <f>VLOOKUP($C6+H$1,LetterConv!$A:$D,4,FALSE)</f>
        <v>2: F</v>
      </c>
      <c r="I6" s="6" t="str">
        <f>VLOOKUP($C6+I$1,LetterConv!$A:$D,4,FALSE)</f>
        <v>2: F#/Gb</v>
      </c>
      <c r="J6" s="6" t="str">
        <f>VLOOKUP($C6+J$1,LetterConv!$A:$D,4,FALSE)</f>
        <v>2: G</v>
      </c>
      <c r="K6" s="6" t="str">
        <f>VLOOKUP($C6+K$1,LetterConv!$A:$D,4,FALSE)</f>
        <v>2: G#/Ab</v>
      </c>
      <c r="L6" s="6" t="str">
        <f>VLOOKUP($C6+L$1,LetterConv!$A:$D,4,FALSE)</f>
        <v>2: A</v>
      </c>
      <c r="M6" s="6" t="str">
        <f>VLOOKUP($C6+M$1,LetterConv!$A:$D,4,FALSE)</f>
        <v>2: A#/Bb</v>
      </c>
      <c r="N6" s="6" t="str">
        <f>VLOOKUP($C6+N$1,LetterConv!$A:$D,4,FALSE)</f>
        <v>2: B</v>
      </c>
      <c r="O6" s="6" t="str">
        <f>VLOOKUP($C6+O$1,LetterConv!$A:$D,4,FALSE)</f>
        <v>3: C</v>
      </c>
      <c r="P6" s="6" t="str">
        <f>VLOOKUP($C6+P$1,LetterConv!$A:$D,4,FALSE)</f>
        <v>3: C#/Db</v>
      </c>
      <c r="Q6" s="6" t="str">
        <f>VLOOKUP($C6+Q$1,LetterConv!$A:$D,4,FALSE)</f>
        <v>3: D</v>
      </c>
      <c r="R6" s="6" t="str">
        <f>VLOOKUP($C6+R$1,LetterConv!$A:$D,4,FALSE)</f>
        <v>3: D#/Eb</v>
      </c>
      <c r="S6" s="6" t="str">
        <f>VLOOKUP($C6+S$1,LetterConv!$A:$D,4,FALSE)</f>
        <v>3: E</v>
      </c>
      <c r="T6" s="6" t="str">
        <f>VLOOKUP($C6+T$1,LetterConv!$A:$D,4,FALSE)</f>
        <v>3: F</v>
      </c>
      <c r="U6" s="6" t="str">
        <f>VLOOKUP($C6+U$1,LetterConv!$A:$D,4,FALSE)</f>
        <v>3: F#/Gb</v>
      </c>
      <c r="V6" s="6" t="str">
        <f>VLOOKUP($C6+V$1,LetterConv!$A:$D,4,FALSE)</f>
        <v>3: G</v>
      </c>
      <c r="W6" s="6" t="str">
        <f>VLOOKUP($C6+W$1,LetterConv!$A:$D,4,FALSE)</f>
        <v>3: G#/Ab</v>
      </c>
      <c r="X6" s="6" t="str">
        <f>VLOOKUP($C6+X$1,LetterConv!$A:$D,4,FALSE)</f>
        <v>3: A</v>
      </c>
      <c r="Y6" s="6" t="str">
        <f>VLOOKUP($C6+Y$1,LetterConv!$A:$D,4,FALSE)</f>
        <v>3: A#/Bb</v>
      </c>
      <c r="Z6" s="6" t="str">
        <f>VLOOKUP($C6+Z$1,LetterConv!$A:$D,4,FALSE)</f>
        <v>3: B</v>
      </c>
      <c r="AA6" s="6" t="str">
        <f>VLOOKUP($C6+AA$1,LetterConv!$A:$D,4,FALSE)</f>
        <v>4: C</v>
      </c>
      <c r="AB6" s="6" t="str">
        <f>VLOOKUP($C6+AB$1,LetterConv!$A:$D,4,FALSE)</f>
        <v>4: C#/Db</v>
      </c>
      <c r="AC6" s="6" t="str">
        <f>VLOOKUP($C6+AC$1,LetterConv!$A:$D,4,FALSE)</f>
        <v>4: D</v>
      </c>
      <c r="AD6" s="6" t="str">
        <f>VLOOKUP($C6+AD$1,LetterConv!$A:$D,4,FALSE)</f>
        <v>4: D#/Eb</v>
      </c>
      <c r="AE6" s="6" t="str">
        <f>VLOOKUP($C6+AE$1,LetterConv!$A:$D,4,FALSE)</f>
        <v>4: E</v>
      </c>
      <c r="AF6" s="6" t="str">
        <f>VLOOKUP($C6+AF$1,LetterConv!$A:$D,4,FALSE)</f>
        <v>4: F</v>
      </c>
      <c r="AG6" s="6" t="str">
        <f>VLOOKUP($C6+AG$1,LetterConv!$A:$D,4,FALSE)</f>
        <v>4: F#/Gb</v>
      </c>
      <c r="AH6" s="6" t="str">
        <f>VLOOKUP($C6+AH$1,LetterConv!$A:$D,4,FALSE)</f>
        <v>4: G</v>
      </c>
      <c r="AI6" s="6" t="str">
        <f>VLOOKUP($C6+AI$1,LetterConv!$A:$D,4,FALSE)</f>
        <v>4: G#/Ab</v>
      </c>
      <c r="AJ6" s="6" t="str">
        <f>VLOOKUP($C6+AJ$1,LetterConv!$A:$D,4,FALSE)</f>
        <v>4: A</v>
      </c>
      <c r="AK6" s="6" t="str">
        <f>VLOOKUP($C6+AK$1,LetterConv!$A:$D,4,FALSE)</f>
        <v>4: A#/Bb</v>
      </c>
      <c r="AL6" s="6" t="str">
        <f>VLOOKUP($C6+AL$1,LetterConv!$A:$D,4,FALSE)</f>
        <v>4: B</v>
      </c>
      <c r="AM6" s="6" t="str">
        <f>VLOOKUP($C6+AM$1,LetterConv!$A:$D,4,FALSE)</f>
        <v>5: C</v>
      </c>
      <c r="AN6" s="6" t="str">
        <f>VLOOKUP($C6+AN$1,LetterConv!$A:$D,4,FALSE)</f>
        <v>5: C#/Db</v>
      </c>
      <c r="AO6" s="6" t="str">
        <f>VLOOKUP($C6+AO$1,LetterConv!$A:$D,4,FALSE)</f>
        <v>5: D</v>
      </c>
    </row>
    <row r="7" spans="1:41" x14ac:dyDescent="0.2">
      <c r="A7" s="8" t="s">
        <v>9</v>
      </c>
      <c r="C7" s="1">
        <f>VLOOKUP(E7,LetterConv!$D:$E,2,FALSE)</f>
        <v>17</v>
      </c>
      <c r="D7" s="2" t="s">
        <v>10</v>
      </c>
      <c r="E7" s="6" t="str">
        <f t="shared" si="0"/>
        <v>2: E</v>
      </c>
      <c r="F7" s="6" t="str">
        <f>VLOOKUP($C7+F$1,LetterConv!$A:$D,4,FALSE)</f>
        <v>2: F</v>
      </c>
      <c r="G7" s="6" t="str">
        <f>VLOOKUP($C7+G$1,LetterConv!$A:$D,4,FALSE)</f>
        <v>2: F#/Gb</v>
      </c>
      <c r="H7" s="6" t="str">
        <f>VLOOKUP($C7+H$1,LetterConv!$A:$D,4,FALSE)</f>
        <v>2: G</v>
      </c>
      <c r="I7" s="6" t="str">
        <f>VLOOKUP($C7+I$1,LetterConv!$A:$D,4,FALSE)</f>
        <v>2: G#/Ab</v>
      </c>
      <c r="J7" s="6" t="str">
        <f>VLOOKUP($C7+J$1,LetterConv!$A:$D,4,FALSE)</f>
        <v>2: A</v>
      </c>
      <c r="K7" s="6" t="str">
        <f>VLOOKUP($C7+K$1,LetterConv!$A:$D,4,FALSE)</f>
        <v>2: A#/Bb</v>
      </c>
      <c r="L7" s="6" t="str">
        <f>VLOOKUP($C7+L$1,LetterConv!$A:$D,4,FALSE)</f>
        <v>2: B</v>
      </c>
      <c r="M7" s="6" t="str">
        <f>VLOOKUP($C7+M$1,LetterConv!$A:$D,4,FALSE)</f>
        <v>3: C</v>
      </c>
      <c r="N7" s="6" t="str">
        <f>VLOOKUP($C7+N$1,LetterConv!$A:$D,4,FALSE)</f>
        <v>3: C#/Db</v>
      </c>
      <c r="O7" s="6" t="str">
        <f>VLOOKUP($C7+O$1,LetterConv!$A:$D,4,FALSE)</f>
        <v>3: D</v>
      </c>
      <c r="P7" s="6" t="str">
        <f>VLOOKUP($C7+P$1,LetterConv!$A:$D,4,FALSE)</f>
        <v>3: D#/Eb</v>
      </c>
      <c r="Q7" s="6" t="str">
        <f>VLOOKUP($C7+Q$1,LetterConv!$A:$D,4,FALSE)</f>
        <v>3: E</v>
      </c>
      <c r="R7" s="6" t="str">
        <f>VLOOKUP($C7+R$1,LetterConv!$A:$D,4,FALSE)</f>
        <v>3: F</v>
      </c>
      <c r="S7" s="6" t="str">
        <f>VLOOKUP($C7+S$1,LetterConv!$A:$D,4,FALSE)</f>
        <v>3: F#/Gb</v>
      </c>
      <c r="T7" s="6" t="str">
        <f>VLOOKUP($C7+T$1,LetterConv!$A:$D,4,FALSE)</f>
        <v>3: G</v>
      </c>
      <c r="U7" s="6" t="str">
        <f>VLOOKUP($C7+U$1,LetterConv!$A:$D,4,FALSE)</f>
        <v>3: G#/Ab</v>
      </c>
      <c r="V7" s="6" t="str">
        <f>VLOOKUP($C7+V$1,LetterConv!$A:$D,4,FALSE)</f>
        <v>3: A</v>
      </c>
      <c r="W7" s="6" t="str">
        <f>VLOOKUP($C7+W$1,LetterConv!$A:$D,4,FALSE)</f>
        <v>3: A#/Bb</v>
      </c>
      <c r="X7" s="6" t="str">
        <f>VLOOKUP($C7+X$1,LetterConv!$A:$D,4,FALSE)</f>
        <v>3: B</v>
      </c>
      <c r="Y7" s="6" t="str">
        <f>VLOOKUP($C7+Y$1,LetterConv!$A:$D,4,FALSE)</f>
        <v>4: C</v>
      </c>
      <c r="Z7" s="6" t="str">
        <f>VLOOKUP($C7+Z$1,LetterConv!$A:$D,4,FALSE)</f>
        <v>4: C#/Db</v>
      </c>
      <c r="AA7" s="6" t="str">
        <f>VLOOKUP($C7+AA$1,LetterConv!$A:$D,4,FALSE)</f>
        <v>4: D</v>
      </c>
      <c r="AB7" s="6" t="str">
        <f>VLOOKUP($C7+AB$1,LetterConv!$A:$D,4,FALSE)</f>
        <v>4: D#/Eb</v>
      </c>
      <c r="AC7" s="6" t="str">
        <f>VLOOKUP($C7+AC$1,LetterConv!$A:$D,4,FALSE)</f>
        <v>4: E</v>
      </c>
      <c r="AD7" s="6" t="str">
        <f>VLOOKUP($C7+AD$1,LetterConv!$A:$D,4,FALSE)</f>
        <v>4: F</v>
      </c>
      <c r="AE7" s="6" t="str">
        <f>VLOOKUP($C7+AE$1,LetterConv!$A:$D,4,FALSE)</f>
        <v>4: F#/Gb</v>
      </c>
      <c r="AF7" s="6" t="str">
        <f>VLOOKUP($C7+AF$1,LetterConv!$A:$D,4,FALSE)</f>
        <v>4: G</v>
      </c>
      <c r="AG7" s="6" t="str">
        <f>VLOOKUP($C7+AG$1,LetterConv!$A:$D,4,FALSE)</f>
        <v>4: G#/Ab</v>
      </c>
      <c r="AH7" s="6" t="str">
        <f>VLOOKUP($C7+AH$1,LetterConv!$A:$D,4,FALSE)</f>
        <v>4: A</v>
      </c>
      <c r="AI7" s="6" t="str">
        <f>VLOOKUP($C7+AI$1,LetterConv!$A:$D,4,FALSE)</f>
        <v>4: A#/Bb</v>
      </c>
      <c r="AJ7" s="6" t="str">
        <f>VLOOKUP($C7+AJ$1,LetterConv!$A:$D,4,FALSE)</f>
        <v>4: B</v>
      </c>
      <c r="AK7" s="6" t="str">
        <f>VLOOKUP($C7+AK$1,LetterConv!$A:$D,4,FALSE)</f>
        <v>5: C</v>
      </c>
      <c r="AL7" s="6" t="str">
        <f>VLOOKUP($C7+AL$1,LetterConv!$A:$D,4,FALSE)</f>
        <v>5: C#/Db</v>
      </c>
      <c r="AM7" s="6" t="str">
        <f>VLOOKUP($C7+AM$1,LetterConv!$A:$D,4,FALSE)</f>
        <v>5: D</v>
      </c>
      <c r="AN7" s="6" t="str">
        <f>VLOOKUP($C7+AN$1,LetterConv!$A:$D,4,FALSE)</f>
        <v>5: D#/Eb</v>
      </c>
      <c r="AO7" s="6" t="str">
        <f>VLOOKUP($C7+AO$1,LetterConv!$A:$D,4,FALSE)</f>
        <v>5: E</v>
      </c>
    </row>
    <row r="8" spans="1:41" x14ac:dyDescent="0.2">
      <c r="A8" s="8" t="s">
        <v>11</v>
      </c>
      <c r="C8" s="1">
        <f>VLOOKUP(E8,LetterConv!$D:$E,2,FALSE)</f>
        <v>20</v>
      </c>
      <c r="D8" s="2" t="s">
        <v>12</v>
      </c>
      <c r="E8" s="6" t="str">
        <f t="shared" si="0"/>
        <v>2: G</v>
      </c>
      <c r="F8" s="6" t="str">
        <f>VLOOKUP($C8+F$1,LetterConv!$A:$D,4,FALSE)</f>
        <v>2: G#/Ab</v>
      </c>
      <c r="G8" s="6" t="str">
        <f>VLOOKUP($C8+G$1,LetterConv!$A:$D,4,FALSE)</f>
        <v>2: A</v>
      </c>
      <c r="H8" s="6" t="str">
        <f>VLOOKUP($C8+H$1,LetterConv!$A:$D,4,FALSE)</f>
        <v>2: A#/Bb</v>
      </c>
      <c r="I8" s="6" t="str">
        <f>VLOOKUP($C8+I$1,LetterConv!$A:$D,4,FALSE)</f>
        <v>2: B</v>
      </c>
      <c r="J8" s="6" t="str">
        <f>VLOOKUP($C8+J$1,LetterConv!$A:$D,4,FALSE)</f>
        <v>3: C</v>
      </c>
      <c r="K8" s="6" t="str">
        <f>VLOOKUP($C8+K$1,LetterConv!$A:$D,4,FALSE)</f>
        <v>3: C#/Db</v>
      </c>
      <c r="L8" s="6" t="str">
        <f>VLOOKUP($C8+L$1,LetterConv!$A:$D,4,FALSE)</f>
        <v>3: D</v>
      </c>
      <c r="M8" s="6" t="str">
        <f>VLOOKUP($C8+M$1,LetterConv!$A:$D,4,FALSE)</f>
        <v>3: D#/Eb</v>
      </c>
      <c r="N8" s="6" t="str">
        <f>VLOOKUP($C8+N$1,LetterConv!$A:$D,4,FALSE)</f>
        <v>3: E</v>
      </c>
      <c r="O8" s="6" t="str">
        <f>VLOOKUP($C8+O$1,LetterConv!$A:$D,4,FALSE)</f>
        <v>3: F</v>
      </c>
      <c r="P8" s="6" t="str">
        <f>VLOOKUP($C8+P$1,LetterConv!$A:$D,4,FALSE)</f>
        <v>3: F#/Gb</v>
      </c>
      <c r="Q8" s="6" t="str">
        <f>VLOOKUP($C8+Q$1,LetterConv!$A:$D,4,FALSE)</f>
        <v>3: G</v>
      </c>
      <c r="R8" s="6" t="str">
        <f>VLOOKUP($C8+R$1,LetterConv!$A:$D,4,FALSE)</f>
        <v>3: G#/Ab</v>
      </c>
      <c r="S8" s="6" t="str">
        <f>VLOOKUP($C8+S$1,LetterConv!$A:$D,4,FALSE)</f>
        <v>3: A</v>
      </c>
      <c r="T8" s="6" t="str">
        <f>VLOOKUP($C8+T$1,LetterConv!$A:$D,4,FALSE)</f>
        <v>3: A#/Bb</v>
      </c>
      <c r="U8" s="6" t="str">
        <f>VLOOKUP($C8+U$1,LetterConv!$A:$D,4,FALSE)</f>
        <v>3: B</v>
      </c>
      <c r="V8" s="6" t="str">
        <f>VLOOKUP($C8+V$1,LetterConv!$A:$D,4,FALSE)</f>
        <v>4: C</v>
      </c>
      <c r="W8" s="6" t="str">
        <f>VLOOKUP($C8+W$1,LetterConv!$A:$D,4,FALSE)</f>
        <v>4: C#/Db</v>
      </c>
      <c r="X8" s="6" t="str">
        <f>VLOOKUP($C8+X$1,LetterConv!$A:$D,4,FALSE)</f>
        <v>4: D</v>
      </c>
      <c r="Y8" s="6" t="str">
        <f>VLOOKUP($C8+Y$1,LetterConv!$A:$D,4,FALSE)</f>
        <v>4: D#/Eb</v>
      </c>
      <c r="Z8" s="6" t="str">
        <f>VLOOKUP($C8+Z$1,LetterConv!$A:$D,4,FALSE)</f>
        <v>4: E</v>
      </c>
      <c r="AA8" s="6" t="str">
        <f>VLOOKUP($C8+AA$1,LetterConv!$A:$D,4,FALSE)</f>
        <v>4: F</v>
      </c>
      <c r="AB8" s="6" t="str">
        <f>VLOOKUP($C8+AB$1,LetterConv!$A:$D,4,FALSE)</f>
        <v>4: F#/Gb</v>
      </c>
      <c r="AC8" s="6" t="str">
        <f>VLOOKUP($C8+AC$1,LetterConv!$A:$D,4,FALSE)</f>
        <v>4: G</v>
      </c>
      <c r="AD8" s="6" t="str">
        <f>VLOOKUP($C8+AD$1,LetterConv!$A:$D,4,FALSE)</f>
        <v>4: G#/Ab</v>
      </c>
      <c r="AE8" s="6" t="str">
        <f>VLOOKUP($C8+AE$1,LetterConv!$A:$D,4,FALSE)</f>
        <v>4: A</v>
      </c>
      <c r="AF8" s="6" t="str">
        <f>VLOOKUP($C8+AF$1,LetterConv!$A:$D,4,FALSE)</f>
        <v>4: A#/Bb</v>
      </c>
      <c r="AG8" s="6" t="str">
        <f>VLOOKUP($C8+AG$1,LetterConv!$A:$D,4,FALSE)</f>
        <v>4: B</v>
      </c>
      <c r="AH8" s="6" t="str">
        <f>VLOOKUP($C8+AH$1,LetterConv!$A:$D,4,FALSE)</f>
        <v>5: C</v>
      </c>
      <c r="AI8" s="6" t="str">
        <f>VLOOKUP($C8+AI$1,LetterConv!$A:$D,4,FALSE)</f>
        <v>5: C#/Db</v>
      </c>
      <c r="AJ8" s="6" t="str">
        <f>VLOOKUP($C8+AJ$1,LetterConv!$A:$D,4,FALSE)</f>
        <v>5: D</v>
      </c>
      <c r="AK8" s="6" t="str">
        <f>VLOOKUP($C8+AK$1,LetterConv!$A:$D,4,FALSE)</f>
        <v>5: D#/Eb</v>
      </c>
      <c r="AL8" s="6" t="str">
        <f>VLOOKUP($C8+AL$1,LetterConv!$A:$D,4,FALSE)</f>
        <v>5: E</v>
      </c>
      <c r="AM8" s="6" t="str">
        <f>VLOOKUP($C8+AM$1,LetterConv!$A:$D,4,FALSE)</f>
        <v>5: F</v>
      </c>
      <c r="AN8" s="6" t="str">
        <f>VLOOKUP($C8+AN$1,LetterConv!$A:$D,4,FALSE)</f>
        <v>5: F#/Gb</v>
      </c>
      <c r="AO8" s="6" t="str">
        <f>VLOOKUP($C8+AO$1,LetterConv!$A:$D,4,FALSE)</f>
        <v>5: G</v>
      </c>
    </row>
    <row r="9" spans="1:41" x14ac:dyDescent="0.2">
      <c r="A9" s="8" t="s">
        <v>13</v>
      </c>
      <c r="C9" s="1">
        <f>VLOOKUP(E9,LetterConv!$D:$E,2,FALSE)</f>
        <v>22</v>
      </c>
      <c r="D9" s="2" t="s">
        <v>14</v>
      </c>
      <c r="E9" s="6" t="str">
        <f t="shared" si="0"/>
        <v>2: A</v>
      </c>
      <c r="F9" s="6" t="str">
        <f>VLOOKUP($C9+F$1,LetterConv!$A:$D,4,FALSE)</f>
        <v>2: A#/Bb</v>
      </c>
      <c r="G9" s="6" t="str">
        <f>VLOOKUP($C9+G$1,LetterConv!$A:$D,4,FALSE)</f>
        <v>2: B</v>
      </c>
      <c r="H9" s="6" t="str">
        <f>VLOOKUP($C9+H$1,LetterConv!$A:$D,4,FALSE)</f>
        <v>3: C</v>
      </c>
      <c r="I9" s="6" t="str">
        <f>VLOOKUP($C9+I$1,LetterConv!$A:$D,4,FALSE)</f>
        <v>3: C#/Db</v>
      </c>
      <c r="J9" s="6" t="str">
        <f>VLOOKUP($C9+J$1,LetterConv!$A:$D,4,FALSE)</f>
        <v>3: D</v>
      </c>
      <c r="K9" s="6" t="str">
        <f>VLOOKUP($C9+K$1,LetterConv!$A:$D,4,FALSE)</f>
        <v>3: D#/Eb</v>
      </c>
      <c r="L9" s="6" t="str">
        <f>VLOOKUP($C9+L$1,LetterConv!$A:$D,4,FALSE)</f>
        <v>3: E</v>
      </c>
      <c r="M9" s="6" t="str">
        <f>VLOOKUP($C9+M$1,LetterConv!$A:$D,4,FALSE)</f>
        <v>3: F</v>
      </c>
      <c r="N9" s="6" t="str">
        <f>VLOOKUP($C9+N$1,LetterConv!$A:$D,4,FALSE)</f>
        <v>3: F#/Gb</v>
      </c>
      <c r="O9" s="6" t="str">
        <f>VLOOKUP($C9+O$1,LetterConv!$A:$D,4,FALSE)</f>
        <v>3: G</v>
      </c>
      <c r="P9" s="6" t="str">
        <f>VLOOKUP($C9+P$1,LetterConv!$A:$D,4,FALSE)</f>
        <v>3: G#/Ab</v>
      </c>
      <c r="Q9" s="6" t="str">
        <f>VLOOKUP($C9+Q$1,LetterConv!$A:$D,4,FALSE)</f>
        <v>3: A</v>
      </c>
      <c r="R9" s="6" t="str">
        <f>VLOOKUP($C9+R$1,LetterConv!$A:$D,4,FALSE)</f>
        <v>3: A#/Bb</v>
      </c>
      <c r="S9" s="6" t="str">
        <f>VLOOKUP($C9+S$1,LetterConv!$A:$D,4,FALSE)</f>
        <v>3: B</v>
      </c>
      <c r="T9" s="6" t="str">
        <f>VLOOKUP($C9+T$1,LetterConv!$A:$D,4,FALSE)</f>
        <v>4: C</v>
      </c>
      <c r="U9" s="6" t="str">
        <f>VLOOKUP($C9+U$1,LetterConv!$A:$D,4,FALSE)</f>
        <v>4: C#/Db</v>
      </c>
      <c r="V9" s="6" t="str">
        <f>VLOOKUP($C9+V$1,LetterConv!$A:$D,4,FALSE)</f>
        <v>4: D</v>
      </c>
      <c r="W9" s="6" t="str">
        <f>VLOOKUP($C9+W$1,LetterConv!$A:$D,4,FALSE)</f>
        <v>4: D#/Eb</v>
      </c>
      <c r="X9" s="6" t="str">
        <f>VLOOKUP($C9+X$1,LetterConv!$A:$D,4,FALSE)</f>
        <v>4: E</v>
      </c>
      <c r="Y9" s="6" t="str">
        <f>VLOOKUP($C9+Y$1,LetterConv!$A:$D,4,FALSE)</f>
        <v>4: F</v>
      </c>
      <c r="Z9" s="6" t="str">
        <f>VLOOKUP($C9+Z$1,LetterConv!$A:$D,4,FALSE)</f>
        <v>4: F#/Gb</v>
      </c>
      <c r="AA9" s="6" t="str">
        <f>VLOOKUP($C9+AA$1,LetterConv!$A:$D,4,FALSE)</f>
        <v>4: G</v>
      </c>
      <c r="AB9" s="6" t="str">
        <f>VLOOKUP($C9+AB$1,LetterConv!$A:$D,4,FALSE)</f>
        <v>4: G#/Ab</v>
      </c>
      <c r="AC9" s="6" t="str">
        <f>VLOOKUP($C9+AC$1,LetterConv!$A:$D,4,FALSE)</f>
        <v>4: A</v>
      </c>
      <c r="AD9" s="6" t="str">
        <f>VLOOKUP($C9+AD$1,LetterConv!$A:$D,4,FALSE)</f>
        <v>4: A#/Bb</v>
      </c>
      <c r="AE9" s="6" t="str">
        <f>VLOOKUP($C9+AE$1,LetterConv!$A:$D,4,FALSE)</f>
        <v>4: B</v>
      </c>
      <c r="AF9" s="6" t="str">
        <f>VLOOKUP($C9+AF$1,LetterConv!$A:$D,4,FALSE)</f>
        <v>5: C</v>
      </c>
      <c r="AG9" s="6" t="str">
        <f>VLOOKUP($C9+AG$1,LetterConv!$A:$D,4,FALSE)</f>
        <v>5: C#/Db</v>
      </c>
      <c r="AH9" s="6" t="str">
        <f>VLOOKUP($C9+AH$1,LetterConv!$A:$D,4,FALSE)</f>
        <v>5: D</v>
      </c>
      <c r="AI9" s="6" t="str">
        <f>VLOOKUP($C9+AI$1,LetterConv!$A:$D,4,FALSE)</f>
        <v>5: D#/Eb</v>
      </c>
      <c r="AJ9" s="6" t="str">
        <f>VLOOKUP($C9+AJ$1,LetterConv!$A:$D,4,FALSE)</f>
        <v>5: E</v>
      </c>
      <c r="AK9" s="6" t="str">
        <f>VLOOKUP($C9+AK$1,LetterConv!$A:$D,4,FALSE)</f>
        <v>5: F</v>
      </c>
      <c r="AL9" s="6" t="str">
        <f>VLOOKUP($C9+AL$1,LetterConv!$A:$D,4,FALSE)</f>
        <v>5: F#/Gb</v>
      </c>
      <c r="AM9" s="6" t="str">
        <f>VLOOKUP($C9+AM$1,LetterConv!$A:$D,4,FALSE)</f>
        <v>5: G</v>
      </c>
      <c r="AN9" s="6" t="str">
        <f>VLOOKUP($C9+AN$1,LetterConv!$A:$D,4,FALSE)</f>
        <v>5: G#/Ab</v>
      </c>
      <c r="AO9" s="6" t="str">
        <f>VLOOKUP($C9+AO$1,LetterConv!$A:$D,4,FALSE)</f>
        <v>5: A</v>
      </c>
    </row>
    <row r="10" spans="1:41" x14ac:dyDescent="0.2">
      <c r="A10" s="8" t="s">
        <v>15</v>
      </c>
    </row>
    <row r="11" spans="1:41" x14ac:dyDescent="0.2">
      <c r="A11" s="8" t="s">
        <v>16</v>
      </c>
    </row>
    <row r="12" spans="1:41" x14ac:dyDescent="0.2">
      <c r="A12" s="8" t="s">
        <v>17</v>
      </c>
      <c r="E12" s="1">
        <f>VLOOKUP(E14,LetterConv!$D:$E,2,FALSE)</f>
        <v>8</v>
      </c>
      <c r="F12" s="1">
        <f>VLOOKUP(F14,LetterConv!$D:$E,2,FALSE)</f>
        <v>10</v>
      </c>
      <c r="G12" s="1">
        <f>VLOOKUP(G14,LetterConv!$D:$E,2,FALSE)</f>
        <v>13</v>
      </c>
      <c r="H12" s="1">
        <f>VLOOKUP(H14,LetterConv!$D:$E,2,FALSE)</f>
        <v>15</v>
      </c>
      <c r="I12" s="1">
        <f>VLOOKUP(I14,LetterConv!$D:$E,2,FALSE)</f>
        <v>17</v>
      </c>
      <c r="J12" s="1">
        <f>VLOOKUP(J14,LetterConv!$D:$E,2,FALSE)</f>
        <v>20</v>
      </c>
      <c r="K12" s="1">
        <f>VLOOKUP(K14,LetterConv!$D:$E,2,FALSE)</f>
        <v>22</v>
      </c>
    </row>
    <row r="13" spans="1:41" x14ac:dyDescent="0.2">
      <c r="D13" s="2"/>
      <c r="E13" s="2" t="s">
        <v>3</v>
      </c>
      <c r="F13" s="2" t="s">
        <v>4</v>
      </c>
      <c r="G13" s="2" t="s">
        <v>6</v>
      </c>
      <c r="H13" s="2" t="s">
        <v>8</v>
      </c>
      <c r="I13" s="2" t="s">
        <v>10</v>
      </c>
      <c r="J13" s="2" t="s">
        <v>12</v>
      </c>
      <c r="K13" s="2" t="s">
        <v>14</v>
      </c>
    </row>
    <row r="14" spans="1:41" x14ac:dyDescent="0.2">
      <c r="C14" s="1">
        <v>0</v>
      </c>
      <c r="D14" s="9" t="s">
        <v>1</v>
      </c>
      <c r="E14" s="6" t="str">
        <f>A6</f>
        <v>1: G</v>
      </c>
      <c r="F14" s="6" t="str">
        <f>A7</f>
        <v>1: A</v>
      </c>
      <c r="G14" s="6" t="str">
        <f>A8</f>
        <v>2: C</v>
      </c>
      <c r="H14" s="6" t="str">
        <f>A9</f>
        <v>2: D</v>
      </c>
      <c r="I14" s="6" t="str">
        <f>A10</f>
        <v>2: E</v>
      </c>
      <c r="J14" s="6" t="str">
        <f>A11</f>
        <v>2: G</v>
      </c>
      <c r="K14" s="6" t="str">
        <f>A12</f>
        <v>2: A</v>
      </c>
    </row>
    <row r="15" spans="1:41" x14ac:dyDescent="0.2">
      <c r="C15" s="1">
        <v>1</v>
      </c>
      <c r="D15" s="10">
        <v>13.589474521123631</v>
      </c>
      <c r="E15" s="6" t="str">
        <f>VLOOKUP(E$12+$C15,LetterConv!$A:$D,4,FALSE)</f>
        <v>1: G#/Ab</v>
      </c>
      <c r="F15" s="6" t="str">
        <f>VLOOKUP(F$12+$C15,LetterConv!$A:$D,4,FALSE)</f>
        <v>1: A#/Bb</v>
      </c>
      <c r="G15" s="6" t="str">
        <f>VLOOKUP(G$12+$C15,LetterConv!$A:$D,4,FALSE)</f>
        <v>2: C#/Db</v>
      </c>
      <c r="H15" s="6" t="str">
        <f>VLOOKUP(H$12+$C15,LetterConv!$A:$D,4,FALSE)</f>
        <v>2: D#/Eb</v>
      </c>
      <c r="I15" s="6" t="str">
        <f>VLOOKUP(I$12+$C15,LetterConv!$A:$D,4,FALSE)</f>
        <v>2: F</v>
      </c>
      <c r="J15" s="6" t="str">
        <f>VLOOKUP(J$12+$C15,LetterConv!$A:$D,4,FALSE)</f>
        <v>2: G#/Ab</v>
      </c>
      <c r="K15" s="6" t="str">
        <f>VLOOKUP(K$12+$C15,LetterConv!$A:$D,4,FALSE)</f>
        <v>2: A#/Bb</v>
      </c>
    </row>
    <row r="16" spans="1:41" x14ac:dyDescent="0.2">
      <c r="C16" s="1">
        <v>2</v>
      </c>
      <c r="D16" s="10">
        <v>13.111152193727486</v>
      </c>
      <c r="E16" s="6" t="str">
        <f>VLOOKUP(E$12+$C16,LetterConv!$A:$D,4,FALSE)</f>
        <v>1: A</v>
      </c>
      <c r="F16" s="6" t="str">
        <f>VLOOKUP(F$12+$C16,LetterConv!$A:$D,4,FALSE)</f>
        <v>1: B</v>
      </c>
      <c r="G16" s="6" t="str">
        <f>VLOOKUP(G$12+$C16,LetterConv!$A:$D,4,FALSE)</f>
        <v>2: D</v>
      </c>
      <c r="H16" s="6" t="str">
        <f>VLOOKUP(H$12+$C16,LetterConv!$A:$D,4,FALSE)</f>
        <v>2: E</v>
      </c>
      <c r="I16" s="6" t="str">
        <f>VLOOKUP(I$12+$C16,LetterConv!$A:$D,4,FALSE)</f>
        <v>2: F#/Gb</v>
      </c>
      <c r="J16" s="6" t="str">
        <f>VLOOKUP(J$12+$C16,LetterConv!$A:$D,4,FALSE)</f>
        <v>2: A</v>
      </c>
      <c r="K16" s="6" t="str">
        <f>VLOOKUP(K$12+$C16,LetterConv!$A:$D,4,FALSE)</f>
        <v>2: B</v>
      </c>
    </row>
    <row r="17" spans="3:11" x14ac:dyDescent="0.2">
      <c r="C17" s="1">
        <v>3</v>
      </c>
      <c r="D17" s="10">
        <v>12.238715646297686</v>
      </c>
      <c r="E17" s="6" t="str">
        <f>VLOOKUP(E$12+$C17,LetterConv!$A:$D,4,FALSE)</f>
        <v>1: A#/Bb</v>
      </c>
      <c r="F17" s="6" t="str">
        <f>VLOOKUP(F$12+$C17,LetterConv!$A:$D,4,FALSE)</f>
        <v>2: C</v>
      </c>
      <c r="G17" s="6" t="str">
        <f>VLOOKUP(G$12+$C17,LetterConv!$A:$D,4,FALSE)</f>
        <v>2: D#/Eb</v>
      </c>
      <c r="H17" s="6" t="str">
        <f>VLOOKUP(H$12+$C17,LetterConv!$A:$D,4,FALSE)</f>
        <v>2: F</v>
      </c>
      <c r="I17" s="6" t="str">
        <f>VLOOKUP(I$12+$C17,LetterConv!$A:$D,4,FALSE)</f>
        <v>2: G</v>
      </c>
      <c r="J17" s="6" t="str">
        <f>VLOOKUP(J$12+$C17,LetterConv!$A:$D,4,FALSE)</f>
        <v>2: A#/Bb</v>
      </c>
      <c r="K17" s="6" t="str">
        <f>VLOOKUP(K$12+$C17,LetterConv!$A:$D,4,FALSE)</f>
        <v>3: C</v>
      </c>
    </row>
    <row r="18" spans="3:11" x14ac:dyDescent="0.2">
      <c r="C18" s="1">
        <v>4</v>
      </c>
      <c r="D18" s="10">
        <v>11.000190115287888</v>
      </c>
      <c r="E18" s="6" t="str">
        <f>VLOOKUP(E$12+$C18,LetterConv!$A:$D,4,FALSE)</f>
        <v>1: B</v>
      </c>
      <c r="F18" s="6" t="str">
        <f>VLOOKUP(F$12+$C18,LetterConv!$A:$D,4,FALSE)</f>
        <v>2: C#/Db</v>
      </c>
      <c r="G18" s="6" t="str">
        <f>VLOOKUP(G$12+$C18,LetterConv!$A:$D,4,FALSE)</f>
        <v>2: E</v>
      </c>
      <c r="H18" s="6" t="str">
        <f>VLOOKUP(H$12+$C18,LetterConv!$A:$D,4,FALSE)</f>
        <v>2: F#/Gb</v>
      </c>
      <c r="I18" s="6" t="str">
        <f>VLOOKUP(I$12+$C18,LetterConv!$A:$D,4,FALSE)</f>
        <v>2: G#/Ab</v>
      </c>
      <c r="J18" s="6" t="str">
        <f>VLOOKUP(J$12+$C18,LetterConv!$A:$D,4,FALSE)</f>
        <v>2: B</v>
      </c>
      <c r="K18" s="6" t="str">
        <f>VLOOKUP(K$12+$C18,LetterConv!$A:$D,4,FALSE)</f>
        <v>3: C#/Db</v>
      </c>
    </row>
    <row r="19" spans="3:11" x14ac:dyDescent="0.2">
      <c r="C19" s="1">
        <v>5</v>
      </c>
      <c r="D19" s="10">
        <v>10.000389892858182</v>
      </c>
      <c r="E19" s="6" t="str">
        <f>VLOOKUP(E$12+$C19,LetterConv!$A:$D,4,FALSE)</f>
        <v>2: C</v>
      </c>
      <c r="F19" s="6" t="str">
        <f>VLOOKUP(F$12+$C19,LetterConv!$A:$D,4,FALSE)</f>
        <v>2: D</v>
      </c>
      <c r="G19" s="6" t="str">
        <f>VLOOKUP(G$12+$C19,LetterConv!$A:$D,4,FALSE)</f>
        <v>2: F</v>
      </c>
      <c r="H19" s="6" t="str">
        <f>VLOOKUP(H$12+$C19,LetterConv!$A:$D,4,FALSE)</f>
        <v>2: G</v>
      </c>
      <c r="I19" s="6" t="str">
        <f>VLOOKUP(I$12+$C19,LetterConv!$A:$D,4,FALSE)</f>
        <v>2: A</v>
      </c>
      <c r="J19" s="6" t="str">
        <f>VLOOKUP(J$12+$C19,LetterConv!$A:$D,4,FALSE)</f>
        <v>3: C</v>
      </c>
      <c r="K19" s="6" t="str">
        <f>VLOOKUP(K$12+$C19,LetterConv!$A:$D,4,FALSE)</f>
        <v>3: D</v>
      </c>
    </row>
    <row r="20" spans="3:11" x14ac:dyDescent="0.2">
      <c r="C20" s="1">
        <v>6</v>
      </c>
      <c r="D20" s="10">
        <v>9.4852813742385713</v>
      </c>
      <c r="E20" s="6" t="str">
        <f>VLOOKUP(E$12+$C20,LetterConv!$A:$D,4,FALSE)</f>
        <v>2: C#/Db</v>
      </c>
      <c r="F20" s="6" t="str">
        <f>VLOOKUP(F$12+$C20,LetterConv!$A:$D,4,FALSE)</f>
        <v>2: D#/Eb</v>
      </c>
      <c r="G20" s="6" t="str">
        <f>VLOOKUP(G$12+$C20,LetterConv!$A:$D,4,FALSE)</f>
        <v>2: F#/Gb</v>
      </c>
      <c r="H20" s="6" t="str">
        <f>VLOOKUP(H$12+$C20,LetterConv!$A:$D,4,FALSE)</f>
        <v>2: G#/Ab</v>
      </c>
      <c r="I20" s="6" t="str">
        <f>VLOOKUP(I$12+$C20,LetterConv!$A:$D,4,FALSE)</f>
        <v>2: A#/Bb</v>
      </c>
      <c r="J20" s="6" t="str">
        <f>VLOOKUP(J$12+$C20,LetterConv!$A:$D,4,FALSE)</f>
        <v>3: C#/Db</v>
      </c>
      <c r="K20" s="6" t="str">
        <f>VLOOKUP(K$12+$C20,LetterConv!$A:$D,4,FALSE)</f>
        <v>3: D#/Eb</v>
      </c>
    </row>
    <row r="21" spans="3:11" ht="15.75" customHeight="1" x14ac:dyDescent="0.2">
      <c r="C21" s="1">
        <v>7</v>
      </c>
      <c r="D21" s="10">
        <v>8.9997400781839918</v>
      </c>
      <c r="E21" s="6" t="str">
        <f>VLOOKUP(E$12+$C21,LetterConv!$A:$D,4,FALSE)</f>
        <v>2: D</v>
      </c>
      <c r="F21" s="6" t="str">
        <f>VLOOKUP(F$12+$C21,LetterConv!$A:$D,4,FALSE)</f>
        <v>2: E</v>
      </c>
      <c r="G21" s="6" t="str">
        <f>VLOOKUP(G$12+$C21,LetterConv!$A:$D,4,FALSE)</f>
        <v>2: G</v>
      </c>
      <c r="H21" s="6" t="str">
        <f>VLOOKUP(H$12+$C21,LetterConv!$A:$D,4,FALSE)</f>
        <v>2: A</v>
      </c>
      <c r="I21" s="6" t="str">
        <f>VLOOKUP(I$12+$C21,LetterConv!$A:$D,4,FALSE)</f>
        <v>2: B</v>
      </c>
      <c r="J21" s="6" t="str">
        <f>VLOOKUP(J$12+$C21,LetterConv!$A:$D,4,FALSE)</f>
        <v>3: D</v>
      </c>
      <c r="K21" s="6" t="str">
        <f>VLOOKUP(K$12+$C21,LetterConv!$A:$D,4,FALSE)</f>
        <v>3: E</v>
      </c>
    </row>
    <row r="22" spans="3:11" ht="15.75" customHeight="1" x14ac:dyDescent="0.2">
      <c r="C22" s="1">
        <v>8</v>
      </c>
      <c r="D22" s="10">
        <v>8.486870555263712</v>
      </c>
      <c r="E22" s="6" t="str">
        <f>VLOOKUP(E$12+$C22,LetterConv!$A:$D,4,FALSE)</f>
        <v>2: D#/Eb</v>
      </c>
      <c r="F22" s="6" t="str">
        <f>VLOOKUP(F$12+$C22,LetterConv!$A:$D,4,FALSE)</f>
        <v>2: F</v>
      </c>
      <c r="G22" s="6" t="str">
        <f>VLOOKUP(G$12+$C22,LetterConv!$A:$D,4,FALSE)</f>
        <v>2: G#/Ab</v>
      </c>
      <c r="H22" s="6" t="str">
        <f>VLOOKUP(H$12+$C22,LetterConv!$A:$D,4,FALSE)</f>
        <v>2: A#/Bb</v>
      </c>
      <c r="I22" s="6" t="str">
        <f>VLOOKUP(I$12+$C22,LetterConv!$A:$D,4,FALSE)</f>
        <v>3: C</v>
      </c>
      <c r="J22" s="6" t="str">
        <f>VLOOKUP(J$12+$C22,LetterConv!$A:$D,4,FALSE)</f>
        <v>3: D#/Eb</v>
      </c>
      <c r="K22" s="6" t="str">
        <f>VLOOKUP(K$12+$C22,LetterConv!$A:$D,4,FALSE)</f>
        <v>3: F</v>
      </c>
    </row>
    <row r="23" spans="3:11" ht="15.75" customHeight="1" x14ac:dyDescent="0.2">
      <c r="C23" s="1">
        <v>9</v>
      </c>
      <c r="D23" s="10">
        <v>7.9998569118660772</v>
      </c>
      <c r="E23" s="6" t="str">
        <f>VLOOKUP(E$12+$C23,LetterConv!$A:$D,4,FALSE)</f>
        <v>2: E</v>
      </c>
      <c r="F23" s="6" t="str">
        <f>VLOOKUP(F$12+$C23,LetterConv!$A:$D,4,FALSE)</f>
        <v>2: F#/Gb</v>
      </c>
      <c r="G23" s="6" t="str">
        <f>VLOOKUP(G$12+$C23,LetterConv!$A:$D,4,FALSE)</f>
        <v>2: A</v>
      </c>
      <c r="H23" s="6" t="str">
        <f>VLOOKUP(H$12+$C23,LetterConv!$A:$D,4,FALSE)</f>
        <v>2: B</v>
      </c>
      <c r="I23" s="6" t="str">
        <f>VLOOKUP(I$12+$C23,LetterConv!$A:$D,4,FALSE)</f>
        <v>3: C#/Db</v>
      </c>
      <c r="J23" s="6" t="str">
        <f>VLOOKUP(J$12+$C23,LetterConv!$A:$D,4,FALSE)</f>
        <v>3: E</v>
      </c>
      <c r="K23" s="6" t="str">
        <f>VLOOKUP(K$12+$C23,LetterConv!$A:$D,4,FALSE)</f>
        <v>3: F#/Gb</v>
      </c>
    </row>
    <row r="24" spans="3:11" ht="15.75" customHeight="1" x14ac:dyDescent="0.2">
      <c r="C24" s="1">
        <v>10</v>
      </c>
      <c r="D24" s="10">
        <v>7.6568990600954718</v>
      </c>
      <c r="E24" s="6" t="str">
        <f>VLOOKUP(E$12+$C24,LetterConv!$A:$D,4,FALSE)</f>
        <v>2: F</v>
      </c>
      <c r="F24" s="6" t="str">
        <f>VLOOKUP(F$12+$C24,LetterConv!$A:$D,4,FALSE)</f>
        <v>2: G</v>
      </c>
      <c r="G24" s="6" t="str">
        <f>VLOOKUP(G$12+$C24,LetterConv!$A:$D,4,FALSE)</f>
        <v>2: A#/Bb</v>
      </c>
      <c r="H24" s="6" t="str">
        <f>VLOOKUP(H$12+$C24,LetterConv!$A:$D,4,FALSE)</f>
        <v>3: C</v>
      </c>
      <c r="I24" s="6" t="str">
        <f>VLOOKUP(I$12+$C24,LetterConv!$A:$D,4,FALSE)</f>
        <v>3: D</v>
      </c>
      <c r="J24" s="6" t="str">
        <f>VLOOKUP(J$12+$C24,LetterConv!$A:$D,4,FALSE)</f>
        <v>3: F</v>
      </c>
      <c r="K24" s="6" t="str">
        <f>VLOOKUP(K$12+$C24,LetterConv!$A:$D,4,FALSE)</f>
        <v>3: G</v>
      </c>
    </row>
    <row r="25" spans="3:11" ht="15.75" customHeight="1" x14ac:dyDescent="0.2">
      <c r="C25" s="1">
        <v>11</v>
      </c>
      <c r="D25" s="10">
        <v>7.3332369551084344</v>
      </c>
      <c r="E25" s="6" t="str">
        <f>VLOOKUP(E$12+$C25,LetterConv!$A:$D,4,FALSE)</f>
        <v>2: F#/Gb</v>
      </c>
      <c r="F25" s="6" t="str">
        <f>VLOOKUP(F$12+$C25,LetterConv!$A:$D,4,FALSE)</f>
        <v>2: G#/Ab</v>
      </c>
      <c r="G25" s="6" t="str">
        <f>VLOOKUP(G$12+$C25,LetterConv!$A:$D,4,FALSE)</f>
        <v>2: B</v>
      </c>
      <c r="H25" s="6" t="str">
        <f>VLOOKUP(H$12+$C25,LetterConv!$A:$D,4,FALSE)</f>
        <v>3: C#/Db</v>
      </c>
      <c r="I25" s="6" t="str">
        <f>VLOOKUP(I$12+$C25,LetterConv!$A:$D,4,FALSE)</f>
        <v>3: D#/Eb</v>
      </c>
      <c r="J25" s="6" t="str">
        <f>VLOOKUP(J$12+$C25,LetterConv!$A:$D,4,FALSE)</f>
        <v>3: F#/Gb</v>
      </c>
      <c r="K25" s="6" t="str">
        <f>VLOOKUP(K$12+$C25,LetterConv!$A:$D,4,FALSE)</f>
        <v>3: G#/Ab</v>
      </c>
    </row>
    <row r="26" spans="3:11" ht="15.75" customHeight="1" x14ac:dyDescent="0.2">
      <c r="C26" s="1">
        <v>12</v>
      </c>
      <c r="D26" s="10">
        <v>7</v>
      </c>
      <c r="E26" s="6" t="str">
        <f>VLOOKUP(E$12+$C26,LetterConv!$A:$D,4,FALSE)</f>
        <v>2: G</v>
      </c>
      <c r="F26" s="6" t="str">
        <f>VLOOKUP(F$12+$C26,LetterConv!$A:$D,4,FALSE)</f>
        <v>2: A</v>
      </c>
      <c r="G26" s="6" t="str">
        <f>VLOOKUP(G$12+$C26,LetterConv!$A:$D,4,FALSE)</f>
        <v>3: C</v>
      </c>
      <c r="H26" s="6" t="str">
        <f>VLOOKUP(H$12+$C26,LetterConv!$A:$D,4,FALSE)</f>
        <v>3: D</v>
      </c>
      <c r="I26" s="6" t="str">
        <f>VLOOKUP(I$12+$C26,LetterConv!$A:$D,4,FALSE)</f>
        <v>3: E</v>
      </c>
      <c r="J26" s="6" t="str">
        <f>VLOOKUP(J$12+$C26,LetterConv!$A:$D,4,FALSE)</f>
        <v>3: G</v>
      </c>
      <c r="K26" s="6" t="str">
        <f>VLOOKUP(K$12+$C26,LetterConv!$A:$D,4,FALSE)</f>
        <v>3: A</v>
      </c>
    </row>
    <row r="27" spans="3:11" ht="15.75" customHeight="1" x14ac:dyDescent="0.2">
      <c r="C27" s="1">
        <v>13</v>
      </c>
      <c r="D27" s="10">
        <v>6.7434215757022686</v>
      </c>
      <c r="E27" s="6" t="str">
        <f>VLOOKUP(E$12+$C27,LetterConv!$A:$D,4,FALSE)</f>
        <v>2: G#/Ab</v>
      </c>
      <c r="F27" s="6" t="str">
        <f>VLOOKUP(F$12+$C27,LetterConv!$A:$D,4,FALSE)</f>
        <v>2: A#/Bb</v>
      </c>
      <c r="G27" s="6" t="str">
        <f>VLOOKUP(G$12+$C27,LetterConv!$A:$D,4,FALSE)</f>
        <v>3: C#/Db</v>
      </c>
      <c r="H27" s="6" t="str">
        <f>VLOOKUP(H$12+$C27,LetterConv!$A:$D,4,FALSE)</f>
        <v>3: D#/Eb</v>
      </c>
      <c r="I27" s="6" t="str">
        <f>VLOOKUP(I$12+$C27,LetterConv!$A:$D,4,FALSE)</f>
        <v>3: F</v>
      </c>
      <c r="J27" s="6" t="str">
        <f>VLOOKUP(J$12+$C27,LetterConv!$A:$D,4,FALSE)</f>
        <v>3: G#/Ab</v>
      </c>
      <c r="K27" s="6" t="str">
        <f>VLOOKUP(K$12+$C27,LetterConv!$A:$D,4,FALSE)</f>
        <v>3: A#/Bb</v>
      </c>
    </row>
    <row r="28" spans="3:11" ht="15.75" customHeight="1" x14ac:dyDescent="0.2">
      <c r="C28" s="1">
        <v>14</v>
      </c>
      <c r="D28" s="10">
        <v>6.4444701210796769</v>
      </c>
      <c r="E28" s="6" t="str">
        <f>VLOOKUP(E$12+$C28,LetterConv!$A:$D,4,FALSE)</f>
        <v>2: A</v>
      </c>
      <c r="F28" s="6" t="str">
        <f>VLOOKUP(F$12+$C28,LetterConv!$A:$D,4,FALSE)</f>
        <v>2: B</v>
      </c>
      <c r="G28" s="6" t="str">
        <f>VLOOKUP(G$12+$C28,LetterConv!$A:$D,4,FALSE)</f>
        <v>3: D</v>
      </c>
      <c r="H28" s="6" t="str">
        <f>VLOOKUP(H$12+$C28,LetterConv!$A:$D,4,FALSE)</f>
        <v>3: E</v>
      </c>
      <c r="I28" s="6" t="str">
        <f>VLOOKUP(I$12+$C28,LetterConv!$A:$D,4,FALSE)</f>
        <v>3: F#/Gb</v>
      </c>
      <c r="J28" s="6" t="str">
        <f>VLOOKUP(J$12+$C28,LetterConv!$A:$D,4,FALSE)</f>
        <v>3: A</v>
      </c>
      <c r="K28" s="6" t="str">
        <f>VLOOKUP(K$12+$C28,LetterConv!$A:$D,4,FALSE)</f>
        <v>3: B</v>
      </c>
    </row>
    <row r="29" spans="3:11" ht="15.75" customHeight="1" x14ac:dyDescent="0.2">
      <c r="C29" s="1">
        <v>15</v>
      </c>
      <c r="D29" s="10">
        <v>6.2163990929786852</v>
      </c>
      <c r="E29" s="6" t="str">
        <f>VLOOKUP(E$12+$C29,LetterConv!$A:$D,4,FALSE)</f>
        <v>2: A#/Bb</v>
      </c>
      <c r="F29" s="6" t="str">
        <f>VLOOKUP(F$12+$C29,LetterConv!$A:$D,4,FALSE)</f>
        <v>3: C</v>
      </c>
      <c r="G29" s="6" t="str">
        <f>VLOOKUP(G$12+$C29,LetterConv!$A:$D,4,FALSE)</f>
        <v>3: D#/Eb</v>
      </c>
      <c r="H29" s="6" t="str">
        <f>VLOOKUP(H$12+$C29,LetterConv!$A:$D,4,FALSE)</f>
        <v>3: F</v>
      </c>
      <c r="I29" s="6" t="str">
        <f>VLOOKUP(I$12+$C29,LetterConv!$A:$D,4,FALSE)</f>
        <v>3: G</v>
      </c>
      <c r="J29" s="6" t="str">
        <f>VLOOKUP(J$12+$C29,LetterConv!$A:$D,4,FALSE)</f>
        <v>3: A#/Bb</v>
      </c>
      <c r="K29" s="6" t="str">
        <f>VLOOKUP(K$12+$C29,LetterConv!$A:$D,4,FALSE)</f>
        <v>4: C</v>
      </c>
    </row>
    <row r="30" spans="3:11" ht="15.75" customHeight="1" x14ac:dyDescent="0.2">
      <c r="C30" s="1">
        <v>16</v>
      </c>
      <c r="D30" s="10">
        <v>6.0000316858813152</v>
      </c>
      <c r="E30" s="6" t="str">
        <f>VLOOKUP(E$12+$C30,LetterConv!$A:$D,4,FALSE)</f>
        <v>2: B</v>
      </c>
      <c r="F30" s="6" t="str">
        <f>VLOOKUP(F$12+$C30,LetterConv!$A:$D,4,FALSE)</f>
        <v>3: C#/Db</v>
      </c>
      <c r="G30" s="6" t="str">
        <f>VLOOKUP(G$12+$C30,LetterConv!$A:$D,4,FALSE)</f>
        <v>3: E</v>
      </c>
      <c r="H30" s="6" t="str">
        <f>VLOOKUP(H$12+$C30,LetterConv!$A:$D,4,FALSE)</f>
        <v>3: F#/Gb</v>
      </c>
      <c r="I30" s="6" t="str">
        <f>VLOOKUP(I$12+$C30,LetterConv!$A:$D,4,FALSE)</f>
        <v>3: G#/Ab</v>
      </c>
      <c r="J30" s="6" t="str">
        <f>VLOOKUP(J$12+$C30,LetterConv!$A:$D,4,FALSE)</f>
        <v>3: B</v>
      </c>
      <c r="K30" s="6" t="str">
        <f>VLOOKUP(K$12+$C30,LetterConv!$A:$D,4,FALSE)</f>
        <v>4: C#/Db</v>
      </c>
    </row>
    <row r="31" spans="3:11" ht="15.75" customHeight="1" x14ac:dyDescent="0.2">
      <c r="C31" s="1">
        <v>17</v>
      </c>
      <c r="D31" s="10">
        <v>5.6251462098218177</v>
      </c>
      <c r="E31" s="6" t="str">
        <f>VLOOKUP(E$12+$C31,LetterConv!$A:$D,4,FALSE)</f>
        <v>3: C</v>
      </c>
      <c r="F31" s="6" t="str">
        <f>VLOOKUP(F$12+$C31,LetterConv!$A:$D,4,FALSE)</f>
        <v>3: D</v>
      </c>
      <c r="G31" s="6" t="str">
        <f>VLOOKUP(G$12+$C31,LetterConv!$A:$D,4,FALSE)</f>
        <v>3: F</v>
      </c>
      <c r="H31" s="6" t="str">
        <f>VLOOKUP(H$12+$C31,LetterConv!$A:$D,4,FALSE)</f>
        <v>3: G</v>
      </c>
      <c r="I31" s="6" t="str">
        <f>VLOOKUP(I$12+$C31,LetterConv!$A:$D,4,FALSE)</f>
        <v>3: A</v>
      </c>
      <c r="J31" s="6" t="str">
        <f>VLOOKUP(J$12+$C31,LetterConv!$A:$D,4,FALSE)</f>
        <v>4: C</v>
      </c>
      <c r="K31" s="6" t="str">
        <f>VLOOKUP(K$12+$C31,LetterConv!$A:$D,4,FALSE)</f>
        <v>4: D</v>
      </c>
    </row>
    <row r="32" spans="3:11" ht="15.75" customHeight="1" x14ac:dyDescent="0.2">
      <c r="C32" s="1">
        <v>18</v>
      </c>
      <c r="D32" s="10">
        <v>5.3033008588991057</v>
      </c>
      <c r="E32" s="6" t="str">
        <f>VLOOKUP(E$12+$C32,LetterConv!$A:$D,4,FALSE)</f>
        <v>3: C#/Db</v>
      </c>
      <c r="F32" s="6" t="str">
        <f>VLOOKUP(F$12+$C32,LetterConv!$A:$D,4,FALSE)</f>
        <v>3: D#/Eb</v>
      </c>
      <c r="G32" s="6" t="str">
        <f>VLOOKUP(G$12+$C32,LetterConv!$A:$D,4,FALSE)</f>
        <v>3: F#/Gb</v>
      </c>
      <c r="H32" s="6" t="str">
        <f>VLOOKUP(H$12+$C32,LetterConv!$A:$D,4,FALSE)</f>
        <v>3: G#/Ab</v>
      </c>
      <c r="I32" s="6" t="str">
        <f>VLOOKUP(I$12+$C32,LetterConv!$A:$D,4,FALSE)</f>
        <v>3: A#/Bb</v>
      </c>
      <c r="J32" s="6" t="str">
        <f>VLOOKUP(J$12+$C32,LetterConv!$A:$D,4,FALSE)</f>
        <v>4: C#/Db</v>
      </c>
      <c r="K32" s="6" t="str">
        <f>VLOOKUP(K$12+$C32,LetterConv!$A:$D,4,FALSE)</f>
        <v>4: D#/Eb</v>
      </c>
    </row>
    <row r="33" spans="3:11" ht="15.75" customHeight="1" x14ac:dyDescent="0.2">
      <c r="C33" s="1">
        <v>19</v>
      </c>
      <c r="D33" s="10">
        <v>4.9998960312735967</v>
      </c>
      <c r="E33" s="6" t="str">
        <f>VLOOKUP(E$12+$C33,LetterConv!$A:$D,4,FALSE)</f>
        <v>3: D</v>
      </c>
      <c r="F33" s="6" t="str">
        <f>VLOOKUP(F$12+$C33,LetterConv!$A:$D,4,FALSE)</f>
        <v>3: E</v>
      </c>
      <c r="G33" s="6" t="str">
        <f>VLOOKUP(G$12+$C33,LetterConv!$A:$D,4,FALSE)</f>
        <v>3: G</v>
      </c>
      <c r="H33" s="6" t="str">
        <f>VLOOKUP(H$12+$C33,LetterConv!$A:$D,4,FALSE)</f>
        <v>3: A</v>
      </c>
      <c r="I33" s="6" t="str">
        <f>VLOOKUP(I$12+$C33,LetterConv!$A:$D,4,FALSE)</f>
        <v>3: B</v>
      </c>
      <c r="J33" s="6" t="str">
        <f>VLOOKUP(J$12+$C33,LetterConv!$A:$D,4,FALSE)</f>
        <v>4: D</v>
      </c>
      <c r="K33" s="6" t="str">
        <f>VLOOKUP(K$12+$C33,LetterConv!$A:$D,4,FALSE)</f>
        <v>4: E</v>
      </c>
    </row>
    <row r="34" spans="3:11" ht="15.75" customHeight="1" x14ac:dyDescent="0.2">
      <c r="C34" s="1">
        <v>20</v>
      </c>
      <c r="D34" s="10">
        <v>4.7947482221054845</v>
      </c>
      <c r="E34" s="6" t="str">
        <f>VLOOKUP(E$12+$C34,LetterConv!$A:$D,4,FALSE)</f>
        <v>3: D#/Eb</v>
      </c>
      <c r="F34" s="6" t="str">
        <f>VLOOKUP(F$12+$C34,LetterConv!$A:$D,4,FALSE)</f>
        <v>3: F</v>
      </c>
      <c r="G34" s="6" t="str">
        <f>VLOOKUP(G$12+$C34,LetterConv!$A:$D,4,FALSE)</f>
        <v>3: G#/Ab</v>
      </c>
      <c r="H34" s="6" t="str">
        <f>VLOOKUP(H$12+$C34,LetterConv!$A:$D,4,FALSE)</f>
        <v>3: A#/Bb</v>
      </c>
      <c r="I34" s="6" t="str">
        <f>VLOOKUP(I$12+$C34,LetterConv!$A:$D,4,FALSE)</f>
        <v>4: C</v>
      </c>
      <c r="J34" s="6" t="str">
        <f>VLOOKUP(J$12+$C34,LetterConv!$A:$D,4,FALSE)</f>
        <v>4: D#/Eb</v>
      </c>
      <c r="K34" s="6" t="str">
        <f>VLOOKUP(K$12+$C34,LetterConv!$A:$D,4,FALSE)</f>
        <v>4: F</v>
      </c>
    </row>
    <row r="35" spans="3:11" ht="15.75" customHeight="1" x14ac:dyDescent="0.2">
      <c r="C35" s="1">
        <v>21</v>
      </c>
      <c r="D35" s="10">
        <v>4.5999141471196472</v>
      </c>
      <c r="E35" s="6" t="str">
        <f>VLOOKUP(E$12+$C35,LetterConv!$A:$D,4,FALSE)</f>
        <v>3: E</v>
      </c>
      <c r="F35" s="6" t="str">
        <f>VLOOKUP(F$12+$C35,LetterConv!$A:$D,4,FALSE)</f>
        <v>3: F#/Gb</v>
      </c>
      <c r="G35" s="6" t="str">
        <f>VLOOKUP(G$12+$C35,LetterConv!$A:$D,4,FALSE)</f>
        <v>3: A</v>
      </c>
      <c r="H35" s="6" t="str">
        <f>VLOOKUP(H$12+$C35,LetterConv!$A:$D,4,FALSE)</f>
        <v>3: B</v>
      </c>
      <c r="I35" s="6" t="str">
        <f>VLOOKUP(I$12+$C35,LetterConv!$A:$D,4,FALSE)</f>
        <v>4: C#/Db</v>
      </c>
      <c r="J35" s="6" t="str">
        <f>VLOOKUP(J$12+$C35,LetterConv!$A:$D,4,FALSE)</f>
        <v>4: E</v>
      </c>
      <c r="K35" s="6" t="str">
        <f>VLOOKUP(K$12+$C35,LetterConv!$A:$D,4,FALSE)</f>
        <v>4: F#/Gb</v>
      </c>
    </row>
    <row r="36" spans="3:11" ht="15.75" customHeight="1" x14ac:dyDescent="0.2">
      <c r="C36" s="1">
        <v>22</v>
      </c>
      <c r="D36" s="10">
        <v>4.3941394360572836</v>
      </c>
      <c r="E36" s="6" t="str">
        <f>VLOOKUP(E$12+$C36,LetterConv!$A:$D,4,FALSE)</f>
        <v>3: F</v>
      </c>
      <c r="F36" s="6" t="str">
        <f>VLOOKUP(F$12+$C36,LetterConv!$A:$D,4,FALSE)</f>
        <v>3: G</v>
      </c>
      <c r="G36" s="6" t="str">
        <f>VLOOKUP(G$12+$C36,LetterConv!$A:$D,4,FALSE)</f>
        <v>3: A#/Bb</v>
      </c>
      <c r="H36" s="6" t="str">
        <f>VLOOKUP(H$12+$C36,LetterConv!$A:$D,4,FALSE)</f>
        <v>4: C</v>
      </c>
      <c r="I36" s="6" t="str">
        <f>VLOOKUP(I$12+$C36,LetterConv!$A:$D,4,FALSE)</f>
        <v>4: D</v>
      </c>
      <c r="J36" s="6" t="str">
        <f>VLOOKUP(J$12+$C36,LetterConv!$A:$D,4,FALSE)</f>
        <v>4: F</v>
      </c>
      <c r="K36" s="6" t="str">
        <f>VLOOKUP(K$12+$C36,LetterConv!$A:$D,4,FALSE)</f>
        <v>4: G</v>
      </c>
    </row>
    <row r="37" spans="3:11" ht="15.75" customHeight="1" x14ac:dyDescent="0.2">
      <c r="C37" s="1">
        <v>23</v>
      </c>
      <c r="D37" s="10">
        <v>4.1999421730650601</v>
      </c>
      <c r="E37" s="6" t="str">
        <f>VLOOKUP(E$12+$C37,LetterConv!$A:$D,4,FALSE)</f>
        <v>3: F#/Gb</v>
      </c>
      <c r="F37" s="6" t="str">
        <f>VLOOKUP(F$12+$C37,LetterConv!$A:$D,4,FALSE)</f>
        <v>3: G#/Ab</v>
      </c>
      <c r="G37" s="6" t="str">
        <f>VLOOKUP(G$12+$C37,LetterConv!$A:$D,4,FALSE)</f>
        <v>3: B</v>
      </c>
      <c r="H37" s="6" t="str">
        <f>VLOOKUP(H$12+$C37,LetterConv!$A:$D,4,FALSE)</f>
        <v>4: C#/Db</v>
      </c>
      <c r="I37" s="6" t="str">
        <f>VLOOKUP(I$12+$C37,LetterConv!$A:$D,4,FALSE)</f>
        <v>4: D#/Eb</v>
      </c>
      <c r="J37" s="6" t="str">
        <f>VLOOKUP(J$12+$C37,LetterConv!$A:$D,4,FALSE)</f>
        <v>4: F#/Gb</v>
      </c>
      <c r="K37" s="6" t="str">
        <f>VLOOKUP(K$12+$C37,LetterConv!$A:$D,4,FALSE)</f>
        <v>4: G#/Ab</v>
      </c>
    </row>
    <row r="38" spans="3:11" ht="15.75" customHeight="1" x14ac:dyDescent="0.2">
      <c r="C38" s="1">
        <v>24</v>
      </c>
      <c r="D38" s="10">
        <v>4</v>
      </c>
      <c r="E38" s="6" t="str">
        <f>VLOOKUP(E$12+$C38,LetterConv!$A:$D,4,FALSE)</f>
        <v>3: G</v>
      </c>
      <c r="F38" s="6" t="str">
        <f>VLOOKUP(F$12+$C38,LetterConv!$A:$D,4,FALSE)</f>
        <v>3: A</v>
      </c>
      <c r="G38" s="6" t="str">
        <f>VLOOKUP(G$12+$C38,LetterConv!$A:$D,4,FALSE)</f>
        <v>4: C</v>
      </c>
      <c r="H38" s="6" t="str">
        <f>VLOOKUP(H$12+$C38,LetterConv!$A:$D,4,FALSE)</f>
        <v>4: D</v>
      </c>
      <c r="I38" s="6" t="str">
        <f>VLOOKUP(I$12+$C38,LetterConv!$A:$D,4,FALSE)</f>
        <v>4: E</v>
      </c>
      <c r="J38" s="6" t="str">
        <f>VLOOKUP(J$12+$C38,LetterConv!$A:$D,4,FALSE)</f>
        <v>4: G</v>
      </c>
      <c r="K38" s="6" t="str">
        <f>VLOOKUP(K$12+$C38,LetterConv!$A:$D,4,FALSE)</f>
        <v>4: A</v>
      </c>
    </row>
    <row r="39" spans="3:11" ht="15.75" customHeight="1" x14ac:dyDescent="0.2">
      <c r="C39" s="1">
        <v>25</v>
      </c>
      <c r="D39" s="10">
        <v>3.7434215757022686</v>
      </c>
      <c r="E39" s="6" t="str">
        <f>VLOOKUP(E$12+$C39,LetterConv!$A:$D,4,FALSE)</f>
        <v>3: G#/Ab</v>
      </c>
      <c r="F39" s="6" t="str">
        <f>VLOOKUP(F$12+$C39,LetterConv!$A:$D,4,FALSE)</f>
        <v>3: A#/Bb</v>
      </c>
      <c r="G39" s="6" t="str">
        <f>VLOOKUP(G$12+$C39,LetterConv!$A:$D,4,FALSE)</f>
        <v>4: C#/Db</v>
      </c>
      <c r="H39" s="6" t="str">
        <f>VLOOKUP(H$12+$C39,LetterConv!$A:$D,4,FALSE)</f>
        <v>4: D#/Eb</v>
      </c>
      <c r="I39" s="6" t="str">
        <f>VLOOKUP(I$12+$C39,LetterConv!$A:$D,4,FALSE)</f>
        <v>4: F</v>
      </c>
      <c r="J39" s="6" t="str">
        <f>VLOOKUP(J$12+$C39,LetterConv!$A:$D,4,FALSE)</f>
        <v>4: G#/Ab</v>
      </c>
      <c r="K39" s="6" t="str">
        <f>VLOOKUP(K$12+$C39,LetterConv!$A:$D,4,FALSE)</f>
        <v>4: A#/Bb</v>
      </c>
    </row>
    <row r="40" spans="3:11" ht="15.75" customHeight="1" x14ac:dyDescent="0.2">
      <c r="C40" s="1">
        <v>26</v>
      </c>
      <c r="D40" s="10">
        <v>3.4444701210796795</v>
      </c>
      <c r="E40" s="6" t="str">
        <f>VLOOKUP(E$12+$C40,LetterConv!$A:$D,4,FALSE)</f>
        <v>3: A</v>
      </c>
      <c r="F40" s="6" t="str">
        <f>VLOOKUP(F$12+$C40,LetterConv!$A:$D,4,FALSE)</f>
        <v>3: B</v>
      </c>
      <c r="G40" s="6" t="str">
        <f>VLOOKUP(G$12+$C40,LetterConv!$A:$D,4,FALSE)</f>
        <v>4: D</v>
      </c>
      <c r="H40" s="6" t="str">
        <f>VLOOKUP(H$12+$C40,LetterConv!$A:$D,4,FALSE)</f>
        <v>4: E</v>
      </c>
      <c r="I40" s="6" t="str">
        <f>VLOOKUP(I$12+$C40,LetterConv!$A:$D,4,FALSE)</f>
        <v>4: F#/Gb</v>
      </c>
      <c r="J40" s="6" t="str">
        <f>VLOOKUP(J$12+$C40,LetterConv!$A:$D,4,FALSE)</f>
        <v>4: A</v>
      </c>
      <c r="K40" s="6" t="str">
        <f>VLOOKUP(K$12+$C40,LetterConv!$A:$D,4,FALSE)</f>
        <v>4: B</v>
      </c>
    </row>
    <row r="41" spans="3:11" ht="15.75" customHeight="1" x14ac:dyDescent="0.2">
      <c r="C41" s="1">
        <v>27</v>
      </c>
      <c r="D41" s="10">
        <v>3.2163990929786856</v>
      </c>
      <c r="E41" s="6" t="str">
        <f>VLOOKUP(E$12+$C41,LetterConv!$A:$D,4,FALSE)</f>
        <v>3: A#/Bb</v>
      </c>
      <c r="F41" s="6" t="str">
        <f>VLOOKUP(F$12+$C41,LetterConv!$A:$D,4,FALSE)</f>
        <v>4: C</v>
      </c>
      <c r="G41" s="6" t="str">
        <f>VLOOKUP(G$12+$C41,LetterConv!$A:$D,4,FALSE)</f>
        <v>4: D#/Eb</v>
      </c>
      <c r="H41" s="6" t="str">
        <f>VLOOKUP(H$12+$C41,LetterConv!$A:$D,4,FALSE)</f>
        <v>4: F</v>
      </c>
      <c r="I41" s="6" t="str">
        <f>VLOOKUP(I$12+$C41,LetterConv!$A:$D,4,FALSE)</f>
        <v>4: G</v>
      </c>
      <c r="J41" s="6" t="str">
        <f>VLOOKUP(J$12+$C41,LetterConv!$A:$D,4,FALSE)</f>
        <v>4: A#/Bb</v>
      </c>
      <c r="K41" s="6" t="str">
        <f>VLOOKUP(K$12+$C41,LetterConv!$A:$D,4,FALSE)</f>
        <v>5: C</v>
      </c>
    </row>
    <row r="42" spans="3:11" ht="15.75" customHeight="1" x14ac:dyDescent="0.2">
      <c r="C42" s="1">
        <v>28</v>
      </c>
      <c r="D42" s="10">
        <v>3.0000316858813161</v>
      </c>
      <c r="E42" s="6" t="str">
        <f>VLOOKUP(E$12+$C42,LetterConv!$A:$D,4,FALSE)</f>
        <v>3: B</v>
      </c>
      <c r="F42" s="6" t="str">
        <f>VLOOKUP(F$12+$C42,LetterConv!$A:$D,4,FALSE)</f>
        <v>4: C#/Db</v>
      </c>
      <c r="G42" s="6" t="str">
        <f>VLOOKUP(G$12+$C42,LetterConv!$A:$D,4,FALSE)</f>
        <v>4: E</v>
      </c>
      <c r="H42" s="6" t="str">
        <f>VLOOKUP(H$12+$C42,LetterConv!$A:$D,4,FALSE)</f>
        <v>4: F#/Gb</v>
      </c>
      <c r="I42" s="6" t="str">
        <f>VLOOKUP(I$12+$C42,LetterConv!$A:$D,4,FALSE)</f>
        <v>4: G#/Ab</v>
      </c>
      <c r="J42" s="6" t="str">
        <f>VLOOKUP(J$12+$C42,LetterConv!$A:$D,4,FALSE)</f>
        <v>4: B</v>
      </c>
      <c r="K42" s="6" t="str">
        <f>VLOOKUP(K$12+$C42,LetterConv!$A:$D,4,FALSE)</f>
        <v>5: C#/Db</v>
      </c>
    </row>
    <row r="43" spans="3:11" ht="15.75" customHeight="1" x14ac:dyDescent="0.2">
      <c r="C43" s="1">
        <v>29</v>
      </c>
      <c r="D43" s="10">
        <v>2.6251462098218163</v>
      </c>
      <c r="E43" s="6" t="str">
        <f>VLOOKUP(E$12+$C43,LetterConv!$A:$D,4,FALSE)</f>
        <v>4: C</v>
      </c>
      <c r="F43" s="6" t="str">
        <f>VLOOKUP(F$12+$C43,LetterConv!$A:$D,4,FALSE)</f>
        <v>4: D</v>
      </c>
      <c r="G43" s="6" t="str">
        <f>VLOOKUP(G$12+$C43,LetterConv!$A:$D,4,FALSE)</f>
        <v>4: F</v>
      </c>
      <c r="H43" s="6" t="str">
        <f>VLOOKUP(H$12+$C43,LetterConv!$A:$D,4,FALSE)</f>
        <v>4: G</v>
      </c>
      <c r="I43" s="6" t="str">
        <f>VLOOKUP(I$12+$C43,LetterConv!$A:$D,4,FALSE)</f>
        <v>4: A</v>
      </c>
      <c r="J43" s="6" t="str">
        <f>VLOOKUP(J$12+$C43,LetterConv!$A:$D,4,FALSE)</f>
        <v>5: C</v>
      </c>
      <c r="K43" s="6" t="str">
        <f>VLOOKUP(K$12+$C43,LetterConv!$A:$D,4,FALSE)</f>
        <v>5: D</v>
      </c>
    </row>
    <row r="44" spans="3:11" ht="15.75" customHeight="1" x14ac:dyDescent="0.2">
      <c r="C44" s="1">
        <v>30</v>
      </c>
      <c r="D44" s="10">
        <v>2.3033008588991053</v>
      </c>
      <c r="E44" s="6" t="str">
        <f>VLOOKUP(E$12+$C44,LetterConv!$A:$D,4,FALSE)</f>
        <v>4: C#/Db</v>
      </c>
      <c r="F44" s="6" t="str">
        <f>VLOOKUP(F$12+$C44,LetterConv!$A:$D,4,FALSE)</f>
        <v>4: D#/Eb</v>
      </c>
      <c r="G44" s="6" t="str">
        <f>VLOOKUP(G$12+$C44,LetterConv!$A:$D,4,FALSE)</f>
        <v>4: F#/Gb</v>
      </c>
      <c r="H44" s="6" t="str">
        <f>VLOOKUP(H$12+$C44,LetterConv!$A:$D,4,FALSE)</f>
        <v>4: G#/Ab</v>
      </c>
      <c r="I44" s="6" t="str">
        <f>VLOOKUP(I$12+$C44,LetterConv!$A:$D,4,FALSE)</f>
        <v>4: A#/Bb</v>
      </c>
      <c r="J44" s="6" t="str">
        <f>VLOOKUP(J$12+$C44,LetterConv!$A:$D,4,FALSE)</f>
        <v>5: C#/Db</v>
      </c>
      <c r="K44" s="6" t="str">
        <f>VLOOKUP(K$12+$C44,LetterConv!$A:$D,4,FALSE)</f>
        <v>5: D#/Eb</v>
      </c>
    </row>
    <row r="45" spans="3:11" ht="15.75" customHeight="1" x14ac:dyDescent="0.2">
      <c r="C45" s="1">
        <v>31</v>
      </c>
      <c r="D45" s="10">
        <v>1.9998960312735972</v>
      </c>
      <c r="E45" s="6" t="str">
        <f>VLOOKUP(E$12+$C45,LetterConv!$A:$D,4,FALSE)</f>
        <v>4: D</v>
      </c>
      <c r="F45" s="6" t="str">
        <f>VLOOKUP(F$12+$C45,LetterConv!$A:$D,4,FALSE)</f>
        <v>4: E</v>
      </c>
      <c r="G45" s="6" t="str">
        <f>VLOOKUP(G$12+$C45,LetterConv!$A:$D,4,FALSE)</f>
        <v>4: G</v>
      </c>
      <c r="H45" s="6" t="str">
        <f>VLOOKUP(H$12+$C45,LetterConv!$A:$D,4,FALSE)</f>
        <v>4: A</v>
      </c>
      <c r="I45" s="6" t="str">
        <f>VLOOKUP(I$12+$C45,LetterConv!$A:$D,4,FALSE)</f>
        <v>4: B</v>
      </c>
      <c r="J45" s="6" t="str">
        <f>VLOOKUP(J$12+$C45,LetterConv!$A:$D,4,FALSE)</f>
        <v>5: D</v>
      </c>
      <c r="K45" s="6" t="str">
        <f>VLOOKUP(K$12+$C45,LetterConv!$A:$D,4,FALSE)</f>
        <v>5: E</v>
      </c>
    </row>
    <row r="46" spans="3:11" ht="15.75" customHeight="1" x14ac:dyDescent="0.2">
      <c r="C46" s="1">
        <v>32</v>
      </c>
      <c r="D46" s="10">
        <v>1.7947482221054829</v>
      </c>
      <c r="E46" s="6" t="str">
        <f>VLOOKUP(E$12+$C46,LetterConv!$A:$D,4,FALSE)</f>
        <v>4: D#/Eb</v>
      </c>
      <c r="F46" s="6" t="str">
        <f>VLOOKUP(F$12+$C46,LetterConv!$A:$D,4,FALSE)</f>
        <v>4: F</v>
      </c>
      <c r="G46" s="6" t="str">
        <f>VLOOKUP(G$12+$C46,LetterConv!$A:$D,4,FALSE)</f>
        <v>4: G#/Ab</v>
      </c>
      <c r="H46" s="6" t="str">
        <f>VLOOKUP(H$12+$C46,LetterConv!$A:$D,4,FALSE)</f>
        <v>4: A#/Bb</v>
      </c>
      <c r="I46" s="6" t="str">
        <f>VLOOKUP(I$12+$C46,LetterConv!$A:$D,4,FALSE)</f>
        <v>5: C</v>
      </c>
      <c r="J46" s="6" t="str">
        <f>VLOOKUP(J$12+$C46,LetterConv!$A:$D,4,FALSE)</f>
        <v>5: D#/Eb</v>
      </c>
      <c r="K46" s="6" t="str">
        <f>VLOOKUP(K$12+$C46,LetterConv!$A:$D,4,FALSE)</f>
        <v>5: F</v>
      </c>
    </row>
    <row r="47" spans="3:11" ht="15.75" customHeight="1" x14ac:dyDescent="0.2">
      <c r="C47" s="1">
        <v>33</v>
      </c>
      <c r="D47" s="10">
        <v>1.5999141471196459</v>
      </c>
      <c r="E47" s="6" t="str">
        <f>VLOOKUP(E$12+$C47,LetterConv!$A:$D,4,FALSE)</f>
        <v>4: E</v>
      </c>
      <c r="F47" s="6" t="str">
        <f>VLOOKUP(F$12+$C47,LetterConv!$A:$D,4,FALSE)</f>
        <v>4: F#/Gb</v>
      </c>
      <c r="G47" s="6" t="str">
        <f>VLOOKUP(G$12+$C47,LetterConv!$A:$D,4,FALSE)</f>
        <v>4: A</v>
      </c>
      <c r="H47" s="6" t="str">
        <f>VLOOKUP(H$12+$C47,LetterConv!$A:$D,4,FALSE)</f>
        <v>4: B</v>
      </c>
      <c r="I47" s="6" t="str">
        <f>VLOOKUP(I$12+$C47,LetterConv!$A:$D,4,FALSE)</f>
        <v>5: C#/Db</v>
      </c>
      <c r="J47" s="6" t="str">
        <f>VLOOKUP(J$12+$C47,LetterConv!$A:$D,4,FALSE)</f>
        <v>5: E</v>
      </c>
      <c r="K47" s="6" t="str">
        <f>VLOOKUP(K$12+$C47,LetterConv!$A:$D,4,FALSE)</f>
        <v>5: F#/Gb</v>
      </c>
    </row>
    <row r="48" spans="3:11" ht="15.75" customHeight="1" x14ac:dyDescent="0.2">
      <c r="C48" s="1">
        <v>34</v>
      </c>
      <c r="D48" s="10">
        <v>1.3941394360572841</v>
      </c>
      <c r="E48" s="6" t="str">
        <f>VLOOKUP(E$12+$C48,LetterConv!$A:$D,4,FALSE)</f>
        <v>4: F</v>
      </c>
      <c r="F48" s="6" t="str">
        <f>VLOOKUP(F$12+$C48,LetterConv!$A:$D,4,FALSE)</f>
        <v>4: G</v>
      </c>
      <c r="G48" s="6" t="str">
        <f>VLOOKUP(G$12+$C48,LetterConv!$A:$D,4,FALSE)</f>
        <v>4: A#/Bb</v>
      </c>
      <c r="H48" s="6" t="str">
        <f>VLOOKUP(H$12+$C48,LetterConv!$A:$D,4,FALSE)</f>
        <v>5: C</v>
      </c>
      <c r="I48" s="6" t="str">
        <f>VLOOKUP(I$12+$C48,LetterConv!$A:$D,4,FALSE)</f>
        <v>5: D</v>
      </c>
      <c r="J48" s="6" t="str">
        <f>VLOOKUP(J$12+$C48,LetterConv!$A:$D,4,FALSE)</f>
        <v>5: F</v>
      </c>
      <c r="K48" s="6" t="str">
        <f>VLOOKUP(K$12+$C48,LetterConv!$A:$D,4,FALSE)</f>
        <v>5: G</v>
      </c>
    </row>
    <row r="49" spans="3:11" ht="15.75" customHeight="1" x14ac:dyDescent="0.2">
      <c r="C49" s="1">
        <v>35</v>
      </c>
      <c r="D49" s="10">
        <v>1.1999421730650601</v>
      </c>
      <c r="E49" s="6" t="str">
        <f>VLOOKUP(E$12+$C49,LetterConv!$A:$D,4,FALSE)</f>
        <v>4: F#/Gb</v>
      </c>
      <c r="F49" s="6" t="str">
        <f>VLOOKUP(F$12+$C49,LetterConv!$A:$D,4,FALSE)</f>
        <v>4: G#/Ab</v>
      </c>
      <c r="G49" s="6" t="str">
        <f>VLOOKUP(G$12+$C49,LetterConv!$A:$D,4,FALSE)</f>
        <v>4: B</v>
      </c>
      <c r="H49" s="6" t="str">
        <f>VLOOKUP(H$12+$C49,LetterConv!$A:$D,4,FALSE)</f>
        <v>5: C#/Db</v>
      </c>
      <c r="I49" s="6" t="str">
        <f>VLOOKUP(I$12+$C49,LetterConv!$A:$D,4,FALSE)</f>
        <v>5: D#/Eb</v>
      </c>
      <c r="J49" s="6" t="str">
        <f>VLOOKUP(J$12+$C49,LetterConv!$A:$D,4,FALSE)</f>
        <v>5: F#/Gb</v>
      </c>
      <c r="K49" s="6" t="str">
        <f>VLOOKUP(K$12+$C49,LetterConv!$A:$D,4,FALSE)</f>
        <v>5: G#/Ab</v>
      </c>
    </row>
    <row r="50" spans="3:11" ht="15.75" customHeight="1" x14ac:dyDescent="0.2">
      <c r="C50" s="1">
        <v>36</v>
      </c>
      <c r="D50" s="10">
        <v>1</v>
      </c>
      <c r="E50" s="6" t="str">
        <f>VLOOKUP(E$12+$C50,LetterConv!$A:$D,4,FALSE)</f>
        <v>4: G</v>
      </c>
      <c r="F50" s="6" t="str">
        <f>VLOOKUP(F$12+$C50,LetterConv!$A:$D,4,FALSE)</f>
        <v>4: A</v>
      </c>
      <c r="G50" s="6" t="str">
        <f>VLOOKUP(G$12+$C50,LetterConv!$A:$D,4,FALSE)</f>
        <v>5: C</v>
      </c>
      <c r="H50" s="6" t="str">
        <f>VLOOKUP(H$12+$C50,LetterConv!$A:$D,4,FALSE)</f>
        <v>5: D</v>
      </c>
      <c r="I50" s="6" t="str">
        <f>VLOOKUP(I$12+$C50,LetterConv!$A:$D,4,FALSE)</f>
        <v>5: E</v>
      </c>
      <c r="J50" s="6" t="str">
        <f>VLOOKUP(J$12+$C50,LetterConv!$A:$D,4,FALSE)</f>
        <v>5: G</v>
      </c>
      <c r="K50" s="6" t="str">
        <f>VLOOKUP(K$12+$C50,LetterConv!$A:$D,4,FALSE)</f>
        <v>5: A</v>
      </c>
    </row>
    <row r="51" spans="3:11" ht="15.75" customHeight="1" x14ac:dyDescent="0.15"/>
    <row r="52" spans="3:11" ht="15.75" customHeight="1" x14ac:dyDescent="0.15"/>
    <row r="53" spans="3:11" ht="15.75" customHeight="1" x14ac:dyDescent="0.15"/>
    <row r="54" spans="3:11" ht="15.75" customHeight="1" x14ac:dyDescent="0.15"/>
    <row r="55" spans="3:11" ht="15.75" customHeight="1" x14ac:dyDescent="0.15"/>
    <row r="56" spans="3:11" ht="15.75" customHeight="1" x14ac:dyDescent="0.15"/>
    <row r="57" spans="3:11" ht="15.75" customHeight="1" x14ac:dyDescent="0.15"/>
    <row r="58" spans="3:11" ht="15.75" customHeight="1" x14ac:dyDescent="0.15"/>
    <row r="59" spans="3:11" ht="15.75" customHeight="1" x14ac:dyDescent="0.15"/>
    <row r="60" spans="3:11" ht="15.75" customHeight="1" x14ac:dyDescent="0.15"/>
    <row r="61" spans="3:11" ht="15.75" customHeight="1" x14ac:dyDescent="0.15"/>
    <row r="62" spans="3:11" ht="15.75" customHeight="1" x14ac:dyDescent="0.15"/>
    <row r="63" spans="3:11" ht="15.75" customHeight="1" x14ac:dyDescent="0.15"/>
    <row r="64" spans="3:11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conditionalFormatting sqref="E12:K50">
    <cfRule type="cellIs" dxfId="2" priority="1" operator="equal">
      <formula>$A$3</formula>
    </cfRule>
  </conditionalFormatting>
  <conditionalFormatting sqref="E3:AO9">
    <cfRule type="cellIs" dxfId="1" priority="2" operator="equal">
      <formula>$A$3</formula>
    </cfRule>
  </conditionalFormatting>
  <conditionalFormatting sqref="A6:A12">
    <cfRule type="cellIs" dxfId="0" priority="3" operator="equal">
      <formula>$A$3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5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18</v>
      </c>
    </row>
    <row r="2" spans="1:5" x14ac:dyDescent="0.2">
      <c r="A2" s="1">
        <v>1</v>
      </c>
      <c r="B2" s="1" t="s">
        <v>22</v>
      </c>
      <c r="C2" s="1">
        <v>1</v>
      </c>
      <c r="D2" s="1" t="str">
        <f t="shared" ref="D2:D62" si="0">C2&amp;": "&amp;B2</f>
        <v>1: C</v>
      </c>
      <c r="E2" s="1">
        <f t="shared" ref="E2:E62" si="1">A2</f>
        <v>1</v>
      </c>
    </row>
    <row r="3" spans="1:5" x14ac:dyDescent="0.2">
      <c r="A3" s="1">
        <v>2</v>
      </c>
      <c r="B3" s="1" t="s">
        <v>23</v>
      </c>
      <c r="C3" s="1">
        <v>1</v>
      </c>
      <c r="D3" s="1" t="str">
        <f t="shared" si="0"/>
        <v>1: C#/Db</v>
      </c>
      <c r="E3" s="1">
        <f t="shared" si="1"/>
        <v>2</v>
      </c>
    </row>
    <row r="4" spans="1:5" x14ac:dyDescent="0.2">
      <c r="A4" s="1">
        <v>3</v>
      </c>
      <c r="B4" s="1" t="s">
        <v>24</v>
      </c>
      <c r="C4" s="1">
        <v>1</v>
      </c>
      <c r="D4" s="1" t="str">
        <f t="shared" si="0"/>
        <v>1: D</v>
      </c>
      <c r="E4" s="1">
        <f t="shared" si="1"/>
        <v>3</v>
      </c>
    </row>
    <row r="5" spans="1:5" x14ac:dyDescent="0.2">
      <c r="A5" s="1">
        <v>4</v>
      </c>
      <c r="B5" s="1" t="s">
        <v>25</v>
      </c>
      <c r="C5" s="1">
        <v>1</v>
      </c>
      <c r="D5" s="1" t="str">
        <f t="shared" si="0"/>
        <v>1: D#/Eb</v>
      </c>
      <c r="E5" s="1">
        <f t="shared" si="1"/>
        <v>4</v>
      </c>
    </row>
    <row r="6" spans="1:5" x14ac:dyDescent="0.2">
      <c r="A6" s="1">
        <v>5</v>
      </c>
      <c r="B6" s="1" t="s">
        <v>26</v>
      </c>
      <c r="C6" s="1">
        <v>1</v>
      </c>
      <c r="D6" s="1" t="str">
        <f t="shared" si="0"/>
        <v>1: E</v>
      </c>
      <c r="E6" s="1">
        <f t="shared" si="1"/>
        <v>5</v>
      </c>
    </row>
    <row r="7" spans="1:5" x14ac:dyDescent="0.2">
      <c r="A7" s="1">
        <v>6</v>
      </c>
      <c r="B7" s="1" t="s">
        <v>27</v>
      </c>
      <c r="C7" s="1">
        <v>1</v>
      </c>
      <c r="D7" s="1" t="str">
        <f t="shared" si="0"/>
        <v>1: F</v>
      </c>
      <c r="E7" s="1">
        <f t="shared" si="1"/>
        <v>6</v>
      </c>
    </row>
    <row r="8" spans="1:5" x14ac:dyDescent="0.2">
      <c r="A8" s="1">
        <v>7</v>
      </c>
      <c r="B8" s="1" t="s">
        <v>28</v>
      </c>
      <c r="C8" s="1">
        <v>1</v>
      </c>
      <c r="D8" s="1" t="str">
        <f t="shared" si="0"/>
        <v>1: F#/Gb</v>
      </c>
      <c r="E8" s="1">
        <f t="shared" si="1"/>
        <v>7</v>
      </c>
    </row>
    <row r="9" spans="1:5" x14ac:dyDescent="0.2">
      <c r="A9" s="1">
        <v>8</v>
      </c>
      <c r="B9" s="1" t="s">
        <v>29</v>
      </c>
      <c r="C9" s="1">
        <v>1</v>
      </c>
      <c r="D9" s="1" t="str">
        <f t="shared" si="0"/>
        <v>1: G</v>
      </c>
      <c r="E9" s="1">
        <f t="shared" si="1"/>
        <v>8</v>
      </c>
    </row>
    <row r="10" spans="1:5" x14ac:dyDescent="0.2">
      <c r="A10" s="1">
        <v>9</v>
      </c>
      <c r="B10" s="1" t="s">
        <v>30</v>
      </c>
      <c r="C10" s="1">
        <v>1</v>
      </c>
      <c r="D10" s="1" t="str">
        <f t="shared" si="0"/>
        <v>1: G#/Ab</v>
      </c>
      <c r="E10" s="1">
        <f t="shared" si="1"/>
        <v>9</v>
      </c>
    </row>
    <row r="11" spans="1:5" x14ac:dyDescent="0.2">
      <c r="A11" s="1">
        <v>10</v>
      </c>
      <c r="B11" s="1" t="s">
        <v>31</v>
      </c>
      <c r="C11" s="1">
        <v>1</v>
      </c>
      <c r="D11" s="1" t="str">
        <f t="shared" si="0"/>
        <v>1: A</v>
      </c>
      <c r="E11" s="1">
        <f t="shared" si="1"/>
        <v>10</v>
      </c>
    </row>
    <row r="12" spans="1:5" x14ac:dyDescent="0.2">
      <c r="A12" s="1">
        <v>11</v>
      </c>
      <c r="B12" s="1" t="s">
        <v>32</v>
      </c>
      <c r="C12" s="1">
        <v>1</v>
      </c>
      <c r="D12" s="1" t="str">
        <f t="shared" si="0"/>
        <v>1: A#/Bb</v>
      </c>
      <c r="E12" s="1">
        <f t="shared" si="1"/>
        <v>11</v>
      </c>
    </row>
    <row r="13" spans="1:5" x14ac:dyDescent="0.2">
      <c r="A13" s="1">
        <v>12</v>
      </c>
      <c r="B13" s="1" t="s">
        <v>33</v>
      </c>
      <c r="C13" s="1">
        <v>1</v>
      </c>
      <c r="D13" s="1" t="str">
        <f t="shared" si="0"/>
        <v>1: B</v>
      </c>
      <c r="E13" s="1">
        <f t="shared" si="1"/>
        <v>12</v>
      </c>
    </row>
    <row r="14" spans="1:5" x14ac:dyDescent="0.2">
      <c r="A14" s="1">
        <v>13</v>
      </c>
      <c r="B14" s="1" t="s">
        <v>22</v>
      </c>
      <c r="C14" s="1">
        <v>2</v>
      </c>
      <c r="D14" s="1" t="str">
        <f t="shared" si="0"/>
        <v>2: C</v>
      </c>
      <c r="E14" s="1">
        <f t="shared" si="1"/>
        <v>13</v>
      </c>
    </row>
    <row r="15" spans="1:5" x14ac:dyDescent="0.2">
      <c r="A15" s="1">
        <v>14</v>
      </c>
      <c r="B15" s="1" t="s">
        <v>23</v>
      </c>
      <c r="C15" s="1">
        <v>2</v>
      </c>
      <c r="D15" s="1" t="str">
        <f t="shared" si="0"/>
        <v>2: C#/Db</v>
      </c>
      <c r="E15" s="1">
        <f t="shared" si="1"/>
        <v>14</v>
      </c>
    </row>
    <row r="16" spans="1:5" x14ac:dyDescent="0.2">
      <c r="A16" s="1">
        <v>15</v>
      </c>
      <c r="B16" s="1" t="s">
        <v>24</v>
      </c>
      <c r="C16" s="1">
        <v>2</v>
      </c>
      <c r="D16" s="1" t="str">
        <f t="shared" si="0"/>
        <v>2: D</v>
      </c>
      <c r="E16" s="1">
        <f t="shared" si="1"/>
        <v>15</v>
      </c>
    </row>
    <row r="17" spans="1:5" x14ac:dyDescent="0.2">
      <c r="A17" s="1">
        <v>16</v>
      </c>
      <c r="B17" s="1" t="s">
        <v>25</v>
      </c>
      <c r="C17" s="1">
        <v>2</v>
      </c>
      <c r="D17" s="1" t="str">
        <f t="shared" si="0"/>
        <v>2: D#/Eb</v>
      </c>
      <c r="E17" s="1">
        <f t="shared" si="1"/>
        <v>16</v>
      </c>
    </row>
    <row r="18" spans="1:5" x14ac:dyDescent="0.2">
      <c r="A18" s="1">
        <v>17</v>
      </c>
      <c r="B18" s="1" t="s">
        <v>26</v>
      </c>
      <c r="C18" s="1">
        <v>2</v>
      </c>
      <c r="D18" s="1" t="str">
        <f t="shared" si="0"/>
        <v>2: E</v>
      </c>
      <c r="E18" s="1">
        <f t="shared" si="1"/>
        <v>17</v>
      </c>
    </row>
    <row r="19" spans="1:5" x14ac:dyDescent="0.2">
      <c r="A19" s="1">
        <v>18</v>
      </c>
      <c r="B19" s="1" t="s">
        <v>27</v>
      </c>
      <c r="C19" s="1">
        <v>2</v>
      </c>
      <c r="D19" s="1" t="str">
        <f t="shared" si="0"/>
        <v>2: F</v>
      </c>
      <c r="E19" s="1">
        <f t="shared" si="1"/>
        <v>18</v>
      </c>
    </row>
    <row r="20" spans="1:5" x14ac:dyDescent="0.2">
      <c r="A20" s="1">
        <v>19</v>
      </c>
      <c r="B20" s="1" t="s">
        <v>28</v>
      </c>
      <c r="C20" s="1">
        <v>2</v>
      </c>
      <c r="D20" s="1" t="str">
        <f t="shared" si="0"/>
        <v>2: F#/Gb</v>
      </c>
      <c r="E20" s="1">
        <f t="shared" si="1"/>
        <v>19</v>
      </c>
    </row>
    <row r="21" spans="1:5" ht="15.75" customHeight="1" x14ac:dyDescent="0.2">
      <c r="A21" s="1">
        <v>20</v>
      </c>
      <c r="B21" s="1" t="s">
        <v>29</v>
      </c>
      <c r="C21" s="1">
        <v>2</v>
      </c>
      <c r="D21" s="1" t="str">
        <f t="shared" si="0"/>
        <v>2: G</v>
      </c>
      <c r="E21" s="1">
        <f t="shared" si="1"/>
        <v>20</v>
      </c>
    </row>
    <row r="22" spans="1:5" ht="15.75" customHeight="1" x14ac:dyDescent="0.2">
      <c r="A22" s="1">
        <v>21</v>
      </c>
      <c r="B22" s="1" t="s">
        <v>30</v>
      </c>
      <c r="C22" s="1">
        <v>2</v>
      </c>
      <c r="D22" s="1" t="str">
        <f t="shared" si="0"/>
        <v>2: G#/Ab</v>
      </c>
      <c r="E22" s="1">
        <f t="shared" si="1"/>
        <v>21</v>
      </c>
    </row>
    <row r="23" spans="1:5" ht="15.75" customHeight="1" x14ac:dyDescent="0.2">
      <c r="A23" s="1">
        <v>22</v>
      </c>
      <c r="B23" s="1" t="s">
        <v>31</v>
      </c>
      <c r="C23" s="1">
        <v>2</v>
      </c>
      <c r="D23" s="1" t="str">
        <f t="shared" si="0"/>
        <v>2: A</v>
      </c>
      <c r="E23" s="1">
        <f t="shared" si="1"/>
        <v>22</v>
      </c>
    </row>
    <row r="24" spans="1:5" ht="15.75" customHeight="1" x14ac:dyDescent="0.2">
      <c r="A24" s="1">
        <v>23</v>
      </c>
      <c r="B24" s="1" t="s">
        <v>32</v>
      </c>
      <c r="C24" s="1">
        <v>2</v>
      </c>
      <c r="D24" s="1" t="str">
        <f t="shared" si="0"/>
        <v>2: A#/Bb</v>
      </c>
      <c r="E24" s="1">
        <f t="shared" si="1"/>
        <v>23</v>
      </c>
    </row>
    <row r="25" spans="1:5" ht="15.75" customHeight="1" x14ac:dyDescent="0.2">
      <c r="A25" s="1">
        <v>24</v>
      </c>
      <c r="B25" s="1" t="s">
        <v>33</v>
      </c>
      <c r="C25" s="1">
        <v>2</v>
      </c>
      <c r="D25" s="1" t="str">
        <f t="shared" si="0"/>
        <v>2: B</v>
      </c>
      <c r="E25" s="1">
        <f t="shared" si="1"/>
        <v>24</v>
      </c>
    </row>
    <row r="26" spans="1:5" ht="15.75" customHeight="1" x14ac:dyDescent="0.2">
      <c r="A26" s="1">
        <v>25</v>
      </c>
      <c r="B26" s="1" t="s">
        <v>22</v>
      </c>
      <c r="C26" s="1">
        <v>3</v>
      </c>
      <c r="D26" s="1" t="str">
        <f t="shared" si="0"/>
        <v>3: C</v>
      </c>
      <c r="E26" s="1">
        <f t="shared" si="1"/>
        <v>25</v>
      </c>
    </row>
    <row r="27" spans="1:5" ht="15.75" customHeight="1" x14ac:dyDescent="0.2">
      <c r="A27" s="1">
        <v>26</v>
      </c>
      <c r="B27" s="1" t="s">
        <v>23</v>
      </c>
      <c r="C27" s="1">
        <v>3</v>
      </c>
      <c r="D27" s="1" t="str">
        <f t="shared" si="0"/>
        <v>3: C#/Db</v>
      </c>
      <c r="E27" s="1">
        <f t="shared" si="1"/>
        <v>26</v>
      </c>
    </row>
    <row r="28" spans="1:5" ht="15.75" customHeight="1" x14ac:dyDescent="0.2">
      <c r="A28" s="1">
        <v>27</v>
      </c>
      <c r="B28" s="1" t="s">
        <v>24</v>
      </c>
      <c r="C28" s="1">
        <v>3</v>
      </c>
      <c r="D28" s="1" t="str">
        <f t="shared" si="0"/>
        <v>3: D</v>
      </c>
      <c r="E28" s="1">
        <f t="shared" si="1"/>
        <v>27</v>
      </c>
    </row>
    <row r="29" spans="1:5" ht="15.75" customHeight="1" x14ac:dyDescent="0.2">
      <c r="A29" s="1">
        <v>28</v>
      </c>
      <c r="B29" s="1" t="s">
        <v>25</v>
      </c>
      <c r="C29" s="1">
        <v>3</v>
      </c>
      <c r="D29" s="1" t="str">
        <f t="shared" si="0"/>
        <v>3: D#/Eb</v>
      </c>
      <c r="E29" s="1">
        <f t="shared" si="1"/>
        <v>28</v>
      </c>
    </row>
    <row r="30" spans="1:5" ht="15.75" customHeight="1" x14ac:dyDescent="0.2">
      <c r="A30" s="1">
        <v>29</v>
      </c>
      <c r="B30" s="1" t="s">
        <v>26</v>
      </c>
      <c r="C30" s="1">
        <v>3</v>
      </c>
      <c r="D30" s="1" t="str">
        <f t="shared" si="0"/>
        <v>3: E</v>
      </c>
      <c r="E30" s="1">
        <f t="shared" si="1"/>
        <v>29</v>
      </c>
    </row>
    <row r="31" spans="1:5" ht="15.75" customHeight="1" x14ac:dyDescent="0.2">
      <c r="A31" s="1">
        <v>30</v>
      </c>
      <c r="B31" s="1" t="s">
        <v>27</v>
      </c>
      <c r="C31" s="1">
        <v>3</v>
      </c>
      <c r="D31" s="1" t="str">
        <f t="shared" si="0"/>
        <v>3: F</v>
      </c>
      <c r="E31" s="1">
        <f t="shared" si="1"/>
        <v>30</v>
      </c>
    </row>
    <row r="32" spans="1:5" ht="15.75" customHeight="1" x14ac:dyDescent="0.2">
      <c r="A32" s="1">
        <v>31</v>
      </c>
      <c r="B32" s="1" t="s">
        <v>28</v>
      </c>
      <c r="C32" s="1">
        <v>3</v>
      </c>
      <c r="D32" s="1" t="str">
        <f t="shared" si="0"/>
        <v>3: F#/Gb</v>
      </c>
      <c r="E32" s="1">
        <f t="shared" si="1"/>
        <v>31</v>
      </c>
    </row>
    <row r="33" spans="1:5" ht="15.75" customHeight="1" x14ac:dyDescent="0.2">
      <c r="A33" s="1">
        <v>32</v>
      </c>
      <c r="B33" s="1" t="s">
        <v>29</v>
      </c>
      <c r="C33" s="1">
        <v>3</v>
      </c>
      <c r="D33" s="1" t="str">
        <f t="shared" si="0"/>
        <v>3: G</v>
      </c>
      <c r="E33" s="1">
        <f t="shared" si="1"/>
        <v>32</v>
      </c>
    </row>
    <row r="34" spans="1:5" ht="15.75" customHeight="1" x14ac:dyDescent="0.2">
      <c r="A34" s="1">
        <v>33</v>
      </c>
      <c r="B34" s="1" t="s">
        <v>30</v>
      </c>
      <c r="C34" s="1">
        <v>3</v>
      </c>
      <c r="D34" s="1" t="str">
        <f t="shared" si="0"/>
        <v>3: G#/Ab</v>
      </c>
      <c r="E34" s="1">
        <f t="shared" si="1"/>
        <v>33</v>
      </c>
    </row>
    <row r="35" spans="1:5" ht="15.75" customHeight="1" x14ac:dyDescent="0.2">
      <c r="A35" s="1">
        <v>34</v>
      </c>
      <c r="B35" s="1" t="s">
        <v>31</v>
      </c>
      <c r="C35" s="1">
        <v>3</v>
      </c>
      <c r="D35" s="1" t="str">
        <f t="shared" si="0"/>
        <v>3: A</v>
      </c>
      <c r="E35" s="1">
        <f t="shared" si="1"/>
        <v>34</v>
      </c>
    </row>
    <row r="36" spans="1:5" ht="15.75" customHeight="1" x14ac:dyDescent="0.2">
      <c r="A36" s="1">
        <v>35</v>
      </c>
      <c r="B36" s="1" t="s">
        <v>32</v>
      </c>
      <c r="C36" s="1">
        <v>3</v>
      </c>
      <c r="D36" s="1" t="str">
        <f t="shared" si="0"/>
        <v>3: A#/Bb</v>
      </c>
      <c r="E36" s="1">
        <f t="shared" si="1"/>
        <v>35</v>
      </c>
    </row>
    <row r="37" spans="1:5" ht="15.75" customHeight="1" x14ac:dyDescent="0.2">
      <c r="A37" s="1">
        <v>36</v>
      </c>
      <c r="B37" s="1" t="s">
        <v>33</v>
      </c>
      <c r="C37" s="1">
        <v>3</v>
      </c>
      <c r="D37" s="1" t="str">
        <f t="shared" si="0"/>
        <v>3: B</v>
      </c>
      <c r="E37" s="1">
        <f t="shared" si="1"/>
        <v>36</v>
      </c>
    </row>
    <row r="38" spans="1:5" ht="15.75" customHeight="1" x14ac:dyDescent="0.2">
      <c r="A38" s="1">
        <v>37</v>
      </c>
      <c r="B38" s="1" t="s">
        <v>22</v>
      </c>
      <c r="C38" s="1">
        <v>4</v>
      </c>
      <c r="D38" s="1" t="str">
        <f t="shared" si="0"/>
        <v>4: C</v>
      </c>
      <c r="E38" s="1">
        <f t="shared" si="1"/>
        <v>37</v>
      </c>
    </row>
    <row r="39" spans="1:5" ht="15.75" customHeight="1" x14ac:dyDescent="0.2">
      <c r="A39" s="1">
        <v>38</v>
      </c>
      <c r="B39" s="1" t="s">
        <v>23</v>
      </c>
      <c r="C39" s="1">
        <v>4</v>
      </c>
      <c r="D39" s="1" t="str">
        <f t="shared" si="0"/>
        <v>4: C#/Db</v>
      </c>
      <c r="E39" s="1">
        <f t="shared" si="1"/>
        <v>38</v>
      </c>
    </row>
    <row r="40" spans="1:5" ht="15.75" customHeight="1" x14ac:dyDescent="0.2">
      <c r="A40" s="1">
        <v>39</v>
      </c>
      <c r="B40" s="1" t="s">
        <v>24</v>
      </c>
      <c r="C40" s="1">
        <v>4</v>
      </c>
      <c r="D40" s="1" t="str">
        <f t="shared" si="0"/>
        <v>4: D</v>
      </c>
      <c r="E40" s="1">
        <f t="shared" si="1"/>
        <v>39</v>
      </c>
    </row>
    <row r="41" spans="1:5" ht="15.75" customHeight="1" x14ac:dyDescent="0.2">
      <c r="A41" s="1">
        <v>40</v>
      </c>
      <c r="B41" s="1" t="s">
        <v>25</v>
      </c>
      <c r="C41" s="1">
        <v>4</v>
      </c>
      <c r="D41" s="1" t="str">
        <f t="shared" si="0"/>
        <v>4: D#/Eb</v>
      </c>
      <c r="E41" s="1">
        <f t="shared" si="1"/>
        <v>40</v>
      </c>
    </row>
    <row r="42" spans="1:5" ht="15.75" customHeight="1" x14ac:dyDescent="0.2">
      <c r="A42" s="1">
        <v>41</v>
      </c>
      <c r="B42" s="1" t="s">
        <v>26</v>
      </c>
      <c r="C42" s="1">
        <v>4</v>
      </c>
      <c r="D42" s="1" t="str">
        <f t="shared" si="0"/>
        <v>4: E</v>
      </c>
      <c r="E42" s="1">
        <f t="shared" si="1"/>
        <v>41</v>
      </c>
    </row>
    <row r="43" spans="1:5" ht="15.75" customHeight="1" x14ac:dyDescent="0.2">
      <c r="A43" s="1">
        <v>42</v>
      </c>
      <c r="B43" s="1" t="s">
        <v>27</v>
      </c>
      <c r="C43" s="1">
        <v>4</v>
      </c>
      <c r="D43" s="1" t="str">
        <f t="shared" si="0"/>
        <v>4: F</v>
      </c>
      <c r="E43" s="1">
        <f t="shared" si="1"/>
        <v>42</v>
      </c>
    </row>
    <row r="44" spans="1:5" ht="15.75" customHeight="1" x14ac:dyDescent="0.2">
      <c r="A44" s="1">
        <v>43</v>
      </c>
      <c r="B44" s="1" t="s">
        <v>28</v>
      </c>
      <c r="C44" s="1">
        <v>4</v>
      </c>
      <c r="D44" s="1" t="str">
        <f t="shared" si="0"/>
        <v>4: F#/Gb</v>
      </c>
      <c r="E44" s="1">
        <f t="shared" si="1"/>
        <v>43</v>
      </c>
    </row>
    <row r="45" spans="1:5" ht="15.75" customHeight="1" x14ac:dyDescent="0.2">
      <c r="A45" s="1">
        <v>44</v>
      </c>
      <c r="B45" s="1" t="s">
        <v>29</v>
      </c>
      <c r="C45" s="1">
        <v>4</v>
      </c>
      <c r="D45" s="1" t="str">
        <f t="shared" si="0"/>
        <v>4: G</v>
      </c>
      <c r="E45" s="1">
        <f t="shared" si="1"/>
        <v>44</v>
      </c>
    </row>
    <row r="46" spans="1:5" ht="15.75" customHeight="1" x14ac:dyDescent="0.2">
      <c r="A46" s="1">
        <v>45</v>
      </c>
      <c r="B46" s="1" t="s">
        <v>30</v>
      </c>
      <c r="C46" s="1">
        <v>4</v>
      </c>
      <c r="D46" s="1" t="str">
        <f t="shared" si="0"/>
        <v>4: G#/Ab</v>
      </c>
      <c r="E46" s="1">
        <f t="shared" si="1"/>
        <v>45</v>
      </c>
    </row>
    <row r="47" spans="1:5" ht="15.75" customHeight="1" x14ac:dyDescent="0.2">
      <c r="A47" s="1">
        <v>46</v>
      </c>
      <c r="B47" s="1" t="s">
        <v>31</v>
      </c>
      <c r="C47" s="1">
        <v>4</v>
      </c>
      <c r="D47" s="1" t="str">
        <f t="shared" si="0"/>
        <v>4: A</v>
      </c>
      <c r="E47" s="1">
        <f t="shared" si="1"/>
        <v>46</v>
      </c>
    </row>
    <row r="48" spans="1:5" ht="15.75" customHeight="1" x14ac:dyDescent="0.2">
      <c r="A48" s="1">
        <v>47</v>
      </c>
      <c r="B48" s="1" t="s">
        <v>32</v>
      </c>
      <c r="C48" s="1">
        <v>4</v>
      </c>
      <c r="D48" s="1" t="str">
        <f t="shared" si="0"/>
        <v>4: A#/Bb</v>
      </c>
      <c r="E48" s="1">
        <f t="shared" si="1"/>
        <v>47</v>
      </c>
    </row>
    <row r="49" spans="1:5" ht="15.75" customHeight="1" x14ac:dyDescent="0.2">
      <c r="A49" s="1">
        <v>48</v>
      </c>
      <c r="B49" s="1" t="s">
        <v>33</v>
      </c>
      <c r="C49" s="1">
        <v>4</v>
      </c>
      <c r="D49" s="1" t="str">
        <f t="shared" si="0"/>
        <v>4: B</v>
      </c>
      <c r="E49" s="1">
        <f t="shared" si="1"/>
        <v>48</v>
      </c>
    </row>
    <row r="50" spans="1:5" ht="15.75" customHeight="1" x14ac:dyDescent="0.2">
      <c r="A50" s="1">
        <v>49</v>
      </c>
      <c r="B50" s="1" t="s">
        <v>22</v>
      </c>
      <c r="C50" s="1">
        <v>5</v>
      </c>
      <c r="D50" s="1" t="str">
        <f t="shared" si="0"/>
        <v>5: C</v>
      </c>
      <c r="E50" s="1">
        <f t="shared" si="1"/>
        <v>49</v>
      </c>
    </row>
    <row r="51" spans="1:5" ht="15.75" customHeight="1" x14ac:dyDescent="0.2">
      <c r="A51" s="1">
        <v>50</v>
      </c>
      <c r="B51" s="1" t="s">
        <v>23</v>
      </c>
      <c r="C51" s="1">
        <v>5</v>
      </c>
      <c r="D51" s="1" t="str">
        <f t="shared" si="0"/>
        <v>5: C#/Db</v>
      </c>
      <c r="E51" s="1">
        <f t="shared" si="1"/>
        <v>50</v>
      </c>
    </row>
    <row r="52" spans="1:5" ht="15.75" customHeight="1" x14ac:dyDescent="0.2">
      <c r="A52" s="1">
        <v>51</v>
      </c>
      <c r="B52" s="1" t="s">
        <v>24</v>
      </c>
      <c r="C52" s="1">
        <v>5</v>
      </c>
      <c r="D52" s="1" t="str">
        <f t="shared" si="0"/>
        <v>5: D</v>
      </c>
      <c r="E52" s="1">
        <f t="shared" si="1"/>
        <v>51</v>
      </c>
    </row>
    <row r="53" spans="1:5" ht="15.75" customHeight="1" x14ac:dyDescent="0.2">
      <c r="A53" s="1">
        <v>52</v>
      </c>
      <c r="B53" s="1" t="s">
        <v>25</v>
      </c>
      <c r="C53" s="1">
        <v>5</v>
      </c>
      <c r="D53" s="1" t="str">
        <f t="shared" si="0"/>
        <v>5: D#/Eb</v>
      </c>
      <c r="E53" s="1">
        <f t="shared" si="1"/>
        <v>52</v>
      </c>
    </row>
    <row r="54" spans="1:5" ht="15.75" customHeight="1" x14ac:dyDescent="0.2">
      <c r="A54" s="1">
        <v>53</v>
      </c>
      <c r="B54" s="1" t="s">
        <v>26</v>
      </c>
      <c r="C54" s="1">
        <v>5</v>
      </c>
      <c r="D54" s="1" t="str">
        <f t="shared" si="0"/>
        <v>5: E</v>
      </c>
      <c r="E54" s="1">
        <f t="shared" si="1"/>
        <v>53</v>
      </c>
    </row>
    <row r="55" spans="1:5" ht="15.75" customHeight="1" x14ac:dyDescent="0.2">
      <c r="A55" s="1">
        <v>54</v>
      </c>
      <c r="B55" s="1" t="s">
        <v>27</v>
      </c>
      <c r="C55" s="1">
        <v>5</v>
      </c>
      <c r="D55" s="1" t="str">
        <f t="shared" si="0"/>
        <v>5: F</v>
      </c>
      <c r="E55" s="1">
        <f t="shared" si="1"/>
        <v>54</v>
      </c>
    </row>
    <row r="56" spans="1:5" ht="15.75" customHeight="1" x14ac:dyDescent="0.2">
      <c r="A56" s="1">
        <v>55</v>
      </c>
      <c r="B56" s="1" t="s">
        <v>28</v>
      </c>
      <c r="C56" s="1">
        <v>5</v>
      </c>
      <c r="D56" s="1" t="str">
        <f t="shared" si="0"/>
        <v>5: F#/Gb</v>
      </c>
      <c r="E56" s="1">
        <f t="shared" si="1"/>
        <v>55</v>
      </c>
    </row>
    <row r="57" spans="1:5" ht="15.75" customHeight="1" x14ac:dyDescent="0.2">
      <c r="A57" s="1">
        <v>56</v>
      </c>
      <c r="B57" s="1" t="s">
        <v>29</v>
      </c>
      <c r="C57" s="1">
        <v>5</v>
      </c>
      <c r="D57" s="1" t="str">
        <f t="shared" si="0"/>
        <v>5: G</v>
      </c>
      <c r="E57" s="1">
        <f t="shared" si="1"/>
        <v>56</v>
      </c>
    </row>
    <row r="58" spans="1:5" ht="15.75" customHeight="1" x14ac:dyDescent="0.2">
      <c r="A58" s="1">
        <v>57</v>
      </c>
      <c r="B58" s="1" t="s">
        <v>30</v>
      </c>
      <c r="C58" s="1">
        <v>5</v>
      </c>
      <c r="D58" s="1" t="str">
        <f t="shared" si="0"/>
        <v>5: G#/Ab</v>
      </c>
      <c r="E58" s="1">
        <f t="shared" si="1"/>
        <v>57</v>
      </c>
    </row>
    <row r="59" spans="1:5" ht="15.75" customHeight="1" x14ac:dyDescent="0.2">
      <c r="A59" s="1">
        <v>58</v>
      </c>
      <c r="B59" s="1" t="s">
        <v>31</v>
      </c>
      <c r="C59" s="1">
        <v>5</v>
      </c>
      <c r="D59" s="1" t="str">
        <f t="shared" si="0"/>
        <v>5: A</v>
      </c>
      <c r="E59" s="1">
        <f t="shared" si="1"/>
        <v>58</v>
      </c>
    </row>
    <row r="60" spans="1:5" ht="15.75" customHeight="1" x14ac:dyDescent="0.2">
      <c r="A60" s="1">
        <v>59</v>
      </c>
      <c r="B60" s="1" t="s">
        <v>32</v>
      </c>
      <c r="C60" s="1">
        <v>5</v>
      </c>
      <c r="D60" s="1" t="str">
        <f t="shared" si="0"/>
        <v>5: A#/Bb</v>
      </c>
      <c r="E60" s="1">
        <f t="shared" si="1"/>
        <v>59</v>
      </c>
    </row>
    <row r="61" spans="1:5" ht="15.75" customHeight="1" x14ac:dyDescent="0.2">
      <c r="A61" s="1">
        <v>60</v>
      </c>
      <c r="B61" s="1" t="s">
        <v>33</v>
      </c>
      <c r="C61" s="1">
        <v>5</v>
      </c>
      <c r="D61" s="1" t="str">
        <f t="shared" si="0"/>
        <v>5: B</v>
      </c>
      <c r="E61" s="1">
        <f t="shared" si="1"/>
        <v>60</v>
      </c>
    </row>
    <row r="62" spans="1:5" ht="15.75" customHeight="1" x14ac:dyDescent="0.2">
      <c r="A62" s="1">
        <v>61</v>
      </c>
      <c r="B62" s="1" t="s">
        <v>22</v>
      </c>
      <c r="C62" s="1">
        <v>6</v>
      </c>
      <c r="D62" s="1" t="str">
        <f t="shared" si="0"/>
        <v>6: C</v>
      </c>
      <c r="E62" s="1">
        <f t="shared" si="1"/>
        <v>61</v>
      </c>
    </row>
    <row r="63" spans="1:5" ht="15.75" customHeight="1" x14ac:dyDescent="0.15"/>
    <row r="64" spans="1:5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NoteViz</vt:lpstr>
      <vt:lpstr>LetterConv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2021-11-15T18:32:35Z</dcterms:created>
  <dcterms:modified xsi:type="dcterms:W3CDTF">2021-11-15T18:32:35Z</dcterms:modified>
</cp:coreProperties>
</file>