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weberj3/Data/MSKCC/dermodelphi/results/"/>
    </mc:Choice>
  </mc:AlternateContent>
  <xr:revisionPtr revIDLastSave="0" documentId="13_ncr:1_{512A2F33-B77D-804B-B037-BABD92294ABA}" xr6:coauthVersionLast="47" xr6:coauthVersionMax="47" xr10:uidLastSave="{00000000-0000-0000-0000-000000000000}"/>
  <bookViews>
    <workbookView xWindow="0" yWindow="460" windowWidth="34800" windowHeight="21940" activeTab="4" xr2:uid="{00000000-000D-0000-FFFF-FFFF00000000}"/>
  </bookViews>
  <sheets>
    <sheet name="TaxonomyBasis" sheetId="2" r:id="rId1"/>
    <sheet name="Cleaned_up" sheetId="3" r:id="rId2"/>
    <sheet name="Cleaned_tree" sheetId="4" r:id="rId3"/>
    <sheet name="Cleaned_hierarchy" sheetId="5" r:id="rId4"/>
    <sheet name="Sorted_hierarchy" sheetId="6" r:id="rId5"/>
  </sheets>
  <definedNames>
    <definedName name="_xlnm._FilterDatabase" localSheetId="4" hidden="1">Sorted_hierarchy!$A$1:$F$455</definedName>
    <definedName name="_xlnm.Print_Area" localSheetId="0">TaxonomyBasis!#REF!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2" i="6" l="1"/>
  <c r="F371" i="6"/>
  <c r="F370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G271" i="2" l="1"/>
  <c r="G272" i="2" s="1"/>
  <c r="G3" i="2" l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l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H245" i="2"/>
  <c r="H2" i="2"/>
  <c r="H246" i="2" l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J272" i="2" s="1"/>
  <c r="J245" i="2"/>
  <c r="G385" i="2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H384" i="2"/>
  <c r="J2" i="2"/>
  <c r="K2" i="2" s="1"/>
  <c r="K3" i="2" s="1"/>
  <c r="K4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K272" i="2" l="1"/>
  <c r="K273" i="2" s="1"/>
  <c r="J273" i="2"/>
  <c r="H43" i="2"/>
  <c r="H44" i="2" s="1"/>
  <c r="H45" i="2" s="1"/>
  <c r="H46" i="2" s="1"/>
  <c r="J42" i="2"/>
  <c r="H385" i="2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J384" i="2"/>
  <c r="J246" i="2"/>
  <c r="J247" i="2" s="1"/>
  <c r="J248" i="2" s="1"/>
  <c r="J249" i="2" s="1"/>
  <c r="J250" i="2" s="1"/>
  <c r="J251" i="2" s="1"/>
  <c r="J252" i="2" s="1"/>
  <c r="J253" i="2" s="1"/>
  <c r="J254" i="2" s="1"/>
  <c r="K245" i="2"/>
  <c r="K246" i="2" s="1"/>
  <c r="K247" i="2" s="1"/>
  <c r="K248" i="2" s="1"/>
  <c r="K249" i="2" s="1"/>
  <c r="K250" i="2" s="1"/>
  <c r="K251" i="2" s="1"/>
  <c r="K252" i="2" s="1"/>
  <c r="K253" i="2" s="1"/>
  <c r="H273" i="2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J3" i="2"/>
  <c r="J4" i="2" s="1"/>
  <c r="J5" i="2" s="1"/>
  <c r="K5" i="2" l="1"/>
  <c r="K6" i="2" s="1"/>
  <c r="K7" i="2" s="1"/>
  <c r="K8" i="2" s="1"/>
  <c r="K9" i="2" s="1"/>
  <c r="J6" i="2"/>
  <c r="J7" i="2" s="1"/>
  <c r="J8" i="2" s="1"/>
  <c r="J9" i="2" s="1"/>
  <c r="J10" i="2" s="1"/>
  <c r="J274" i="2"/>
  <c r="J385" i="2"/>
  <c r="J386" i="2" s="1"/>
  <c r="J387" i="2" s="1"/>
  <c r="K384" i="2"/>
  <c r="K385" i="2" s="1"/>
  <c r="K386" i="2" s="1"/>
  <c r="H295" i="2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J294" i="2"/>
  <c r="J255" i="2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K271" i="2" s="1"/>
  <c r="K254" i="2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J43" i="2"/>
  <c r="J44" i="2" s="1"/>
  <c r="J45" i="2" s="1"/>
  <c r="K42" i="2"/>
  <c r="K43" i="2" s="1"/>
  <c r="K44" i="2" s="1"/>
  <c r="K45" i="2" s="1"/>
  <c r="H398" i="2"/>
  <c r="H399" i="2" s="1"/>
  <c r="H400" i="2" s="1"/>
  <c r="H401" i="2" s="1"/>
  <c r="H402" i="2" s="1"/>
  <c r="H403" i="2" s="1"/>
  <c r="H404" i="2" s="1"/>
  <c r="J397" i="2"/>
  <c r="H47" i="2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J46" i="2"/>
  <c r="H310" i="2" l="1"/>
  <c r="H311" i="2" s="1"/>
  <c r="J309" i="2"/>
  <c r="J295" i="2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K294" i="2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J275" i="2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K274" i="2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387" i="2"/>
  <c r="K388" i="2" s="1"/>
  <c r="K389" i="2" s="1"/>
  <c r="K390" i="2" s="1"/>
  <c r="K391" i="2" s="1"/>
  <c r="K392" i="2" s="1"/>
  <c r="J388" i="2"/>
  <c r="J389" i="2" s="1"/>
  <c r="J390" i="2" s="1"/>
  <c r="J391" i="2" s="1"/>
  <c r="J392" i="2" s="1"/>
  <c r="J393" i="2" s="1"/>
  <c r="K46" i="2"/>
  <c r="K47" i="2" s="1"/>
  <c r="K48" i="2" s="1"/>
  <c r="K49" i="2" s="1"/>
  <c r="J47" i="2"/>
  <c r="J48" i="2" s="1"/>
  <c r="J49" i="2" s="1"/>
  <c r="J50" i="2" s="1"/>
  <c r="J398" i="2"/>
  <c r="J399" i="2" s="1"/>
  <c r="J400" i="2" s="1"/>
  <c r="J401" i="2" s="1"/>
  <c r="J402" i="2" s="1"/>
  <c r="J403" i="2" s="1"/>
  <c r="J404" i="2" s="1"/>
  <c r="K397" i="2"/>
  <c r="K398" i="2" s="1"/>
  <c r="K399" i="2" s="1"/>
  <c r="K400" i="2" s="1"/>
  <c r="K401" i="2" s="1"/>
  <c r="K402" i="2" s="1"/>
  <c r="K403" i="2" s="1"/>
  <c r="K404" i="2" s="1"/>
  <c r="J11" i="2"/>
  <c r="J12" i="2" s="1"/>
  <c r="J13" i="2" s="1"/>
  <c r="J14" i="2" s="1"/>
  <c r="J15" i="2" s="1"/>
  <c r="K10" i="2"/>
  <c r="K11" i="2" s="1"/>
  <c r="K12" i="2" s="1"/>
  <c r="K13" i="2" s="1"/>
  <c r="K14" i="2" s="1"/>
  <c r="H59" i="2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J58" i="2"/>
  <c r="J394" i="2" l="1"/>
  <c r="J395" i="2" s="1"/>
  <c r="J396" i="2" s="1"/>
  <c r="K393" i="2"/>
  <c r="K394" i="2" s="1"/>
  <c r="K395" i="2" s="1"/>
  <c r="K396" i="2" s="1"/>
  <c r="J51" i="2"/>
  <c r="J52" i="2" s="1"/>
  <c r="J53" i="2" s="1"/>
  <c r="J54" i="2" s="1"/>
  <c r="J55" i="2" s="1"/>
  <c r="J56" i="2" s="1"/>
  <c r="J57" i="2" s="1"/>
  <c r="K50" i="2"/>
  <c r="K51" i="2" s="1"/>
  <c r="K52" i="2" s="1"/>
  <c r="K53" i="2" s="1"/>
  <c r="K54" i="2" s="1"/>
  <c r="K55" i="2" s="1"/>
  <c r="K56" i="2" s="1"/>
  <c r="K57" i="2" s="1"/>
  <c r="J286" i="2"/>
  <c r="J287" i="2" s="1"/>
  <c r="J288" i="2" s="1"/>
  <c r="J289" i="2" s="1"/>
  <c r="J290" i="2" s="1"/>
  <c r="J291" i="2" s="1"/>
  <c r="J292" i="2" s="1"/>
  <c r="J293" i="2" s="1"/>
  <c r="K285" i="2"/>
  <c r="K286" i="2" s="1"/>
  <c r="K287" i="2" s="1"/>
  <c r="K288" i="2" s="1"/>
  <c r="K289" i="2" s="1"/>
  <c r="K290" i="2" s="1"/>
  <c r="K291" i="2" s="1"/>
  <c r="K292" i="2" s="1"/>
  <c r="K293" i="2" s="1"/>
  <c r="K58" i="2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J59" i="2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K306" i="2"/>
  <c r="K307" i="2" s="1"/>
  <c r="K308" i="2" s="1"/>
  <c r="J307" i="2"/>
  <c r="J308" i="2" s="1"/>
  <c r="K309" i="2"/>
  <c r="K310" i="2" s="1"/>
  <c r="J310" i="2"/>
  <c r="H75" i="2"/>
  <c r="H76" i="2" s="1"/>
  <c r="H77" i="2" s="1"/>
  <c r="H78" i="2" s="1"/>
  <c r="H79" i="2" s="1"/>
  <c r="H80" i="2" s="1"/>
  <c r="H81" i="2" s="1"/>
  <c r="H82" i="2" s="1"/>
  <c r="J74" i="2"/>
  <c r="K15" i="2"/>
  <c r="K16" i="2" s="1"/>
  <c r="K17" i="2" s="1"/>
  <c r="J16" i="2"/>
  <c r="J17" i="2" s="1"/>
  <c r="J18" i="2" s="1"/>
  <c r="H312" i="2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J311" i="2"/>
  <c r="K311" i="2" l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J312" i="2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H325" i="2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J324" i="2"/>
  <c r="K74" i="2"/>
  <c r="K75" i="2" s="1"/>
  <c r="K76" i="2" s="1"/>
  <c r="K77" i="2" s="1"/>
  <c r="K78" i="2" s="1"/>
  <c r="K79" i="2" s="1"/>
  <c r="K80" i="2" s="1"/>
  <c r="K81" i="2" s="1"/>
  <c r="J75" i="2"/>
  <c r="J76" i="2" s="1"/>
  <c r="J77" i="2" s="1"/>
  <c r="J78" i="2" s="1"/>
  <c r="J79" i="2" s="1"/>
  <c r="J80" i="2" s="1"/>
  <c r="J81" i="2" s="1"/>
  <c r="J19" i="2"/>
  <c r="J20" i="2" s="1"/>
  <c r="K18" i="2"/>
  <c r="K19" i="2" s="1"/>
  <c r="H83" i="2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J82" i="2"/>
  <c r="J21" i="2" l="1"/>
  <c r="J22" i="2" s="1"/>
  <c r="J23" i="2" s="1"/>
  <c r="J24" i="2" s="1"/>
  <c r="J25" i="2" s="1"/>
  <c r="J26" i="2" s="1"/>
  <c r="J27" i="2" s="1"/>
  <c r="K20" i="2"/>
  <c r="K21" i="2" s="1"/>
  <c r="K22" i="2" s="1"/>
  <c r="K23" i="2" s="1"/>
  <c r="K24" i="2" s="1"/>
  <c r="K25" i="2" s="1"/>
  <c r="K26" i="2" s="1"/>
  <c r="J325" i="2"/>
  <c r="J326" i="2" s="1"/>
  <c r="J327" i="2" s="1"/>
  <c r="J328" i="2" s="1"/>
  <c r="J329" i="2" s="1"/>
  <c r="J330" i="2" s="1"/>
  <c r="J331" i="2" s="1"/>
  <c r="K324" i="2"/>
  <c r="K325" i="2" s="1"/>
  <c r="K326" i="2" s="1"/>
  <c r="K327" i="2" s="1"/>
  <c r="K328" i="2" s="1"/>
  <c r="K329" i="2" s="1"/>
  <c r="K330" i="2" s="1"/>
  <c r="K82" i="2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J83" i="2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H336" i="2"/>
  <c r="H337" i="2" s="1"/>
  <c r="H338" i="2" s="1"/>
  <c r="H339" i="2" s="1"/>
  <c r="H340" i="2" s="1"/>
  <c r="H341" i="2" s="1"/>
  <c r="J335" i="2"/>
  <c r="H103" i="2"/>
  <c r="H104" i="2" s="1"/>
  <c r="H105" i="2" s="1"/>
  <c r="H106" i="2" s="1"/>
  <c r="H107" i="2" s="1"/>
  <c r="H108" i="2" s="1"/>
  <c r="J102" i="2"/>
  <c r="K102" i="2" l="1"/>
  <c r="K103" i="2" s="1"/>
  <c r="K104" i="2" s="1"/>
  <c r="K105" i="2" s="1"/>
  <c r="K106" i="2" s="1"/>
  <c r="K107" i="2" s="1"/>
  <c r="J103" i="2"/>
  <c r="J104" i="2" s="1"/>
  <c r="J105" i="2" s="1"/>
  <c r="J106" i="2" s="1"/>
  <c r="J107" i="2" s="1"/>
  <c r="H109" i="2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J108" i="2"/>
  <c r="J336" i="2"/>
  <c r="J337" i="2" s="1"/>
  <c r="J338" i="2" s="1"/>
  <c r="J339" i="2" s="1"/>
  <c r="J340" i="2" s="1"/>
  <c r="K335" i="2"/>
  <c r="K336" i="2" s="1"/>
  <c r="K337" i="2" s="1"/>
  <c r="K338" i="2" s="1"/>
  <c r="K339" i="2" s="1"/>
  <c r="K340" i="2" s="1"/>
  <c r="H342" i="2"/>
  <c r="H343" i="2" s="1"/>
  <c r="H344" i="2" s="1"/>
  <c r="H345" i="2" s="1"/>
  <c r="J341" i="2"/>
  <c r="K331" i="2"/>
  <c r="K332" i="2" s="1"/>
  <c r="K333" i="2" s="1"/>
  <c r="K334" i="2" s="1"/>
  <c r="J332" i="2"/>
  <c r="J333" i="2" s="1"/>
  <c r="J334" i="2" s="1"/>
  <c r="J28" i="2"/>
  <c r="J29" i="2" s="1"/>
  <c r="K27" i="2"/>
  <c r="K28" i="2" s="1"/>
  <c r="J30" i="2" l="1"/>
  <c r="J31" i="2" s="1"/>
  <c r="J32" i="2" s="1"/>
  <c r="J33" i="2" s="1"/>
  <c r="J34" i="2" s="1"/>
  <c r="J35" i="2" s="1"/>
  <c r="K29" i="2"/>
  <c r="K30" i="2" s="1"/>
  <c r="K31" i="2" s="1"/>
  <c r="K32" i="2" s="1"/>
  <c r="K33" i="2" s="1"/>
  <c r="K34" i="2" s="1"/>
  <c r="H346" i="2"/>
  <c r="H347" i="2" s="1"/>
  <c r="H348" i="2" s="1"/>
  <c r="J345" i="2"/>
  <c r="J109" i="2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K108" i="2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J342" i="2"/>
  <c r="J343" i="2" s="1"/>
  <c r="J344" i="2" s="1"/>
  <c r="K341" i="2"/>
  <c r="K342" i="2" s="1"/>
  <c r="K343" i="2" s="1"/>
  <c r="K344" i="2" s="1"/>
  <c r="H137" i="2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J136" i="2"/>
  <c r="K136" i="2" l="1"/>
  <c r="K137" i="2" s="1"/>
  <c r="K138" i="2" s="1"/>
  <c r="K139" i="2" s="1"/>
  <c r="K140" i="2" s="1"/>
  <c r="K141" i="2" s="1"/>
  <c r="K142" i="2" s="1"/>
  <c r="J137" i="2"/>
  <c r="J138" i="2" s="1"/>
  <c r="J139" i="2" s="1"/>
  <c r="J140" i="2" s="1"/>
  <c r="J141" i="2" s="1"/>
  <c r="J142" i="2" s="1"/>
  <c r="J143" i="2" s="1"/>
  <c r="J120" i="2"/>
  <c r="J121" i="2" s="1"/>
  <c r="J122" i="2" s="1"/>
  <c r="J123" i="2" s="1"/>
  <c r="J124" i="2" s="1"/>
  <c r="J125" i="2" s="1"/>
  <c r="K119" i="2"/>
  <c r="K120" i="2" s="1"/>
  <c r="K121" i="2" s="1"/>
  <c r="K122" i="2" s="1"/>
  <c r="K123" i="2" s="1"/>
  <c r="K124" i="2" s="1"/>
  <c r="H163" i="2"/>
  <c r="H164" i="2" s="1"/>
  <c r="H165" i="2" s="1"/>
  <c r="H166" i="2" s="1"/>
  <c r="H167" i="2" s="1"/>
  <c r="H168" i="2" s="1"/>
  <c r="H169" i="2" s="1"/>
  <c r="J162" i="2"/>
  <c r="H349" i="2"/>
  <c r="H350" i="2" s="1"/>
  <c r="H351" i="2" s="1"/>
  <c r="J348" i="2"/>
  <c r="K345" i="2"/>
  <c r="K346" i="2" s="1"/>
  <c r="K347" i="2" s="1"/>
  <c r="J346" i="2"/>
  <c r="J347" i="2" s="1"/>
  <c r="J36" i="2"/>
  <c r="K35" i="2"/>
  <c r="J37" i="2" l="1"/>
  <c r="J38" i="2" s="1"/>
  <c r="J39" i="2" s="1"/>
  <c r="K36" i="2"/>
  <c r="K37" i="2" s="1"/>
  <c r="K38" i="2" s="1"/>
  <c r="H352" i="2"/>
  <c r="H353" i="2" s="1"/>
  <c r="J351" i="2"/>
  <c r="J349" i="2"/>
  <c r="J350" i="2" s="1"/>
  <c r="K348" i="2"/>
  <c r="K349" i="2" s="1"/>
  <c r="K350" i="2" s="1"/>
  <c r="J163" i="2"/>
  <c r="J164" i="2" s="1"/>
  <c r="J165" i="2" s="1"/>
  <c r="J166" i="2" s="1"/>
  <c r="J167" i="2" s="1"/>
  <c r="J168" i="2" s="1"/>
  <c r="K162" i="2"/>
  <c r="K163" i="2" s="1"/>
  <c r="K164" i="2" s="1"/>
  <c r="K165" i="2" s="1"/>
  <c r="K166" i="2" s="1"/>
  <c r="K167" i="2" s="1"/>
  <c r="K168" i="2" s="1"/>
  <c r="J144" i="2"/>
  <c r="J145" i="2" s="1"/>
  <c r="J146" i="2" s="1"/>
  <c r="J147" i="2" s="1"/>
  <c r="J148" i="2" s="1"/>
  <c r="K143" i="2"/>
  <c r="K144" i="2" s="1"/>
  <c r="K145" i="2" s="1"/>
  <c r="K146" i="2" s="1"/>
  <c r="K147" i="2" s="1"/>
  <c r="H170" i="2"/>
  <c r="H171" i="2" s="1"/>
  <c r="H172" i="2" s="1"/>
  <c r="H173" i="2" s="1"/>
  <c r="H174" i="2" s="1"/>
  <c r="H175" i="2" s="1"/>
  <c r="J169" i="2"/>
  <c r="J126" i="2"/>
  <c r="J127" i="2" s="1"/>
  <c r="J128" i="2" s="1"/>
  <c r="J129" i="2" s="1"/>
  <c r="J130" i="2" s="1"/>
  <c r="J131" i="2" s="1"/>
  <c r="J132" i="2" s="1"/>
  <c r="J133" i="2" s="1"/>
  <c r="J134" i="2" s="1"/>
  <c r="J135" i="2" s="1"/>
  <c r="K125" i="2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48" i="2" l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J149" i="2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H176" i="2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J175" i="2"/>
  <c r="H354" i="2"/>
  <c r="J353" i="2"/>
  <c r="K353" i="2" s="1"/>
  <c r="J170" i="2"/>
  <c r="J171" i="2" s="1"/>
  <c r="J172" i="2" s="1"/>
  <c r="J173" i="2" s="1"/>
  <c r="J174" i="2" s="1"/>
  <c r="K169" i="2"/>
  <c r="K170" i="2" s="1"/>
  <c r="K171" i="2" s="1"/>
  <c r="K172" i="2" s="1"/>
  <c r="K173" i="2" s="1"/>
  <c r="K174" i="2" s="1"/>
  <c r="J352" i="2"/>
  <c r="K351" i="2"/>
  <c r="K352" i="2" s="1"/>
  <c r="J40" i="2"/>
  <c r="K39" i="2"/>
  <c r="K40" i="2" l="1"/>
  <c r="J41" i="2"/>
  <c r="K41" i="2" s="1"/>
  <c r="H187" i="2"/>
  <c r="H188" i="2" s="1"/>
  <c r="H189" i="2" s="1"/>
  <c r="H190" i="2" s="1"/>
  <c r="H191" i="2" s="1"/>
  <c r="J186" i="2"/>
  <c r="H355" i="2"/>
  <c r="H356" i="2" s="1"/>
  <c r="J354" i="2"/>
  <c r="K175" i="2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J176" i="2"/>
  <c r="J177" i="2" s="1"/>
  <c r="J178" i="2" s="1"/>
  <c r="J179" i="2" s="1"/>
  <c r="J180" i="2" s="1"/>
  <c r="J181" i="2" s="1"/>
  <c r="J182" i="2" s="1"/>
  <c r="J183" i="2" s="1"/>
  <c r="J184" i="2" s="1"/>
  <c r="J185" i="2" s="1"/>
  <c r="J187" i="2" l="1"/>
  <c r="J188" i="2" s="1"/>
  <c r="J189" i="2" s="1"/>
  <c r="J190" i="2" s="1"/>
  <c r="K186" i="2"/>
  <c r="K187" i="2" s="1"/>
  <c r="K188" i="2" s="1"/>
  <c r="K189" i="2" s="1"/>
  <c r="K190" i="2" s="1"/>
  <c r="H357" i="2"/>
  <c r="J356" i="2"/>
  <c r="K356" i="2" s="1"/>
  <c r="J355" i="2"/>
  <c r="K354" i="2"/>
  <c r="K355" i="2" s="1"/>
  <c r="H192" i="2"/>
  <c r="J191" i="2"/>
  <c r="K191" i="2" s="1"/>
  <c r="H193" i="2" l="1"/>
  <c r="H194" i="2" s="1"/>
  <c r="H195" i="2" s="1"/>
  <c r="H196" i="2" s="1"/>
  <c r="H197" i="2" s="1"/>
  <c r="J192" i="2"/>
  <c r="H358" i="2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J357" i="2"/>
  <c r="K357" i="2" l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J358" i="2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K192" i="2"/>
  <c r="K193" i="2" s="1"/>
  <c r="K194" i="2" s="1"/>
  <c r="K195" i="2" s="1"/>
  <c r="K196" i="2" s="1"/>
  <c r="J193" i="2"/>
  <c r="J194" i="2" s="1"/>
  <c r="J195" i="2" s="1"/>
  <c r="J196" i="2" s="1"/>
  <c r="H376" i="2"/>
  <c r="H377" i="2" s="1"/>
  <c r="H378" i="2" s="1"/>
  <c r="H379" i="2" s="1"/>
  <c r="H380" i="2" s="1"/>
  <c r="H381" i="2" s="1"/>
  <c r="J375" i="2"/>
  <c r="H198" i="2"/>
  <c r="H199" i="2" s="1"/>
  <c r="H200" i="2" s="1"/>
  <c r="H201" i="2" s="1"/>
  <c r="H202" i="2" s="1"/>
  <c r="H203" i="2" s="1"/>
  <c r="H204" i="2" s="1"/>
  <c r="J197" i="2"/>
  <c r="K375" i="2" l="1"/>
  <c r="K376" i="2" s="1"/>
  <c r="K377" i="2" s="1"/>
  <c r="K378" i="2" s="1"/>
  <c r="K379" i="2" s="1"/>
  <c r="K380" i="2" s="1"/>
  <c r="J376" i="2"/>
  <c r="J377" i="2" s="1"/>
  <c r="J378" i="2" s="1"/>
  <c r="J379" i="2" s="1"/>
  <c r="J380" i="2" s="1"/>
  <c r="J198" i="2"/>
  <c r="J199" i="2" s="1"/>
  <c r="J200" i="2" s="1"/>
  <c r="J201" i="2" s="1"/>
  <c r="J202" i="2" s="1"/>
  <c r="J203" i="2" s="1"/>
  <c r="K197" i="2"/>
  <c r="K198" i="2" s="1"/>
  <c r="K199" i="2" s="1"/>
  <c r="K200" i="2" s="1"/>
  <c r="K201" i="2" s="1"/>
  <c r="K202" i="2" s="1"/>
  <c r="K203" i="2" s="1"/>
  <c r="H205" i="2"/>
  <c r="H206" i="2" s="1"/>
  <c r="H207" i="2" s="1"/>
  <c r="H208" i="2" s="1"/>
  <c r="H209" i="2" s="1"/>
  <c r="H210" i="2" s="1"/>
  <c r="H211" i="2" s="1"/>
  <c r="H212" i="2" s="1"/>
  <c r="H213" i="2" s="1"/>
  <c r="J204" i="2"/>
  <c r="H382" i="2"/>
  <c r="J381" i="2"/>
  <c r="K381" i="2" s="1"/>
  <c r="J205" i="2" l="1"/>
  <c r="J206" i="2" s="1"/>
  <c r="J207" i="2" s="1"/>
  <c r="J208" i="2" s="1"/>
  <c r="J209" i="2" s="1"/>
  <c r="J210" i="2" s="1"/>
  <c r="J211" i="2" s="1"/>
  <c r="J212" i="2" s="1"/>
  <c r="K204" i="2"/>
  <c r="K205" i="2" s="1"/>
  <c r="K206" i="2" s="1"/>
  <c r="K207" i="2" s="1"/>
  <c r="K208" i="2" s="1"/>
  <c r="K209" i="2" s="1"/>
  <c r="K210" i="2" s="1"/>
  <c r="K211" i="2" s="1"/>
  <c r="K212" i="2" s="1"/>
  <c r="H383" i="2"/>
  <c r="J383" i="2" s="1"/>
  <c r="K383" i="2" s="1"/>
  <c r="J382" i="2"/>
  <c r="K382" i="2" s="1"/>
  <c r="H214" i="2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J213" i="2"/>
  <c r="J214" i="2" l="1"/>
  <c r="J215" i="2" s="1"/>
  <c r="J216" i="2" s="1"/>
  <c r="K213" i="2"/>
  <c r="K214" i="2" s="1"/>
  <c r="K215" i="2" s="1"/>
  <c r="H229" i="2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J228" i="2"/>
  <c r="H241" i="2" l="1"/>
  <c r="H242" i="2" s="1"/>
  <c r="H243" i="2" s="1"/>
  <c r="J240" i="2"/>
  <c r="J229" i="2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K228" i="2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J217" i="2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K216" i="2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J241" i="2" l="1"/>
  <c r="J242" i="2" s="1"/>
  <c r="K240" i="2"/>
  <c r="K241" i="2" s="1"/>
  <c r="K242" i="2" s="1"/>
  <c r="H244" i="2"/>
  <c r="J244" i="2" s="1"/>
  <c r="K244" i="2" s="1"/>
  <c r="J243" i="2"/>
  <c r="K24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AlonS</author>
  </authors>
  <commentList>
    <comment ref="C100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AlonS: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Do you consider cystadenoma a separate entity from hidrocystoma? Some considetr it a hidrocystoma with proliferative component. Should it be in follicular proliferations, or in cysts as synonym of hidrocystoma?</t>
        </r>
      </text>
    </comment>
    <comment ref="C255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AlonS: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More than one option possible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AlonS</author>
  </authors>
  <commentList>
    <comment ref="C93" authorId="0" shapeId="0" xr:uid="{18BD972A-6D8E-1E43-8085-BFCA5EF95FCE}">
      <text>
        <r>
          <rPr>
            <b/>
            <sz val="9"/>
            <color rgb="FF000000"/>
            <rFont val="Tahoma"/>
            <family val="2"/>
          </rPr>
          <t>AlonS: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Do you consider cystadenoma a separate entity from hidrocystoma? Some considetr it a hidrocystoma with proliferative component. Should it be in follicular proliferations, or in cysts as synonym of hidrocystoma?</t>
        </r>
      </text>
    </comment>
    <comment ref="C219" authorId="0" shapeId="0" xr:uid="{65961D1F-F325-2F4A-9BBC-BFDF7F28A11D}">
      <text>
        <r>
          <rPr>
            <b/>
            <sz val="9"/>
            <color rgb="FF000000"/>
            <rFont val="Tahoma"/>
            <family val="2"/>
          </rPr>
          <t>AlonS: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More than one option possible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AlonS</author>
  </authors>
  <commentList>
    <comment ref="C103" authorId="0" shapeId="0" xr:uid="{54E0C8A6-86AC-2E43-96CE-68754490BAA8}">
      <text>
        <r>
          <rPr>
            <b/>
            <sz val="9"/>
            <color rgb="FF000000"/>
            <rFont val="Tahoma"/>
            <family val="2"/>
          </rPr>
          <t>AlonS: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Do you consider cystadenoma a separate entity from hidrocystoma? Some considetr it a hidrocystoma with proliferative component. Should it be in follicular proliferations, or in cysts as synonym of hidrocystoma?</t>
        </r>
      </text>
    </comment>
    <comment ref="C296" authorId="0" shapeId="0" xr:uid="{75A5BDC6-DB5D-464F-B6D0-AEFA1B8DA4EA}">
      <text>
        <r>
          <rPr>
            <b/>
            <sz val="9"/>
            <color rgb="FF000000"/>
            <rFont val="Tahoma"/>
            <family val="2"/>
          </rPr>
          <t>AlonS: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More than one option possible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AlonS</author>
  </authors>
  <commentList>
    <comment ref="D104" authorId="0" shapeId="0" xr:uid="{79B76C98-A2AA-C44D-9535-2B8C6E751606}">
      <text>
        <r>
          <rPr>
            <b/>
            <sz val="9"/>
            <color rgb="FF000000"/>
            <rFont val="Tahoma"/>
            <family val="2"/>
          </rPr>
          <t>AlonS: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Do you consider cystadenoma a separate entity from hidrocystoma? Some considetr it a hidrocystoma with proliferative component. Should it be in follicular proliferations, or in cysts as synonym of hidrocystoma?</t>
        </r>
      </text>
    </comment>
    <comment ref="D297" authorId="0" shapeId="0" xr:uid="{1A41F79F-E9F4-2C48-BD3B-F0A54904EBA5}">
      <text>
        <r>
          <rPr>
            <b/>
            <sz val="9"/>
            <color rgb="FF000000"/>
            <rFont val="Tahoma"/>
            <family val="2"/>
          </rPr>
          <t>AlonS: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More than one option possible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AlonS</author>
  </authors>
  <commentList>
    <comment ref="D99" authorId="0" shapeId="0" xr:uid="{D3B1282D-CE5D-B845-8F35-A25E0DB3AF7E}">
      <text>
        <r>
          <rPr>
            <b/>
            <sz val="9"/>
            <color rgb="FF000000"/>
            <rFont val="Tahoma"/>
            <family val="2"/>
          </rPr>
          <t>AlonS: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Do you consider cystadenoma a separate entity from hidrocystoma? Some considetr it a hidrocystoma with proliferative component. Should it be in follicular proliferations, or in cysts as synonym of hidrocystoma?</t>
        </r>
      </text>
    </comment>
    <comment ref="D274" authorId="0" shapeId="0" xr:uid="{980C3168-0D6B-BE40-A711-ACF782FD770C}">
      <text>
        <r>
          <rPr>
            <b/>
            <sz val="9"/>
            <color rgb="FF000000"/>
            <rFont val="Tahoma"/>
            <family val="2"/>
          </rPr>
          <t>AlonS: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More than one option possible</t>
        </r>
      </text>
    </comment>
  </commentList>
</comments>
</file>

<file path=xl/sharedStrings.xml><?xml version="1.0" encoding="utf-8"?>
<sst xmlns="http://schemas.openxmlformats.org/spreadsheetml/2006/main" count="5188" uniqueCount="562">
  <si>
    <t>Benign</t>
  </si>
  <si>
    <t>Flat melanotic pigmentations (not melanocytic nevus)</t>
  </si>
  <si>
    <t>Café au lait macule / patch</t>
  </si>
  <si>
    <t>Large cell acanthoma</t>
  </si>
  <si>
    <t>Comedo</t>
  </si>
  <si>
    <t>Sebaceous hyperplasia</t>
  </si>
  <si>
    <t>Sebaceous adenoma</t>
  </si>
  <si>
    <t>Syringoma</t>
  </si>
  <si>
    <t>Poroma</t>
  </si>
  <si>
    <t>Angiokeratoma</t>
  </si>
  <si>
    <t>Pyogenic granuloma</t>
  </si>
  <si>
    <t>Psoriasis</t>
  </si>
  <si>
    <t>Tinea corporis</t>
  </si>
  <si>
    <t>Folliculitis</t>
  </si>
  <si>
    <t>Cysts</t>
  </si>
  <si>
    <t>Milium</t>
  </si>
  <si>
    <t>Malignant</t>
  </si>
  <si>
    <t>Bowenoid papulosis</t>
  </si>
  <si>
    <t>Baso-squamous carcinoma</t>
  </si>
  <si>
    <t>Microcystic adnexal carcinoma</t>
  </si>
  <si>
    <t>Sebaceous carcinoma</t>
  </si>
  <si>
    <t>Merkel cell carcinoma</t>
  </si>
  <si>
    <t>Nevus sebaceus</t>
  </si>
  <si>
    <t>Porokeratosis</t>
  </si>
  <si>
    <t>Keratoacanthoma</t>
  </si>
  <si>
    <t>Seborrheic keratosis</t>
  </si>
  <si>
    <t>Sebaceoma</t>
  </si>
  <si>
    <t>Juvenile xanthogranuloma</t>
  </si>
  <si>
    <t>Reticulohistiocytosis</t>
  </si>
  <si>
    <t>Angiolipoma</t>
  </si>
  <si>
    <t>Lipoma, NOS</t>
  </si>
  <si>
    <t>Hemangioma, NOS</t>
  </si>
  <si>
    <t>Glomus tumor</t>
  </si>
  <si>
    <t>Angioleiomyoma</t>
  </si>
  <si>
    <t>Merkel cell proliferation</t>
  </si>
  <si>
    <t>Hemangioendothelioma, NOS</t>
  </si>
  <si>
    <t>Venous malformation</t>
  </si>
  <si>
    <t>Arterio-venous malformation</t>
  </si>
  <si>
    <t>Lymphangioma (superficial lymphatic malformation)</t>
  </si>
  <si>
    <t>Granular cell tumor</t>
  </si>
  <si>
    <t>Schwannoma</t>
  </si>
  <si>
    <t>Pigmented epithelioid melanocytoma</t>
  </si>
  <si>
    <t>Dermatofibrosarcoma protuberans (DFSP)</t>
  </si>
  <si>
    <t>Melanoma in situ, NOS</t>
  </si>
  <si>
    <t>Melanoma Invasive, NOS</t>
  </si>
  <si>
    <t>Melanoma Invasive, Nevoid</t>
  </si>
  <si>
    <t>Basal cell carcinoma, NOS</t>
  </si>
  <si>
    <t>Basal cell carcinoma, Superficial</t>
  </si>
  <si>
    <t>Basal cell carcinoma, Nodular</t>
  </si>
  <si>
    <t>Basal cell carcinoma, Micronodular</t>
  </si>
  <si>
    <t>Basal cell carcinoma with adnexal differentiation</t>
  </si>
  <si>
    <t>Basal cell carcinoma with sarcomatoid differentiation</t>
  </si>
  <si>
    <t>Blue nevus, NOS</t>
  </si>
  <si>
    <t>Nevus of Ito</t>
  </si>
  <si>
    <t>Nevus of Ota</t>
  </si>
  <si>
    <t>Nevus, Spilus</t>
  </si>
  <si>
    <t>Scar, NOS</t>
  </si>
  <si>
    <t>Scar, Hypertrophic</t>
  </si>
  <si>
    <t>Scar, Keloid</t>
  </si>
  <si>
    <t>Lipoma, Spindle cell / pleomorphic</t>
  </si>
  <si>
    <t>Verruca, NOS</t>
  </si>
  <si>
    <t>Nevus, Combined, NOS</t>
  </si>
  <si>
    <t>Nevus, Agminated</t>
  </si>
  <si>
    <t>Trichoblastoma, NOS</t>
  </si>
  <si>
    <t>Non-Langerhabs histiocytosis, NOS</t>
  </si>
  <si>
    <t>Tattoo</t>
  </si>
  <si>
    <t>Cyst, NOS</t>
  </si>
  <si>
    <t>Foreign body granuloma</t>
  </si>
  <si>
    <t>Melanoma Invasive, Desmoplastic (indicate if associated with lentigo maligna)</t>
  </si>
  <si>
    <t>Squamous cell carcinoma in situ, Bowens disease</t>
  </si>
  <si>
    <t>Squamous cell carcinoma in situ, Solar keratotic type</t>
  </si>
  <si>
    <t>Nevus, NOS, Dermal (Intradermal)</t>
  </si>
  <si>
    <t>Atypical fibroxanthoma</t>
  </si>
  <si>
    <t>Epidermal nevus</t>
  </si>
  <si>
    <t>Epidermolytic acanthoma</t>
  </si>
  <si>
    <t>Acantholytic acanthoma</t>
  </si>
  <si>
    <t>Melanoacanthoma</t>
  </si>
  <si>
    <t>Tricholemmoma</t>
  </si>
  <si>
    <t>Pilomatricoma</t>
  </si>
  <si>
    <t>Warty dyskeratoma</t>
  </si>
  <si>
    <t>Pilar sheath acanthoma</t>
  </si>
  <si>
    <t>Trichofolliculoma</t>
  </si>
  <si>
    <t>Tumor of follicular infundibulum</t>
  </si>
  <si>
    <t>Nevus comedonicus</t>
  </si>
  <si>
    <t>Spiradenoma</t>
  </si>
  <si>
    <t>Cylindoma</t>
  </si>
  <si>
    <t>Syringocystadenoma papilliferum</t>
  </si>
  <si>
    <t>Hidradenoma papilliferum</t>
  </si>
  <si>
    <t>Syringofibroadenoma</t>
  </si>
  <si>
    <t>Supernumerary nipple</t>
  </si>
  <si>
    <t>Fibroadenoma</t>
  </si>
  <si>
    <t>Myoepithelioma</t>
  </si>
  <si>
    <t>Mast cell proliferations</t>
  </si>
  <si>
    <t>Langerhans cell proliferations</t>
  </si>
  <si>
    <t>Inflammatory diseases</t>
  </si>
  <si>
    <t>Infectious diseases</t>
  </si>
  <si>
    <t>Steatocystoma</t>
  </si>
  <si>
    <t>Fibrofolliculoma</t>
  </si>
  <si>
    <t>Trichodiscoma</t>
  </si>
  <si>
    <t>Perineurioma</t>
  </si>
  <si>
    <t>Langerhans cell histiocytosis, NOS</t>
  </si>
  <si>
    <t>Mastocytosis, NOS</t>
  </si>
  <si>
    <t>Matrical / pilomatrical carcinoma</t>
  </si>
  <si>
    <t>Tubular carcinoma</t>
  </si>
  <si>
    <t>Malignant mixed tumor</t>
  </si>
  <si>
    <t>Porocarcinoma</t>
  </si>
  <si>
    <t>Hidradenocarcinoma</t>
  </si>
  <si>
    <t>Mucinous carcinoma</t>
  </si>
  <si>
    <t>Digital papillary carcinoma</t>
  </si>
  <si>
    <t>Adenoid cystic carcinoma</t>
  </si>
  <si>
    <t>Fibrosarcoma</t>
  </si>
  <si>
    <t>Epithelioid sarcoma</t>
  </si>
  <si>
    <t>Piloleiomyoma</t>
  </si>
  <si>
    <t>Giant cell tumor of the tendon sheath</t>
  </si>
  <si>
    <t>Smooth muscle hamartoma</t>
  </si>
  <si>
    <t>Dermatitis, NOS</t>
  </si>
  <si>
    <t>Neuroma, NOS</t>
  </si>
  <si>
    <t>Neurofibroma, NOS</t>
  </si>
  <si>
    <t>Nerve sheath myxoma</t>
  </si>
  <si>
    <t>Lipomatous nevus</t>
  </si>
  <si>
    <t>Accessory tragus</t>
  </si>
  <si>
    <t>Osteoma cutis</t>
  </si>
  <si>
    <t>Extraskeletal osteosarcoma</t>
  </si>
  <si>
    <t>Sezary syndrome</t>
  </si>
  <si>
    <t>Subcutaneous panniculitis-like T-cell lymphoma</t>
  </si>
  <si>
    <t>Chronic active EBV infection</t>
  </si>
  <si>
    <t>Primary cutaneous peripheral T-cell lymphoma, NOS</t>
  </si>
  <si>
    <t>EBV1+ mucocutaneous ulcer (provisional)</t>
  </si>
  <si>
    <t>Intravascular large B-cell lymphoma</t>
  </si>
  <si>
    <t>Primary cutaneous CD30+ lymphoproliferative disease, NOS</t>
  </si>
  <si>
    <t>Hemorrhage, NOS</t>
  </si>
  <si>
    <t>Hemorrhage, Subungual</t>
  </si>
  <si>
    <t>Solar (actinic) keratosis, NOS</t>
  </si>
  <si>
    <t>Solar (actinic) keratosis, Atrophic</t>
  </si>
  <si>
    <t>Solar (actinic) keratosis, Acantholytic</t>
  </si>
  <si>
    <t>Solar (actinic) keratosis, Bowenoid</t>
  </si>
  <si>
    <t>Indeterminate cell histiocytosis, NOS</t>
  </si>
  <si>
    <t>Panfolliculoma</t>
  </si>
  <si>
    <t>Cystadenoma</t>
  </si>
  <si>
    <t>Hemorrhage, Subcorneal and intracorneal</t>
  </si>
  <si>
    <t>Hemorrhage, Dermal and subcutaneous</t>
  </si>
  <si>
    <t>Glomeruloid hemangioma</t>
  </si>
  <si>
    <t>Acquired elastotic hemangioma</t>
  </si>
  <si>
    <t>Verrucous hemangioma</t>
  </si>
  <si>
    <t>Pityriasis versicolor</t>
  </si>
  <si>
    <t>Tungiasis</t>
  </si>
  <si>
    <t>Furuncular myiasis</t>
  </si>
  <si>
    <t>Scabies</t>
  </si>
  <si>
    <t>Larva migrans</t>
  </si>
  <si>
    <t>Digitated squamous cell carcinoma in situ</t>
  </si>
  <si>
    <t>Apocrine carcinoma, NOS</t>
  </si>
  <si>
    <t>Mycosis fungoides, NOS</t>
  </si>
  <si>
    <t>Mycosis fungoides, Pagetoid reticulosis</t>
  </si>
  <si>
    <t>Nevus anemicus</t>
  </si>
  <si>
    <t>Venous lake</t>
  </si>
  <si>
    <t>Telangiectasia</t>
  </si>
  <si>
    <t>Angiolymphoid hyperplasia with eosinophilia</t>
  </si>
  <si>
    <t>Kaposi sarcoma</t>
  </si>
  <si>
    <t>Angiosarcoma cutaneous, NOS</t>
  </si>
  <si>
    <t>Arsenical-associated keratosis</t>
  </si>
  <si>
    <t>Puva-associated keratosis</t>
  </si>
  <si>
    <t>Hemorrhagic lesions (extravasation of erythrocytes)</t>
  </si>
  <si>
    <t>Schamberg disease</t>
  </si>
  <si>
    <t>Lichen aureus</t>
  </si>
  <si>
    <t>Acroangiodermatitis of Mali</t>
  </si>
  <si>
    <t>Modifier1</t>
  </si>
  <si>
    <t>Modifier2</t>
  </si>
  <si>
    <t>LevelB (category)</t>
  </si>
  <si>
    <t>LevelC (diagnosis name)</t>
  </si>
  <si>
    <t>AID</t>
  </si>
  <si>
    <t>BID</t>
  </si>
  <si>
    <t>CID</t>
  </si>
  <si>
    <t>CBLK</t>
  </si>
  <si>
    <t>LevelA</t>
  </si>
  <si>
    <t>Synonyms</t>
  </si>
  <si>
    <t>Nevus, Reed</t>
  </si>
  <si>
    <t>Tièche-Jadanssohn nevus</t>
  </si>
  <si>
    <t>Blue nevus, Common</t>
  </si>
  <si>
    <t>Masson blue neuronevus</t>
  </si>
  <si>
    <t>Seab nevus</t>
  </si>
  <si>
    <t>Nevus, Combined (details of 2 components to be specified)</t>
  </si>
  <si>
    <t>Nevus, Meyerson</t>
  </si>
  <si>
    <t>Nevus with spongiotic inflammation</t>
  </si>
  <si>
    <t>Lentigo simplex</t>
  </si>
  <si>
    <t>Nevus, NOS, Junctional</t>
  </si>
  <si>
    <t>Nevus, NOS, Compound</t>
  </si>
  <si>
    <t>NB</t>
  </si>
  <si>
    <t>Nevus, Halo</t>
  </si>
  <si>
    <t>Sutton nevus</t>
  </si>
  <si>
    <t>Ink-spot lentigo</t>
  </si>
  <si>
    <t>Mucosal melanotic macule</t>
  </si>
  <si>
    <t>Lichen planus like keratosis</t>
  </si>
  <si>
    <t>Clear cell acanthoma</t>
  </si>
  <si>
    <t>Pale cell acanthoma</t>
  </si>
  <si>
    <t>Benign adnexal epithelial proliferations, Follicular or Infundibular, other (to be specified)</t>
  </si>
  <si>
    <t>Trichoepithelioma</t>
  </si>
  <si>
    <t>Fordyce spots</t>
  </si>
  <si>
    <t>Montgomery tubercles</t>
  </si>
  <si>
    <t>Hemorrhage, other (to be specified)</t>
  </si>
  <si>
    <t>Hemangioma, Cherry</t>
  </si>
  <si>
    <t>Simple lentigo</t>
  </si>
  <si>
    <t>Reticulated lentigo</t>
  </si>
  <si>
    <t>Mucosal lentigo</t>
  </si>
  <si>
    <t>Solar lentigo</t>
  </si>
  <si>
    <t>Lichenoid keratosis</t>
  </si>
  <si>
    <t>Benign melanocytic proliferations, other (to be specified)</t>
  </si>
  <si>
    <t>Benign epidermal proliferations, other (to be specified)</t>
  </si>
  <si>
    <t>Hidradenoma, Apocrine, NOS</t>
  </si>
  <si>
    <t>Hidradenoma, Poroid</t>
  </si>
  <si>
    <t>Mixed tumor, Apocrine type</t>
  </si>
  <si>
    <t>Mixed tumor, Eccrine type</t>
  </si>
  <si>
    <t>Apocrine tubular adenoma</t>
  </si>
  <si>
    <t>Benign adnexal epithelial proliferations, Apocrine or Eccrine, other (to be specified)</t>
  </si>
  <si>
    <t>Cherry angioma</t>
  </si>
  <si>
    <t>Chondroid syringioma, Apocrine type</t>
  </si>
  <si>
    <t>Chondroid syringioma, Eccrine type</t>
  </si>
  <si>
    <t>Trichoblastoma, Cribriform</t>
  </si>
  <si>
    <t>Pigmented spindle cell nevus</t>
  </si>
  <si>
    <t>Hemangioma, other (to be specified)</t>
  </si>
  <si>
    <t>Capillary vascular malformation</t>
  </si>
  <si>
    <t>Port wine stain;Nevus flammeus</t>
  </si>
  <si>
    <t>Other vascular or lymphatic malformation / hamartoma (to be specified)</t>
  </si>
  <si>
    <t>Vascular spider</t>
  </si>
  <si>
    <t>Spider angioma</t>
  </si>
  <si>
    <t>Dermatofibroma, NOS</t>
  </si>
  <si>
    <t>Dermatofibroma, Aneurysmal</t>
  </si>
  <si>
    <t>Dermatofibroma, Hemosiderotic</t>
  </si>
  <si>
    <t>Dermatofibroma, Epithelioid</t>
  </si>
  <si>
    <t>Dermatofibroma, Cellular</t>
  </si>
  <si>
    <t>Dermatofibroma, other (to be specified)</t>
  </si>
  <si>
    <t>Rosai-Dorfman disease</t>
  </si>
  <si>
    <t>Non-Langerhabs histiocytosis, other (to be specified)</t>
  </si>
  <si>
    <t>Fibroepithelial polyp</t>
  </si>
  <si>
    <t>Skin tag;Acrochordon</t>
  </si>
  <si>
    <t>Pearly penile papule</t>
  </si>
  <si>
    <t>Angiofibroma, Facial</t>
  </si>
  <si>
    <t>Angiofibroma, Penile</t>
  </si>
  <si>
    <t>Angiofibroma, Periungual</t>
  </si>
  <si>
    <t>Koenen tumor</t>
  </si>
  <si>
    <t>Myxoma, Cutaneous</t>
  </si>
  <si>
    <t>Fibroma, NOS</t>
  </si>
  <si>
    <t>Fibroma, other (to be specified)</t>
  </si>
  <si>
    <t>Benign soft tissue proliferations, Fibro-histiocytic, other (to be specified)</t>
  </si>
  <si>
    <t>Dermatomyofibroma</t>
  </si>
  <si>
    <t>Plaque-like dermal fibromatosis</t>
  </si>
  <si>
    <t>Dartoic muscle leiomyoma</t>
  </si>
  <si>
    <t>Nipple or external genital leiomyoma</t>
  </si>
  <si>
    <t>Benign soft tissue proliferations, Myofibrobastic or muscle tissue, other (to be specified)</t>
  </si>
  <si>
    <t>Neuroma, Palisaded and encapsulated</t>
  </si>
  <si>
    <t>Neuroma, Traumatic</t>
  </si>
  <si>
    <t>Neurofibroma, Plexiform</t>
  </si>
  <si>
    <t>Benign soft tissue proliferations, Neural, other (to be specified)</t>
  </si>
  <si>
    <t>Extraskeletal chondroma</t>
  </si>
  <si>
    <t>Subungual osteochodroma</t>
  </si>
  <si>
    <t>Subungual exostosis</t>
  </si>
  <si>
    <t>Benign soft tissue proliferations, Cartilagenous and ossifying, other (to be specified)</t>
  </si>
  <si>
    <t>Maculopapular mastocytoma</t>
  </si>
  <si>
    <t>Urticaria pigmentosa</t>
  </si>
  <si>
    <t>Mast cell proliferation, other (to be specified)</t>
  </si>
  <si>
    <t>Langerhans cell histiocytosis, Diffuse / multifocal</t>
  </si>
  <si>
    <t>Langerhans cell histiocytosis, other (to be specified)</t>
  </si>
  <si>
    <t>Erdheim Chester disease</t>
  </si>
  <si>
    <t>Mixed Langerhans cell histiocytosis and Erdheim Chester disease</t>
  </si>
  <si>
    <t>Infundibular / epidermal cyst</t>
  </si>
  <si>
    <t>Trichilemmal / isthmic-catagen / pilar cyst</t>
  </si>
  <si>
    <t>Dilated pore</t>
  </si>
  <si>
    <t>Dilated port of Winer</t>
  </si>
  <si>
    <t>Digital mucous cyst</t>
  </si>
  <si>
    <t>Ganglion / digital myxoid cyst</t>
  </si>
  <si>
    <t>Benign cyst, other (to be specified)</t>
  </si>
  <si>
    <t>Purpura annularis telangiectasia</t>
  </si>
  <si>
    <t>Majocchi disease</t>
  </si>
  <si>
    <t>Eczematoid purpura</t>
  </si>
  <si>
    <t>Doucas-Kapenatakis disease</t>
  </si>
  <si>
    <t>Lichenoid purpura</t>
  </si>
  <si>
    <t>Gougerot-Blum disease</t>
  </si>
  <si>
    <t>Inflammatory disease, other (to be specified)</t>
  </si>
  <si>
    <t>Verruca vulgaris</t>
  </si>
  <si>
    <t>Common wart</t>
  </si>
  <si>
    <t>Verruca plantaris</t>
  </si>
  <si>
    <t>Palmo-plantar wart</t>
  </si>
  <si>
    <t>Verruca plana</t>
  </si>
  <si>
    <t>Flat wart</t>
  </si>
  <si>
    <t>Molluscum contagiosum</t>
  </si>
  <si>
    <t>Infectious disease, other (to be specified)</t>
  </si>
  <si>
    <t>Exogenous, other (to be specified)</t>
  </si>
  <si>
    <t>Melanoma in situ, Mucosal (site to be specified: e.g. lip, oral mucosa, genital, other)</t>
  </si>
  <si>
    <t>Melanoma in situ, other (to be specified)</t>
  </si>
  <si>
    <t>Melanoma in situ, Lentigo maligna type / melanoma in situ on chronically sun-exposed skin</t>
  </si>
  <si>
    <t>Melanoma in situ, Recurrent / persistent</t>
  </si>
  <si>
    <t>Melanoma Invasive, Mucosal (site to be specified: e.g, lip, oral mucosa, genital, other)</t>
  </si>
  <si>
    <t>Melanoma Invasive, other (to be specified)</t>
  </si>
  <si>
    <t>Epidermotropic;Non-epidermotropic</t>
  </si>
  <si>
    <t>Melanoma metastasis</t>
  </si>
  <si>
    <t>Well differentiated;Moderately differentiated;Poorly differentiated;Differentiation not specified</t>
  </si>
  <si>
    <t>Solar (actinic) keratosis, Hypertrophic</t>
  </si>
  <si>
    <t>Solar (actinic) keratosis, other (to be specified)</t>
  </si>
  <si>
    <t>Solar keratosis of lip</t>
  </si>
  <si>
    <t>Squamous cell carcinoma in situ, other (to be specified)</t>
  </si>
  <si>
    <t>Verrucous carcinoma, Oral florid papilomatosis type</t>
  </si>
  <si>
    <t>Verrucous carcinoma, Carcinoma cuniculatum type</t>
  </si>
  <si>
    <t>Verrucous carcinoma, Giant condyloma type</t>
  </si>
  <si>
    <t>Buschke-Lowestein tumor</t>
  </si>
  <si>
    <t>Squamous cell carcinoma, Invasive, NOS</t>
  </si>
  <si>
    <t>Squamous cell carcinoma, Invasive, Acantholytic</t>
  </si>
  <si>
    <t>Squamous cell carcinoma, Invasive, Spindle cell</t>
  </si>
  <si>
    <t>Squamous cell carcinoma, Invasive, Verrucous</t>
  </si>
  <si>
    <t>Squamous cell carcinoma, Invasive, Adeno-squamous</t>
  </si>
  <si>
    <t>Squamous cell carcinoma, Invasive, Clear cell</t>
  </si>
  <si>
    <t>Squamous cell carcinoma, Invasive, other (to be specified)</t>
  </si>
  <si>
    <t>Basal cell carcinoma, Sclerosing / morpheaform (morphoeic)</t>
  </si>
  <si>
    <t>Basal cell carcinoma, Fibroeipthelial</t>
  </si>
  <si>
    <t>Basal cell carcinoma, Combined subtypes (details of all components to be specified)</t>
  </si>
  <si>
    <t>Basal cell carcinoma, other (to be specified)</t>
  </si>
  <si>
    <t>Proliferating trichilemmal carcinoma</t>
  </si>
  <si>
    <t>Proliferating isthmic-catagen carcinoma</t>
  </si>
  <si>
    <t>Malignant adnexal epithelial proliferations, Follicular, other (to be specified)</t>
  </si>
  <si>
    <t>Paget disease, Mammary</t>
  </si>
  <si>
    <t>Paget disease, Extra-mammary</t>
  </si>
  <si>
    <t>Adnexal adenocarcinoma arising in association with spiradenoma / cylindroma / spiradenocylindroma</t>
  </si>
  <si>
    <t>Malignant adnexal epithelial proliferations, Apocrine or Eccrine, other (to be specified)</t>
  </si>
  <si>
    <t>Malignant adnexal epithelial proliferations, Sebaceous, other (to be specified)</t>
  </si>
  <si>
    <t>Angiosarcoma cutaneous, Face and scalp of elderly patients</t>
  </si>
  <si>
    <t>Angiosarcoma cutaneous, With associated lymphedema</t>
  </si>
  <si>
    <t>Angiosarcoma cutaneous, Post-irradiation</t>
  </si>
  <si>
    <t>Angiosarcoma cutaneous, Epithelioid</t>
  </si>
  <si>
    <t>Malignant glomus tumor</t>
  </si>
  <si>
    <t>Glomangiosarcoma</t>
  </si>
  <si>
    <t>Hemangioendothelioma, other (to be specified)</t>
  </si>
  <si>
    <t>Malignant soft tissue proliferations, Vascular, other (to be specified)</t>
  </si>
  <si>
    <t>Pleomorphic undifferntiated sarcoma</t>
  </si>
  <si>
    <t>Malignant fibrous histiocytoma</t>
  </si>
  <si>
    <t>Malignant Soft tissue proliferations, Fibro-histiocytic, other (to be specified)</t>
  </si>
  <si>
    <t>Leiomyosarcoma, Cutaneous</t>
  </si>
  <si>
    <t>Rhabdomyoscaroma, Cutaneous</t>
  </si>
  <si>
    <t>Malignant Soft tissue proliferations, Muscle tissue, other (to be specified)</t>
  </si>
  <si>
    <t>Malignant peripheral nerve sheath tumor</t>
  </si>
  <si>
    <t>Peripheral nerve sheath sarcoma</t>
  </si>
  <si>
    <t>Malignant granular cell tumor</t>
  </si>
  <si>
    <t>Granular cell sarcoma</t>
  </si>
  <si>
    <t>Malignant soft tissue proliferations, Neural, other (to be specified)</t>
  </si>
  <si>
    <t>Liposarcoma, Undifferentiated</t>
  </si>
  <si>
    <t>Atypical lipomatous tumor</t>
  </si>
  <si>
    <t>Malignant soft tissue proliferations, Adipocytic, other (to be specified)</t>
  </si>
  <si>
    <t>Malignant soft tissue proliferations, Cartilagenous and ossifying, other (to be specified)</t>
  </si>
  <si>
    <t>Myoepithelial sarcoma</t>
  </si>
  <si>
    <t>Ewing sarcoma, Primary cutaenous</t>
  </si>
  <si>
    <t>Malignant soft tissue proliferations, Unknown or other histiogenesis, other (to be specified)</t>
  </si>
  <si>
    <t>Mycosis fungoides, With large cell transformation</t>
  </si>
  <si>
    <t>Adult T-cell leukemia / lymphoma</t>
  </si>
  <si>
    <t>Lymphocytic proliferations - T-Cell/NK</t>
  </si>
  <si>
    <t>Lymphocytic proliferations - B-Cell</t>
  </si>
  <si>
    <t>Skin metastasis of internal solid (non-hematological) cancer</t>
  </si>
  <si>
    <t>Primary cutaneous CD30+ lymphoproliferative disease, Cutanous anaplatic large cell lymphoma</t>
  </si>
  <si>
    <t>Primary cutaneous CD30+ lymphoproliferative disease, Lymphomatoid papulosis</t>
  </si>
  <si>
    <t>Extranodal NK/T-cell lymphoma, Nasal type</t>
  </si>
  <si>
    <t>Primary cutaneous peripheral T-cell lymphoma, Rare subtype, NOS</t>
  </si>
  <si>
    <t>Primary cutaneous peripheral T-cell lymphoma, Rare subtype (to be specified)</t>
  </si>
  <si>
    <t>Lymphocytic proliferation, T-Cell/NK, other (to be specified)</t>
  </si>
  <si>
    <t>Primary cutaneous marginal zone lymphoma</t>
  </si>
  <si>
    <t>Primary cutaneous follicle center lymphoma</t>
  </si>
  <si>
    <t>Primary cutaneous large B-Cell lymphoma</t>
  </si>
  <si>
    <t>Lymphocytic proliferation, B-Cell, other (to be specified)</t>
  </si>
  <si>
    <t>Skin metastasis of internal solid (non-hematological) cancer (to be specified)</t>
  </si>
  <si>
    <t>Collision, At least one malignant proliferation (to be specified)</t>
  </si>
  <si>
    <t>Malignant, other (or not readily classifiable; to be specified)</t>
  </si>
  <si>
    <t>Benign adnexal epithelial proliferations, Sebaceous, other (to be specified)</t>
  </si>
  <si>
    <t>Hidradenoma, Apocrine, Predomnantly with clear cells</t>
  </si>
  <si>
    <t>Benign soft tissue proliferations, Vascular, other (to be specified)</t>
  </si>
  <si>
    <t>Benign soft tissue proliferations, Adipocytic, other (to be specified)</t>
  </si>
  <si>
    <t>Fibrous histiocytoma NOS</t>
  </si>
  <si>
    <t>Hyperplastic solar keratosis</t>
  </si>
  <si>
    <t>Histopathologically pigmented;Histophathologically non-pigmented</t>
  </si>
  <si>
    <t>Pinkus tumor</t>
  </si>
  <si>
    <t>Superficial (Ackerman nevus);Superficial and deep (Zitelli nevus);Deep (Mark nevus)</t>
  </si>
  <si>
    <t>Nevus, Congenital pattern (per histopathology)</t>
  </si>
  <si>
    <t>Collision, Only benign proliferations (to be specified)</t>
  </si>
  <si>
    <t>Collision - At least one malignant proliferation</t>
  </si>
  <si>
    <t>Collision - Only benign proliferations</t>
  </si>
  <si>
    <t>Benign - Other</t>
  </si>
  <si>
    <t>Benign, other (or not readily classifiable; to be specified)</t>
  </si>
  <si>
    <t>Melanocytic tumor of uncertain malignant potential (MELTUMP)</t>
  </si>
  <si>
    <t>Compound;Dermal (intradermal)</t>
  </si>
  <si>
    <t>Junctional;Compound;Dermal (intradermal)</t>
  </si>
  <si>
    <t>Nevus with architectural disorder and cytological atypia</t>
  </si>
  <si>
    <t>Junctional;Compound</t>
  </si>
  <si>
    <t>Lentiginous melanocytic proliferation</t>
  </si>
  <si>
    <t>Spindle and epithelioid cell nevus</t>
  </si>
  <si>
    <t>Proliferative nodule in congenital melanocytic nevi (Minimal or no atypia AND no mitotic activity (MPATH II))</t>
  </si>
  <si>
    <t>Pagetoid intraderpidermal melanocytic proliferation (PIMP)</t>
  </si>
  <si>
    <t>Melanoma in situ, Pagetoid</t>
  </si>
  <si>
    <t>Melanoma Invasive, Blue nevus-like (melanoma resembling or originating from a blue nevus)</t>
  </si>
  <si>
    <t>Melanoma Invasive, Neurotropic</t>
  </si>
  <si>
    <t>Melanoma Invasive, Spitzoid (melanoma resembling Spitz nevus / tumor)</t>
  </si>
  <si>
    <t>Melanoma Invasive, Pigmented spindle cell nevus like (melanoma resembling Reed nevus)</t>
  </si>
  <si>
    <t>Melanoma Invasive, Heavily pigmented (resembling epithelioid blue nevus or melanoma developing in animals)</t>
  </si>
  <si>
    <t>Mild atypia (MPATH I);Moderate atypia (MPATH II);Severe atypia (MPATH III)</t>
  </si>
  <si>
    <t>MPATH II;MPATH III</t>
  </si>
  <si>
    <t>Atypical melanocytic neoplasm, Junctional</t>
  </si>
  <si>
    <t>Atypical intraepithelial melanocytic proliferation (AIMP)</t>
  </si>
  <si>
    <t>MPATH III</t>
  </si>
  <si>
    <t>Atypical proliferative nodules in congenital melanocytic (Moderate or severe atypia OR mitotic activity)</t>
  </si>
  <si>
    <t>Superficial atypical melanocytic proliferation of uncertain significance (SAMPUS)</t>
  </si>
  <si>
    <t>MPATH II;MPATH III;MPATH IV</t>
  </si>
  <si>
    <t>MPATH IV;MPATH V</t>
  </si>
  <si>
    <t>MPATH III;MPATH IV;MPATH V</t>
  </si>
  <si>
    <t>MPATH II;MPATH III;MPATH IV;;MPATH V</t>
  </si>
  <si>
    <t>Indeterminate melanocyic proliferation, other (to be specified)</t>
  </si>
  <si>
    <t>Breslow depth __mm;Depth unknown;Melanoma transected at base, depth at least __mm</t>
  </si>
  <si>
    <t>Ulcerated;Not ulcerated</t>
  </si>
  <si>
    <t>Melanoma Invasive, Arising in a congenital nevus</t>
  </si>
  <si>
    <t>Atypical Spitz tumor, Dermal (intradermal)</t>
  </si>
  <si>
    <t>Status</t>
  </si>
  <si>
    <t>visible</t>
  </si>
  <si>
    <t>Primary cutaneous CD4+ small/medium T-cell lymphoproliferative disorder</t>
  </si>
  <si>
    <t>Atypical intradermal smooth muscle tumor</t>
  </si>
  <si>
    <t>Not involuting; Involuting</t>
  </si>
  <si>
    <t>Squamous cell carcinoma, Invasive, Sarcomatoid</t>
  </si>
  <si>
    <t>pigmented;hypomelanotic/amelanotic</t>
  </si>
  <si>
    <t>Verrucous carcinoma, NOS</t>
  </si>
  <si>
    <t>Solar (actinic) keratosis, Lichenoid</t>
  </si>
  <si>
    <t>Melanoma Invasive, Associated with a nevus; require to specify nevus type (____)</t>
  </si>
  <si>
    <t>Melanoma in situ, associated with a nevus; require to specify nevus type (____)</t>
  </si>
  <si>
    <t>Granular cell tumor, Non-neural</t>
  </si>
  <si>
    <t>Fibrolipoma</t>
  </si>
  <si>
    <t>Nodular Fasciitis</t>
  </si>
  <si>
    <t>Dermatofibroma, Atypical</t>
  </si>
  <si>
    <t>Glomangiomyoma</t>
  </si>
  <si>
    <t>Hemorrhage, Mucosal</t>
  </si>
  <si>
    <t>Chondroid syringioma, NOS</t>
  </si>
  <si>
    <t>Mixed tumor, NOS</t>
  </si>
  <si>
    <t>Hidradenoma, NOS</t>
  </si>
  <si>
    <t>Folliculosebaceous cystic hamartoma</t>
  </si>
  <si>
    <t>Proliferating tricholemmal tumor</t>
  </si>
  <si>
    <t>Tricholemmoma, Desmoplastic</t>
  </si>
  <si>
    <t>Seborrheic keratosis, Clonal</t>
  </si>
  <si>
    <t>Freckle</t>
  </si>
  <si>
    <t>Ephelis</t>
  </si>
  <si>
    <t>Nevus, Deep penetrating</t>
  </si>
  <si>
    <t>Blue nevus, Plaque type</t>
  </si>
  <si>
    <t>Blue nevus, Fibrotic</t>
  </si>
  <si>
    <t>Blue nevus, Sclerosing</t>
  </si>
  <si>
    <t>Wiesner nevus; BAPoma</t>
  </si>
  <si>
    <t>Sebaceous / keratinous cyst</t>
  </si>
  <si>
    <t>Solar (actinic) cheilitis</t>
  </si>
  <si>
    <t>Atypical melanocytic neoplasm</t>
  </si>
  <si>
    <t>Nevus, Atypical, NOS / Nevus, Dysplastic / Nevus, Clark</t>
  </si>
  <si>
    <t>Additional MODIFIER: Junctional / Compound</t>
  </si>
  <si>
    <t>Atypical pigmented spindle cell tumor</t>
  </si>
  <si>
    <t>Dermal melanocytosis, NOS</t>
  </si>
  <si>
    <t>Fibrous papule;Perifollicular fibroma</t>
  </si>
  <si>
    <t>Exit</t>
  </si>
  <si>
    <t>Enter</t>
  </si>
  <si>
    <t>Edit</t>
  </si>
  <si>
    <t>Renamed</t>
  </si>
  <si>
    <t>Renamed category</t>
  </si>
  <si>
    <t>New modifiers</t>
  </si>
  <si>
    <t>Added modifier</t>
  </si>
  <si>
    <t>Edited synonym</t>
  </si>
  <si>
    <t>Edit synonyms</t>
  </si>
  <si>
    <t>Edited synonyms</t>
  </si>
  <si>
    <t>Combined</t>
  </si>
  <si>
    <t>Combined, additional modifier</t>
  </si>
  <si>
    <t>Combined term</t>
  </si>
  <si>
    <t>EditComments</t>
  </si>
  <si>
    <t>Indeterminate</t>
  </si>
  <si>
    <t>Noninvoluting congenital hemangioma (NICH)</t>
  </si>
  <si>
    <t>Rapidly involuting congenital hemangioma (RICH)</t>
  </si>
  <si>
    <t>Malignant - Other</t>
  </si>
  <si>
    <t>Changed supercategory to Indeterminate</t>
  </si>
  <si>
    <t>Benign melanocytic proliferations</t>
  </si>
  <si>
    <t>Benign epidermal proliferations</t>
  </si>
  <si>
    <t>Benign adnexal epithelial proliferations - Follicular</t>
  </si>
  <si>
    <t>Benign adnexal epithelial proliferations - Sebaceous</t>
  </si>
  <si>
    <t>Benign adnexal epithelial proliferations - Apocrine or Eccrine</t>
  </si>
  <si>
    <t>Benign soft tissue proliferations - Vascular</t>
  </si>
  <si>
    <t>Benign soft tissue proliferations - Fibro-histiocytic</t>
  </si>
  <si>
    <t>Benign soft tissue proliferations - Adipocytic</t>
  </si>
  <si>
    <t>Benign soft tissue proliferations - Neural</t>
  </si>
  <si>
    <t>Benign soft tissue proliferations - Cartilagenous and ossifying</t>
  </si>
  <si>
    <t>Benign soft tissue proliferations - Myoepithelial</t>
  </si>
  <si>
    <t>Malignant epidermal proliferations</t>
  </si>
  <si>
    <t>Malignant adnexal epithelial proliferations - Follicular</t>
  </si>
  <si>
    <t>Malignant adnexal epithelial proliferations - Sebaceous</t>
  </si>
  <si>
    <t>Malignant adnexal epithelial proliferations - Apocrine or Eccrine</t>
  </si>
  <si>
    <t>Malignant soft tissue proliferations - Vascular</t>
  </si>
  <si>
    <t>Malignant soft tissue proliferations - Fibro-histiocytic</t>
  </si>
  <si>
    <t>Malignant soft tissue proliferations - Muscle tissue or myofibroblastic</t>
  </si>
  <si>
    <t>Malignant soft tissue proliferations - Adipocytic</t>
  </si>
  <si>
    <t>Malignant soft tissue proliferations - Neural</t>
  </si>
  <si>
    <t>Malignant soft tissue proliferations - Cartilagenous and ossifying</t>
  </si>
  <si>
    <t>Malignant soft tissue proliferations - Myoepithelial</t>
  </si>
  <si>
    <t>Malignant soft tissue proliferations - Unknown or other histiogenesis</t>
  </si>
  <si>
    <t>Indeterminate epidermal proliferations</t>
  </si>
  <si>
    <t>Indeterminate melanocytic proliferations</t>
  </si>
  <si>
    <t>Exogenous</t>
  </si>
  <si>
    <t>Benign soft tissue proliferations - Muscle tissue or myofibroblastic</t>
  </si>
  <si>
    <t>Nevus, Clark</t>
  </si>
  <si>
    <t>Nevus, Dysplastic</t>
  </si>
  <si>
    <t>Nevus, Lentiginous</t>
  </si>
  <si>
    <t>Nevus, Spitz</t>
  </si>
  <si>
    <t>Nevus, Unna</t>
  </si>
  <si>
    <t>Nevus, Miescher</t>
  </si>
  <si>
    <t>Nevus, BAP-1 deficient</t>
  </si>
  <si>
    <t>Nevus, Congenital (per history - present at birth or within 1 year of infancy)</t>
  </si>
  <si>
    <t>Blue nevus, Cellular</t>
  </si>
  <si>
    <t>Blue nevus, Epithelioid</t>
  </si>
  <si>
    <t>Nevus, Acral</t>
  </si>
  <si>
    <t>Nevus, Of special anatomic site (e.g., genital, flexural, milkline and breast, other)</t>
  </si>
  <si>
    <t>Nevus, Recurrent / persistent</t>
  </si>
  <si>
    <t>Nevus, Balloon cell</t>
  </si>
  <si>
    <t>Mongolian spot</t>
  </si>
  <si>
    <t>Trichoepithelioma, Desmoplastic</t>
  </si>
  <si>
    <t>Hemangioma, Infantile</t>
  </si>
  <si>
    <t>Hemangioma, Hobnail</t>
  </si>
  <si>
    <t>Hemangioma, Tufted</t>
  </si>
  <si>
    <t>Fibroma, Sclerotic</t>
  </si>
  <si>
    <t>Fibroma, Pleomorphic</t>
  </si>
  <si>
    <t>Mastocytoma, Solitary / unifocal</t>
  </si>
  <si>
    <t>Langerhans cell histiocytosis, Solitary / unifocal</t>
  </si>
  <si>
    <t>Lichen planus</t>
  </si>
  <si>
    <t>Dermatitis, Atopic</t>
  </si>
  <si>
    <t>Dermatitis, Allergic contact</t>
  </si>
  <si>
    <t>Dermatitis, Irritant contact</t>
  </si>
  <si>
    <t>Dermatitis, Numular</t>
  </si>
  <si>
    <t>Dermatitis, Dyshidrotic</t>
  </si>
  <si>
    <t>Melanoma in situ, Acral / acral-lentiginous</t>
  </si>
  <si>
    <t>Melanoma in situ, Superficial spreading</t>
  </si>
  <si>
    <t>Melanoma Invasive, Superficial spreading</t>
  </si>
  <si>
    <t>Melanoma Invasive, On chronically sun-exposed skin / lentigo maligna melanoma</t>
  </si>
  <si>
    <t>Melanoma Invasive, Acral / Acral-lentiginous</t>
  </si>
  <si>
    <t>Melanoma Invasive, Nodular</t>
  </si>
  <si>
    <t>Melanoma Invasive, Recurrent / persistent</t>
  </si>
  <si>
    <t>Squamous cell carcinoma in situ, NOS</t>
  </si>
  <si>
    <t>Squamous cell carcinoma, Invasive, Keratoacanthoma-type (syn: SCC with Keratoacanthoma-features)</t>
  </si>
  <si>
    <t>Basal cell carcinoma, Infiltrating</t>
  </si>
  <si>
    <t>Hemangioendothelioma, Kaposiform</t>
  </si>
  <si>
    <t>Liposarcoma, Well differentiated</t>
  </si>
  <si>
    <t>Mycosis fungoides, Folliculotropic</t>
  </si>
  <si>
    <t>Mycosis fungoides, Granulomatous slack skin</t>
  </si>
  <si>
    <t>Atypical Spitz tumor, Junctional</t>
  </si>
  <si>
    <t>Atypical Spitz tumor, Compound</t>
  </si>
  <si>
    <t>Atypical pigmented spindle cell tumor, Compound</t>
  </si>
  <si>
    <t>Histopathological report favors nevus;Histopathological report favors melanoma in situ;Histopathological report undecided</t>
  </si>
  <si>
    <t>Histopathological report favors nevus;Histopathological report favors melanoma;Histopathological report undecided</t>
  </si>
  <si>
    <t>Mastocytosis, Diffuse / multifocal (subtype: Telangiectasia macularis eruptiva perstans, Diffuse cutaenous, other; to be specified)</t>
  </si>
  <si>
    <t>Spelling</t>
  </si>
  <si>
    <t>Malignant melanocytic proliferations (Melanoma)</t>
  </si>
  <si>
    <t>BAPoma</t>
  </si>
  <si>
    <t>Wiesner nevus</t>
  </si>
  <si>
    <t>Nevus flammeus</t>
  </si>
  <si>
    <t>Port wine stain</t>
  </si>
  <si>
    <t>Fibrous papule</t>
  </si>
  <si>
    <t>Perifollicular fibroma</t>
  </si>
  <si>
    <t>Acrochordon</t>
  </si>
  <si>
    <t>Skin tag</t>
  </si>
  <si>
    <t>Term</t>
  </si>
  <si>
    <t>Level1</t>
  </si>
  <si>
    <t>Level2</t>
  </si>
  <si>
    <t>Level3</t>
  </si>
  <si>
    <t>Level4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</si>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</sst>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1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4"/>
      <color rgb="FFFFFFFF"/>
      <name val="Arial"/>
      <family val="2"/>
    </font>
    <font>
      <sz val="14"/>
      <color theme="1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i/>
      <sz val="14"/>
      <color rgb="FFFFC000"/>
      <name val="Arial"/>
      <family val="2"/>
    </font>
    <font>
      <i/>
      <sz val="14"/>
      <color theme="5" tint="-0.249977111117893"/>
      <name val="Arial"/>
      <family val="2"/>
    </font>
    <font>
      <sz val="14"/>
      <name val="Arial"/>
      <family val="2"/>
    </font>
    <font>
      <i/>
      <sz val="14"/>
      <color rgb="FF90B078"/>
      <name val="Arial"/>
      <family val="2"/>
    </font>
    <font>
      <i/>
      <sz val="11"/>
      <color rgb="FF90B078"/>
      <name val="Arial"/>
      <family val="2"/>
    </font>
    <font>
      <i/>
      <sz val="14"/>
      <color rgb="FFFFFF00"/>
      <name val="Arial"/>
      <family val="2"/>
    </font>
    <font>
      <i/>
      <sz val="11"/>
      <color theme="1"/>
      <name val="Calibri"/>
      <family val="2"/>
      <charset val="177"/>
      <scheme val="minor"/>
    </font>
    <font>
      <u/>
      <sz val="11"/>
      <color theme="1"/>
      <name val="Calibri"/>
      <family val="2"/>
      <charset val="177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charset val="177"/>
      <scheme val="minor"/>
    </font>
    <font>
      <u/>
      <sz val="12"/>
      <color rgb="FF000000"/>
      <name val="Arial"/>
      <family val="2"/>
    </font>
    <font>
      <u/>
      <sz val="12"/>
      <color theme="1"/>
      <name val="Arial"/>
      <family val="2"/>
    </font>
    <font>
      <i/>
      <sz val="12"/>
      <color rgb="FF000000"/>
      <name val="Arial"/>
      <family val="2"/>
    </font>
    <font>
      <i/>
      <sz val="12"/>
      <color theme="1"/>
      <name val="Arial"/>
      <family val="2"/>
    </font>
    <font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4D79B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0C4A8"/>
        <bgColor rgb="FF000000"/>
      </patternFill>
    </fill>
    <fill>
      <patternFill patternType="solid">
        <fgColor rgb="FFB0C4A8"/>
        <bgColor indexed="64"/>
      </patternFill>
    </fill>
    <fill>
      <patternFill patternType="solid">
        <fgColor rgb="FFC6976D"/>
        <bgColor rgb="FF000000"/>
      </patternFill>
    </fill>
    <fill>
      <patternFill patternType="solid">
        <fgColor rgb="FFD2D980"/>
        <bgColor rgb="FF000000"/>
      </patternFill>
    </fill>
    <fill>
      <patternFill patternType="solid">
        <fgColor theme="9" tint="-0.249977111117893"/>
        <bgColor rgb="FF000000"/>
      </patternFill>
    </fill>
  </fills>
  <borders count="11">
    <border>
      <left/>
      <right/>
      <top/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5" borderId="5" xfId="0" applyFont="1" applyFill="1" applyBorder="1"/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0" xfId="0" applyFont="1" applyFill="1" applyBorder="1"/>
    <xf numFmtId="0" fontId="7" fillId="0" borderId="0" xfId="0" applyFont="1"/>
    <xf numFmtId="0" fontId="6" fillId="2" borderId="0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" borderId="4" xfId="0" applyFont="1" applyFill="1" applyBorder="1"/>
    <xf numFmtId="0" fontId="10" fillId="3" borderId="7" xfId="0" applyFont="1" applyFill="1" applyBorder="1"/>
    <xf numFmtId="0" fontId="10" fillId="3" borderId="4" xfId="0" applyFont="1" applyFill="1" applyBorder="1"/>
    <xf numFmtId="0" fontId="2" fillId="3" borderId="5" xfId="0" applyFont="1" applyFill="1" applyBorder="1"/>
    <xf numFmtId="0" fontId="10" fillId="3" borderId="8" xfId="0" applyFont="1" applyFill="1" applyBorder="1"/>
    <xf numFmtId="0" fontId="10" fillId="3" borderId="5" xfId="0" applyFont="1" applyFill="1" applyBorder="1"/>
    <xf numFmtId="0" fontId="10" fillId="3" borderId="6" xfId="0" applyFont="1" applyFill="1" applyBorder="1"/>
    <xf numFmtId="0" fontId="10" fillId="4" borderId="4" xfId="0" applyFont="1" applyFill="1" applyBorder="1"/>
    <xf numFmtId="0" fontId="10" fillId="4" borderId="5" xfId="0" applyFont="1" applyFill="1" applyBorder="1"/>
    <xf numFmtId="0" fontId="10" fillId="4" borderId="6" xfId="0" applyFont="1" applyFill="1" applyBorder="1"/>
    <xf numFmtId="0" fontId="10" fillId="3" borderId="5" xfId="0" applyFont="1" applyFill="1" applyBorder="1" applyAlignment="1">
      <alignment horizontal="right"/>
    </xf>
    <xf numFmtId="0" fontId="10" fillId="4" borderId="3" xfId="0" applyFont="1" applyFill="1" applyBorder="1"/>
    <xf numFmtId="0" fontId="10" fillId="3" borderId="3" xfId="0" applyFont="1" applyFill="1" applyBorder="1"/>
    <xf numFmtId="0" fontId="2" fillId="5" borderId="4" xfId="0" applyFont="1" applyFill="1" applyBorder="1"/>
    <xf numFmtId="0" fontId="10" fillId="6" borderId="4" xfId="0" applyFont="1" applyFill="1" applyBorder="1"/>
    <xf numFmtId="0" fontId="10" fillId="6" borderId="5" xfId="0" applyFont="1" applyFill="1" applyBorder="1"/>
    <xf numFmtId="0" fontId="10" fillId="6" borderId="6" xfId="0" applyFont="1" applyFill="1" applyBorder="1"/>
    <xf numFmtId="0" fontId="10" fillId="5" borderId="4" xfId="0" applyFont="1" applyFill="1" applyBorder="1"/>
    <xf numFmtId="0" fontId="10" fillId="5" borderId="5" xfId="0" applyFont="1" applyFill="1" applyBorder="1"/>
    <xf numFmtId="0" fontId="10" fillId="5" borderId="6" xfId="0" applyFont="1" applyFill="1" applyBorder="1"/>
    <xf numFmtId="0" fontId="10" fillId="6" borderId="3" xfId="0" applyFont="1" applyFill="1" applyBorder="1"/>
    <xf numFmtId="0" fontId="10" fillId="5" borderId="8" xfId="0" applyFont="1" applyFill="1" applyBorder="1"/>
    <xf numFmtId="0" fontId="10" fillId="6" borderId="9" xfId="0" applyFont="1" applyFill="1" applyBorder="1"/>
    <xf numFmtId="0" fontId="10" fillId="6" borderId="10" xfId="0" applyFont="1" applyFill="1" applyBorder="1"/>
    <xf numFmtId="0" fontId="10" fillId="5" borderId="3" xfId="0" applyFont="1" applyFill="1" applyBorder="1"/>
    <xf numFmtId="0" fontId="2" fillId="7" borderId="4" xfId="0" applyFont="1" applyFill="1" applyBorder="1"/>
    <xf numFmtId="0" fontId="10" fillId="7" borderId="4" xfId="0" applyFont="1" applyFill="1" applyBorder="1"/>
    <xf numFmtId="0" fontId="10" fillId="7" borderId="10" xfId="0" applyFont="1" applyFill="1" applyBorder="1"/>
    <xf numFmtId="0" fontId="2" fillId="7" borderId="5" xfId="0" applyFont="1" applyFill="1" applyBorder="1"/>
    <xf numFmtId="0" fontId="10" fillId="7" borderId="5" xfId="0" applyFont="1" applyFill="1" applyBorder="1"/>
    <xf numFmtId="0" fontId="10" fillId="7" borderId="6" xfId="0" applyFont="1" applyFill="1" applyBorder="1"/>
    <xf numFmtId="0" fontId="11" fillId="7" borderId="10" xfId="0" applyFont="1" applyFill="1" applyBorder="1"/>
    <xf numFmtId="0" fontId="11" fillId="7" borderId="6" xfId="0" applyFont="1" applyFill="1" applyBorder="1"/>
    <xf numFmtId="0" fontId="12" fillId="5" borderId="5" xfId="0" applyFont="1" applyFill="1" applyBorder="1"/>
    <xf numFmtId="0" fontId="12" fillId="5" borderId="6" xfId="0" applyFont="1" applyFill="1" applyBorder="1"/>
    <xf numFmtId="0" fontId="14" fillId="3" borderId="5" xfId="0" applyFont="1" applyFill="1" applyBorder="1"/>
    <xf numFmtId="0" fontId="10" fillId="12" borderId="4" xfId="0" applyFont="1" applyFill="1" applyBorder="1"/>
    <xf numFmtId="0" fontId="14" fillId="8" borderId="4" xfId="0" applyFont="1" applyFill="1" applyBorder="1" applyAlignment="1">
      <alignment horizontal="left"/>
    </xf>
    <xf numFmtId="0" fontId="14" fillId="8" borderId="4" xfId="0" applyFont="1" applyFill="1" applyBorder="1"/>
    <xf numFmtId="0" fontId="15" fillId="9" borderId="0" xfId="0" applyFont="1" applyFill="1" applyBorder="1"/>
    <xf numFmtId="0" fontId="14" fillId="8" borderId="5" xfId="0" applyFont="1" applyFill="1" applyBorder="1" applyAlignment="1">
      <alignment horizontal="right" wrapText="1"/>
    </xf>
    <xf numFmtId="0" fontId="14" fillId="8" borderId="5" xfId="0" applyFont="1" applyFill="1" applyBorder="1"/>
    <xf numFmtId="0" fontId="14" fillId="8" borderId="6" xfId="0" applyFont="1" applyFill="1" applyBorder="1"/>
    <xf numFmtId="0" fontId="14" fillId="8" borderId="5" xfId="0" applyFont="1" applyFill="1" applyBorder="1" applyAlignment="1">
      <alignment horizontal="left" wrapText="1"/>
    </xf>
    <xf numFmtId="0" fontId="12" fillId="10" borderId="5" xfId="0" applyFont="1" applyFill="1" applyBorder="1"/>
    <xf numFmtId="0" fontId="16" fillId="11" borderId="10" xfId="0" applyFont="1" applyFill="1" applyBorder="1"/>
    <xf numFmtId="0" fontId="13" fillId="7" borderId="5" xfId="0" applyFont="1" applyFill="1" applyBorder="1"/>
    <xf numFmtId="0" fontId="13" fillId="7" borderId="6" xfId="0" applyFont="1" applyFill="1" applyBorder="1"/>
    <xf numFmtId="0" fontId="2" fillId="7" borderId="6" xfId="0" applyFont="1" applyFill="1" applyBorder="1"/>
    <xf numFmtId="0" fontId="14" fillId="4" borderId="5" xfId="0" applyFont="1" applyFill="1" applyBorder="1"/>
    <xf numFmtId="0" fontId="17" fillId="0" borderId="0" xfId="0" applyFont="1"/>
    <xf numFmtId="0" fontId="18" fillId="0" borderId="0" xfId="0" applyFont="1"/>
    <xf numFmtId="0" fontId="0" fillId="0" borderId="0" xfId="0" applyFont="1"/>
    <xf numFmtId="0" fontId="19" fillId="0" borderId="0" xfId="0" applyFont="1" applyFill="1" applyBorder="1"/>
    <xf numFmtId="0" fontId="20" fillId="0" borderId="0" xfId="0" applyFont="1" applyFill="1" applyBorder="1"/>
    <xf numFmtId="0" fontId="21" fillId="0" borderId="0" xfId="0" applyFont="1"/>
    <xf numFmtId="0" fontId="22" fillId="0" borderId="0" xfId="0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0" fontId="20" fillId="0" borderId="0" xfId="0" applyFont="1" applyFill="1" applyBorder="1" applyAlignment="1">
      <alignment horizontal="right"/>
    </xf>
    <xf numFmtId="0" fontId="24" fillId="0" borderId="0" xfId="0" applyFont="1" applyFill="1" applyBorder="1"/>
    <xf numFmtId="0" fontId="25" fillId="0" borderId="0" xfId="0" applyFont="1" applyFill="1" applyBorder="1"/>
    <xf numFmtId="0" fontId="26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E4BC"/>
      <color rgb="FFD2D980"/>
      <color rgb="FFB0C4A8"/>
      <color rgb="FF90B078"/>
      <color rgb="FF9CBF82"/>
      <color rgb="FFEB1935"/>
      <color rgb="FFC697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04"/>
  <sheetViews>
    <sheetView zoomScale="91" zoomScaleNormal="100" workbookViewId="0"/>
  </sheetViews>
  <sheetFormatPr baseColWidth="10" defaultColWidth="8.6640625" defaultRowHeight="19" x14ac:dyDescent="0.25"/>
  <cols>
    <col min="1" max="1" width="15" style="1" customWidth="1"/>
    <col min="2" max="2" width="40.6640625" style="9" customWidth="1"/>
    <col min="3" max="3" width="66.83203125" style="9" customWidth="1"/>
    <col min="4" max="5" width="22.83203125" style="3" customWidth="1"/>
    <col min="6" max="6" width="22.83203125" style="4" customWidth="1"/>
    <col min="7" max="8" width="7.5" style="11" customWidth="1"/>
    <col min="9" max="9" width="5.6640625" style="12" customWidth="1"/>
    <col min="10" max="10" width="8.6640625" style="11" customWidth="1"/>
    <col min="11" max="11" width="10.6640625" style="11" bestFit="1" customWidth="1"/>
    <col min="12" max="12" width="9.5" style="14" customWidth="1"/>
  </cols>
  <sheetData>
    <row r="1" spans="1:16" s="9" customFormat="1" ht="24" customHeight="1" thickBot="1" x14ac:dyDescent="0.3">
      <c r="A1" s="6" t="s">
        <v>173</v>
      </c>
      <c r="B1" s="6" t="s">
        <v>167</v>
      </c>
      <c r="C1" s="7" t="s">
        <v>168</v>
      </c>
      <c r="D1" s="8" t="s">
        <v>174</v>
      </c>
      <c r="E1" s="8" t="s">
        <v>165</v>
      </c>
      <c r="F1" s="8" t="s">
        <v>166</v>
      </c>
      <c r="G1" s="8" t="s">
        <v>169</v>
      </c>
      <c r="H1" s="8" t="s">
        <v>170</v>
      </c>
      <c r="I1" s="10" t="s">
        <v>186</v>
      </c>
      <c r="J1" s="8" t="s">
        <v>172</v>
      </c>
      <c r="K1" s="8" t="s">
        <v>171</v>
      </c>
      <c r="L1" s="10" t="s">
        <v>412</v>
      </c>
      <c r="M1" s="9" t="s">
        <v>451</v>
      </c>
      <c r="N1" s="9" t="s">
        <v>452</v>
      </c>
      <c r="O1" s="9" t="s">
        <v>453</v>
      </c>
      <c r="P1" s="9" t="s">
        <v>464</v>
      </c>
    </row>
    <row r="2" spans="1:16" ht="24" customHeight="1" x14ac:dyDescent="0.2">
      <c r="A2" s="15" t="s">
        <v>0</v>
      </c>
      <c r="B2" s="16" t="s">
        <v>470</v>
      </c>
      <c r="C2" s="17" t="s">
        <v>184</v>
      </c>
      <c r="D2" s="5"/>
      <c r="E2" s="4"/>
      <c r="G2" s="11">
        <v>1</v>
      </c>
      <c r="H2" s="11">
        <f>100*G2+1</f>
        <v>101</v>
      </c>
      <c r="I2" s="12">
        <v>1</v>
      </c>
      <c r="J2" s="11">
        <f>100*H2+1</f>
        <v>10101</v>
      </c>
      <c r="K2" s="11">
        <f>100*J2+1</f>
        <v>1010101</v>
      </c>
      <c r="L2" s="13" t="s">
        <v>413</v>
      </c>
    </row>
    <row r="3" spans="1:16" ht="24" customHeight="1" x14ac:dyDescent="0.2">
      <c r="A3" s="18"/>
      <c r="B3" s="19"/>
      <c r="C3" s="20" t="s">
        <v>185</v>
      </c>
      <c r="D3" s="5"/>
      <c r="E3" s="4"/>
      <c r="G3" s="11">
        <f t="shared" ref="G3:G75" si="0">IF(A3="", G2, G2+1)</f>
        <v>1</v>
      </c>
      <c r="H3" s="11">
        <f>IF(B3="", H2, IF(A3="", H2+1, 100*G3+1))</f>
        <v>101</v>
      </c>
      <c r="J3" s="11">
        <f>IF(I3="", J2, IF(B3="", J2+1, 100*H3+1))</f>
        <v>10101</v>
      </c>
      <c r="K3" s="11">
        <f>IF(I3="", K2+1, 100*J3+1)</f>
        <v>1010102</v>
      </c>
      <c r="L3" s="13" t="s">
        <v>413</v>
      </c>
    </row>
    <row r="4" spans="1:16" ht="24" customHeight="1" thickBot="1" x14ac:dyDescent="0.25">
      <c r="A4" s="18"/>
      <c r="B4" s="19"/>
      <c r="C4" s="21" t="s">
        <v>71</v>
      </c>
      <c r="D4" s="5"/>
      <c r="E4" s="4"/>
      <c r="G4" s="11">
        <f t="shared" si="0"/>
        <v>1</v>
      </c>
      <c r="H4" s="11">
        <f t="shared" ref="H4:H76" si="1">IF(B4="", H3, IF(A4="", H3+1, 100*G4+1))</f>
        <v>101</v>
      </c>
      <c r="J4" s="11">
        <f t="shared" ref="J4:J67" si="2">IF(I4="", J3, IF(B4="", J3+1, 100*H4+1))</f>
        <v>10101</v>
      </c>
      <c r="K4" s="11">
        <f t="shared" ref="K4:K67" si="3">IF(I4="", K3+1, 100*J4+1)</f>
        <v>1010103</v>
      </c>
      <c r="L4" s="13" t="s">
        <v>413</v>
      </c>
    </row>
    <row r="5" spans="1:16" ht="24" customHeight="1" x14ac:dyDescent="0.2">
      <c r="A5" s="18"/>
      <c r="B5" s="20"/>
      <c r="C5" s="20" t="s">
        <v>446</v>
      </c>
      <c r="D5" s="5"/>
      <c r="E5" s="5" t="s">
        <v>383</v>
      </c>
      <c r="F5" s="4" t="s">
        <v>396</v>
      </c>
      <c r="G5" s="11">
        <f t="shared" si="0"/>
        <v>1</v>
      </c>
      <c r="H5" s="11">
        <f t="shared" si="1"/>
        <v>101</v>
      </c>
      <c r="I5" s="12">
        <v>1</v>
      </c>
      <c r="J5" s="11">
        <f t="shared" si="2"/>
        <v>10102</v>
      </c>
      <c r="K5" s="11">
        <f t="shared" si="3"/>
        <v>1010201</v>
      </c>
      <c r="L5" s="13" t="s">
        <v>413</v>
      </c>
      <c r="O5">
        <v>2</v>
      </c>
      <c r="P5" t="s">
        <v>463</v>
      </c>
    </row>
    <row r="6" spans="1:16" ht="24" customHeight="1" x14ac:dyDescent="0.2">
      <c r="A6" s="18"/>
      <c r="B6" s="20"/>
      <c r="C6" s="50" t="s">
        <v>497</v>
      </c>
      <c r="D6" s="5"/>
      <c r="E6" s="5" t="s">
        <v>385</v>
      </c>
      <c r="F6" s="4" t="s">
        <v>396</v>
      </c>
      <c r="G6" s="11">
        <f t="shared" si="0"/>
        <v>1</v>
      </c>
      <c r="H6" s="11">
        <f t="shared" si="1"/>
        <v>101</v>
      </c>
      <c r="J6" s="11">
        <f t="shared" si="2"/>
        <v>10102</v>
      </c>
      <c r="K6" s="11">
        <f t="shared" si="3"/>
        <v>1010202</v>
      </c>
      <c r="L6" s="13" t="s">
        <v>413</v>
      </c>
      <c r="M6">
        <v>2</v>
      </c>
    </row>
    <row r="7" spans="1:16" ht="24" customHeight="1" x14ac:dyDescent="0.2">
      <c r="A7" s="18"/>
      <c r="B7" s="20"/>
      <c r="C7" s="50" t="s">
        <v>498</v>
      </c>
      <c r="D7" s="5" t="s">
        <v>384</v>
      </c>
      <c r="E7" s="5" t="s">
        <v>385</v>
      </c>
      <c r="F7" s="4" t="s">
        <v>396</v>
      </c>
      <c r="G7" s="11">
        <f t="shared" si="0"/>
        <v>1</v>
      </c>
      <c r="H7" s="11">
        <f t="shared" si="1"/>
        <v>101</v>
      </c>
      <c r="J7" s="11">
        <f t="shared" si="2"/>
        <v>10102</v>
      </c>
      <c r="K7" s="11">
        <f t="shared" si="3"/>
        <v>1010203</v>
      </c>
      <c r="L7" s="13" t="s">
        <v>413</v>
      </c>
      <c r="M7">
        <v>2</v>
      </c>
    </row>
    <row r="8" spans="1:16" ht="24" customHeight="1" x14ac:dyDescent="0.2">
      <c r="A8" s="18"/>
      <c r="B8" s="19"/>
      <c r="C8" s="20" t="s">
        <v>499</v>
      </c>
      <c r="D8" s="5"/>
      <c r="E8" s="5" t="s">
        <v>385</v>
      </c>
      <c r="F8" s="4" t="s">
        <v>396</v>
      </c>
      <c r="G8" s="11">
        <f t="shared" si="0"/>
        <v>1</v>
      </c>
      <c r="H8" s="11">
        <f t="shared" si="1"/>
        <v>101</v>
      </c>
      <c r="J8" s="11">
        <f t="shared" si="2"/>
        <v>10102</v>
      </c>
      <c r="K8" s="11">
        <f t="shared" si="3"/>
        <v>1010204</v>
      </c>
      <c r="L8" s="13" t="s">
        <v>413</v>
      </c>
    </row>
    <row r="9" spans="1:16" ht="24" customHeight="1" thickBot="1" x14ac:dyDescent="0.25">
      <c r="A9" s="18"/>
      <c r="B9" s="20"/>
      <c r="C9" s="21" t="s">
        <v>386</v>
      </c>
      <c r="E9" s="5" t="s">
        <v>385</v>
      </c>
      <c r="F9" s="4" t="s">
        <v>396</v>
      </c>
      <c r="G9" s="11">
        <f t="shared" si="0"/>
        <v>1</v>
      </c>
      <c r="H9" s="11">
        <f t="shared" si="1"/>
        <v>101</v>
      </c>
      <c r="J9" s="11">
        <f t="shared" si="2"/>
        <v>10102</v>
      </c>
      <c r="K9" s="11">
        <f t="shared" si="3"/>
        <v>1010205</v>
      </c>
      <c r="L9" s="13" t="s">
        <v>413</v>
      </c>
    </row>
    <row r="10" spans="1:16" ht="24" customHeight="1" x14ac:dyDescent="0.2">
      <c r="A10" s="18"/>
      <c r="B10" s="20"/>
      <c r="C10" s="17" t="s">
        <v>500</v>
      </c>
      <c r="D10" s="5" t="s">
        <v>387</v>
      </c>
      <c r="E10" s="5" t="s">
        <v>383</v>
      </c>
      <c r="F10" s="5"/>
      <c r="G10" s="11">
        <f t="shared" si="0"/>
        <v>1</v>
      </c>
      <c r="H10" s="11">
        <f t="shared" si="1"/>
        <v>101</v>
      </c>
      <c r="I10" s="12">
        <v>1</v>
      </c>
      <c r="J10" s="11">
        <f t="shared" si="2"/>
        <v>10103</v>
      </c>
      <c r="K10" s="11">
        <f t="shared" si="3"/>
        <v>1010301</v>
      </c>
      <c r="L10" s="13" t="s">
        <v>413</v>
      </c>
    </row>
    <row r="11" spans="1:16" ht="24" customHeight="1" x14ac:dyDescent="0.2">
      <c r="A11" s="18"/>
      <c r="B11" s="20"/>
      <c r="C11" s="20" t="s">
        <v>175</v>
      </c>
      <c r="D11" s="5" t="s">
        <v>217</v>
      </c>
      <c r="E11" s="5" t="s">
        <v>385</v>
      </c>
      <c r="F11" s="5"/>
      <c r="G11" s="11">
        <f t="shared" si="0"/>
        <v>1</v>
      </c>
      <c r="H11" s="11">
        <f t="shared" si="1"/>
        <v>101</v>
      </c>
      <c r="J11" s="11">
        <f t="shared" si="2"/>
        <v>10103</v>
      </c>
      <c r="K11" s="11">
        <f t="shared" si="3"/>
        <v>1010302</v>
      </c>
      <c r="L11" s="13" t="s">
        <v>413</v>
      </c>
    </row>
    <row r="12" spans="1:16" ht="24" customHeight="1" x14ac:dyDescent="0.2">
      <c r="A12" s="18"/>
      <c r="B12" s="20"/>
      <c r="C12" s="50" t="s">
        <v>501</v>
      </c>
      <c r="D12" s="5"/>
      <c r="E12" s="5" t="s">
        <v>382</v>
      </c>
      <c r="F12" s="5"/>
      <c r="G12" s="11">
        <f t="shared" si="0"/>
        <v>1</v>
      </c>
      <c r="H12" s="11">
        <f t="shared" si="1"/>
        <v>101</v>
      </c>
      <c r="J12" s="11">
        <f t="shared" si="2"/>
        <v>10103</v>
      </c>
      <c r="K12" s="11">
        <f t="shared" si="3"/>
        <v>1010303</v>
      </c>
      <c r="L12" s="13" t="s">
        <v>413</v>
      </c>
      <c r="M12">
        <v>3</v>
      </c>
    </row>
    <row r="13" spans="1:16" ht="24" customHeight="1" x14ac:dyDescent="0.2">
      <c r="A13" s="18"/>
      <c r="B13" s="20"/>
      <c r="C13" s="50" t="s">
        <v>502</v>
      </c>
      <c r="D13" s="5"/>
      <c r="E13" s="5" t="s">
        <v>382</v>
      </c>
      <c r="F13" s="5"/>
      <c r="G13" s="11">
        <f t="shared" si="0"/>
        <v>1</v>
      </c>
      <c r="H13" s="11">
        <f t="shared" si="1"/>
        <v>101</v>
      </c>
      <c r="J13" s="11">
        <f t="shared" si="2"/>
        <v>10103</v>
      </c>
      <c r="K13" s="11">
        <f t="shared" si="3"/>
        <v>1010304</v>
      </c>
      <c r="L13" s="13" t="s">
        <v>413</v>
      </c>
      <c r="M13">
        <v>3</v>
      </c>
    </row>
    <row r="14" spans="1:16" ht="24" customHeight="1" thickBot="1" x14ac:dyDescent="0.25">
      <c r="A14" s="18"/>
      <c r="B14" s="20"/>
      <c r="C14" s="21" t="s">
        <v>503</v>
      </c>
      <c r="D14" s="5" t="s">
        <v>442</v>
      </c>
      <c r="E14" s="5" t="s">
        <v>383</v>
      </c>
      <c r="F14" s="5"/>
      <c r="G14" s="11">
        <f t="shared" si="0"/>
        <v>1</v>
      </c>
      <c r="H14" s="11">
        <f t="shared" si="1"/>
        <v>101</v>
      </c>
      <c r="J14" s="11">
        <f t="shared" si="2"/>
        <v>10103</v>
      </c>
      <c r="K14" s="11">
        <f t="shared" si="3"/>
        <v>1010305</v>
      </c>
      <c r="L14" s="13" t="s">
        <v>413</v>
      </c>
      <c r="O14">
        <v>1</v>
      </c>
      <c r="P14" t="s">
        <v>458</v>
      </c>
    </row>
    <row r="15" spans="1:16" ht="24" customHeight="1" x14ac:dyDescent="0.2">
      <c r="A15" s="18"/>
      <c r="B15" s="20"/>
      <c r="C15" s="22" t="s">
        <v>504</v>
      </c>
      <c r="D15" s="5"/>
      <c r="E15" s="5" t="s">
        <v>383</v>
      </c>
      <c r="F15" s="5" t="s">
        <v>374</v>
      </c>
      <c r="G15" s="11">
        <f t="shared" si="0"/>
        <v>1</v>
      </c>
      <c r="H15" s="11">
        <f t="shared" si="1"/>
        <v>101</v>
      </c>
      <c r="I15" s="12">
        <v>1</v>
      </c>
      <c r="J15" s="11">
        <f t="shared" si="2"/>
        <v>10104</v>
      </c>
      <c r="K15" s="11">
        <f t="shared" si="3"/>
        <v>1010401</v>
      </c>
      <c r="L15" s="13" t="s">
        <v>413</v>
      </c>
    </row>
    <row r="16" spans="1:16" ht="24" customHeight="1" x14ac:dyDescent="0.2">
      <c r="A16" s="18"/>
      <c r="B16" s="20"/>
      <c r="C16" s="23" t="s">
        <v>375</v>
      </c>
      <c r="D16" s="5"/>
      <c r="E16" s="5" t="s">
        <v>383</v>
      </c>
      <c r="F16" s="5" t="s">
        <v>374</v>
      </c>
      <c r="G16" s="11">
        <f t="shared" si="0"/>
        <v>1</v>
      </c>
      <c r="H16" s="11">
        <f t="shared" si="1"/>
        <v>101</v>
      </c>
      <c r="J16" s="11">
        <f t="shared" si="2"/>
        <v>10104</v>
      </c>
      <c r="K16" s="11">
        <f t="shared" si="3"/>
        <v>1010402</v>
      </c>
      <c r="L16" s="13" t="s">
        <v>413</v>
      </c>
    </row>
    <row r="17" spans="1:16" ht="24" customHeight="1" thickBot="1" x14ac:dyDescent="0.25">
      <c r="A17" s="18"/>
      <c r="B17" s="20"/>
      <c r="C17" s="24" t="s">
        <v>388</v>
      </c>
      <c r="D17" s="5"/>
      <c r="F17" s="5"/>
      <c r="G17" s="11">
        <f t="shared" si="0"/>
        <v>1</v>
      </c>
      <c r="H17" s="11">
        <f t="shared" si="1"/>
        <v>101</v>
      </c>
      <c r="J17" s="11">
        <f t="shared" si="2"/>
        <v>10104</v>
      </c>
      <c r="K17" s="11">
        <f t="shared" si="3"/>
        <v>1010403</v>
      </c>
      <c r="L17" s="13" t="s">
        <v>413</v>
      </c>
    </row>
    <row r="18" spans="1:16" ht="24" customHeight="1" x14ac:dyDescent="0.2">
      <c r="A18" s="18"/>
      <c r="B18" s="20"/>
      <c r="C18" s="22" t="s">
        <v>55</v>
      </c>
      <c r="D18" s="5"/>
      <c r="E18" s="4"/>
      <c r="G18" s="11">
        <f t="shared" si="0"/>
        <v>1</v>
      </c>
      <c r="H18" s="11">
        <f t="shared" si="1"/>
        <v>101</v>
      </c>
      <c r="I18" s="12">
        <v>1</v>
      </c>
      <c r="J18" s="11">
        <f t="shared" si="2"/>
        <v>10105</v>
      </c>
      <c r="K18" s="11">
        <f t="shared" si="3"/>
        <v>1010501</v>
      </c>
      <c r="L18" s="13" t="s">
        <v>413</v>
      </c>
    </row>
    <row r="19" spans="1:16" ht="24" customHeight="1" thickBot="1" x14ac:dyDescent="0.25">
      <c r="A19" s="18"/>
      <c r="B19" s="20"/>
      <c r="C19" s="24" t="s">
        <v>62</v>
      </c>
      <c r="D19" s="5"/>
      <c r="E19" s="4"/>
      <c r="G19" s="11">
        <f t="shared" si="0"/>
        <v>1</v>
      </c>
      <c r="H19" s="11">
        <f t="shared" si="1"/>
        <v>101</v>
      </c>
      <c r="J19" s="11">
        <f t="shared" si="2"/>
        <v>10105</v>
      </c>
      <c r="K19" s="11">
        <f t="shared" si="3"/>
        <v>1010502</v>
      </c>
      <c r="L19" s="13" t="s">
        <v>413</v>
      </c>
    </row>
    <row r="20" spans="1:16" ht="24" customHeight="1" x14ac:dyDescent="0.2">
      <c r="A20" s="18"/>
      <c r="B20" s="20"/>
      <c r="C20" s="17" t="s">
        <v>52</v>
      </c>
      <c r="D20" s="5"/>
      <c r="E20" s="4"/>
      <c r="G20" s="11">
        <f t="shared" si="0"/>
        <v>1</v>
      </c>
      <c r="H20" s="11">
        <f t="shared" si="1"/>
        <v>101</v>
      </c>
      <c r="I20" s="12">
        <v>1</v>
      </c>
      <c r="J20" s="11">
        <f t="shared" si="2"/>
        <v>10106</v>
      </c>
      <c r="K20" s="11">
        <f t="shared" si="3"/>
        <v>1010601</v>
      </c>
      <c r="L20" s="13" t="s">
        <v>413</v>
      </c>
    </row>
    <row r="21" spans="1:16" ht="24" customHeight="1" x14ac:dyDescent="0.2">
      <c r="A21" s="18"/>
      <c r="B21" s="20"/>
      <c r="C21" s="20" t="s">
        <v>177</v>
      </c>
      <c r="D21" s="5" t="s">
        <v>176</v>
      </c>
      <c r="E21" s="4"/>
      <c r="G21" s="11">
        <f t="shared" si="0"/>
        <v>1</v>
      </c>
      <c r="H21" s="11">
        <f t="shared" si="1"/>
        <v>101</v>
      </c>
      <c r="J21" s="11">
        <f t="shared" si="2"/>
        <v>10106</v>
      </c>
      <c r="K21" s="11">
        <f t="shared" si="3"/>
        <v>1010602</v>
      </c>
      <c r="L21" s="13" t="s">
        <v>413</v>
      </c>
    </row>
    <row r="22" spans="1:16" ht="24" customHeight="1" x14ac:dyDescent="0.2">
      <c r="A22" s="18"/>
      <c r="B22" s="20"/>
      <c r="C22" s="20" t="s">
        <v>505</v>
      </c>
      <c r="D22" s="5" t="s">
        <v>178</v>
      </c>
      <c r="E22" s="4"/>
      <c r="G22" s="11">
        <f t="shared" si="0"/>
        <v>1</v>
      </c>
      <c r="H22" s="11">
        <f t="shared" si="1"/>
        <v>101</v>
      </c>
      <c r="J22" s="11">
        <f t="shared" si="2"/>
        <v>10106</v>
      </c>
      <c r="K22" s="11">
        <f t="shared" si="3"/>
        <v>1010603</v>
      </c>
      <c r="L22" s="13" t="s">
        <v>413</v>
      </c>
    </row>
    <row r="23" spans="1:16" ht="24" customHeight="1" x14ac:dyDescent="0.2">
      <c r="A23" s="18"/>
      <c r="B23" s="20"/>
      <c r="C23" s="20" t="s">
        <v>506</v>
      </c>
      <c r="D23" s="5"/>
      <c r="E23" s="4"/>
      <c r="G23" s="11">
        <f t="shared" si="0"/>
        <v>1</v>
      </c>
      <c r="H23" s="11">
        <f t="shared" si="1"/>
        <v>101</v>
      </c>
      <c r="J23" s="11">
        <f t="shared" si="2"/>
        <v>10106</v>
      </c>
      <c r="K23" s="11">
        <f t="shared" si="3"/>
        <v>1010604</v>
      </c>
      <c r="L23" s="13" t="s">
        <v>413</v>
      </c>
    </row>
    <row r="24" spans="1:16" ht="24" customHeight="1" x14ac:dyDescent="0.2">
      <c r="A24" s="18"/>
      <c r="B24" s="20"/>
      <c r="C24" s="20" t="s">
        <v>441</v>
      </c>
      <c r="D24" s="5" t="s">
        <v>440</v>
      </c>
      <c r="E24" s="4"/>
      <c r="G24" s="11">
        <f t="shared" si="0"/>
        <v>1</v>
      </c>
      <c r="H24" s="11">
        <f t="shared" si="1"/>
        <v>101</v>
      </c>
      <c r="J24" s="11">
        <f t="shared" si="2"/>
        <v>10106</v>
      </c>
      <c r="K24" s="11">
        <f t="shared" si="3"/>
        <v>1010605</v>
      </c>
      <c r="L24" s="13" t="s">
        <v>413</v>
      </c>
      <c r="N24">
        <v>1</v>
      </c>
    </row>
    <row r="25" spans="1:16" ht="24" customHeight="1" x14ac:dyDescent="0.2">
      <c r="A25" s="18"/>
      <c r="B25" s="20"/>
      <c r="C25" s="20" t="s">
        <v>439</v>
      </c>
      <c r="D25" s="5"/>
      <c r="E25" s="4"/>
      <c r="G25" s="11">
        <f t="shared" si="0"/>
        <v>1</v>
      </c>
      <c r="H25" s="11">
        <f t="shared" si="1"/>
        <v>101</v>
      </c>
      <c r="J25" s="11">
        <f t="shared" si="2"/>
        <v>10106</v>
      </c>
      <c r="K25" s="11">
        <f t="shared" si="3"/>
        <v>1010606</v>
      </c>
      <c r="L25" s="13" t="s">
        <v>413</v>
      </c>
      <c r="N25">
        <v>1</v>
      </c>
    </row>
    <row r="26" spans="1:16" ht="24" customHeight="1" thickBot="1" x14ac:dyDescent="0.25">
      <c r="A26" s="18"/>
      <c r="B26" s="20"/>
      <c r="C26" s="21" t="s">
        <v>438</v>
      </c>
      <c r="D26" s="5" t="s">
        <v>179</v>
      </c>
      <c r="E26" s="4"/>
      <c r="G26" s="11">
        <f t="shared" si="0"/>
        <v>1</v>
      </c>
      <c r="H26" s="11">
        <f t="shared" si="1"/>
        <v>101</v>
      </c>
      <c r="J26" s="11">
        <f t="shared" si="2"/>
        <v>10106</v>
      </c>
      <c r="K26" s="11">
        <f t="shared" si="3"/>
        <v>1010607</v>
      </c>
      <c r="L26" s="13" t="s">
        <v>413</v>
      </c>
      <c r="O26">
        <v>1</v>
      </c>
      <c r="P26" t="s">
        <v>454</v>
      </c>
    </row>
    <row r="27" spans="1:16" ht="24" customHeight="1" x14ac:dyDescent="0.2">
      <c r="A27" s="18"/>
      <c r="B27" s="20"/>
      <c r="C27" s="22" t="s">
        <v>180</v>
      </c>
      <c r="D27" s="5"/>
      <c r="E27" s="4"/>
      <c r="G27" s="11">
        <f t="shared" si="0"/>
        <v>1</v>
      </c>
      <c r="H27" s="11">
        <f t="shared" si="1"/>
        <v>101</v>
      </c>
      <c r="I27" s="12">
        <v>1</v>
      </c>
      <c r="J27" s="11">
        <f t="shared" si="2"/>
        <v>10107</v>
      </c>
      <c r="K27" s="11">
        <f t="shared" si="3"/>
        <v>1010701</v>
      </c>
      <c r="L27" s="13" t="s">
        <v>413</v>
      </c>
    </row>
    <row r="28" spans="1:16" ht="24" customHeight="1" thickBot="1" x14ac:dyDescent="0.25">
      <c r="A28" s="18"/>
      <c r="B28" s="20"/>
      <c r="C28" s="24" t="s">
        <v>61</v>
      </c>
      <c r="D28" s="5"/>
      <c r="E28" s="4"/>
      <c r="G28" s="11">
        <f t="shared" si="0"/>
        <v>1</v>
      </c>
      <c r="H28" s="11">
        <f t="shared" si="1"/>
        <v>101</v>
      </c>
      <c r="J28" s="11">
        <f t="shared" si="2"/>
        <v>10107</v>
      </c>
      <c r="K28" s="11">
        <f t="shared" si="3"/>
        <v>1010702</v>
      </c>
      <c r="L28" s="13" t="s">
        <v>413</v>
      </c>
    </row>
    <row r="29" spans="1:16" ht="24" customHeight="1" x14ac:dyDescent="0.2">
      <c r="A29" s="18"/>
      <c r="B29" s="20"/>
      <c r="C29" s="22" t="s">
        <v>507</v>
      </c>
      <c r="D29" s="5"/>
      <c r="E29" s="5" t="s">
        <v>383</v>
      </c>
      <c r="F29" s="5"/>
      <c r="G29" s="11">
        <f t="shared" si="0"/>
        <v>1</v>
      </c>
      <c r="H29" s="11">
        <f t="shared" si="1"/>
        <v>101</v>
      </c>
      <c r="I29" s="12">
        <v>1</v>
      </c>
      <c r="J29" s="11">
        <f t="shared" si="2"/>
        <v>10108</v>
      </c>
      <c r="K29" s="11">
        <f t="shared" si="3"/>
        <v>1010801</v>
      </c>
      <c r="L29" s="13" t="s">
        <v>413</v>
      </c>
    </row>
    <row r="30" spans="1:16" ht="24" customHeight="1" x14ac:dyDescent="0.2">
      <c r="A30" s="18"/>
      <c r="B30" s="20"/>
      <c r="C30" s="23" t="s">
        <v>508</v>
      </c>
      <c r="D30" s="5"/>
      <c r="E30" s="5" t="s">
        <v>383</v>
      </c>
      <c r="F30" s="5"/>
      <c r="G30" s="11">
        <f t="shared" si="0"/>
        <v>1</v>
      </c>
      <c r="H30" s="11">
        <f t="shared" si="1"/>
        <v>101</v>
      </c>
      <c r="J30" s="11">
        <f t="shared" si="2"/>
        <v>10108</v>
      </c>
      <c r="K30" s="11">
        <f t="shared" si="3"/>
        <v>1010802</v>
      </c>
      <c r="L30" s="13" t="s">
        <v>413</v>
      </c>
    </row>
    <row r="31" spans="1:16" ht="24" customHeight="1" x14ac:dyDescent="0.2">
      <c r="A31" s="18"/>
      <c r="B31" s="20"/>
      <c r="C31" s="23" t="s">
        <v>509</v>
      </c>
      <c r="D31" s="5"/>
      <c r="E31" s="5" t="s">
        <v>383</v>
      </c>
      <c r="F31" s="5"/>
      <c r="G31" s="11">
        <f t="shared" si="0"/>
        <v>1</v>
      </c>
      <c r="H31" s="11">
        <f t="shared" si="1"/>
        <v>101</v>
      </c>
      <c r="J31" s="11">
        <f t="shared" si="2"/>
        <v>10108</v>
      </c>
      <c r="K31" s="11">
        <f t="shared" si="3"/>
        <v>1010803</v>
      </c>
      <c r="L31" s="13" t="s">
        <v>413</v>
      </c>
    </row>
    <row r="32" spans="1:16" ht="24" customHeight="1" x14ac:dyDescent="0.2">
      <c r="A32" s="18"/>
      <c r="B32" s="20"/>
      <c r="C32" s="23" t="s">
        <v>187</v>
      </c>
      <c r="D32" s="5" t="s">
        <v>188</v>
      </c>
      <c r="E32" s="5" t="s">
        <v>383</v>
      </c>
      <c r="F32" s="5"/>
      <c r="G32" s="11">
        <f t="shared" si="0"/>
        <v>1</v>
      </c>
      <c r="H32" s="11">
        <f t="shared" si="1"/>
        <v>101</v>
      </c>
      <c r="J32" s="11">
        <f t="shared" si="2"/>
        <v>10108</v>
      </c>
      <c r="K32" s="11">
        <f t="shared" si="3"/>
        <v>1010804</v>
      </c>
      <c r="L32" s="13" t="s">
        <v>413</v>
      </c>
    </row>
    <row r="33" spans="1:14" ht="24" customHeight="1" x14ac:dyDescent="0.2">
      <c r="A33" s="18"/>
      <c r="B33" s="20"/>
      <c r="C33" s="23" t="s">
        <v>510</v>
      </c>
      <c r="D33" s="5"/>
      <c r="E33" s="5" t="s">
        <v>383</v>
      </c>
      <c r="F33" s="5"/>
      <c r="G33" s="11">
        <f t="shared" si="0"/>
        <v>1</v>
      </c>
      <c r="H33" s="11">
        <f t="shared" si="1"/>
        <v>101</v>
      </c>
      <c r="J33" s="11">
        <f t="shared" si="2"/>
        <v>10108</v>
      </c>
      <c r="K33" s="11">
        <f t="shared" si="3"/>
        <v>1010805</v>
      </c>
      <c r="L33" s="13" t="s">
        <v>413</v>
      </c>
    </row>
    <row r="34" spans="1:14" ht="24" customHeight="1" thickBot="1" x14ac:dyDescent="0.25">
      <c r="A34" s="18"/>
      <c r="B34" s="20"/>
      <c r="C34" s="23" t="s">
        <v>181</v>
      </c>
      <c r="D34" s="5" t="s">
        <v>182</v>
      </c>
      <c r="E34" s="5" t="s">
        <v>383</v>
      </c>
      <c r="F34" s="5"/>
      <c r="G34" s="11">
        <f t="shared" si="0"/>
        <v>1</v>
      </c>
      <c r="H34" s="11">
        <f t="shared" si="1"/>
        <v>101</v>
      </c>
      <c r="J34" s="11">
        <f t="shared" si="2"/>
        <v>10108</v>
      </c>
      <c r="K34" s="11">
        <f t="shared" si="3"/>
        <v>1010806</v>
      </c>
      <c r="L34" s="13" t="s">
        <v>413</v>
      </c>
    </row>
    <row r="35" spans="1:14" ht="24" customHeight="1" thickBot="1" x14ac:dyDescent="0.25">
      <c r="A35" s="18"/>
      <c r="B35" s="20"/>
      <c r="C35" s="22" t="s">
        <v>183</v>
      </c>
      <c r="D35" s="5" t="s">
        <v>200</v>
      </c>
      <c r="E35" s="4"/>
      <c r="G35" s="11">
        <f t="shared" si="0"/>
        <v>1</v>
      </c>
      <c r="H35" s="11">
        <f t="shared" si="1"/>
        <v>101</v>
      </c>
      <c r="I35" s="12">
        <v>1</v>
      </c>
      <c r="J35" s="11">
        <f t="shared" si="2"/>
        <v>10109</v>
      </c>
      <c r="K35" s="11">
        <f t="shared" si="3"/>
        <v>1010901</v>
      </c>
      <c r="L35" s="13" t="s">
        <v>413</v>
      </c>
    </row>
    <row r="36" spans="1:14" ht="24" customHeight="1" x14ac:dyDescent="0.2">
      <c r="A36" s="18"/>
      <c r="B36" s="20"/>
      <c r="C36" s="17" t="s">
        <v>511</v>
      </c>
      <c r="D36" s="5"/>
      <c r="E36" s="4"/>
      <c r="G36" s="11">
        <f t="shared" si="0"/>
        <v>1</v>
      </c>
      <c r="H36" s="11">
        <f t="shared" si="1"/>
        <v>101</v>
      </c>
      <c r="I36" s="12">
        <v>1</v>
      </c>
      <c r="J36" s="11">
        <f t="shared" si="2"/>
        <v>10110</v>
      </c>
      <c r="K36" s="11">
        <f t="shared" si="3"/>
        <v>1011001</v>
      </c>
      <c r="L36" s="13" t="s">
        <v>413</v>
      </c>
    </row>
    <row r="37" spans="1:14" ht="24" customHeight="1" x14ac:dyDescent="0.2">
      <c r="A37" s="18"/>
      <c r="B37" s="20"/>
      <c r="C37" s="20" t="s">
        <v>53</v>
      </c>
      <c r="D37" s="5"/>
      <c r="E37" s="4"/>
      <c r="G37" s="11">
        <f t="shared" si="0"/>
        <v>1</v>
      </c>
      <c r="H37" s="11">
        <f t="shared" si="1"/>
        <v>101</v>
      </c>
      <c r="J37" s="11">
        <f t="shared" si="2"/>
        <v>10110</v>
      </c>
      <c r="K37" s="11">
        <f t="shared" si="3"/>
        <v>1011002</v>
      </c>
      <c r="L37" s="13" t="s">
        <v>413</v>
      </c>
    </row>
    <row r="38" spans="1:14" ht="24" customHeight="1" thickBot="1" x14ac:dyDescent="0.25">
      <c r="A38" s="18"/>
      <c r="B38" s="20"/>
      <c r="C38" s="20" t="s">
        <v>54</v>
      </c>
      <c r="D38" s="5"/>
      <c r="E38" s="4"/>
      <c r="G38" s="11">
        <f t="shared" si="0"/>
        <v>1</v>
      </c>
      <c r="H38" s="11">
        <f t="shared" si="1"/>
        <v>101</v>
      </c>
      <c r="J38" s="11">
        <f t="shared" si="2"/>
        <v>10110</v>
      </c>
      <c r="K38" s="11">
        <f t="shared" si="3"/>
        <v>1011003</v>
      </c>
      <c r="L38" s="13" t="s">
        <v>413</v>
      </c>
    </row>
    <row r="39" spans="1:14" ht="24" customHeight="1" thickBot="1" x14ac:dyDescent="0.25">
      <c r="A39" s="18"/>
      <c r="B39" s="20"/>
      <c r="C39" s="17" t="s">
        <v>41</v>
      </c>
      <c r="D39" s="5"/>
      <c r="E39" s="4"/>
      <c r="G39" s="11">
        <f t="shared" si="0"/>
        <v>1</v>
      </c>
      <c r="H39" s="11">
        <f t="shared" si="1"/>
        <v>101</v>
      </c>
      <c r="I39" s="12">
        <v>1</v>
      </c>
      <c r="J39" s="11">
        <f t="shared" si="2"/>
        <v>10111</v>
      </c>
      <c r="K39" s="11">
        <f t="shared" si="3"/>
        <v>1011101</v>
      </c>
      <c r="L39" s="13" t="s">
        <v>413</v>
      </c>
    </row>
    <row r="40" spans="1:14" ht="24" customHeight="1" thickBot="1" x14ac:dyDescent="0.25">
      <c r="A40" s="18"/>
      <c r="B40" s="20"/>
      <c r="C40" s="17" t="s">
        <v>449</v>
      </c>
      <c r="D40" s="5"/>
      <c r="E40" s="4"/>
      <c r="G40" s="11">
        <f t="shared" si="0"/>
        <v>1</v>
      </c>
      <c r="H40" s="11">
        <f t="shared" si="1"/>
        <v>101</v>
      </c>
      <c r="I40" s="12">
        <v>1</v>
      </c>
      <c r="J40" s="11">
        <f t="shared" si="2"/>
        <v>10112</v>
      </c>
      <c r="K40" s="11">
        <f t="shared" si="3"/>
        <v>1011201</v>
      </c>
      <c r="L40" s="13" t="s">
        <v>413</v>
      </c>
      <c r="N40">
        <v>2</v>
      </c>
    </row>
    <row r="41" spans="1:14" ht="24" customHeight="1" thickBot="1" x14ac:dyDescent="0.25">
      <c r="A41" s="18"/>
      <c r="B41" s="20"/>
      <c r="C41" s="17" t="s">
        <v>205</v>
      </c>
      <c r="D41" s="5"/>
      <c r="E41" s="4"/>
      <c r="G41" s="11">
        <f t="shared" si="0"/>
        <v>1</v>
      </c>
      <c r="H41" s="11">
        <f t="shared" si="1"/>
        <v>101</v>
      </c>
      <c r="I41" s="12">
        <v>1</v>
      </c>
      <c r="J41" s="11">
        <f t="shared" si="2"/>
        <v>10113</v>
      </c>
      <c r="K41" s="11">
        <f t="shared" si="3"/>
        <v>1011301</v>
      </c>
      <c r="L41" s="13" t="s">
        <v>413</v>
      </c>
    </row>
    <row r="42" spans="1:14" ht="24" customHeight="1" x14ac:dyDescent="0.2">
      <c r="A42" s="18"/>
      <c r="B42" s="22" t="s">
        <v>1</v>
      </c>
      <c r="C42" s="22" t="s">
        <v>189</v>
      </c>
      <c r="D42" s="5" t="s">
        <v>201</v>
      </c>
      <c r="E42" s="4"/>
      <c r="G42" s="11">
        <f t="shared" si="0"/>
        <v>1</v>
      </c>
      <c r="H42" s="11">
        <f t="shared" si="1"/>
        <v>102</v>
      </c>
      <c r="I42" s="12">
        <v>1</v>
      </c>
      <c r="J42" s="11">
        <f t="shared" si="2"/>
        <v>10201</v>
      </c>
      <c r="K42" s="11">
        <f t="shared" si="3"/>
        <v>1020101</v>
      </c>
      <c r="L42" s="13" t="s">
        <v>413</v>
      </c>
    </row>
    <row r="43" spans="1:14" ht="24" customHeight="1" x14ac:dyDescent="0.2">
      <c r="A43" s="18"/>
      <c r="B43" s="23"/>
      <c r="C43" s="23" t="s">
        <v>190</v>
      </c>
      <c r="D43" s="5" t="s">
        <v>202</v>
      </c>
      <c r="E43" s="4"/>
      <c r="G43" s="11">
        <f t="shared" si="0"/>
        <v>1</v>
      </c>
      <c r="H43" s="11">
        <f t="shared" si="1"/>
        <v>102</v>
      </c>
      <c r="J43" s="11">
        <f t="shared" si="2"/>
        <v>10201</v>
      </c>
      <c r="K43" s="11">
        <f t="shared" si="3"/>
        <v>1020102</v>
      </c>
      <c r="L43" s="13" t="s">
        <v>413</v>
      </c>
    </row>
    <row r="44" spans="1:14" ht="24" customHeight="1" x14ac:dyDescent="0.2">
      <c r="A44" s="18"/>
      <c r="B44" s="23"/>
      <c r="C44" s="23" t="s">
        <v>2</v>
      </c>
      <c r="D44" s="5"/>
      <c r="E44" s="4"/>
      <c r="G44" s="11">
        <f t="shared" si="0"/>
        <v>1</v>
      </c>
      <c r="H44" s="11">
        <f t="shared" si="1"/>
        <v>102</v>
      </c>
      <c r="J44" s="11">
        <f t="shared" si="2"/>
        <v>10201</v>
      </c>
      <c r="K44" s="11">
        <f t="shared" si="3"/>
        <v>1020103</v>
      </c>
      <c r="L44" s="13" t="s">
        <v>413</v>
      </c>
    </row>
    <row r="45" spans="1:14" ht="24" customHeight="1" thickBot="1" x14ac:dyDescent="0.25">
      <c r="A45" s="18"/>
      <c r="B45" s="23"/>
      <c r="C45" s="24" t="s">
        <v>437</v>
      </c>
      <c r="D45" s="5" t="s">
        <v>436</v>
      </c>
      <c r="E45" s="4"/>
      <c r="G45" s="11">
        <f t="shared" si="0"/>
        <v>1</v>
      </c>
      <c r="H45" s="11">
        <f t="shared" si="1"/>
        <v>102</v>
      </c>
      <c r="J45" s="11">
        <f t="shared" si="2"/>
        <v>10201</v>
      </c>
      <c r="K45" s="11">
        <f t="shared" si="3"/>
        <v>1020104</v>
      </c>
      <c r="L45" s="13" t="s">
        <v>413</v>
      </c>
      <c r="N45">
        <v>1</v>
      </c>
    </row>
    <row r="46" spans="1:14" ht="24" customHeight="1" x14ac:dyDescent="0.2">
      <c r="A46" s="18"/>
      <c r="B46" s="17" t="s">
        <v>471</v>
      </c>
      <c r="C46" s="17" t="s">
        <v>203</v>
      </c>
      <c r="D46" s="5"/>
      <c r="E46" s="4"/>
      <c r="G46" s="11">
        <f t="shared" si="0"/>
        <v>1</v>
      </c>
      <c r="H46" s="11">
        <f t="shared" si="1"/>
        <v>103</v>
      </c>
      <c r="I46" s="12">
        <v>1</v>
      </c>
      <c r="J46" s="11">
        <f t="shared" si="2"/>
        <v>10301</v>
      </c>
      <c r="K46" s="11">
        <f t="shared" si="3"/>
        <v>1030101</v>
      </c>
      <c r="L46" s="13" t="s">
        <v>413</v>
      </c>
    </row>
    <row r="47" spans="1:14" ht="24" customHeight="1" x14ac:dyDescent="0.2">
      <c r="A47" s="18"/>
      <c r="B47" s="20"/>
      <c r="C47" s="20" t="s">
        <v>25</v>
      </c>
      <c r="D47" s="5"/>
      <c r="E47" s="4"/>
      <c r="G47" s="11">
        <f t="shared" si="0"/>
        <v>1</v>
      </c>
      <c r="H47" s="11">
        <f t="shared" si="1"/>
        <v>103</v>
      </c>
      <c r="J47" s="11">
        <f t="shared" si="2"/>
        <v>10301</v>
      </c>
      <c r="K47" s="11">
        <f t="shared" si="3"/>
        <v>1030102</v>
      </c>
      <c r="L47" s="13" t="s">
        <v>413</v>
      </c>
    </row>
    <row r="48" spans="1:14" ht="24" customHeight="1" x14ac:dyDescent="0.2">
      <c r="A48" s="18"/>
      <c r="B48" s="20"/>
      <c r="C48" s="20" t="s">
        <v>435</v>
      </c>
      <c r="D48" s="5"/>
      <c r="E48" s="4"/>
      <c r="G48" s="11">
        <f t="shared" si="0"/>
        <v>1</v>
      </c>
      <c r="H48" s="11">
        <f t="shared" si="1"/>
        <v>103</v>
      </c>
      <c r="J48" s="11">
        <f t="shared" si="2"/>
        <v>10301</v>
      </c>
      <c r="K48" s="11">
        <f t="shared" si="3"/>
        <v>1030103</v>
      </c>
      <c r="L48" s="13" t="s">
        <v>413</v>
      </c>
      <c r="N48">
        <v>1</v>
      </c>
    </row>
    <row r="49" spans="1:14" ht="24" customHeight="1" thickBot="1" x14ac:dyDescent="0.25">
      <c r="A49" s="18"/>
      <c r="B49" s="20"/>
      <c r="C49" s="21" t="s">
        <v>191</v>
      </c>
      <c r="D49" s="5" t="s">
        <v>204</v>
      </c>
      <c r="E49" s="4"/>
      <c r="G49" s="11">
        <f t="shared" si="0"/>
        <v>1</v>
      </c>
      <c r="H49" s="11">
        <f t="shared" si="1"/>
        <v>103</v>
      </c>
      <c r="J49" s="11">
        <f t="shared" si="2"/>
        <v>10301</v>
      </c>
      <c r="K49" s="11">
        <f t="shared" si="3"/>
        <v>1030104</v>
      </c>
      <c r="L49" s="13" t="s">
        <v>413</v>
      </c>
    </row>
    <row r="50" spans="1:14" ht="24" customHeight="1" x14ac:dyDescent="0.2">
      <c r="A50" s="18"/>
      <c r="B50" s="20"/>
      <c r="C50" s="17" t="s">
        <v>192</v>
      </c>
      <c r="D50" s="5" t="s">
        <v>193</v>
      </c>
      <c r="E50" s="4"/>
      <c r="G50" s="11">
        <f t="shared" si="0"/>
        <v>1</v>
      </c>
      <c r="H50" s="11">
        <f t="shared" si="1"/>
        <v>103</v>
      </c>
      <c r="I50" s="12">
        <v>1</v>
      </c>
      <c r="J50" s="11">
        <f t="shared" si="2"/>
        <v>10302</v>
      </c>
      <c r="K50" s="11">
        <f t="shared" si="3"/>
        <v>1030201</v>
      </c>
      <c r="L50" s="13" t="s">
        <v>413</v>
      </c>
    </row>
    <row r="51" spans="1:14" ht="24" customHeight="1" x14ac:dyDescent="0.2">
      <c r="A51" s="18"/>
      <c r="B51" s="20"/>
      <c r="C51" s="20" t="s">
        <v>3</v>
      </c>
      <c r="D51" s="5"/>
      <c r="E51" s="4"/>
      <c r="G51" s="11">
        <f t="shared" si="0"/>
        <v>1</v>
      </c>
      <c r="H51" s="11">
        <f t="shared" si="1"/>
        <v>103</v>
      </c>
      <c r="J51" s="11">
        <f t="shared" si="2"/>
        <v>10302</v>
      </c>
      <c r="K51" s="11">
        <f t="shared" si="3"/>
        <v>1030202</v>
      </c>
      <c r="L51" s="13" t="s">
        <v>413</v>
      </c>
    </row>
    <row r="52" spans="1:14" ht="24" customHeight="1" x14ac:dyDescent="0.2">
      <c r="A52" s="18"/>
      <c r="B52" s="20"/>
      <c r="C52" s="20" t="s">
        <v>23</v>
      </c>
      <c r="D52" s="5"/>
      <c r="E52" s="4"/>
      <c r="G52" s="11">
        <f t="shared" si="0"/>
        <v>1</v>
      </c>
      <c r="H52" s="11">
        <f t="shared" si="1"/>
        <v>103</v>
      </c>
      <c r="J52" s="11">
        <f t="shared" si="2"/>
        <v>10302</v>
      </c>
      <c r="K52" s="11">
        <f t="shared" si="3"/>
        <v>1030203</v>
      </c>
      <c r="L52" s="13" t="s">
        <v>413</v>
      </c>
    </row>
    <row r="53" spans="1:14" ht="24" customHeight="1" x14ac:dyDescent="0.2">
      <c r="A53" s="18"/>
      <c r="B53" s="20"/>
      <c r="C53" s="20" t="s">
        <v>73</v>
      </c>
      <c r="D53" s="5"/>
      <c r="E53" s="4"/>
      <c r="G53" s="11">
        <f t="shared" si="0"/>
        <v>1</v>
      </c>
      <c r="H53" s="11">
        <f t="shared" si="1"/>
        <v>103</v>
      </c>
      <c r="J53" s="11">
        <f t="shared" si="2"/>
        <v>10302</v>
      </c>
      <c r="K53" s="11">
        <f t="shared" si="3"/>
        <v>1030204</v>
      </c>
      <c r="L53" s="13" t="s">
        <v>413</v>
      </c>
    </row>
    <row r="54" spans="1:14" ht="24" customHeight="1" x14ac:dyDescent="0.2">
      <c r="A54" s="18"/>
      <c r="B54" s="20"/>
      <c r="C54" s="20" t="s">
        <v>74</v>
      </c>
      <c r="D54" s="5"/>
      <c r="E54" s="4"/>
      <c r="G54" s="11">
        <f t="shared" si="0"/>
        <v>1</v>
      </c>
      <c r="H54" s="11">
        <f t="shared" si="1"/>
        <v>103</v>
      </c>
      <c r="J54" s="11">
        <f t="shared" si="2"/>
        <v>10302</v>
      </c>
      <c r="K54" s="11">
        <f t="shared" si="3"/>
        <v>1030205</v>
      </c>
      <c r="L54" s="13" t="s">
        <v>413</v>
      </c>
    </row>
    <row r="55" spans="1:14" ht="24" customHeight="1" x14ac:dyDescent="0.2">
      <c r="A55" s="18"/>
      <c r="B55" s="20"/>
      <c r="C55" s="20" t="s">
        <v>75</v>
      </c>
      <c r="D55" s="5"/>
      <c r="E55" s="4"/>
      <c r="G55" s="11">
        <f t="shared" si="0"/>
        <v>1</v>
      </c>
      <c r="H55" s="11">
        <f t="shared" si="1"/>
        <v>103</v>
      </c>
      <c r="J55" s="11">
        <f t="shared" si="2"/>
        <v>10302</v>
      </c>
      <c r="K55" s="11">
        <f t="shared" si="3"/>
        <v>1030206</v>
      </c>
      <c r="L55" s="13" t="s">
        <v>413</v>
      </c>
    </row>
    <row r="56" spans="1:14" ht="24" customHeight="1" x14ac:dyDescent="0.2">
      <c r="A56" s="18"/>
      <c r="B56" s="20"/>
      <c r="C56" s="20" t="s">
        <v>76</v>
      </c>
      <c r="D56" s="5"/>
      <c r="E56" s="4"/>
      <c r="G56" s="11">
        <f t="shared" si="0"/>
        <v>1</v>
      </c>
      <c r="H56" s="11">
        <f t="shared" si="1"/>
        <v>103</v>
      </c>
      <c r="J56" s="11">
        <f t="shared" si="2"/>
        <v>10302</v>
      </c>
      <c r="K56" s="11">
        <f t="shared" si="3"/>
        <v>1030207</v>
      </c>
      <c r="L56" s="13" t="s">
        <v>413</v>
      </c>
    </row>
    <row r="57" spans="1:14" ht="24" customHeight="1" thickBot="1" x14ac:dyDescent="0.25">
      <c r="A57" s="18"/>
      <c r="B57" s="21"/>
      <c r="C57" s="21" t="s">
        <v>206</v>
      </c>
      <c r="D57" s="5"/>
      <c r="E57" s="4"/>
      <c r="G57" s="11">
        <f t="shared" si="0"/>
        <v>1</v>
      </c>
      <c r="H57" s="11">
        <f t="shared" si="1"/>
        <v>103</v>
      </c>
      <c r="J57" s="11">
        <f t="shared" si="2"/>
        <v>10302</v>
      </c>
      <c r="K57" s="11">
        <f t="shared" si="3"/>
        <v>1030208</v>
      </c>
      <c r="L57" s="13" t="s">
        <v>413</v>
      </c>
    </row>
    <row r="58" spans="1:14" ht="24" customHeight="1" x14ac:dyDescent="0.2">
      <c r="A58" s="18"/>
      <c r="B58" s="22" t="s">
        <v>472</v>
      </c>
      <c r="C58" s="22" t="s">
        <v>63</v>
      </c>
      <c r="D58" s="5"/>
      <c r="E58" s="4"/>
      <c r="G58" s="11">
        <f t="shared" si="0"/>
        <v>1</v>
      </c>
      <c r="H58" s="11">
        <f t="shared" si="1"/>
        <v>104</v>
      </c>
      <c r="I58" s="12">
        <v>1</v>
      </c>
      <c r="J58" s="11">
        <f t="shared" si="2"/>
        <v>10401</v>
      </c>
      <c r="K58" s="11">
        <f t="shared" si="3"/>
        <v>1040101</v>
      </c>
      <c r="L58" s="13" t="s">
        <v>413</v>
      </c>
    </row>
    <row r="59" spans="1:14" ht="24" customHeight="1" x14ac:dyDescent="0.2">
      <c r="A59" s="18"/>
      <c r="B59" s="23"/>
      <c r="C59" s="23" t="s">
        <v>195</v>
      </c>
      <c r="D59" s="5" t="s">
        <v>216</v>
      </c>
      <c r="E59" s="4"/>
      <c r="G59" s="11">
        <f t="shared" si="0"/>
        <v>1</v>
      </c>
      <c r="H59" s="11">
        <f t="shared" si="1"/>
        <v>104</v>
      </c>
      <c r="J59" s="11">
        <f t="shared" si="2"/>
        <v>10401</v>
      </c>
      <c r="K59" s="11">
        <f t="shared" si="3"/>
        <v>1040102</v>
      </c>
      <c r="L59" s="13" t="s">
        <v>413</v>
      </c>
    </row>
    <row r="60" spans="1:14" ht="24" customHeight="1" x14ac:dyDescent="0.2">
      <c r="A60" s="18"/>
      <c r="B60" s="23"/>
      <c r="C60" s="23" t="s">
        <v>512</v>
      </c>
      <c r="D60" s="5"/>
      <c r="E60" s="4"/>
      <c r="G60" s="11">
        <f t="shared" si="0"/>
        <v>1</v>
      </c>
      <c r="H60" s="11">
        <f t="shared" si="1"/>
        <v>104</v>
      </c>
      <c r="J60" s="11">
        <f t="shared" si="2"/>
        <v>10401</v>
      </c>
      <c r="K60" s="11">
        <f t="shared" si="3"/>
        <v>1040103</v>
      </c>
      <c r="L60" s="13" t="s">
        <v>413</v>
      </c>
    </row>
    <row r="61" spans="1:14" ht="24" customHeight="1" x14ac:dyDescent="0.2">
      <c r="A61" s="18"/>
      <c r="B61" s="23"/>
      <c r="C61" s="23" t="s">
        <v>77</v>
      </c>
      <c r="D61" s="5"/>
      <c r="E61" s="4"/>
      <c r="G61" s="11">
        <f t="shared" si="0"/>
        <v>1</v>
      </c>
      <c r="H61" s="11">
        <f t="shared" si="1"/>
        <v>104</v>
      </c>
      <c r="J61" s="11">
        <f t="shared" si="2"/>
        <v>10401</v>
      </c>
      <c r="K61" s="11">
        <f t="shared" si="3"/>
        <v>1040104</v>
      </c>
      <c r="L61" s="13" t="s">
        <v>413</v>
      </c>
    </row>
    <row r="62" spans="1:14" ht="24" customHeight="1" x14ac:dyDescent="0.2">
      <c r="A62" s="18"/>
      <c r="B62" s="23"/>
      <c r="C62" s="23" t="s">
        <v>434</v>
      </c>
      <c r="D62" s="5"/>
      <c r="E62" s="4"/>
      <c r="G62" s="11">
        <f t="shared" si="0"/>
        <v>1</v>
      </c>
      <c r="H62" s="11">
        <f t="shared" si="1"/>
        <v>104</v>
      </c>
      <c r="J62" s="11">
        <f t="shared" si="2"/>
        <v>10401</v>
      </c>
      <c r="K62" s="11">
        <f t="shared" si="3"/>
        <v>1040105</v>
      </c>
      <c r="L62" s="13" t="s">
        <v>413</v>
      </c>
      <c r="N62">
        <v>1</v>
      </c>
    </row>
    <row r="63" spans="1:14" ht="24" customHeight="1" x14ac:dyDescent="0.2">
      <c r="A63" s="18"/>
      <c r="B63" s="23"/>
      <c r="C63" s="64" t="s">
        <v>433</v>
      </c>
      <c r="D63" s="5"/>
      <c r="E63" s="4"/>
      <c r="G63" s="11">
        <f t="shared" si="0"/>
        <v>1</v>
      </c>
      <c r="H63" s="11">
        <f t="shared" si="1"/>
        <v>104</v>
      </c>
      <c r="J63" s="11">
        <f t="shared" si="2"/>
        <v>10401</v>
      </c>
      <c r="K63" s="11">
        <f t="shared" si="3"/>
        <v>1040106</v>
      </c>
      <c r="L63" s="13" t="s">
        <v>413</v>
      </c>
      <c r="N63">
        <v>1</v>
      </c>
    </row>
    <row r="64" spans="1:14" ht="24" customHeight="1" x14ac:dyDescent="0.2">
      <c r="A64" s="18"/>
      <c r="B64" s="23"/>
      <c r="C64" s="23" t="s">
        <v>432</v>
      </c>
      <c r="D64" s="5"/>
      <c r="E64" s="4"/>
      <c r="G64" s="11">
        <f t="shared" si="0"/>
        <v>1</v>
      </c>
      <c r="H64" s="11">
        <f t="shared" si="1"/>
        <v>104</v>
      </c>
      <c r="J64" s="11">
        <f t="shared" si="2"/>
        <v>10401</v>
      </c>
      <c r="K64" s="11">
        <f t="shared" si="3"/>
        <v>1040107</v>
      </c>
      <c r="L64" s="13" t="s">
        <v>413</v>
      </c>
      <c r="N64">
        <v>1</v>
      </c>
    </row>
    <row r="65" spans="1:14" ht="24" customHeight="1" x14ac:dyDescent="0.2">
      <c r="A65" s="18"/>
      <c r="B65" s="23"/>
      <c r="C65" s="23" t="s">
        <v>78</v>
      </c>
      <c r="D65" s="5"/>
      <c r="E65" s="4"/>
      <c r="G65" s="11">
        <f t="shared" si="0"/>
        <v>1</v>
      </c>
      <c r="H65" s="11">
        <f t="shared" si="1"/>
        <v>104</v>
      </c>
      <c r="J65" s="11">
        <f t="shared" si="2"/>
        <v>10401</v>
      </c>
      <c r="K65" s="11">
        <f t="shared" si="3"/>
        <v>1040108</v>
      </c>
      <c r="L65" s="13" t="s">
        <v>413</v>
      </c>
    </row>
    <row r="66" spans="1:14" ht="24" customHeight="1" x14ac:dyDescent="0.2">
      <c r="A66" s="18"/>
      <c r="B66" s="23"/>
      <c r="C66" s="23" t="s">
        <v>81</v>
      </c>
      <c r="D66" s="5"/>
      <c r="E66" s="4"/>
      <c r="G66" s="11">
        <f t="shared" si="0"/>
        <v>1</v>
      </c>
      <c r="H66" s="11">
        <f t="shared" si="1"/>
        <v>104</v>
      </c>
      <c r="J66" s="11">
        <f t="shared" si="2"/>
        <v>10401</v>
      </c>
      <c r="K66" s="11">
        <f t="shared" si="3"/>
        <v>1040109</v>
      </c>
      <c r="L66" s="13" t="s">
        <v>413</v>
      </c>
    </row>
    <row r="67" spans="1:14" ht="24" customHeight="1" x14ac:dyDescent="0.2">
      <c r="A67" s="18"/>
      <c r="B67" s="23"/>
      <c r="C67" s="23" t="s">
        <v>433</v>
      </c>
      <c r="D67" s="5"/>
      <c r="E67" s="4"/>
      <c r="G67" s="11">
        <f t="shared" si="0"/>
        <v>1</v>
      </c>
      <c r="H67" s="11">
        <f t="shared" si="1"/>
        <v>104</v>
      </c>
      <c r="J67" s="11">
        <f t="shared" si="2"/>
        <v>10401</v>
      </c>
      <c r="K67" s="11">
        <f t="shared" si="3"/>
        <v>1040110</v>
      </c>
      <c r="L67" s="13" t="s">
        <v>413</v>
      </c>
      <c r="N67">
        <v>2</v>
      </c>
    </row>
    <row r="68" spans="1:14" ht="24" customHeight="1" x14ac:dyDescent="0.2">
      <c r="A68" s="18"/>
      <c r="B68" s="23"/>
      <c r="C68" s="23" t="s">
        <v>80</v>
      </c>
      <c r="D68" s="5"/>
      <c r="E68" s="4"/>
      <c r="G68" s="11">
        <f t="shared" si="0"/>
        <v>1</v>
      </c>
      <c r="H68" s="11">
        <f t="shared" si="1"/>
        <v>104</v>
      </c>
      <c r="J68" s="11">
        <f t="shared" ref="J68:J131" si="4">IF(I68="", J67, IF(B68="", J67+1, 100*H68+1))</f>
        <v>10401</v>
      </c>
      <c r="K68" s="11">
        <f t="shared" ref="K68:K131" si="5">IF(I68="", K67+1, 100*J68+1)</f>
        <v>1040111</v>
      </c>
      <c r="L68" s="13" t="s">
        <v>413</v>
      </c>
    </row>
    <row r="69" spans="1:14" ht="24" customHeight="1" x14ac:dyDescent="0.2">
      <c r="A69" s="18"/>
      <c r="B69" s="23"/>
      <c r="C69" s="23" t="s">
        <v>83</v>
      </c>
      <c r="D69" s="5"/>
      <c r="E69" s="4"/>
      <c r="G69" s="11">
        <f t="shared" si="0"/>
        <v>1</v>
      </c>
      <c r="H69" s="11">
        <f t="shared" si="1"/>
        <v>104</v>
      </c>
      <c r="J69" s="11">
        <f t="shared" si="4"/>
        <v>10401</v>
      </c>
      <c r="K69" s="11">
        <f t="shared" si="5"/>
        <v>1040112</v>
      </c>
      <c r="L69" s="13" t="s">
        <v>413</v>
      </c>
    </row>
    <row r="70" spans="1:14" ht="24" customHeight="1" x14ac:dyDescent="0.2">
      <c r="A70" s="18"/>
      <c r="B70" s="23"/>
      <c r="C70" s="23" t="s">
        <v>79</v>
      </c>
      <c r="D70" s="5"/>
      <c r="E70" s="4"/>
      <c r="G70" s="11">
        <f t="shared" si="0"/>
        <v>1</v>
      </c>
      <c r="H70" s="11">
        <f t="shared" si="1"/>
        <v>104</v>
      </c>
      <c r="J70" s="11">
        <f t="shared" si="4"/>
        <v>10401</v>
      </c>
      <c r="K70" s="11">
        <f t="shared" si="5"/>
        <v>1040113</v>
      </c>
      <c r="L70" s="13" t="s">
        <v>413</v>
      </c>
    </row>
    <row r="71" spans="1:14" ht="24" customHeight="1" x14ac:dyDescent="0.2">
      <c r="A71" s="18"/>
      <c r="B71" s="23"/>
      <c r="C71" s="23" t="s">
        <v>82</v>
      </c>
      <c r="D71" s="5"/>
      <c r="E71" s="4"/>
      <c r="G71" s="11">
        <f t="shared" si="0"/>
        <v>1</v>
      </c>
      <c r="H71" s="11">
        <f t="shared" si="1"/>
        <v>104</v>
      </c>
      <c r="J71" s="11">
        <f t="shared" si="4"/>
        <v>10401</v>
      </c>
      <c r="K71" s="11">
        <f t="shared" si="5"/>
        <v>1040114</v>
      </c>
      <c r="L71" s="13" t="s">
        <v>413</v>
      </c>
    </row>
    <row r="72" spans="1:14" ht="24" customHeight="1" x14ac:dyDescent="0.2">
      <c r="A72" s="18"/>
      <c r="B72" s="23"/>
      <c r="C72" s="23" t="s">
        <v>137</v>
      </c>
      <c r="D72" s="5"/>
      <c r="E72" s="4"/>
      <c r="G72" s="11">
        <f t="shared" si="0"/>
        <v>1</v>
      </c>
      <c r="H72" s="11">
        <f t="shared" si="1"/>
        <v>104</v>
      </c>
      <c r="J72" s="11">
        <f t="shared" si="4"/>
        <v>10401</v>
      </c>
      <c r="K72" s="11">
        <f t="shared" si="5"/>
        <v>1040115</v>
      </c>
      <c r="L72" s="13" t="s">
        <v>413</v>
      </c>
    </row>
    <row r="73" spans="1:14" ht="24" customHeight="1" thickBot="1" x14ac:dyDescent="0.25">
      <c r="A73" s="18"/>
      <c r="B73" s="23"/>
      <c r="C73" s="24" t="s">
        <v>194</v>
      </c>
      <c r="D73" s="5"/>
      <c r="E73" s="4"/>
      <c r="G73" s="11">
        <f t="shared" si="0"/>
        <v>1</v>
      </c>
      <c r="H73" s="11">
        <f t="shared" si="1"/>
        <v>104</v>
      </c>
      <c r="J73" s="11">
        <f t="shared" si="4"/>
        <v>10401</v>
      </c>
      <c r="K73" s="11">
        <f t="shared" si="5"/>
        <v>1040116</v>
      </c>
      <c r="L73" s="13" t="s">
        <v>413</v>
      </c>
    </row>
    <row r="74" spans="1:14" ht="24" customHeight="1" x14ac:dyDescent="0.2">
      <c r="A74" s="18"/>
      <c r="B74" s="17" t="s">
        <v>473</v>
      </c>
      <c r="C74" s="17" t="s">
        <v>5</v>
      </c>
      <c r="D74" s="5"/>
      <c r="E74" s="4"/>
      <c r="G74" s="11">
        <f t="shared" si="0"/>
        <v>1</v>
      </c>
      <c r="H74" s="11">
        <f t="shared" si="1"/>
        <v>105</v>
      </c>
      <c r="I74" s="12">
        <v>1</v>
      </c>
      <c r="J74" s="11">
        <f t="shared" si="4"/>
        <v>10501</v>
      </c>
      <c r="K74" s="11">
        <f t="shared" si="5"/>
        <v>1050101</v>
      </c>
      <c r="L74" s="13" t="s">
        <v>413</v>
      </c>
    </row>
    <row r="75" spans="1:14" ht="24" customHeight="1" x14ac:dyDescent="0.2">
      <c r="A75" s="18"/>
      <c r="B75" s="20"/>
      <c r="C75" s="20" t="s">
        <v>6</v>
      </c>
      <c r="D75" s="5"/>
      <c r="E75" s="4"/>
      <c r="G75" s="11">
        <f t="shared" si="0"/>
        <v>1</v>
      </c>
      <c r="H75" s="11">
        <f t="shared" si="1"/>
        <v>105</v>
      </c>
      <c r="J75" s="11">
        <f t="shared" si="4"/>
        <v>10501</v>
      </c>
      <c r="K75" s="11">
        <f t="shared" si="5"/>
        <v>1050102</v>
      </c>
      <c r="L75" s="13" t="s">
        <v>413</v>
      </c>
    </row>
    <row r="76" spans="1:14" ht="24" customHeight="1" x14ac:dyDescent="0.2">
      <c r="A76" s="18"/>
      <c r="B76" s="20"/>
      <c r="C76" s="20" t="s">
        <v>26</v>
      </c>
      <c r="D76" s="5"/>
      <c r="E76" s="4"/>
      <c r="G76" s="11">
        <f t="shared" ref="G76:G139" si="6">IF(A76="", G75, G75+1)</f>
        <v>1</v>
      </c>
      <c r="H76" s="11">
        <f t="shared" si="1"/>
        <v>105</v>
      </c>
      <c r="J76" s="11">
        <f t="shared" si="4"/>
        <v>10501</v>
      </c>
      <c r="K76" s="11">
        <f t="shared" si="5"/>
        <v>1050103</v>
      </c>
      <c r="L76" s="13" t="s">
        <v>413</v>
      </c>
    </row>
    <row r="77" spans="1:14" ht="24" customHeight="1" x14ac:dyDescent="0.2">
      <c r="A77" s="18"/>
      <c r="B77" s="20"/>
      <c r="C77" s="20" t="s">
        <v>22</v>
      </c>
      <c r="D77" s="5"/>
      <c r="E77" s="4"/>
      <c r="G77" s="11">
        <f t="shared" si="6"/>
        <v>1</v>
      </c>
      <c r="H77" s="11">
        <f t="shared" ref="H77:H140" si="7">IF(B77="", H76, IF(A77="", H76+1, 100*G77+1))</f>
        <v>105</v>
      </c>
      <c r="J77" s="11">
        <f t="shared" si="4"/>
        <v>10501</v>
      </c>
      <c r="K77" s="11">
        <f t="shared" si="5"/>
        <v>1050104</v>
      </c>
      <c r="L77" s="13" t="s">
        <v>413</v>
      </c>
    </row>
    <row r="78" spans="1:14" ht="24" customHeight="1" x14ac:dyDescent="0.2">
      <c r="A78" s="18"/>
      <c r="B78" s="20"/>
      <c r="C78" s="20" t="s">
        <v>196</v>
      </c>
      <c r="D78" s="5" t="s">
        <v>197</v>
      </c>
      <c r="E78" s="4"/>
      <c r="G78" s="11">
        <f t="shared" si="6"/>
        <v>1</v>
      </c>
      <c r="H78" s="11">
        <f t="shared" si="7"/>
        <v>105</v>
      </c>
      <c r="J78" s="11">
        <f t="shared" si="4"/>
        <v>10501</v>
      </c>
      <c r="K78" s="11">
        <f t="shared" si="5"/>
        <v>1050105</v>
      </c>
      <c r="L78" s="13" t="s">
        <v>413</v>
      </c>
    </row>
    <row r="79" spans="1:14" ht="24" customHeight="1" x14ac:dyDescent="0.2">
      <c r="A79" s="18"/>
      <c r="B79" s="20"/>
      <c r="C79" s="20" t="s">
        <v>97</v>
      </c>
      <c r="D79" s="5"/>
      <c r="E79" s="4"/>
      <c r="G79" s="11">
        <f t="shared" si="6"/>
        <v>1</v>
      </c>
      <c r="H79" s="11">
        <f t="shared" si="7"/>
        <v>105</v>
      </c>
      <c r="J79" s="11">
        <f t="shared" si="4"/>
        <v>10501</v>
      </c>
      <c r="K79" s="11">
        <f t="shared" si="5"/>
        <v>1050106</v>
      </c>
      <c r="L79" s="13" t="s">
        <v>413</v>
      </c>
    </row>
    <row r="80" spans="1:14" ht="24" customHeight="1" x14ac:dyDescent="0.2">
      <c r="A80" s="18"/>
      <c r="B80" s="20"/>
      <c r="C80" s="20" t="s">
        <v>98</v>
      </c>
      <c r="D80" s="5"/>
      <c r="E80" s="4"/>
      <c r="G80" s="11">
        <f t="shared" si="6"/>
        <v>1</v>
      </c>
      <c r="H80" s="11">
        <f t="shared" si="7"/>
        <v>105</v>
      </c>
      <c r="J80" s="11">
        <f t="shared" si="4"/>
        <v>10501</v>
      </c>
      <c r="K80" s="11">
        <f t="shared" si="5"/>
        <v>1050107</v>
      </c>
      <c r="L80" s="13" t="s">
        <v>413</v>
      </c>
    </row>
    <row r="81" spans="1:14" ht="24" customHeight="1" thickBot="1" x14ac:dyDescent="0.25">
      <c r="A81" s="18"/>
      <c r="B81" s="21"/>
      <c r="C81" s="21" t="s">
        <v>366</v>
      </c>
      <c r="D81" s="5"/>
      <c r="E81" s="4"/>
      <c r="G81" s="11">
        <f t="shared" si="6"/>
        <v>1</v>
      </c>
      <c r="H81" s="11">
        <f t="shared" si="7"/>
        <v>105</v>
      </c>
      <c r="J81" s="11">
        <f t="shared" si="4"/>
        <v>10501</v>
      </c>
      <c r="K81" s="11">
        <f t="shared" si="5"/>
        <v>1050108</v>
      </c>
      <c r="L81" s="13" t="s">
        <v>413</v>
      </c>
    </row>
    <row r="82" spans="1:14" ht="24" customHeight="1" x14ac:dyDescent="0.2">
      <c r="A82" s="18"/>
      <c r="B82" s="22" t="s">
        <v>474</v>
      </c>
      <c r="C82" s="22" t="s">
        <v>7</v>
      </c>
      <c r="D82" s="5"/>
      <c r="E82" s="4"/>
      <c r="G82" s="11">
        <f t="shared" si="6"/>
        <v>1</v>
      </c>
      <c r="H82" s="11">
        <f t="shared" si="7"/>
        <v>106</v>
      </c>
      <c r="I82" s="12">
        <v>1</v>
      </c>
      <c r="J82" s="11">
        <f t="shared" si="4"/>
        <v>10601</v>
      </c>
      <c r="K82" s="11">
        <f t="shared" si="5"/>
        <v>1060101</v>
      </c>
      <c r="L82" s="13" t="s">
        <v>413</v>
      </c>
    </row>
    <row r="83" spans="1:14" ht="24" customHeight="1" x14ac:dyDescent="0.2">
      <c r="A83" s="18"/>
      <c r="B83" s="23"/>
      <c r="C83" s="23" t="s">
        <v>8</v>
      </c>
      <c r="D83" s="5"/>
      <c r="E83" s="4"/>
      <c r="G83" s="11">
        <f t="shared" si="6"/>
        <v>1</v>
      </c>
      <c r="H83" s="11">
        <f t="shared" si="7"/>
        <v>106</v>
      </c>
      <c r="J83" s="11">
        <f t="shared" si="4"/>
        <v>10601</v>
      </c>
      <c r="K83" s="11">
        <f t="shared" si="5"/>
        <v>1060102</v>
      </c>
      <c r="L83" s="13" t="s">
        <v>413</v>
      </c>
    </row>
    <row r="84" spans="1:14" ht="24" customHeight="1" x14ac:dyDescent="0.2">
      <c r="A84" s="18"/>
      <c r="B84" s="23"/>
      <c r="C84" s="23" t="s">
        <v>207</v>
      </c>
      <c r="D84" s="5"/>
      <c r="E84" s="4"/>
      <c r="G84" s="11">
        <f t="shared" si="6"/>
        <v>1</v>
      </c>
      <c r="H84" s="11">
        <f t="shared" si="7"/>
        <v>106</v>
      </c>
      <c r="J84" s="11">
        <f t="shared" si="4"/>
        <v>10601</v>
      </c>
      <c r="K84" s="11">
        <f t="shared" si="5"/>
        <v>1060103</v>
      </c>
      <c r="L84" s="13" t="s">
        <v>413</v>
      </c>
    </row>
    <row r="85" spans="1:14" ht="24" customHeight="1" x14ac:dyDescent="0.2">
      <c r="A85" s="18"/>
      <c r="B85" s="23"/>
      <c r="C85" s="23" t="s">
        <v>367</v>
      </c>
      <c r="D85" s="5"/>
      <c r="E85" s="4"/>
      <c r="G85" s="11">
        <f t="shared" si="6"/>
        <v>1</v>
      </c>
      <c r="H85" s="11">
        <f t="shared" si="7"/>
        <v>106</v>
      </c>
      <c r="J85" s="11">
        <f t="shared" si="4"/>
        <v>10601</v>
      </c>
      <c r="K85" s="11">
        <f t="shared" si="5"/>
        <v>1060104</v>
      </c>
      <c r="L85" s="13" t="s">
        <v>413</v>
      </c>
    </row>
    <row r="86" spans="1:14" ht="24" customHeight="1" x14ac:dyDescent="0.2">
      <c r="A86" s="18"/>
      <c r="B86" s="23"/>
      <c r="C86" s="23" t="s">
        <v>208</v>
      </c>
      <c r="D86" s="5"/>
      <c r="E86" s="4"/>
      <c r="G86" s="11">
        <f t="shared" si="6"/>
        <v>1</v>
      </c>
      <c r="H86" s="11">
        <f t="shared" si="7"/>
        <v>106</v>
      </c>
      <c r="J86" s="11">
        <f t="shared" si="4"/>
        <v>10601</v>
      </c>
      <c r="K86" s="11">
        <f t="shared" si="5"/>
        <v>1060105</v>
      </c>
      <c r="L86" s="13" t="s">
        <v>413</v>
      </c>
    </row>
    <row r="87" spans="1:14" ht="24" customHeight="1" x14ac:dyDescent="0.2">
      <c r="A87" s="18"/>
      <c r="B87" s="23"/>
      <c r="C87" s="23" t="s">
        <v>87</v>
      </c>
      <c r="D87" s="5"/>
      <c r="E87" s="4"/>
      <c r="G87" s="11">
        <f t="shared" si="6"/>
        <v>1</v>
      </c>
      <c r="H87" s="11">
        <f t="shared" si="7"/>
        <v>106</v>
      </c>
      <c r="J87" s="11">
        <f t="shared" si="4"/>
        <v>10601</v>
      </c>
      <c r="K87" s="11">
        <f t="shared" si="5"/>
        <v>1060106</v>
      </c>
      <c r="L87" s="13" t="s">
        <v>413</v>
      </c>
    </row>
    <row r="88" spans="1:14" ht="24" customHeight="1" x14ac:dyDescent="0.2">
      <c r="A88" s="18"/>
      <c r="B88" s="23"/>
      <c r="C88" s="23" t="s">
        <v>431</v>
      </c>
      <c r="D88" s="5"/>
      <c r="E88" s="4"/>
      <c r="G88" s="11">
        <f t="shared" si="6"/>
        <v>1</v>
      </c>
      <c r="H88" s="11">
        <f t="shared" si="7"/>
        <v>106</v>
      </c>
      <c r="J88" s="11">
        <f t="shared" si="4"/>
        <v>10601</v>
      </c>
      <c r="K88" s="11">
        <f t="shared" si="5"/>
        <v>1060107</v>
      </c>
      <c r="L88" s="13" t="s">
        <v>413</v>
      </c>
      <c r="N88">
        <v>1</v>
      </c>
    </row>
    <row r="89" spans="1:14" ht="24" customHeight="1" x14ac:dyDescent="0.2">
      <c r="A89" s="18"/>
      <c r="B89" s="23"/>
      <c r="C89" s="23" t="s">
        <v>84</v>
      </c>
      <c r="D89" s="5"/>
      <c r="E89" s="4"/>
      <c r="G89" s="11">
        <f t="shared" si="6"/>
        <v>1</v>
      </c>
      <c r="H89" s="11">
        <f t="shared" si="7"/>
        <v>106</v>
      </c>
      <c r="J89" s="11">
        <f t="shared" si="4"/>
        <v>10601</v>
      </c>
      <c r="K89" s="11">
        <f t="shared" si="5"/>
        <v>1060108</v>
      </c>
      <c r="L89" s="13" t="s">
        <v>413</v>
      </c>
    </row>
    <row r="90" spans="1:14" ht="24" customHeight="1" x14ac:dyDescent="0.2">
      <c r="A90" s="18"/>
      <c r="B90" s="23"/>
      <c r="C90" s="23" t="s">
        <v>85</v>
      </c>
      <c r="D90" s="5"/>
      <c r="E90" s="4"/>
      <c r="G90" s="11">
        <f t="shared" si="6"/>
        <v>1</v>
      </c>
      <c r="H90" s="11">
        <f t="shared" si="7"/>
        <v>106</v>
      </c>
      <c r="J90" s="11">
        <f t="shared" si="4"/>
        <v>10601</v>
      </c>
      <c r="K90" s="11">
        <f t="shared" si="5"/>
        <v>1060109</v>
      </c>
      <c r="L90" s="13" t="s">
        <v>413</v>
      </c>
    </row>
    <row r="91" spans="1:14" ht="24" customHeight="1" x14ac:dyDescent="0.2">
      <c r="A91" s="18"/>
      <c r="B91" s="23"/>
      <c r="C91" s="23" t="s">
        <v>209</v>
      </c>
      <c r="D91" s="5" t="s">
        <v>214</v>
      </c>
      <c r="E91" s="4"/>
      <c r="G91" s="11">
        <f t="shared" si="6"/>
        <v>1</v>
      </c>
      <c r="H91" s="11">
        <f t="shared" si="7"/>
        <v>106</v>
      </c>
      <c r="J91" s="11">
        <f t="shared" si="4"/>
        <v>10601</v>
      </c>
      <c r="K91" s="11">
        <f t="shared" si="5"/>
        <v>1060110</v>
      </c>
      <c r="L91" s="13" t="s">
        <v>413</v>
      </c>
    </row>
    <row r="92" spans="1:14" ht="24" customHeight="1" x14ac:dyDescent="0.2">
      <c r="A92" s="18"/>
      <c r="B92" s="23"/>
      <c r="C92" s="23" t="s">
        <v>210</v>
      </c>
      <c r="D92" s="5" t="s">
        <v>215</v>
      </c>
      <c r="E92" s="4"/>
      <c r="G92" s="11">
        <f t="shared" si="6"/>
        <v>1</v>
      </c>
      <c r="H92" s="11">
        <f t="shared" si="7"/>
        <v>106</v>
      </c>
      <c r="J92" s="11">
        <f t="shared" si="4"/>
        <v>10601</v>
      </c>
      <c r="K92" s="11">
        <f t="shared" si="5"/>
        <v>1060111</v>
      </c>
      <c r="L92" s="13" t="s">
        <v>413</v>
      </c>
    </row>
    <row r="93" spans="1:14" ht="24" customHeight="1" x14ac:dyDescent="0.2">
      <c r="A93" s="18"/>
      <c r="B93" s="23"/>
      <c r="C93" s="23" t="s">
        <v>430</v>
      </c>
      <c r="D93" s="5" t="s">
        <v>429</v>
      </c>
      <c r="E93" s="4"/>
      <c r="G93" s="11">
        <f t="shared" si="6"/>
        <v>1</v>
      </c>
      <c r="H93" s="11">
        <f t="shared" si="7"/>
        <v>106</v>
      </c>
      <c r="J93" s="11">
        <f t="shared" si="4"/>
        <v>10601</v>
      </c>
      <c r="K93" s="11">
        <f t="shared" si="5"/>
        <v>1060112</v>
      </c>
      <c r="L93" s="13" t="s">
        <v>413</v>
      </c>
      <c r="N93">
        <v>1</v>
      </c>
    </row>
    <row r="94" spans="1:14" ht="24" customHeight="1" x14ac:dyDescent="0.2">
      <c r="A94" s="18"/>
      <c r="B94" s="23"/>
      <c r="C94" s="23" t="s">
        <v>86</v>
      </c>
      <c r="D94" s="5"/>
      <c r="E94" s="4"/>
      <c r="G94" s="11">
        <f t="shared" si="6"/>
        <v>1</v>
      </c>
      <c r="H94" s="11">
        <f t="shared" si="7"/>
        <v>106</v>
      </c>
      <c r="J94" s="11">
        <f t="shared" si="4"/>
        <v>10601</v>
      </c>
      <c r="K94" s="11">
        <f t="shared" si="5"/>
        <v>1060113</v>
      </c>
      <c r="L94" s="13" t="s">
        <v>413</v>
      </c>
    </row>
    <row r="95" spans="1:14" ht="24" customHeight="1" x14ac:dyDescent="0.2">
      <c r="A95" s="18"/>
      <c r="B95" s="23"/>
      <c r="C95" s="23" t="s">
        <v>211</v>
      </c>
      <c r="D95" s="5"/>
      <c r="E95" s="4"/>
      <c r="G95" s="11">
        <f t="shared" si="6"/>
        <v>1</v>
      </c>
      <c r="H95" s="11">
        <f t="shared" si="7"/>
        <v>106</v>
      </c>
      <c r="J95" s="11">
        <f t="shared" si="4"/>
        <v>10601</v>
      </c>
      <c r="K95" s="11">
        <f t="shared" si="5"/>
        <v>1060114</v>
      </c>
      <c r="L95" s="13" t="s">
        <v>413</v>
      </c>
    </row>
    <row r="96" spans="1:14" ht="24" customHeight="1" x14ac:dyDescent="0.2">
      <c r="A96" s="18"/>
      <c r="B96" s="23"/>
      <c r="C96" s="23" t="s">
        <v>88</v>
      </c>
      <c r="D96" s="5"/>
      <c r="E96" s="4"/>
      <c r="G96" s="11">
        <f t="shared" si="6"/>
        <v>1</v>
      </c>
      <c r="H96" s="11">
        <f t="shared" si="7"/>
        <v>106</v>
      </c>
      <c r="J96" s="11">
        <f t="shared" si="4"/>
        <v>10601</v>
      </c>
      <c r="K96" s="11">
        <f t="shared" si="5"/>
        <v>1060115</v>
      </c>
      <c r="L96" s="13" t="s">
        <v>413</v>
      </c>
    </row>
    <row r="97" spans="1:14" ht="24" customHeight="1" x14ac:dyDescent="0.2">
      <c r="A97" s="18"/>
      <c r="B97" s="23"/>
      <c r="C97" s="23" t="s">
        <v>89</v>
      </c>
      <c r="D97" s="5"/>
      <c r="E97" s="4"/>
      <c r="G97" s="11">
        <f t="shared" si="6"/>
        <v>1</v>
      </c>
      <c r="H97" s="11">
        <f t="shared" si="7"/>
        <v>106</v>
      </c>
      <c r="J97" s="11">
        <f t="shared" si="4"/>
        <v>10601</v>
      </c>
      <c r="K97" s="11">
        <f t="shared" si="5"/>
        <v>1060116</v>
      </c>
      <c r="L97" s="13" t="s">
        <v>413</v>
      </c>
    </row>
    <row r="98" spans="1:14" ht="24" customHeight="1" x14ac:dyDescent="0.2">
      <c r="A98" s="18"/>
      <c r="B98" s="23"/>
      <c r="C98" s="23" t="s">
        <v>90</v>
      </c>
      <c r="D98" s="5"/>
      <c r="E98" s="4"/>
      <c r="G98" s="11">
        <f t="shared" si="6"/>
        <v>1</v>
      </c>
      <c r="H98" s="11">
        <f t="shared" si="7"/>
        <v>106</v>
      </c>
      <c r="J98" s="11">
        <f t="shared" si="4"/>
        <v>10601</v>
      </c>
      <c r="K98" s="11">
        <f t="shared" si="5"/>
        <v>1060117</v>
      </c>
      <c r="L98" s="13" t="s">
        <v>413</v>
      </c>
    </row>
    <row r="99" spans="1:14" ht="24" customHeight="1" x14ac:dyDescent="0.2">
      <c r="A99" s="18"/>
      <c r="B99" s="23"/>
      <c r="C99" s="64" t="s">
        <v>91</v>
      </c>
      <c r="D99" s="5"/>
      <c r="E99" s="4"/>
      <c r="G99" s="11">
        <f t="shared" si="6"/>
        <v>1</v>
      </c>
      <c r="H99" s="11">
        <f t="shared" si="7"/>
        <v>106</v>
      </c>
      <c r="J99" s="11">
        <f t="shared" si="4"/>
        <v>10601</v>
      </c>
      <c r="K99" s="11">
        <f t="shared" si="5"/>
        <v>1060118</v>
      </c>
      <c r="L99" s="13" t="s">
        <v>413</v>
      </c>
      <c r="M99">
        <v>3</v>
      </c>
    </row>
    <row r="100" spans="1:14" ht="24" customHeight="1" x14ac:dyDescent="0.2">
      <c r="A100" s="18"/>
      <c r="B100" s="23"/>
      <c r="C100" s="23" t="s">
        <v>138</v>
      </c>
      <c r="D100" s="5"/>
      <c r="E100" s="4"/>
      <c r="G100" s="11">
        <f t="shared" si="6"/>
        <v>1</v>
      </c>
      <c r="H100" s="11">
        <f t="shared" si="7"/>
        <v>106</v>
      </c>
      <c r="J100" s="11">
        <f t="shared" si="4"/>
        <v>10601</v>
      </c>
      <c r="K100" s="11">
        <f t="shared" si="5"/>
        <v>1060119</v>
      </c>
      <c r="L100" s="13" t="s">
        <v>413</v>
      </c>
    </row>
    <row r="101" spans="1:14" ht="24" customHeight="1" thickBot="1" x14ac:dyDescent="0.25">
      <c r="A101" s="18"/>
      <c r="B101" s="24"/>
      <c r="C101" s="24" t="s">
        <v>212</v>
      </c>
      <c r="D101" s="5"/>
      <c r="E101" s="4"/>
      <c r="G101" s="11">
        <f t="shared" si="6"/>
        <v>1</v>
      </c>
      <c r="H101" s="11">
        <f t="shared" si="7"/>
        <v>106</v>
      </c>
      <c r="J101" s="11">
        <f t="shared" si="4"/>
        <v>10601</v>
      </c>
      <c r="K101" s="11">
        <f t="shared" si="5"/>
        <v>1060120</v>
      </c>
      <c r="L101" s="13" t="s">
        <v>413</v>
      </c>
    </row>
    <row r="102" spans="1:14" ht="24" customHeight="1" x14ac:dyDescent="0.2">
      <c r="A102" s="18"/>
      <c r="B102" s="17" t="s">
        <v>161</v>
      </c>
      <c r="C102" s="17" t="s">
        <v>130</v>
      </c>
      <c r="D102" s="5"/>
      <c r="E102" s="4"/>
      <c r="G102" s="11">
        <f t="shared" si="6"/>
        <v>1</v>
      </c>
      <c r="H102" s="11">
        <f t="shared" si="7"/>
        <v>107</v>
      </c>
      <c r="I102" s="12">
        <v>1</v>
      </c>
      <c r="J102" s="11">
        <f t="shared" si="4"/>
        <v>10701</v>
      </c>
      <c r="K102" s="11">
        <f t="shared" si="5"/>
        <v>1070101</v>
      </c>
      <c r="L102" s="13" t="s">
        <v>413</v>
      </c>
    </row>
    <row r="103" spans="1:14" ht="24" customHeight="1" x14ac:dyDescent="0.2">
      <c r="A103" s="18"/>
      <c r="B103" s="20"/>
      <c r="C103" s="20" t="s">
        <v>139</v>
      </c>
      <c r="D103" s="5"/>
      <c r="E103" s="4"/>
      <c r="G103" s="11">
        <f t="shared" si="6"/>
        <v>1</v>
      </c>
      <c r="H103" s="11">
        <f t="shared" si="7"/>
        <v>107</v>
      </c>
      <c r="J103" s="11">
        <f t="shared" si="4"/>
        <v>10701</v>
      </c>
      <c r="K103" s="11">
        <f t="shared" si="5"/>
        <v>1070102</v>
      </c>
      <c r="L103" s="13" t="s">
        <v>413</v>
      </c>
    </row>
    <row r="104" spans="1:14" ht="24" customHeight="1" x14ac:dyDescent="0.2">
      <c r="A104" s="18"/>
      <c r="B104" s="20"/>
      <c r="C104" s="20" t="s">
        <v>140</v>
      </c>
      <c r="D104" s="5"/>
      <c r="E104" s="4"/>
      <c r="G104" s="11">
        <f t="shared" si="6"/>
        <v>1</v>
      </c>
      <c r="H104" s="11">
        <f t="shared" si="7"/>
        <v>107</v>
      </c>
      <c r="J104" s="11">
        <f t="shared" si="4"/>
        <v>10701</v>
      </c>
      <c r="K104" s="11">
        <f t="shared" si="5"/>
        <v>1070103</v>
      </c>
      <c r="L104" s="13" t="s">
        <v>413</v>
      </c>
    </row>
    <row r="105" spans="1:14" ht="24" customHeight="1" x14ac:dyDescent="0.2">
      <c r="A105" s="18"/>
      <c r="B105" s="20"/>
      <c r="C105" s="20" t="s">
        <v>131</v>
      </c>
      <c r="D105" s="5"/>
      <c r="E105" s="4"/>
      <c r="G105" s="11">
        <f t="shared" si="6"/>
        <v>1</v>
      </c>
      <c r="H105" s="11">
        <f t="shared" si="7"/>
        <v>107</v>
      </c>
      <c r="J105" s="11">
        <f t="shared" si="4"/>
        <v>10701</v>
      </c>
      <c r="K105" s="11">
        <f t="shared" si="5"/>
        <v>1070104</v>
      </c>
      <c r="L105" s="13" t="s">
        <v>413</v>
      </c>
    </row>
    <row r="106" spans="1:14" ht="24" customHeight="1" x14ac:dyDescent="0.2">
      <c r="A106" s="18"/>
      <c r="B106" s="20"/>
      <c r="C106" s="20" t="s">
        <v>428</v>
      </c>
      <c r="D106" s="5"/>
      <c r="E106" s="4"/>
      <c r="G106" s="11">
        <f t="shared" si="6"/>
        <v>1</v>
      </c>
      <c r="H106" s="11">
        <f t="shared" si="7"/>
        <v>107</v>
      </c>
      <c r="J106" s="11">
        <f t="shared" si="4"/>
        <v>10701</v>
      </c>
      <c r="K106" s="11">
        <f t="shared" si="5"/>
        <v>1070105</v>
      </c>
      <c r="L106" s="13" t="s">
        <v>413</v>
      </c>
      <c r="N106">
        <v>1</v>
      </c>
    </row>
    <row r="107" spans="1:14" ht="24" customHeight="1" thickBot="1" x14ac:dyDescent="0.25">
      <c r="A107" s="18"/>
      <c r="B107" s="20"/>
      <c r="C107" s="20" t="s">
        <v>198</v>
      </c>
      <c r="D107" s="5"/>
      <c r="E107" s="4"/>
      <c r="G107" s="11">
        <f t="shared" si="6"/>
        <v>1</v>
      </c>
      <c r="H107" s="11">
        <f t="shared" si="7"/>
        <v>107</v>
      </c>
      <c r="J107" s="11">
        <f t="shared" si="4"/>
        <v>10701</v>
      </c>
      <c r="K107" s="11">
        <f t="shared" si="5"/>
        <v>1070106</v>
      </c>
      <c r="L107" s="13" t="s">
        <v>413</v>
      </c>
    </row>
    <row r="108" spans="1:14" ht="24" customHeight="1" x14ac:dyDescent="0.2">
      <c r="A108" s="18"/>
      <c r="B108" s="17" t="s">
        <v>475</v>
      </c>
      <c r="C108" s="17" t="s">
        <v>31</v>
      </c>
      <c r="D108" s="5"/>
      <c r="E108" s="4"/>
      <c r="G108" s="11">
        <f t="shared" si="6"/>
        <v>1</v>
      </c>
      <c r="H108" s="11">
        <f t="shared" si="7"/>
        <v>108</v>
      </c>
      <c r="I108" s="12">
        <v>1</v>
      </c>
      <c r="J108" s="11">
        <f t="shared" si="4"/>
        <v>10801</v>
      </c>
      <c r="K108" s="11">
        <f t="shared" si="5"/>
        <v>1080101</v>
      </c>
      <c r="L108" s="13" t="s">
        <v>413</v>
      </c>
    </row>
    <row r="109" spans="1:14" ht="24" customHeight="1" x14ac:dyDescent="0.2">
      <c r="A109" s="18"/>
      <c r="B109" s="20"/>
      <c r="C109" s="20" t="s">
        <v>199</v>
      </c>
      <c r="D109" s="5" t="s">
        <v>213</v>
      </c>
      <c r="E109" s="4"/>
      <c r="G109" s="11">
        <f t="shared" si="6"/>
        <v>1</v>
      </c>
      <c r="H109" s="11">
        <f t="shared" si="7"/>
        <v>108</v>
      </c>
      <c r="J109" s="11">
        <f t="shared" si="4"/>
        <v>10801</v>
      </c>
      <c r="K109" s="11">
        <f t="shared" si="5"/>
        <v>1080102</v>
      </c>
      <c r="L109" s="13" t="s">
        <v>413</v>
      </c>
    </row>
    <row r="110" spans="1:14" ht="24" customHeight="1" x14ac:dyDescent="0.2">
      <c r="A110" s="18"/>
      <c r="B110" s="20"/>
      <c r="C110" s="20" t="s">
        <v>513</v>
      </c>
      <c r="D110" s="5"/>
      <c r="E110" s="4"/>
      <c r="G110" s="11">
        <f t="shared" si="6"/>
        <v>1</v>
      </c>
      <c r="H110" s="11">
        <f t="shared" si="7"/>
        <v>108</v>
      </c>
      <c r="J110" s="11">
        <f t="shared" si="4"/>
        <v>10801</v>
      </c>
      <c r="K110" s="11">
        <f t="shared" si="5"/>
        <v>1080103</v>
      </c>
      <c r="L110" s="13" t="s">
        <v>413</v>
      </c>
    </row>
    <row r="111" spans="1:14" ht="24" customHeight="1" x14ac:dyDescent="0.2">
      <c r="A111" s="18"/>
      <c r="B111" s="20"/>
      <c r="C111" s="20" t="s">
        <v>466</v>
      </c>
      <c r="D111" s="5"/>
      <c r="E111" s="4"/>
      <c r="G111" s="11">
        <f t="shared" si="6"/>
        <v>1</v>
      </c>
      <c r="H111" s="11">
        <f t="shared" si="7"/>
        <v>108</v>
      </c>
      <c r="J111" s="11">
        <f t="shared" si="4"/>
        <v>10801</v>
      </c>
      <c r="K111" s="11">
        <f t="shared" si="5"/>
        <v>1080104</v>
      </c>
      <c r="L111" s="13" t="s">
        <v>413</v>
      </c>
    </row>
    <row r="112" spans="1:14" ht="24" customHeight="1" x14ac:dyDescent="0.2">
      <c r="A112" s="18"/>
      <c r="B112" s="20"/>
      <c r="C112" s="20" t="s">
        <v>467</v>
      </c>
      <c r="D112" s="5"/>
      <c r="E112" s="4"/>
      <c r="G112" s="11">
        <f t="shared" si="6"/>
        <v>1</v>
      </c>
      <c r="H112" s="11">
        <f t="shared" si="7"/>
        <v>108</v>
      </c>
      <c r="J112" s="11">
        <f t="shared" si="4"/>
        <v>10801</v>
      </c>
      <c r="K112" s="11">
        <f t="shared" si="5"/>
        <v>1080105</v>
      </c>
      <c r="L112" s="13" t="s">
        <v>413</v>
      </c>
    </row>
    <row r="113" spans="1:14" ht="24" customHeight="1" x14ac:dyDescent="0.2">
      <c r="A113" s="18"/>
      <c r="B113" s="20"/>
      <c r="C113" s="20" t="s">
        <v>514</v>
      </c>
      <c r="D113" s="5"/>
      <c r="E113" s="4"/>
      <c r="G113" s="11">
        <f t="shared" si="6"/>
        <v>1</v>
      </c>
      <c r="H113" s="11">
        <f t="shared" si="7"/>
        <v>108</v>
      </c>
      <c r="J113" s="11">
        <f t="shared" si="4"/>
        <v>10801</v>
      </c>
      <c r="K113" s="11">
        <f t="shared" si="5"/>
        <v>1080106</v>
      </c>
      <c r="L113" s="13" t="s">
        <v>413</v>
      </c>
    </row>
    <row r="114" spans="1:14" ht="24" customHeight="1" x14ac:dyDescent="0.2">
      <c r="A114" s="18"/>
      <c r="B114" s="20"/>
      <c r="C114" s="20" t="s">
        <v>515</v>
      </c>
      <c r="D114" s="5"/>
      <c r="E114" s="4"/>
      <c r="G114" s="11">
        <f t="shared" si="6"/>
        <v>1</v>
      </c>
      <c r="H114" s="11">
        <f t="shared" si="7"/>
        <v>108</v>
      </c>
      <c r="J114" s="11">
        <f t="shared" si="4"/>
        <v>10801</v>
      </c>
      <c r="K114" s="11">
        <f t="shared" si="5"/>
        <v>1080107</v>
      </c>
      <c r="L114" s="13" t="s">
        <v>413</v>
      </c>
    </row>
    <row r="115" spans="1:14" ht="24" customHeight="1" x14ac:dyDescent="0.2">
      <c r="A115" s="18"/>
      <c r="B115" s="20"/>
      <c r="C115" s="20" t="s">
        <v>141</v>
      </c>
      <c r="D115" s="5"/>
      <c r="E115" s="4"/>
      <c r="G115" s="11">
        <f t="shared" si="6"/>
        <v>1</v>
      </c>
      <c r="H115" s="11">
        <f t="shared" si="7"/>
        <v>108</v>
      </c>
      <c r="J115" s="11">
        <f t="shared" si="4"/>
        <v>10801</v>
      </c>
      <c r="K115" s="11">
        <f t="shared" si="5"/>
        <v>1080108</v>
      </c>
      <c r="L115" s="13" t="s">
        <v>413</v>
      </c>
    </row>
    <row r="116" spans="1:14" ht="24" customHeight="1" x14ac:dyDescent="0.2">
      <c r="A116" s="18"/>
      <c r="B116" s="20"/>
      <c r="C116" s="20" t="s">
        <v>142</v>
      </c>
      <c r="D116" s="5"/>
      <c r="E116" s="4"/>
      <c r="G116" s="11">
        <f t="shared" si="6"/>
        <v>1</v>
      </c>
      <c r="H116" s="11">
        <f t="shared" si="7"/>
        <v>108</v>
      </c>
      <c r="J116" s="11">
        <f t="shared" si="4"/>
        <v>10801</v>
      </c>
      <c r="K116" s="11">
        <f t="shared" si="5"/>
        <v>1080109</v>
      </c>
      <c r="L116" s="13" t="s">
        <v>413</v>
      </c>
    </row>
    <row r="117" spans="1:14" ht="24" customHeight="1" x14ac:dyDescent="0.2">
      <c r="A117" s="18"/>
      <c r="B117" s="20"/>
      <c r="C117" s="20" t="s">
        <v>143</v>
      </c>
      <c r="D117" s="5"/>
      <c r="E117" s="4"/>
      <c r="G117" s="11">
        <f t="shared" si="6"/>
        <v>1</v>
      </c>
      <c r="H117" s="11">
        <f t="shared" si="7"/>
        <v>108</v>
      </c>
      <c r="J117" s="11">
        <f t="shared" si="4"/>
        <v>10801</v>
      </c>
      <c r="K117" s="11">
        <f t="shared" si="5"/>
        <v>1080110</v>
      </c>
      <c r="L117" s="13" t="s">
        <v>413</v>
      </c>
    </row>
    <row r="118" spans="1:14" ht="24" customHeight="1" thickBot="1" x14ac:dyDescent="0.25">
      <c r="A118" s="18"/>
      <c r="B118" s="20"/>
      <c r="C118" s="20" t="s">
        <v>218</v>
      </c>
      <c r="D118" s="5"/>
      <c r="E118" s="4"/>
      <c r="G118" s="11">
        <f t="shared" si="6"/>
        <v>1</v>
      </c>
      <c r="H118" s="11">
        <f t="shared" si="7"/>
        <v>108</v>
      </c>
      <c r="J118" s="11">
        <f t="shared" si="4"/>
        <v>10801</v>
      </c>
      <c r="K118" s="11">
        <f t="shared" si="5"/>
        <v>1080111</v>
      </c>
      <c r="L118" s="13" t="s">
        <v>413</v>
      </c>
    </row>
    <row r="119" spans="1:14" ht="24" customHeight="1" x14ac:dyDescent="0.2">
      <c r="A119" s="18"/>
      <c r="B119" s="20"/>
      <c r="C119" s="17" t="s">
        <v>9</v>
      </c>
      <c r="D119" s="5"/>
      <c r="E119" s="4"/>
      <c r="G119" s="11">
        <f t="shared" si="6"/>
        <v>1</v>
      </c>
      <c r="H119" s="11">
        <f t="shared" si="7"/>
        <v>108</v>
      </c>
      <c r="I119" s="12">
        <v>1</v>
      </c>
      <c r="J119" s="11">
        <f t="shared" si="4"/>
        <v>10802</v>
      </c>
      <c r="K119" s="11">
        <f t="shared" si="5"/>
        <v>1080201</v>
      </c>
      <c r="L119" s="13" t="s">
        <v>413</v>
      </c>
    </row>
    <row r="120" spans="1:14" ht="24" customHeight="1" x14ac:dyDescent="0.2">
      <c r="A120" s="18"/>
      <c r="B120" s="20"/>
      <c r="C120" s="20" t="s">
        <v>10</v>
      </c>
      <c r="D120" s="5"/>
      <c r="E120" s="4"/>
      <c r="G120" s="11">
        <f t="shared" si="6"/>
        <v>1</v>
      </c>
      <c r="H120" s="11">
        <f t="shared" si="7"/>
        <v>108</v>
      </c>
      <c r="J120" s="11">
        <f t="shared" si="4"/>
        <v>10802</v>
      </c>
      <c r="K120" s="11">
        <f t="shared" si="5"/>
        <v>1080202</v>
      </c>
      <c r="L120" s="13" t="s">
        <v>413</v>
      </c>
    </row>
    <row r="121" spans="1:14" ht="24" customHeight="1" x14ac:dyDescent="0.2">
      <c r="A121" s="18"/>
      <c r="B121" s="20"/>
      <c r="C121" s="20" t="s">
        <v>32</v>
      </c>
      <c r="D121" s="5"/>
      <c r="E121" s="4"/>
      <c r="G121" s="11">
        <f t="shared" si="6"/>
        <v>1</v>
      </c>
      <c r="H121" s="11">
        <f t="shared" si="7"/>
        <v>108</v>
      </c>
      <c r="J121" s="11">
        <f t="shared" si="4"/>
        <v>10802</v>
      </c>
      <c r="K121" s="11">
        <f t="shared" si="5"/>
        <v>1080203</v>
      </c>
      <c r="L121" s="13" t="s">
        <v>413</v>
      </c>
    </row>
    <row r="122" spans="1:14" ht="24" customHeight="1" x14ac:dyDescent="0.2">
      <c r="A122" s="18"/>
      <c r="B122" s="20"/>
      <c r="C122" s="20" t="s">
        <v>427</v>
      </c>
      <c r="D122" s="5"/>
      <c r="E122" s="4"/>
      <c r="G122" s="11">
        <f t="shared" si="6"/>
        <v>1</v>
      </c>
      <c r="H122" s="11">
        <f t="shared" si="7"/>
        <v>108</v>
      </c>
      <c r="J122" s="11">
        <f t="shared" si="4"/>
        <v>10802</v>
      </c>
      <c r="K122" s="11">
        <f t="shared" si="5"/>
        <v>1080204</v>
      </c>
      <c r="L122" s="13" t="s">
        <v>413</v>
      </c>
      <c r="N122">
        <v>1</v>
      </c>
    </row>
    <row r="123" spans="1:14" ht="24" customHeight="1" x14ac:dyDescent="0.2">
      <c r="A123" s="18"/>
      <c r="B123" s="20"/>
      <c r="C123" s="50" t="s">
        <v>33</v>
      </c>
      <c r="D123" s="5"/>
      <c r="E123" s="4"/>
      <c r="G123" s="11">
        <f t="shared" si="6"/>
        <v>1</v>
      </c>
      <c r="H123" s="11">
        <f t="shared" si="7"/>
        <v>108</v>
      </c>
      <c r="J123" s="11">
        <f t="shared" si="4"/>
        <v>10802</v>
      </c>
      <c r="K123" s="11">
        <f t="shared" si="5"/>
        <v>1080205</v>
      </c>
      <c r="L123" s="13" t="s">
        <v>413</v>
      </c>
      <c r="M123">
        <v>3</v>
      </c>
    </row>
    <row r="124" spans="1:14" ht="24" customHeight="1" thickBot="1" x14ac:dyDescent="0.25">
      <c r="A124" s="18"/>
      <c r="B124" s="20"/>
      <c r="C124" s="20" t="s">
        <v>156</v>
      </c>
      <c r="D124" s="5"/>
      <c r="E124" s="4"/>
      <c r="G124" s="11">
        <f t="shared" si="6"/>
        <v>1</v>
      </c>
      <c r="H124" s="11">
        <f t="shared" si="7"/>
        <v>108</v>
      </c>
      <c r="J124" s="11">
        <f t="shared" si="4"/>
        <v>10802</v>
      </c>
      <c r="K124" s="11">
        <f t="shared" si="5"/>
        <v>1080206</v>
      </c>
      <c r="L124" s="13" t="s">
        <v>413</v>
      </c>
    </row>
    <row r="125" spans="1:14" ht="24" customHeight="1" x14ac:dyDescent="0.2">
      <c r="A125" s="18"/>
      <c r="B125" s="20"/>
      <c r="C125" s="17" t="s">
        <v>153</v>
      </c>
      <c r="D125" s="5"/>
      <c r="E125" s="4"/>
      <c r="G125" s="11">
        <f t="shared" si="6"/>
        <v>1</v>
      </c>
      <c r="H125" s="11">
        <f t="shared" si="7"/>
        <v>108</v>
      </c>
      <c r="I125" s="12">
        <v>1</v>
      </c>
      <c r="J125" s="11">
        <f t="shared" si="4"/>
        <v>10803</v>
      </c>
      <c r="K125" s="11">
        <f t="shared" si="5"/>
        <v>1080301</v>
      </c>
      <c r="L125" s="13" t="s">
        <v>413</v>
      </c>
    </row>
    <row r="126" spans="1:14" ht="24" customHeight="1" x14ac:dyDescent="0.2">
      <c r="A126" s="18"/>
      <c r="B126" s="20"/>
      <c r="C126" s="20" t="s">
        <v>219</v>
      </c>
      <c r="D126" s="5" t="s">
        <v>220</v>
      </c>
      <c r="E126" s="4"/>
      <c r="G126" s="11">
        <f t="shared" si="6"/>
        <v>1</v>
      </c>
      <c r="H126" s="11">
        <f t="shared" si="7"/>
        <v>108</v>
      </c>
      <c r="J126" s="11">
        <f t="shared" si="4"/>
        <v>10803</v>
      </c>
      <c r="K126" s="11">
        <f t="shared" si="5"/>
        <v>1080302</v>
      </c>
      <c r="L126" s="13" t="s">
        <v>413</v>
      </c>
    </row>
    <row r="127" spans="1:14" ht="24" customHeight="1" x14ac:dyDescent="0.2">
      <c r="A127" s="18"/>
      <c r="B127" s="20"/>
      <c r="C127" s="20" t="s">
        <v>36</v>
      </c>
      <c r="D127" s="5"/>
      <c r="E127" s="4"/>
      <c r="G127" s="11">
        <f t="shared" si="6"/>
        <v>1</v>
      </c>
      <c r="H127" s="11">
        <f t="shared" si="7"/>
        <v>108</v>
      </c>
      <c r="J127" s="11">
        <f t="shared" si="4"/>
        <v>10803</v>
      </c>
      <c r="K127" s="11">
        <f t="shared" si="5"/>
        <v>1080303</v>
      </c>
      <c r="L127" s="13" t="s">
        <v>413</v>
      </c>
    </row>
    <row r="128" spans="1:14" ht="24" customHeight="1" x14ac:dyDescent="0.2">
      <c r="A128" s="18"/>
      <c r="B128" s="20"/>
      <c r="C128" s="20" t="s">
        <v>37</v>
      </c>
      <c r="D128" s="5"/>
      <c r="E128" s="4"/>
      <c r="G128" s="11">
        <f t="shared" si="6"/>
        <v>1</v>
      </c>
      <c r="H128" s="11">
        <f t="shared" si="7"/>
        <v>108</v>
      </c>
      <c r="J128" s="11">
        <f t="shared" si="4"/>
        <v>10803</v>
      </c>
      <c r="K128" s="11">
        <f t="shared" si="5"/>
        <v>1080304</v>
      </c>
      <c r="L128" s="13" t="s">
        <v>413</v>
      </c>
    </row>
    <row r="129" spans="1:14" ht="24" customHeight="1" x14ac:dyDescent="0.2">
      <c r="A129" s="18"/>
      <c r="B129" s="20"/>
      <c r="C129" s="20" t="s">
        <v>38</v>
      </c>
      <c r="D129" s="5"/>
      <c r="E129" s="4"/>
      <c r="G129" s="11">
        <f t="shared" si="6"/>
        <v>1</v>
      </c>
      <c r="H129" s="11">
        <f t="shared" si="7"/>
        <v>108</v>
      </c>
      <c r="J129" s="11">
        <f t="shared" si="4"/>
        <v>10803</v>
      </c>
      <c r="K129" s="11">
        <f t="shared" si="5"/>
        <v>1080305</v>
      </c>
      <c r="L129" s="13" t="s">
        <v>413</v>
      </c>
    </row>
    <row r="130" spans="1:14" ht="24" customHeight="1" x14ac:dyDescent="0.2">
      <c r="A130" s="18"/>
      <c r="B130" s="20"/>
      <c r="C130" s="20" t="s">
        <v>221</v>
      </c>
      <c r="D130" s="5"/>
      <c r="E130" s="4"/>
      <c r="G130" s="11">
        <f t="shared" si="6"/>
        <v>1</v>
      </c>
      <c r="H130" s="11">
        <f t="shared" si="7"/>
        <v>108</v>
      </c>
      <c r="J130" s="11">
        <f t="shared" si="4"/>
        <v>10803</v>
      </c>
      <c r="K130" s="11">
        <f t="shared" si="5"/>
        <v>1080306</v>
      </c>
      <c r="L130" s="13" t="s">
        <v>413</v>
      </c>
    </row>
    <row r="131" spans="1:14" ht="24" customHeight="1" x14ac:dyDescent="0.2">
      <c r="A131" s="18"/>
      <c r="B131" s="20"/>
      <c r="C131" s="20" t="s">
        <v>222</v>
      </c>
      <c r="D131" s="5" t="s">
        <v>223</v>
      </c>
      <c r="E131" s="4"/>
      <c r="G131" s="11">
        <f t="shared" si="6"/>
        <v>1</v>
      </c>
      <c r="H131" s="11">
        <f t="shared" si="7"/>
        <v>108</v>
      </c>
      <c r="J131" s="11">
        <f t="shared" si="4"/>
        <v>10803</v>
      </c>
      <c r="K131" s="11">
        <f t="shared" si="5"/>
        <v>1080307</v>
      </c>
      <c r="L131" s="13" t="s">
        <v>413</v>
      </c>
    </row>
    <row r="132" spans="1:14" ht="24" customHeight="1" x14ac:dyDescent="0.2">
      <c r="A132" s="18"/>
      <c r="B132" s="20"/>
      <c r="C132" s="20" t="s">
        <v>154</v>
      </c>
      <c r="D132" s="5"/>
      <c r="E132" s="4"/>
      <c r="G132" s="11">
        <f t="shared" si="6"/>
        <v>1</v>
      </c>
      <c r="H132" s="11">
        <f t="shared" si="7"/>
        <v>108</v>
      </c>
      <c r="J132" s="11">
        <f t="shared" ref="J132:J195" si="8">IF(I132="", J131, IF(B132="", J131+1, 100*H132+1))</f>
        <v>10803</v>
      </c>
      <c r="K132" s="11">
        <f t="shared" ref="K132:K195" si="9">IF(I132="", K131+1, 100*J132+1)</f>
        <v>1080308</v>
      </c>
      <c r="L132" s="13" t="s">
        <v>413</v>
      </c>
    </row>
    <row r="133" spans="1:14" ht="24" customHeight="1" x14ac:dyDescent="0.2">
      <c r="A133" s="18"/>
      <c r="B133" s="20"/>
      <c r="C133" s="20" t="s">
        <v>155</v>
      </c>
      <c r="D133" s="5"/>
      <c r="E133" s="4"/>
      <c r="G133" s="11">
        <f t="shared" si="6"/>
        <v>1</v>
      </c>
      <c r="H133" s="11">
        <f t="shared" si="7"/>
        <v>108</v>
      </c>
      <c r="J133" s="11">
        <f t="shared" si="8"/>
        <v>10803</v>
      </c>
      <c r="K133" s="11">
        <f t="shared" si="9"/>
        <v>1080309</v>
      </c>
      <c r="L133" s="13" t="s">
        <v>413</v>
      </c>
    </row>
    <row r="134" spans="1:14" ht="24" customHeight="1" x14ac:dyDescent="0.2">
      <c r="A134" s="18"/>
      <c r="B134" s="20"/>
      <c r="C134" s="20" t="s">
        <v>164</v>
      </c>
      <c r="D134" s="5"/>
      <c r="E134" s="4"/>
      <c r="G134" s="11">
        <f t="shared" si="6"/>
        <v>1</v>
      </c>
      <c r="H134" s="11">
        <f t="shared" si="7"/>
        <v>108</v>
      </c>
      <c r="J134" s="11">
        <f t="shared" si="8"/>
        <v>10803</v>
      </c>
      <c r="K134" s="11">
        <f t="shared" si="9"/>
        <v>1080310</v>
      </c>
      <c r="L134" s="13" t="s">
        <v>413</v>
      </c>
    </row>
    <row r="135" spans="1:14" ht="24" customHeight="1" thickBot="1" x14ac:dyDescent="0.25">
      <c r="A135" s="18"/>
      <c r="B135" s="20"/>
      <c r="C135" s="20" t="s">
        <v>368</v>
      </c>
      <c r="D135" s="5"/>
      <c r="E135" s="4"/>
      <c r="G135" s="11">
        <f t="shared" si="6"/>
        <v>1</v>
      </c>
      <c r="H135" s="11">
        <f t="shared" si="7"/>
        <v>108</v>
      </c>
      <c r="J135" s="11">
        <f t="shared" si="8"/>
        <v>10803</v>
      </c>
      <c r="K135" s="11">
        <f t="shared" si="9"/>
        <v>1080311</v>
      </c>
      <c r="L135" s="13" t="s">
        <v>413</v>
      </c>
    </row>
    <row r="136" spans="1:14" ht="24" customHeight="1" x14ac:dyDescent="0.2">
      <c r="A136" s="18"/>
      <c r="B136" s="17" t="s">
        <v>476</v>
      </c>
      <c r="C136" s="17" t="s">
        <v>224</v>
      </c>
      <c r="D136" s="5" t="s">
        <v>370</v>
      </c>
      <c r="E136" s="4"/>
      <c r="G136" s="11">
        <f t="shared" si="6"/>
        <v>1</v>
      </c>
      <c r="H136" s="11">
        <f t="shared" si="7"/>
        <v>109</v>
      </c>
      <c r="I136" s="12">
        <v>1</v>
      </c>
      <c r="J136" s="11">
        <f t="shared" si="8"/>
        <v>10901</v>
      </c>
      <c r="K136" s="11">
        <f t="shared" si="9"/>
        <v>1090101</v>
      </c>
      <c r="L136" s="13" t="s">
        <v>413</v>
      </c>
    </row>
    <row r="137" spans="1:14" ht="24" customHeight="1" x14ac:dyDescent="0.2">
      <c r="A137" s="18"/>
      <c r="B137" s="20"/>
      <c r="C137" s="20" t="s">
        <v>225</v>
      </c>
      <c r="D137" s="5"/>
      <c r="E137" s="4"/>
      <c r="G137" s="11">
        <f t="shared" si="6"/>
        <v>1</v>
      </c>
      <c r="H137" s="11">
        <f t="shared" si="7"/>
        <v>109</v>
      </c>
      <c r="J137" s="11">
        <f t="shared" si="8"/>
        <v>10901</v>
      </c>
      <c r="K137" s="11">
        <f t="shared" si="9"/>
        <v>1090102</v>
      </c>
      <c r="L137" s="13" t="s">
        <v>413</v>
      </c>
    </row>
    <row r="138" spans="1:14" ht="24" customHeight="1" x14ac:dyDescent="0.2">
      <c r="A138" s="18"/>
      <c r="B138" s="20"/>
      <c r="C138" s="20" t="s">
        <v>226</v>
      </c>
      <c r="D138" s="5"/>
      <c r="E138" s="4"/>
      <c r="G138" s="11">
        <f t="shared" si="6"/>
        <v>1</v>
      </c>
      <c r="H138" s="11">
        <f t="shared" si="7"/>
        <v>109</v>
      </c>
      <c r="J138" s="11">
        <f t="shared" si="8"/>
        <v>10901</v>
      </c>
      <c r="K138" s="11">
        <f t="shared" si="9"/>
        <v>1090103</v>
      </c>
      <c r="L138" s="13" t="s">
        <v>413</v>
      </c>
    </row>
    <row r="139" spans="1:14" ht="24" customHeight="1" x14ac:dyDescent="0.2">
      <c r="A139" s="18"/>
      <c r="B139" s="20"/>
      <c r="C139" s="20" t="s">
        <v>227</v>
      </c>
      <c r="D139" s="5"/>
      <c r="E139" s="4"/>
      <c r="G139" s="11">
        <f t="shared" si="6"/>
        <v>1</v>
      </c>
      <c r="H139" s="11">
        <f t="shared" si="7"/>
        <v>109</v>
      </c>
      <c r="J139" s="11">
        <f t="shared" si="8"/>
        <v>10901</v>
      </c>
      <c r="K139" s="11">
        <f t="shared" si="9"/>
        <v>1090104</v>
      </c>
      <c r="L139" s="13" t="s">
        <v>413</v>
      </c>
    </row>
    <row r="140" spans="1:14" ht="24" customHeight="1" x14ac:dyDescent="0.2">
      <c r="A140" s="18"/>
      <c r="B140" s="20"/>
      <c r="C140" s="20" t="s">
        <v>228</v>
      </c>
      <c r="D140" s="5"/>
      <c r="E140" s="4"/>
      <c r="G140" s="11">
        <f t="shared" ref="G140:G203" si="10">IF(A140="", G139, G139+1)</f>
        <v>1</v>
      </c>
      <c r="H140" s="11">
        <f t="shared" si="7"/>
        <v>109</v>
      </c>
      <c r="J140" s="11">
        <f t="shared" si="8"/>
        <v>10901</v>
      </c>
      <c r="K140" s="11">
        <f t="shared" si="9"/>
        <v>1090105</v>
      </c>
      <c r="L140" s="13" t="s">
        <v>413</v>
      </c>
    </row>
    <row r="141" spans="1:14" ht="24" customHeight="1" x14ac:dyDescent="0.2">
      <c r="A141" s="18"/>
      <c r="B141" s="20"/>
      <c r="C141" s="20" t="s">
        <v>426</v>
      </c>
      <c r="D141" s="5"/>
      <c r="E141" s="4"/>
      <c r="G141" s="11">
        <f t="shared" si="10"/>
        <v>1</v>
      </c>
      <c r="H141" s="11">
        <f t="shared" ref="H141:H204" si="11">IF(B141="", H140, IF(A141="", H140+1, 100*G141+1))</f>
        <v>109</v>
      </c>
      <c r="J141" s="11">
        <f t="shared" si="8"/>
        <v>10901</v>
      </c>
      <c r="K141" s="11">
        <f t="shared" si="9"/>
        <v>1090106</v>
      </c>
      <c r="L141" s="13" t="s">
        <v>413</v>
      </c>
      <c r="N141">
        <v>1</v>
      </c>
    </row>
    <row r="142" spans="1:14" ht="24" customHeight="1" thickBot="1" x14ac:dyDescent="0.25">
      <c r="A142" s="18"/>
      <c r="B142" s="20"/>
      <c r="C142" s="20" t="s">
        <v>229</v>
      </c>
      <c r="D142" s="5"/>
      <c r="E142" s="4"/>
      <c r="G142" s="11">
        <f t="shared" si="10"/>
        <v>1</v>
      </c>
      <c r="H142" s="11">
        <f t="shared" si="11"/>
        <v>109</v>
      </c>
      <c r="J142" s="11">
        <f t="shared" si="8"/>
        <v>10901</v>
      </c>
      <c r="K142" s="11">
        <f t="shared" si="9"/>
        <v>1090107</v>
      </c>
      <c r="L142" s="13" t="s">
        <v>413</v>
      </c>
    </row>
    <row r="143" spans="1:14" ht="24" customHeight="1" x14ac:dyDescent="0.2">
      <c r="A143" s="18"/>
      <c r="B143" s="20"/>
      <c r="C143" s="17" t="s">
        <v>64</v>
      </c>
      <c r="D143" s="5"/>
      <c r="E143" s="4"/>
      <c r="G143" s="11">
        <f t="shared" si="10"/>
        <v>1</v>
      </c>
      <c r="H143" s="11">
        <f t="shared" si="11"/>
        <v>109</v>
      </c>
      <c r="I143" s="12">
        <v>1</v>
      </c>
      <c r="J143" s="11">
        <f t="shared" si="8"/>
        <v>10902</v>
      </c>
      <c r="K143" s="11">
        <f t="shared" si="9"/>
        <v>1090201</v>
      </c>
      <c r="L143" s="13" t="s">
        <v>413</v>
      </c>
    </row>
    <row r="144" spans="1:14" ht="24" customHeight="1" x14ac:dyDescent="0.2">
      <c r="A144" s="18"/>
      <c r="B144" s="20"/>
      <c r="C144" s="20" t="s">
        <v>27</v>
      </c>
      <c r="D144" s="5"/>
      <c r="E144" s="4"/>
      <c r="G144" s="11">
        <f t="shared" si="10"/>
        <v>1</v>
      </c>
      <c r="H144" s="11">
        <f t="shared" si="11"/>
        <v>109</v>
      </c>
      <c r="J144" s="11">
        <f t="shared" si="8"/>
        <v>10902</v>
      </c>
      <c r="K144" s="11">
        <f t="shared" si="9"/>
        <v>1090202</v>
      </c>
      <c r="L144" s="13" t="s">
        <v>413</v>
      </c>
    </row>
    <row r="145" spans="1:16" ht="24" customHeight="1" x14ac:dyDescent="0.2">
      <c r="A145" s="18"/>
      <c r="B145" s="20"/>
      <c r="C145" s="20" t="s">
        <v>230</v>
      </c>
      <c r="D145" s="5"/>
      <c r="E145" s="4"/>
      <c r="G145" s="11">
        <f t="shared" si="10"/>
        <v>1</v>
      </c>
      <c r="H145" s="11">
        <f t="shared" si="11"/>
        <v>109</v>
      </c>
      <c r="J145" s="11">
        <f t="shared" si="8"/>
        <v>10902</v>
      </c>
      <c r="K145" s="11">
        <f t="shared" si="9"/>
        <v>1090203</v>
      </c>
      <c r="L145" s="13" t="s">
        <v>413</v>
      </c>
    </row>
    <row r="146" spans="1:16" ht="24" customHeight="1" x14ac:dyDescent="0.2">
      <c r="A146" s="18"/>
      <c r="B146" s="20"/>
      <c r="C146" s="20" t="s">
        <v>28</v>
      </c>
      <c r="D146" s="5"/>
      <c r="E146" s="4"/>
      <c r="G146" s="11">
        <f t="shared" si="10"/>
        <v>1</v>
      </c>
      <c r="H146" s="11">
        <f t="shared" si="11"/>
        <v>109</v>
      </c>
      <c r="J146" s="11">
        <f t="shared" si="8"/>
        <v>10902</v>
      </c>
      <c r="K146" s="11">
        <f t="shared" si="9"/>
        <v>1090204</v>
      </c>
      <c r="L146" s="13" t="s">
        <v>413</v>
      </c>
    </row>
    <row r="147" spans="1:16" ht="24" customHeight="1" thickBot="1" x14ac:dyDescent="0.25">
      <c r="A147" s="18"/>
      <c r="B147" s="20"/>
      <c r="C147" s="21" t="s">
        <v>231</v>
      </c>
      <c r="D147" s="5"/>
      <c r="E147" s="4"/>
      <c r="G147" s="11">
        <f t="shared" si="10"/>
        <v>1</v>
      </c>
      <c r="H147" s="11">
        <f t="shared" si="11"/>
        <v>109</v>
      </c>
      <c r="J147" s="11">
        <f t="shared" si="8"/>
        <v>10902</v>
      </c>
      <c r="K147" s="11">
        <f t="shared" si="9"/>
        <v>1090205</v>
      </c>
      <c r="L147" s="13" t="s">
        <v>413</v>
      </c>
    </row>
    <row r="148" spans="1:16" ht="24" customHeight="1" x14ac:dyDescent="0.2">
      <c r="A148" s="18"/>
      <c r="B148" s="20"/>
      <c r="C148" s="20" t="s">
        <v>232</v>
      </c>
      <c r="D148" s="5" t="s">
        <v>233</v>
      </c>
      <c r="E148" s="4"/>
      <c r="G148" s="11">
        <f t="shared" si="10"/>
        <v>1</v>
      </c>
      <c r="H148" s="11">
        <f t="shared" si="11"/>
        <v>109</v>
      </c>
      <c r="I148" s="12">
        <v>1</v>
      </c>
      <c r="J148" s="11">
        <f t="shared" si="8"/>
        <v>10903</v>
      </c>
      <c r="K148" s="11">
        <f t="shared" si="9"/>
        <v>1090301</v>
      </c>
      <c r="L148" s="13" t="s">
        <v>413</v>
      </c>
    </row>
    <row r="149" spans="1:16" ht="24" customHeight="1" x14ac:dyDescent="0.2">
      <c r="A149" s="18"/>
      <c r="B149" s="20"/>
      <c r="C149" s="20" t="s">
        <v>235</v>
      </c>
      <c r="D149" s="5" t="s">
        <v>450</v>
      </c>
      <c r="E149" s="4"/>
      <c r="G149" s="11">
        <f t="shared" si="10"/>
        <v>1</v>
      </c>
      <c r="H149" s="11">
        <f t="shared" si="11"/>
        <v>109</v>
      </c>
      <c r="J149" s="11">
        <f t="shared" si="8"/>
        <v>10903</v>
      </c>
      <c r="K149" s="11">
        <f t="shared" si="9"/>
        <v>1090302</v>
      </c>
      <c r="L149" s="13" t="s">
        <v>413</v>
      </c>
      <c r="O149">
        <v>2</v>
      </c>
      <c r="P149" t="s">
        <v>459</v>
      </c>
    </row>
    <row r="150" spans="1:16" ht="24" customHeight="1" x14ac:dyDescent="0.2">
      <c r="A150" s="18"/>
      <c r="B150" s="20"/>
      <c r="C150" s="20" t="s">
        <v>236</v>
      </c>
      <c r="D150" s="5" t="s">
        <v>234</v>
      </c>
      <c r="E150" s="4"/>
      <c r="G150" s="11">
        <f t="shared" si="10"/>
        <v>1</v>
      </c>
      <c r="H150" s="11">
        <f t="shared" si="11"/>
        <v>109</v>
      </c>
      <c r="J150" s="11">
        <f t="shared" si="8"/>
        <v>10903</v>
      </c>
      <c r="K150" s="11">
        <f t="shared" si="9"/>
        <v>1090303</v>
      </c>
      <c r="L150" s="13" t="s">
        <v>413</v>
      </c>
    </row>
    <row r="151" spans="1:16" ht="24" customHeight="1" x14ac:dyDescent="0.2">
      <c r="A151" s="18"/>
      <c r="B151" s="20"/>
      <c r="C151" s="20" t="s">
        <v>237</v>
      </c>
      <c r="D151" s="5" t="s">
        <v>238</v>
      </c>
      <c r="E151" s="4"/>
      <c r="G151" s="11">
        <f t="shared" si="10"/>
        <v>1</v>
      </c>
      <c r="H151" s="11">
        <f t="shared" si="11"/>
        <v>109</v>
      </c>
      <c r="J151" s="11">
        <f t="shared" si="8"/>
        <v>10903</v>
      </c>
      <c r="K151" s="11">
        <f t="shared" si="9"/>
        <v>1090304</v>
      </c>
      <c r="L151" s="13" t="s">
        <v>413</v>
      </c>
    </row>
    <row r="152" spans="1:16" ht="24" customHeight="1" x14ac:dyDescent="0.2">
      <c r="A152" s="18"/>
      <c r="B152" s="20"/>
      <c r="C152" s="20" t="s">
        <v>239</v>
      </c>
      <c r="D152" s="5"/>
      <c r="E152" s="4"/>
      <c r="G152" s="11">
        <f t="shared" si="10"/>
        <v>1</v>
      </c>
      <c r="H152" s="11">
        <f t="shared" si="11"/>
        <v>109</v>
      </c>
      <c r="J152" s="11">
        <f t="shared" si="8"/>
        <v>10903</v>
      </c>
      <c r="K152" s="11">
        <f t="shared" si="9"/>
        <v>1090305</v>
      </c>
      <c r="L152" s="13" t="s">
        <v>413</v>
      </c>
    </row>
    <row r="153" spans="1:16" ht="24" customHeight="1" x14ac:dyDescent="0.2">
      <c r="A153" s="18"/>
      <c r="B153" s="20"/>
      <c r="C153" s="20" t="s">
        <v>240</v>
      </c>
      <c r="D153" s="5"/>
      <c r="E153" s="4"/>
      <c r="G153" s="11">
        <f t="shared" si="10"/>
        <v>1</v>
      </c>
      <c r="H153" s="11">
        <f t="shared" si="11"/>
        <v>109</v>
      </c>
      <c r="J153" s="11">
        <f t="shared" si="8"/>
        <v>10903</v>
      </c>
      <c r="K153" s="11">
        <f t="shared" si="9"/>
        <v>1090306</v>
      </c>
      <c r="L153" s="13" t="s">
        <v>413</v>
      </c>
    </row>
    <row r="154" spans="1:16" ht="24" customHeight="1" x14ac:dyDescent="0.2">
      <c r="A154" s="18"/>
      <c r="B154" s="20"/>
      <c r="C154" s="20" t="s">
        <v>516</v>
      </c>
      <c r="D154" s="5"/>
      <c r="E154" s="4"/>
      <c r="G154" s="11">
        <f t="shared" si="10"/>
        <v>1</v>
      </c>
      <c r="H154" s="11">
        <f t="shared" si="11"/>
        <v>109</v>
      </c>
      <c r="J154" s="11">
        <f t="shared" si="8"/>
        <v>10903</v>
      </c>
      <c r="K154" s="11">
        <f t="shared" si="9"/>
        <v>1090307</v>
      </c>
      <c r="L154" s="13" t="s">
        <v>413</v>
      </c>
    </row>
    <row r="155" spans="1:16" ht="24" customHeight="1" x14ac:dyDescent="0.2">
      <c r="A155" s="18"/>
      <c r="B155" s="20"/>
      <c r="C155" s="20" t="s">
        <v>517</v>
      </c>
      <c r="D155" s="5"/>
      <c r="E155" s="4"/>
      <c r="G155" s="11">
        <f t="shared" si="10"/>
        <v>1</v>
      </c>
      <c r="H155" s="11">
        <f t="shared" si="11"/>
        <v>109</v>
      </c>
      <c r="J155" s="11">
        <f t="shared" si="8"/>
        <v>10903</v>
      </c>
      <c r="K155" s="11">
        <f t="shared" si="9"/>
        <v>1090308</v>
      </c>
      <c r="L155" s="13" t="s">
        <v>413</v>
      </c>
    </row>
    <row r="156" spans="1:16" ht="24" customHeight="1" x14ac:dyDescent="0.2">
      <c r="A156" s="18"/>
      <c r="B156" s="20"/>
      <c r="C156" s="20" t="s">
        <v>241</v>
      </c>
      <c r="D156" s="5"/>
      <c r="E156" s="4"/>
      <c r="G156" s="11">
        <f t="shared" si="10"/>
        <v>1</v>
      </c>
      <c r="H156" s="11">
        <f t="shared" si="11"/>
        <v>109</v>
      </c>
      <c r="J156" s="11">
        <f t="shared" si="8"/>
        <v>10903</v>
      </c>
      <c r="K156" s="11">
        <f t="shared" si="9"/>
        <v>1090309</v>
      </c>
      <c r="L156" s="13" t="s">
        <v>413</v>
      </c>
    </row>
    <row r="157" spans="1:16" ht="24" customHeight="1" x14ac:dyDescent="0.2">
      <c r="A157" s="18"/>
      <c r="B157" s="20"/>
      <c r="C157" s="20" t="s">
        <v>113</v>
      </c>
      <c r="D157" s="5"/>
      <c r="E157" s="4"/>
      <c r="G157" s="11">
        <f t="shared" si="10"/>
        <v>1</v>
      </c>
      <c r="H157" s="11">
        <f t="shared" si="11"/>
        <v>109</v>
      </c>
      <c r="J157" s="11">
        <f t="shared" si="8"/>
        <v>10903</v>
      </c>
      <c r="K157" s="11">
        <f t="shared" si="9"/>
        <v>1090310</v>
      </c>
      <c r="L157" s="13" t="s">
        <v>413</v>
      </c>
    </row>
    <row r="158" spans="1:16" ht="24" customHeight="1" x14ac:dyDescent="0.2">
      <c r="A158" s="18"/>
      <c r="B158" s="20"/>
      <c r="C158" s="20" t="s">
        <v>56</v>
      </c>
      <c r="D158" s="5"/>
      <c r="E158" s="4"/>
      <c r="G158" s="11">
        <f t="shared" si="10"/>
        <v>1</v>
      </c>
      <c r="H158" s="11">
        <f t="shared" si="11"/>
        <v>109</v>
      </c>
      <c r="J158" s="11">
        <f t="shared" si="8"/>
        <v>10903</v>
      </c>
      <c r="K158" s="11">
        <f t="shared" si="9"/>
        <v>1090311</v>
      </c>
      <c r="L158" s="13" t="s">
        <v>413</v>
      </c>
    </row>
    <row r="159" spans="1:16" ht="24" customHeight="1" x14ac:dyDescent="0.2">
      <c r="A159" s="18"/>
      <c r="B159" s="20"/>
      <c r="C159" s="20" t="s">
        <v>57</v>
      </c>
      <c r="D159" s="5"/>
      <c r="E159" s="4"/>
      <c r="G159" s="11">
        <f t="shared" si="10"/>
        <v>1</v>
      </c>
      <c r="H159" s="11">
        <f t="shared" si="11"/>
        <v>109</v>
      </c>
      <c r="J159" s="11">
        <f t="shared" si="8"/>
        <v>10903</v>
      </c>
      <c r="K159" s="11">
        <f t="shared" si="9"/>
        <v>1090312</v>
      </c>
      <c r="L159" s="13" t="s">
        <v>413</v>
      </c>
    </row>
    <row r="160" spans="1:16" ht="24" customHeight="1" x14ac:dyDescent="0.2">
      <c r="A160" s="18"/>
      <c r="B160" s="20"/>
      <c r="C160" s="20" t="s">
        <v>58</v>
      </c>
      <c r="D160" s="5"/>
      <c r="E160" s="4"/>
      <c r="G160" s="11">
        <f t="shared" si="10"/>
        <v>1</v>
      </c>
      <c r="H160" s="11">
        <f t="shared" si="11"/>
        <v>109</v>
      </c>
      <c r="J160" s="11">
        <f t="shared" si="8"/>
        <v>10903</v>
      </c>
      <c r="K160" s="11">
        <f t="shared" si="9"/>
        <v>1090313</v>
      </c>
      <c r="L160" s="13" t="s">
        <v>413</v>
      </c>
    </row>
    <row r="161" spans="1:14" ht="24" customHeight="1" thickBot="1" x14ac:dyDescent="0.25">
      <c r="A161" s="18"/>
      <c r="B161" s="21"/>
      <c r="C161" s="20" t="s">
        <v>242</v>
      </c>
      <c r="D161" s="5"/>
      <c r="E161" s="4"/>
      <c r="G161" s="11">
        <f t="shared" si="10"/>
        <v>1</v>
      </c>
      <c r="H161" s="11">
        <f t="shared" si="11"/>
        <v>109</v>
      </c>
      <c r="J161" s="11">
        <f t="shared" si="8"/>
        <v>10903</v>
      </c>
      <c r="K161" s="11">
        <f t="shared" si="9"/>
        <v>1090314</v>
      </c>
      <c r="L161" s="13" t="s">
        <v>413</v>
      </c>
    </row>
    <row r="162" spans="1:14" ht="24" customHeight="1" x14ac:dyDescent="0.2">
      <c r="A162" s="18"/>
      <c r="B162" s="17" t="s">
        <v>496</v>
      </c>
      <c r="C162" s="17" t="s">
        <v>243</v>
      </c>
      <c r="D162" s="5" t="s">
        <v>244</v>
      </c>
      <c r="E162" s="4"/>
      <c r="G162" s="11">
        <f t="shared" si="10"/>
        <v>1</v>
      </c>
      <c r="H162" s="11">
        <f t="shared" si="11"/>
        <v>110</v>
      </c>
      <c r="I162" s="12">
        <v>1</v>
      </c>
      <c r="J162" s="11">
        <f t="shared" si="8"/>
        <v>11001</v>
      </c>
      <c r="K162" s="11">
        <f t="shared" si="9"/>
        <v>1100101</v>
      </c>
      <c r="L162" s="13" t="s">
        <v>413</v>
      </c>
    </row>
    <row r="163" spans="1:14" ht="24" customHeight="1" x14ac:dyDescent="0.2">
      <c r="A163" s="18"/>
      <c r="B163" s="25"/>
      <c r="C163" s="20" t="s">
        <v>114</v>
      </c>
      <c r="D163" s="5"/>
      <c r="E163" s="4"/>
      <c r="G163" s="11">
        <f t="shared" si="10"/>
        <v>1</v>
      </c>
      <c r="H163" s="11">
        <f t="shared" si="11"/>
        <v>110</v>
      </c>
      <c r="J163" s="11">
        <f t="shared" si="8"/>
        <v>11001</v>
      </c>
      <c r="K163" s="11">
        <f t="shared" si="9"/>
        <v>1100102</v>
      </c>
      <c r="L163" s="13" t="s">
        <v>413</v>
      </c>
    </row>
    <row r="164" spans="1:14" ht="24" customHeight="1" x14ac:dyDescent="0.2">
      <c r="A164" s="18"/>
      <c r="B164" s="25"/>
      <c r="C164" s="20" t="s">
        <v>112</v>
      </c>
      <c r="D164" s="5"/>
      <c r="E164" s="4"/>
      <c r="G164" s="11">
        <f t="shared" si="10"/>
        <v>1</v>
      </c>
      <c r="H164" s="11">
        <f t="shared" si="11"/>
        <v>110</v>
      </c>
      <c r="J164" s="11">
        <f t="shared" si="8"/>
        <v>11001</v>
      </c>
      <c r="K164" s="11">
        <f t="shared" si="9"/>
        <v>1100103</v>
      </c>
      <c r="L164" s="13" t="s">
        <v>413</v>
      </c>
    </row>
    <row r="165" spans="1:14" ht="24" customHeight="1" x14ac:dyDescent="0.2">
      <c r="A165" s="18"/>
      <c r="B165" s="25"/>
      <c r="C165" s="20" t="s">
        <v>33</v>
      </c>
      <c r="D165" s="5"/>
      <c r="E165" s="4"/>
      <c r="G165" s="11">
        <f t="shared" si="10"/>
        <v>1</v>
      </c>
      <c r="H165" s="11">
        <f t="shared" si="11"/>
        <v>110</v>
      </c>
      <c r="J165" s="11">
        <f t="shared" si="8"/>
        <v>11001</v>
      </c>
      <c r="K165" s="11">
        <f t="shared" si="9"/>
        <v>1100104</v>
      </c>
      <c r="L165" s="13" t="s">
        <v>413</v>
      </c>
    </row>
    <row r="166" spans="1:14" ht="24" customHeight="1" x14ac:dyDescent="0.2">
      <c r="A166" s="18"/>
      <c r="B166" s="25"/>
      <c r="C166" s="20" t="s">
        <v>245</v>
      </c>
      <c r="D166" s="5" t="s">
        <v>246</v>
      </c>
      <c r="E166" s="4"/>
      <c r="G166" s="11">
        <f t="shared" si="10"/>
        <v>1</v>
      </c>
      <c r="H166" s="11">
        <f t="shared" si="11"/>
        <v>110</v>
      </c>
      <c r="J166" s="11">
        <f t="shared" si="8"/>
        <v>11001</v>
      </c>
      <c r="K166" s="11">
        <f t="shared" si="9"/>
        <v>1100105</v>
      </c>
      <c r="L166" s="13" t="s">
        <v>413</v>
      </c>
    </row>
    <row r="167" spans="1:14" ht="24" customHeight="1" x14ac:dyDescent="0.2">
      <c r="A167" s="18"/>
      <c r="B167" s="25"/>
      <c r="C167" s="20" t="s">
        <v>425</v>
      </c>
      <c r="D167" s="5"/>
      <c r="E167" s="4"/>
      <c r="G167" s="11">
        <f t="shared" si="10"/>
        <v>1</v>
      </c>
      <c r="H167" s="11">
        <f t="shared" si="11"/>
        <v>110</v>
      </c>
      <c r="J167" s="11">
        <f t="shared" si="8"/>
        <v>11001</v>
      </c>
      <c r="K167" s="11">
        <f t="shared" si="9"/>
        <v>1100106</v>
      </c>
      <c r="L167" s="13" t="s">
        <v>413</v>
      </c>
      <c r="N167">
        <v>1</v>
      </c>
    </row>
    <row r="168" spans="1:14" ht="24" customHeight="1" thickBot="1" x14ac:dyDescent="0.25">
      <c r="A168" s="18"/>
      <c r="B168" s="25"/>
      <c r="C168" s="20" t="s">
        <v>247</v>
      </c>
      <c r="D168" s="5"/>
      <c r="E168" s="4"/>
      <c r="G168" s="11">
        <f t="shared" si="10"/>
        <v>1</v>
      </c>
      <c r="H168" s="11">
        <f t="shared" si="11"/>
        <v>110</v>
      </c>
      <c r="J168" s="11">
        <f t="shared" si="8"/>
        <v>11001</v>
      </c>
      <c r="K168" s="11">
        <f t="shared" si="9"/>
        <v>1100107</v>
      </c>
      <c r="L168" s="13" t="s">
        <v>413</v>
      </c>
    </row>
    <row r="169" spans="1:14" ht="24" customHeight="1" x14ac:dyDescent="0.2">
      <c r="A169" s="18"/>
      <c r="B169" s="17" t="s">
        <v>477</v>
      </c>
      <c r="C169" s="17" t="s">
        <v>30</v>
      </c>
      <c r="D169" s="5"/>
      <c r="E169" s="4"/>
      <c r="G169" s="11">
        <f t="shared" si="10"/>
        <v>1</v>
      </c>
      <c r="H169" s="11">
        <f t="shared" si="11"/>
        <v>111</v>
      </c>
      <c r="I169" s="12">
        <v>1</v>
      </c>
      <c r="J169" s="11">
        <f t="shared" si="8"/>
        <v>11101</v>
      </c>
      <c r="K169" s="11">
        <f t="shared" si="9"/>
        <v>1110101</v>
      </c>
      <c r="L169" s="13" t="s">
        <v>413</v>
      </c>
    </row>
    <row r="170" spans="1:14" ht="24" customHeight="1" x14ac:dyDescent="0.2">
      <c r="A170" s="18"/>
      <c r="B170" s="20"/>
      <c r="C170" s="20" t="s">
        <v>59</v>
      </c>
      <c r="D170" s="5"/>
      <c r="E170" s="4"/>
      <c r="G170" s="11">
        <f t="shared" si="10"/>
        <v>1</v>
      </c>
      <c r="H170" s="11">
        <f t="shared" si="11"/>
        <v>111</v>
      </c>
      <c r="J170" s="11">
        <f t="shared" si="8"/>
        <v>11101</v>
      </c>
      <c r="K170" s="11">
        <f t="shared" si="9"/>
        <v>1110102</v>
      </c>
      <c r="L170" s="13" t="s">
        <v>413</v>
      </c>
    </row>
    <row r="171" spans="1:14" ht="24" customHeight="1" x14ac:dyDescent="0.2">
      <c r="A171" s="18"/>
      <c r="B171" s="20"/>
      <c r="C171" s="20" t="s">
        <v>29</v>
      </c>
      <c r="D171" s="5"/>
      <c r="E171" s="4"/>
      <c r="G171" s="11">
        <f t="shared" si="10"/>
        <v>1</v>
      </c>
      <c r="H171" s="11">
        <f t="shared" si="11"/>
        <v>111</v>
      </c>
      <c r="J171" s="11">
        <f t="shared" si="8"/>
        <v>11101</v>
      </c>
      <c r="K171" s="11">
        <f t="shared" si="9"/>
        <v>1110103</v>
      </c>
      <c r="L171" s="13" t="s">
        <v>413</v>
      </c>
    </row>
    <row r="172" spans="1:14" ht="24" customHeight="1" x14ac:dyDescent="0.2">
      <c r="A172" s="18"/>
      <c r="B172" s="20"/>
      <c r="C172" s="20" t="s">
        <v>424</v>
      </c>
      <c r="D172" s="5"/>
      <c r="E172" s="4"/>
      <c r="G172" s="11">
        <f t="shared" si="10"/>
        <v>1</v>
      </c>
      <c r="H172" s="11">
        <f t="shared" si="11"/>
        <v>111</v>
      </c>
      <c r="J172" s="11">
        <f t="shared" si="8"/>
        <v>11101</v>
      </c>
      <c r="K172" s="11">
        <f t="shared" si="9"/>
        <v>1110104</v>
      </c>
      <c r="L172" s="13" t="s">
        <v>413</v>
      </c>
      <c r="N172">
        <v>1</v>
      </c>
    </row>
    <row r="173" spans="1:14" ht="24" customHeight="1" x14ac:dyDescent="0.2">
      <c r="A173" s="18"/>
      <c r="B173" s="20"/>
      <c r="C173" s="20" t="s">
        <v>119</v>
      </c>
      <c r="D173" s="5"/>
      <c r="E173" s="4"/>
      <c r="G173" s="11">
        <f t="shared" si="10"/>
        <v>1</v>
      </c>
      <c r="H173" s="11">
        <f t="shared" si="11"/>
        <v>111</v>
      </c>
      <c r="J173" s="11">
        <f t="shared" si="8"/>
        <v>11101</v>
      </c>
      <c r="K173" s="11">
        <f t="shared" si="9"/>
        <v>1110105</v>
      </c>
      <c r="L173" s="13" t="s">
        <v>413</v>
      </c>
    </row>
    <row r="174" spans="1:14" ht="24" customHeight="1" thickBot="1" x14ac:dyDescent="0.25">
      <c r="A174" s="18"/>
      <c r="B174" s="21"/>
      <c r="C174" s="21" t="s">
        <v>369</v>
      </c>
      <c r="D174" s="5"/>
      <c r="E174" s="4"/>
      <c r="G174" s="11">
        <f t="shared" si="10"/>
        <v>1</v>
      </c>
      <c r="H174" s="11">
        <f t="shared" si="11"/>
        <v>111</v>
      </c>
      <c r="J174" s="11">
        <f t="shared" si="8"/>
        <v>11101</v>
      </c>
      <c r="K174" s="11">
        <f t="shared" si="9"/>
        <v>1110106</v>
      </c>
      <c r="L174" s="13" t="s">
        <v>413</v>
      </c>
    </row>
    <row r="175" spans="1:14" ht="24" customHeight="1" x14ac:dyDescent="0.2">
      <c r="A175" s="18"/>
      <c r="B175" s="22" t="s">
        <v>478</v>
      </c>
      <c r="C175" s="22" t="s">
        <v>116</v>
      </c>
      <c r="D175" s="5"/>
      <c r="E175" s="4"/>
      <c r="G175" s="11">
        <f t="shared" si="10"/>
        <v>1</v>
      </c>
      <c r="H175" s="11">
        <f t="shared" si="11"/>
        <v>112</v>
      </c>
      <c r="I175" s="12">
        <v>1</v>
      </c>
      <c r="J175" s="11">
        <f t="shared" si="8"/>
        <v>11201</v>
      </c>
      <c r="K175" s="11">
        <f t="shared" si="9"/>
        <v>1120101</v>
      </c>
      <c r="L175" s="13" t="s">
        <v>413</v>
      </c>
    </row>
    <row r="176" spans="1:14" ht="24" customHeight="1" x14ac:dyDescent="0.2">
      <c r="A176" s="18"/>
      <c r="B176" s="23"/>
      <c r="C176" s="23" t="s">
        <v>249</v>
      </c>
      <c r="D176" s="5"/>
      <c r="E176" s="4"/>
      <c r="G176" s="11">
        <f t="shared" si="10"/>
        <v>1</v>
      </c>
      <c r="H176" s="11">
        <f t="shared" si="11"/>
        <v>112</v>
      </c>
      <c r="J176" s="11">
        <f t="shared" si="8"/>
        <v>11201</v>
      </c>
      <c r="K176" s="11">
        <f t="shared" si="9"/>
        <v>1120102</v>
      </c>
      <c r="L176" s="13" t="s">
        <v>413</v>
      </c>
    </row>
    <row r="177" spans="1:14" ht="24" customHeight="1" x14ac:dyDescent="0.2">
      <c r="A177" s="18"/>
      <c r="B177" s="23"/>
      <c r="C177" s="23" t="s">
        <v>248</v>
      </c>
      <c r="D177" s="5"/>
      <c r="E177" s="4"/>
      <c r="G177" s="11">
        <f t="shared" si="10"/>
        <v>1</v>
      </c>
      <c r="H177" s="11">
        <f t="shared" si="11"/>
        <v>112</v>
      </c>
      <c r="J177" s="11">
        <f t="shared" si="8"/>
        <v>11201</v>
      </c>
      <c r="K177" s="11">
        <f t="shared" si="9"/>
        <v>1120103</v>
      </c>
      <c r="L177" s="13" t="s">
        <v>413</v>
      </c>
    </row>
    <row r="178" spans="1:14" ht="24" customHeight="1" x14ac:dyDescent="0.2">
      <c r="A178" s="18"/>
      <c r="B178" s="23"/>
      <c r="C178" s="23" t="s">
        <v>117</v>
      </c>
      <c r="D178" s="5"/>
      <c r="E178" s="4"/>
      <c r="G178" s="11">
        <f t="shared" si="10"/>
        <v>1</v>
      </c>
      <c r="H178" s="11">
        <f t="shared" si="11"/>
        <v>112</v>
      </c>
      <c r="J178" s="11">
        <f t="shared" si="8"/>
        <v>11201</v>
      </c>
      <c r="K178" s="11">
        <f t="shared" si="9"/>
        <v>1120104</v>
      </c>
      <c r="L178" s="13" t="s">
        <v>413</v>
      </c>
    </row>
    <row r="179" spans="1:14" ht="24" customHeight="1" x14ac:dyDescent="0.2">
      <c r="A179" s="18"/>
      <c r="B179" s="23"/>
      <c r="C179" s="23" t="s">
        <v>250</v>
      </c>
      <c r="D179" s="5"/>
      <c r="E179" s="4"/>
      <c r="G179" s="11">
        <f t="shared" si="10"/>
        <v>1</v>
      </c>
      <c r="H179" s="11">
        <f t="shared" si="11"/>
        <v>112</v>
      </c>
      <c r="J179" s="11">
        <f t="shared" si="8"/>
        <v>11201</v>
      </c>
      <c r="K179" s="11">
        <f t="shared" si="9"/>
        <v>1120105</v>
      </c>
      <c r="L179" s="13" t="s">
        <v>413</v>
      </c>
    </row>
    <row r="180" spans="1:14" ht="24" customHeight="1" x14ac:dyDescent="0.2">
      <c r="A180" s="18"/>
      <c r="B180" s="23"/>
      <c r="C180" s="23" t="s">
        <v>39</v>
      </c>
      <c r="D180" s="5"/>
      <c r="E180" s="4"/>
      <c r="G180" s="11">
        <f t="shared" si="10"/>
        <v>1</v>
      </c>
      <c r="H180" s="11">
        <f t="shared" si="11"/>
        <v>112</v>
      </c>
      <c r="J180" s="11">
        <f t="shared" si="8"/>
        <v>11201</v>
      </c>
      <c r="K180" s="11">
        <f t="shared" si="9"/>
        <v>1120106</v>
      </c>
      <c r="L180" s="13" t="s">
        <v>413</v>
      </c>
    </row>
    <row r="181" spans="1:14" ht="24" customHeight="1" x14ac:dyDescent="0.2">
      <c r="A181" s="18"/>
      <c r="B181" s="23"/>
      <c r="C181" s="23" t="s">
        <v>423</v>
      </c>
      <c r="D181" s="5"/>
      <c r="E181" s="4"/>
      <c r="G181" s="11">
        <f t="shared" si="10"/>
        <v>1</v>
      </c>
      <c r="H181" s="11">
        <f t="shared" si="11"/>
        <v>112</v>
      </c>
      <c r="J181" s="11">
        <f t="shared" si="8"/>
        <v>11201</v>
      </c>
      <c r="K181" s="11">
        <f t="shared" si="9"/>
        <v>1120107</v>
      </c>
      <c r="L181" s="13" t="s">
        <v>413</v>
      </c>
      <c r="N181">
        <v>1</v>
      </c>
    </row>
    <row r="182" spans="1:14" ht="24" customHeight="1" x14ac:dyDescent="0.2">
      <c r="A182" s="18"/>
      <c r="B182" s="23"/>
      <c r="C182" s="23" t="s">
        <v>40</v>
      </c>
      <c r="D182" s="5"/>
      <c r="E182" s="4"/>
      <c r="G182" s="11">
        <f t="shared" si="10"/>
        <v>1</v>
      </c>
      <c r="H182" s="11">
        <f t="shared" si="11"/>
        <v>112</v>
      </c>
      <c r="J182" s="11">
        <f t="shared" si="8"/>
        <v>11201</v>
      </c>
      <c r="K182" s="11">
        <f t="shared" si="9"/>
        <v>1120108</v>
      </c>
      <c r="L182" s="13" t="s">
        <v>413</v>
      </c>
    </row>
    <row r="183" spans="1:14" ht="24" customHeight="1" x14ac:dyDescent="0.2">
      <c r="A183" s="18"/>
      <c r="B183" s="23"/>
      <c r="C183" s="23" t="s">
        <v>118</v>
      </c>
      <c r="D183" s="5"/>
      <c r="E183" s="4"/>
      <c r="G183" s="11">
        <f t="shared" si="10"/>
        <v>1</v>
      </c>
      <c r="H183" s="11">
        <f t="shared" si="11"/>
        <v>112</v>
      </c>
      <c r="J183" s="11">
        <f t="shared" si="8"/>
        <v>11201</v>
      </c>
      <c r="K183" s="11">
        <f t="shared" si="9"/>
        <v>1120109</v>
      </c>
      <c r="L183" s="13" t="s">
        <v>413</v>
      </c>
    </row>
    <row r="184" spans="1:14" ht="24" customHeight="1" x14ac:dyDescent="0.2">
      <c r="A184" s="18"/>
      <c r="B184" s="23"/>
      <c r="C184" s="23" t="s">
        <v>99</v>
      </c>
      <c r="D184" s="5"/>
      <c r="E184" s="4"/>
      <c r="G184" s="11">
        <f t="shared" si="10"/>
        <v>1</v>
      </c>
      <c r="H184" s="11">
        <f t="shared" si="11"/>
        <v>112</v>
      </c>
      <c r="J184" s="11">
        <f t="shared" si="8"/>
        <v>11201</v>
      </c>
      <c r="K184" s="11">
        <f t="shared" si="9"/>
        <v>1120110</v>
      </c>
      <c r="L184" s="13" t="s">
        <v>413</v>
      </c>
    </row>
    <row r="185" spans="1:14" ht="24" customHeight="1" thickBot="1" x14ac:dyDescent="0.25">
      <c r="A185" s="18"/>
      <c r="B185" s="23"/>
      <c r="C185" s="23" t="s">
        <v>251</v>
      </c>
      <c r="D185" s="5"/>
      <c r="E185" s="4"/>
      <c r="G185" s="11">
        <f t="shared" si="10"/>
        <v>1</v>
      </c>
      <c r="H185" s="11">
        <f t="shared" si="11"/>
        <v>112</v>
      </c>
      <c r="J185" s="11">
        <f t="shared" si="8"/>
        <v>11201</v>
      </c>
      <c r="K185" s="11">
        <f t="shared" si="9"/>
        <v>1120111</v>
      </c>
      <c r="L185" s="13" t="s">
        <v>413</v>
      </c>
    </row>
    <row r="186" spans="1:14" ht="24" customHeight="1" x14ac:dyDescent="0.2">
      <c r="A186" s="18"/>
      <c r="B186" s="22" t="s">
        <v>479</v>
      </c>
      <c r="C186" s="22" t="s">
        <v>120</v>
      </c>
      <c r="D186" s="5"/>
      <c r="E186" s="4"/>
      <c r="G186" s="11">
        <f t="shared" si="10"/>
        <v>1</v>
      </c>
      <c r="H186" s="11">
        <f t="shared" si="11"/>
        <v>113</v>
      </c>
      <c r="I186" s="12">
        <v>1</v>
      </c>
      <c r="J186" s="11">
        <f t="shared" si="8"/>
        <v>11301</v>
      </c>
      <c r="K186" s="11">
        <f t="shared" si="9"/>
        <v>1130101</v>
      </c>
      <c r="L186" s="13" t="s">
        <v>413</v>
      </c>
    </row>
    <row r="187" spans="1:14" ht="24" customHeight="1" x14ac:dyDescent="0.2">
      <c r="A187" s="18"/>
      <c r="B187" s="23"/>
      <c r="C187" s="23" t="s">
        <v>252</v>
      </c>
      <c r="D187" s="5"/>
      <c r="E187" s="4"/>
      <c r="G187" s="11">
        <f t="shared" si="10"/>
        <v>1</v>
      </c>
      <c r="H187" s="11">
        <f t="shared" si="11"/>
        <v>113</v>
      </c>
      <c r="J187" s="11">
        <f t="shared" si="8"/>
        <v>11301</v>
      </c>
      <c r="K187" s="11">
        <f t="shared" si="9"/>
        <v>1130102</v>
      </c>
      <c r="L187" s="13" t="s">
        <v>413</v>
      </c>
    </row>
    <row r="188" spans="1:14" ht="24" customHeight="1" x14ac:dyDescent="0.2">
      <c r="A188" s="18"/>
      <c r="B188" s="23"/>
      <c r="C188" s="23" t="s">
        <v>253</v>
      </c>
      <c r="D188" s="5" t="s">
        <v>254</v>
      </c>
      <c r="E188" s="4"/>
      <c r="G188" s="11">
        <f t="shared" si="10"/>
        <v>1</v>
      </c>
      <c r="H188" s="11">
        <f t="shared" si="11"/>
        <v>113</v>
      </c>
      <c r="J188" s="11">
        <f t="shared" si="8"/>
        <v>11301</v>
      </c>
      <c r="K188" s="11">
        <f t="shared" si="9"/>
        <v>1130103</v>
      </c>
      <c r="L188" s="13" t="s">
        <v>413</v>
      </c>
    </row>
    <row r="189" spans="1:14" ht="24" customHeight="1" x14ac:dyDescent="0.2">
      <c r="A189" s="18"/>
      <c r="B189" s="23"/>
      <c r="C189" s="23" t="s">
        <v>121</v>
      </c>
      <c r="D189" s="5"/>
      <c r="E189" s="4"/>
      <c r="G189" s="11">
        <f t="shared" si="10"/>
        <v>1</v>
      </c>
      <c r="H189" s="11">
        <f t="shared" si="11"/>
        <v>113</v>
      </c>
      <c r="J189" s="11">
        <f t="shared" si="8"/>
        <v>11301</v>
      </c>
      <c r="K189" s="11">
        <f t="shared" si="9"/>
        <v>1130104</v>
      </c>
      <c r="L189" s="13" t="s">
        <v>413</v>
      </c>
    </row>
    <row r="190" spans="1:14" ht="24" customHeight="1" thickBot="1" x14ac:dyDescent="0.25">
      <c r="A190" s="18"/>
      <c r="B190" s="23"/>
      <c r="C190" s="23" t="s">
        <v>255</v>
      </c>
      <c r="D190" s="5"/>
      <c r="E190" s="4"/>
      <c r="G190" s="11">
        <f t="shared" si="10"/>
        <v>1</v>
      </c>
      <c r="H190" s="11">
        <f t="shared" si="11"/>
        <v>113</v>
      </c>
      <c r="J190" s="11">
        <f t="shared" si="8"/>
        <v>11301</v>
      </c>
      <c r="K190" s="11">
        <f t="shared" si="9"/>
        <v>1130105</v>
      </c>
      <c r="L190" s="13" t="s">
        <v>413</v>
      </c>
    </row>
    <row r="191" spans="1:14" ht="24" customHeight="1" thickBot="1" x14ac:dyDescent="0.25">
      <c r="A191" s="18"/>
      <c r="B191" s="22" t="s">
        <v>480</v>
      </c>
      <c r="C191" s="22" t="s">
        <v>91</v>
      </c>
      <c r="D191" s="5"/>
      <c r="E191" s="4"/>
      <c r="G191" s="11">
        <f t="shared" si="10"/>
        <v>1</v>
      </c>
      <c r="H191" s="11">
        <f t="shared" si="11"/>
        <v>114</v>
      </c>
      <c r="I191" s="12">
        <v>1</v>
      </c>
      <c r="J191" s="11">
        <f t="shared" si="8"/>
        <v>11401</v>
      </c>
      <c r="K191" s="11">
        <f t="shared" si="9"/>
        <v>1140101</v>
      </c>
      <c r="L191" s="13" t="s">
        <v>413</v>
      </c>
    </row>
    <row r="192" spans="1:14" ht="24" customHeight="1" x14ac:dyDescent="0.2">
      <c r="A192" s="18"/>
      <c r="B192" s="17" t="s">
        <v>92</v>
      </c>
      <c r="C192" s="17" t="s">
        <v>101</v>
      </c>
      <c r="D192" s="5"/>
      <c r="E192" s="4"/>
      <c r="G192" s="11">
        <f t="shared" si="10"/>
        <v>1</v>
      </c>
      <c r="H192" s="11">
        <f t="shared" si="11"/>
        <v>115</v>
      </c>
      <c r="I192" s="12">
        <v>1</v>
      </c>
      <c r="J192" s="11">
        <f t="shared" si="8"/>
        <v>11501</v>
      </c>
      <c r="K192" s="11">
        <f t="shared" si="9"/>
        <v>1150101</v>
      </c>
      <c r="L192" s="13" t="s">
        <v>413</v>
      </c>
    </row>
    <row r="193" spans="1:16" ht="24" customHeight="1" x14ac:dyDescent="0.2">
      <c r="A193" s="18"/>
      <c r="B193" s="20"/>
      <c r="C193" s="20" t="s">
        <v>518</v>
      </c>
      <c r="D193" s="5"/>
      <c r="E193" s="4"/>
      <c r="G193" s="11">
        <f t="shared" si="10"/>
        <v>1</v>
      </c>
      <c r="H193" s="11">
        <f t="shared" si="11"/>
        <v>115</v>
      </c>
      <c r="J193" s="11">
        <f t="shared" si="8"/>
        <v>11501</v>
      </c>
      <c r="K193" s="11">
        <f t="shared" si="9"/>
        <v>1150102</v>
      </c>
      <c r="L193" s="13" t="s">
        <v>413</v>
      </c>
    </row>
    <row r="194" spans="1:16" ht="24" customHeight="1" x14ac:dyDescent="0.2">
      <c r="A194" s="18"/>
      <c r="B194" s="20"/>
      <c r="C194" s="20" t="s">
        <v>256</v>
      </c>
      <c r="D194" s="5" t="s">
        <v>257</v>
      </c>
      <c r="E194" s="4"/>
      <c r="G194" s="11">
        <f t="shared" si="10"/>
        <v>1</v>
      </c>
      <c r="H194" s="11">
        <f t="shared" si="11"/>
        <v>115</v>
      </c>
      <c r="J194" s="11">
        <f t="shared" si="8"/>
        <v>11501</v>
      </c>
      <c r="K194" s="11">
        <f t="shared" si="9"/>
        <v>1150103</v>
      </c>
      <c r="L194" s="13" t="s">
        <v>413</v>
      </c>
    </row>
    <row r="195" spans="1:16" ht="24" customHeight="1" x14ac:dyDescent="0.2">
      <c r="A195" s="18"/>
      <c r="B195" s="20"/>
      <c r="C195" s="20" t="s">
        <v>545</v>
      </c>
      <c r="D195" s="5"/>
      <c r="E195" s="4"/>
      <c r="G195" s="11">
        <f t="shared" si="10"/>
        <v>1</v>
      </c>
      <c r="H195" s="11">
        <f t="shared" si="11"/>
        <v>115</v>
      </c>
      <c r="J195" s="11">
        <f t="shared" si="8"/>
        <v>11501</v>
      </c>
      <c r="K195" s="11">
        <f t="shared" si="9"/>
        <v>1150104</v>
      </c>
      <c r="L195" s="13" t="s">
        <v>413</v>
      </c>
      <c r="O195">
        <v>3</v>
      </c>
      <c r="P195" t="s">
        <v>546</v>
      </c>
    </row>
    <row r="196" spans="1:16" ht="24" customHeight="1" thickBot="1" x14ac:dyDescent="0.25">
      <c r="A196" s="18"/>
      <c r="B196" s="20"/>
      <c r="C196" s="20" t="s">
        <v>258</v>
      </c>
      <c r="D196" s="5"/>
      <c r="E196" s="4"/>
      <c r="G196" s="11">
        <f t="shared" si="10"/>
        <v>1</v>
      </c>
      <c r="H196" s="11">
        <f t="shared" si="11"/>
        <v>115</v>
      </c>
      <c r="J196" s="11">
        <f t="shared" ref="J196:J259" si="12">IF(I196="", J195, IF(B196="", J195+1, 100*H196+1))</f>
        <v>11501</v>
      </c>
      <c r="K196" s="11">
        <f t="shared" ref="K196:K259" si="13">IF(I196="", K195+1, 100*J196+1)</f>
        <v>1150105</v>
      </c>
      <c r="L196" s="13" t="s">
        <v>413</v>
      </c>
    </row>
    <row r="197" spans="1:16" ht="24" customHeight="1" x14ac:dyDescent="0.2">
      <c r="A197" s="18"/>
      <c r="B197" s="17" t="s">
        <v>93</v>
      </c>
      <c r="C197" s="17" t="s">
        <v>100</v>
      </c>
      <c r="D197" s="5"/>
      <c r="E197" s="4"/>
      <c r="G197" s="11">
        <f t="shared" si="10"/>
        <v>1</v>
      </c>
      <c r="H197" s="11">
        <f t="shared" si="11"/>
        <v>116</v>
      </c>
      <c r="I197" s="12">
        <v>1</v>
      </c>
      <c r="J197" s="11">
        <f t="shared" si="12"/>
        <v>11601</v>
      </c>
      <c r="K197" s="11">
        <f t="shared" si="13"/>
        <v>1160101</v>
      </c>
      <c r="L197" s="13" t="s">
        <v>413</v>
      </c>
    </row>
    <row r="198" spans="1:16" ht="24" customHeight="1" x14ac:dyDescent="0.2">
      <c r="A198" s="18"/>
      <c r="B198" s="20"/>
      <c r="C198" s="20" t="s">
        <v>519</v>
      </c>
      <c r="D198" s="5"/>
      <c r="E198" s="4"/>
      <c r="G198" s="11">
        <f t="shared" si="10"/>
        <v>1</v>
      </c>
      <c r="H198" s="11">
        <f t="shared" si="11"/>
        <v>116</v>
      </c>
      <c r="J198" s="11">
        <f t="shared" si="12"/>
        <v>11601</v>
      </c>
      <c r="K198" s="11">
        <f t="shared" si="13"/>
        <v>1160102</v>
      </c>
      <c r="L198" s="13" t="s">
        <v>413</v>
      </c>
    </row>
    <row r="199" spans="1:16" ht="24" customHeight="1" x14ac:dyDescent="0.2">
      <c r="A199" s="18"/>
      <c r="B199" s="20"/>
      <c r="C199" s="20" t="s">
        <v>259</v>
      </c>
      <c r="D199" s="5"/>
      <c r="E199" s="4"/>
      <c r="G199" s="11">
        <f t="shared" si="10"/>
        <v>1</v>
      </c>
      <c r="H199" s="11">
        <f t="shared" si="11"/>
        <v>116</v>
      </c>
      <c r="J199" s="11">
        <f t="shared" si="12"/>
        <v>11601</v>
      </c>
      <c r="K199" s="11">
        <f t="shared" si="13"/>
        <v>1160103</v>
      </c>
      <c r="L199" s="13" t="s">
        <v>413</v>
      </c>
    </row>
    <row r="200" spans="1:16" ht="24" customHeight="1" x14ac:dyDescent="0.2">
      <c r="A200" s="18"/>
      <c r="B200" s="20"/>
      <c r="C200" s="20" t="s">
        <v>260</v>
      </c>
      <c r="D200" s="5"/>
      <c r="E200" s="4"/>
      <c r="G200" s="11">
        <f t="shared" si="10"/>
        <v>1</v>
      </c>
      <c r="H200" s="11">
        <f t="shared" si="11"/>
        <v>116</v>
      </c>
      <c r="J200" s="11">
        <f t="shared" si="12"/>
        <v>11601</v>
      </c>
      <c r="K200" s="11">
        <f t="shared" si="13"/>
        <v>1160104</v>
      </c>
      <c r="L200" s="13" t="s">
        <v>413</v>
      </c>
    </row>
    <row r="201" spans="1:16" ht="24" customHeight="1" x14ac:dyDescent="0.2">
      <c r="A201" s="18"/>
      <c r="B201" s="20"/>
      <c r="C201" s="20" t="s">
        <v>136</v>
      </c>
      <c r="D201" s="5"/>
      <c r="E201" s="4"/>
      <c r="G201" s="11">
        <f t="shared" si="10"/>
        <v>1</v>
      </c>
      <c r="H201" s="11">
        <f t="shared" si="11"/>
        <v>116</v>
      </c>
      <c r="J201" s="11">
        <f t="shared" si="12"/>
        <v>11601</v>
      </c>
      <c r="K201" s="11">
        <f t="shared" si="13"/>
        <v>1160105</v>
      </c>
      <c r="L201" s="13" t="s">
        <v>413</v>
      </c>
    </row>
    <row r="202" spans="1:16" ht="24" customHeight="1" x14ac:dyDescent="0.2">
      <c r="A202" s="18"/>
      <c r="B202" s="20"/>
      <c r="C202" s="20" t="s">
        <v>261</v>
      </c>
      <c r="D202" s="5"/>
      <c r="E202" s="4"/>
      <c r="G202" s="11">
        <f t="shared" si="10"/>
        <v>1</v>
      </c>
      <c r="H202" s="11">
        <f t="shared" si="11"/>
        <v>116</v>
      </c>
      <c r="J202" s="11">
        <f t="shared" si="12"/>
        <v>11601</v>
      </c>
      <c r="K202" s="11">
        <f t="shared" si="13"/>
        <v>1160106</v>
      </c>
      <c r="L202" s="13" t="s">
        <v>413</v>
      </c>
    </row>
    <row r="203" spans="1:16" ht="24" customHeight="1" thickBot="1" x14ac:dyDescent="0.25">
      <c r="A203" s="18"/>
      <c r="B203" s="20"/>
      <c r="C203" s="21" t="s">
        <v>262</v>
      </c>
      <c r="D203" s="5"/>
      <c r="E203" s="4"/>
      <c r="G203" s="11">
        <f t="shared" si="10"/>
        <v>1</v>
      </c>
      <c r="H203" s="11">
        <f t="shared" si="11"/>
        <v>116</v>
      </c>
      <c r="J203" s="11">
        <f t="shared" si="12"/>
        <v>11601</v>
      </c>
      <c r="K203" s="11">
        <f t="shared" si="13"/>
        <v>1160107</v>
      </c>
      <c r="L203" s="13" t="s">
        <v>413</v>
      </c>
    </row>
    <row r="204" spans="1:16" ht="24" customHeight="1" x14ac:dyDescent="0.2">
      <c r="A204" s="18"/>
      <c r="B204" s="22" t="s">
        <v>14</v>
      </c>
      <c r="C204" s="22" t="s">
        <v>66</v>
      </c>
      <c r="D204" s="5"/>
      <c r="E204" s="4"/>
      <c r="G204" s="11">
        <f t="shared" ref="G204:G267" si="14">IF(A204="", G203, G203+1)</f>
        <v>1</v>
      </c>
      <c r="H204" s="11">
        <f t="shared" si="11"/>
        <v>117</v>
      </c>
      <c r="I204" s="12">
        <v>1</v>
      </c>
      <c r="J204" s="11">
        <f t="shared" si="12"/>
        <v>11701</v>
      </c>
      <c r="K204" s="11">
        <f t="shared" si="13"/>
        <v>1170101</v>
      </c>
      <c r="L204" s="13" t="s">
        <v>413</v>
      </c>
    </row>
    <row r="205" spans="1:16" ht="24" customHeight="1" x14ac:dyDescent="0.2">
      <c r="A205" s="18"/>
      <c r="B205" s="23"/>
      <c r="C205" s="23" t="s">
        <v>15</v>
      </c>
      <c r="D205" s="5"/>
      <c r="E205" s="4"/>
      <c r="G205" s="11">
        <f t="shared" si="14"/>
        <v>1</v>
      </c>
      <c r="H205" s="11">
        <f t="shared" ref="H205:H268" si="15">IF(B205="", H204, IF(A205="", H204+1, 100*G205+1))</f>
        <v>117</v>
      </c>
      <c r="J205" s="11">
        <f t="shared" si="12"/>
        <v>11701</v>
      </c>
      <c r="K205" s="11">
        <f t="shared" si="13"/>
        <v>1170102</v>
      </c>
      <c r="L205" s="13" t="s">
        <v>413</v>
      </c>
    </row>
    <row r="206" spans="1:16" ht="24" customHeight="1" x14ac:dyDescent="0.2">
      <c r="A206" s="18"/>
      <c r="B206" s="23"/>
      <c r="C206" s="23" t="s">
        <v>4</v>
      </c>
      <c r="D206" s="5"/>
      <c r="E206" s="4"/>
      <c r="G206" s="11">
        <f t="shared" si="14"/>
        <v>1</v>
      </c>
      <c r="H206" s="11">
        <f t="shared" si="15"/>
        <v>117</v>
      </c>
      <c r="J206" s="11">
        <f t="shared" si="12"/>
        <v>11701</v>
      </c>
      <c r="K206" s="11">
        <f t="shared" si="13"/>
        <v>1170103</v>
      </c>
      <c r="L206" s="13" t="s">
        <v>413</v>
      </c>
    </row>
    <row r="207" spans="1:16" ht="24" customHeight="1" x14ac:dyDescent="0.2">
      <c r="A207" s="18"/>
      <c r="B207" s="23"/>
      <c r="C207" s="23" t="s">
        <v>263</v>
      </c>
      <c r="D207" s="5" t="s">
        <v>443</v>
      </c>
      <c r="E207" s="4"/>
      <c r="G207" s="11">
        <f t="shared" si="14"/>
        <v>1</v>
      </c>
      <c r="H207" s="11">
        <f t="shared" si="15"/>
        <v>117</v>
      </c>
      <c r="J207" s="11">
        <f t="shared" si="12"/>
        <v>11701</v>
      </c>
      <c r="K207" s="11">
        <f t="shared" si="13"/>
        <v>1170104</v>
      </c>
      <c r="L207" s="13" t="s">
        <v>413</v>
      </c>
      <c r="O207">
        <v>2</v>
      </c>
      <c r="P207" t="s">
        <v>460</v>
      </c>
    </row>
    <row r="208" spans="1:16" ht="24" customHeight="1" x14ac:dyDescent="0.2">
      <c r="A208" s="18"/>
      <c r="B208" s="23"/>
      <c r="C208" s="23" t="s">
        <v>264</v>
      </c>
      <c r="D208" s="5"/>
      <c r="E208" s="4"/>
      <c r="G208" s="11">
        <f t="shared" si="14"/>
        <v>1</v>
      </c>
      <c r="H208" s="11">
        <f t="shared" si="15"/>
        <v>117</v>
      </c>
      <c r="J208" s="11">
        <f t="shared" si="12"/>
        <v>11701</v>
      </c>
      <c r="K208" s="11">
        <f t="shared" si="13"/>
        <v>1170105</v>
      </c>
      <c r="L208" s="13" t="s">
        <v>413</v>
      </c>
    </row>
    <row r="209" spans="1:13" ht="24" customHeight="1" x14ac:dyDescent="0.2">
      <c r="A209" s="18"/>
      <c r="B209" s="23"/>
      <c r="C209" s="23" t="s">
        <v>265</v>
      </c>
      <c r="D209" s="5" t="s">
        <v>266</v>
      </c>
      <c r="E209" s="4"/>
      <c r="G209" s="11">
        <f t="shared" si="14"/>
        <v>1</v>
      </c>
      <c r="H209" s="11">
        <f t="shared" si="15"/>
        <v>117</v>
      </c>
      <c r="J209" s="11">
        <f t="shared" si="12"/>
        <v>11701</v>
      </c>
      <c r="K209" s="11">
        <f t="shared" si="13"/>
        <v>1170106</v>
      </c>
      <c r="L209" s="13" t="s">
        <v>413</v>
      </c>
    </row>
    <row r="210" spans="1:13" ht="24" customHeight="1" x14ac:dyDescent="0.2">
      <c r="A210" s="18"/>
      <c r="B210" s="23"/>
      <c r="C210" s="23" t="s">
        <v>96</v>
      </c>
      <c r="D210" s="5"/>
      <c r="E210" s="4"/>
      <c r="G210" s="11">
        <f t="shared" si="14"/>
        <v>1</v>
      </c>
      <c r="H210" s="11">
        <f t="shared" si="15"/>
        <v>117</v>
      </c>
      <c r="J210" s="11">
        <f t="shared" si="12"/>
        <v>11701</v>
      </c>
      <c r="K210" s="11">
        <f t="shared" si="13"/>
        <v>1170107</v>
      </c>
      <c r="L210" s="13" t="s">
        <v>413</v>
      </c>
    </row>
    <row r="211" spans="1:13" ht="24" customHeight="1" x14ac:dyDescent="0.2">
      <c r="A211" s="18"/>
      <c r="B211" s="23"/>
      <c r="C211" s="23" t="s">
        <v>267</v>
      </c>
      <c r="D211" s="5" t="s">
        <v>268</v>
      </c>
      <c r="E211" s="4"/>
      <c r="G211" s="11">
        <f t="shared" si="14"/>
        <v>1</v>
      </c>
      <c r="H211" s="11">
        <f t="shared" si="15"/>
        <v>117</v>
      </c>
      <c r="J211" s="11">
        <f t="shared" si="12"/>
        <v>11701</v>
      </c>
      <c r="K211" s="11">
        <f t="shared" si="13"/>
        <v>1170108</v>
      </c>
      <c r="L211" s="13" t="s">
        <v>413</v>
      </c>
    </row>
    <row r="212" spans="1:13" ht="24" customHeight="1" thickBot="1" x14ac:dyDescent="0.25">
      <c r="A212" s="18"/>
      <c r="B212" s="24"/>
      <c r="C212" s="24" t="s">
        <v>269</v>
      </c>
      <c r="D212" s="5"/>
      <c r="E212" s="4"/>
      <c r="G212" s="11">
        <f t="shared" si="14"/>
        <v>1</v>
      </c>
      <c r="H212" s="11">
        <f t="shared" si="15"/>
        <v>117</v>
      </c>
      <c r="J212" s="11">
        <f t="shared" si="12"/>
        <v>11701</v>
      </c>
      <c r="K212" s="11">
        <f t="shared" si="13"/>
        <v>1170109</v>
      </c>
      <c r="L212" s="13" t="s">
        <v>413</v>
      </c>
    </row>
    <row r="213" spans="1:13" ht="24" customHeight="1" x14ac:dyDescent="0.2">
      <c r="A213" s="18"/>
      <c r="B213" s="52" t="s">
        <v>94</v>
      </c>
      <c r="C213" s="53" t="s">
        <v>11</v>
      </c>
      <c r="D213" s="54"/>
      <c r="E213" s="4"/>
      <c r="G213" s="11">
        <f t="shared" si="14"/>
        <v>1</v>
      </c>
      <c r="H213" s="11">
        <f t="shared" si="15"/>
        <v>118</v>
      </c>
      <c r="I213" s="12">
        <v>1</v>
      </c>
      <c r="J213" s="11">
        <f t="shared" si="12"/>
        <v>11801</v>
      </c>
      <c r="K213" s="11">
        <f t="shared" si="13"/>
        <v>1180101</v>
      </c>
      <c r="L213" s="13" t="s">
        <v>413</v>
      </c>
      <c r="M213">
        <v>1</v>
      </c>
    </row>
    <row r="214" spans="1:13" ht="24" customHeight="1" x14ac:dyDescent="0.2">
      <c r="A214" s="18"/>
      <c r="B214" s="55"/>
      <c r="C214" s="56" t="s">
        <v>520</v>
      </c>
      <c r="D214" s="54"/>
      <c r="E214" s="4"/>
      <c r="G214" s="11">
        <f t="shared" si="14"/>
        <v>1</v>
      </c>
      <c r="H214" s="11">
        <f t="shared" si="15"/>
        <v>118</v>
      </c>
      <c r="J214" s="11">
        <f t="shared" si="12"/>
        <v>11801</v>
      </c>
      <c r="K214" s="11">
        <f t="shared" si="13"/>
        <v>1180102</v>
      </c>
      <c r="L214" s="13" t="s">
        <v>413</v>
      </c>
      <c r="M214">
        <v>1</v>
      </c>
    </row>
    <row r="215" spans="1:13" ht="24" customHeight="1" thickBot="1" x14ac:dyDescent="0.25">
      <c r="A215" s="18"/>
      <c r="B215" s="56"/>
      <c r="C215" s="57" t="s">
        <v>13</v>
      </c>
      <c r="D215" s="54"/>
      <c r="E215" s="4"/>
      <c r="G215" s="11">
        <f t="shared" si="14"/>
        <v>1</v>
      </c>
      <c r="H215" s="11">
        <f t="shared" si="15"/>
        <v>118</v>
      </c>
      <c r="J215" s="11">
        <f t="shared" si="12"/>
        <v>11801</v>
      </c>
      <c r="K215" s="11">
        <f t="shared" si="13"/>
        <v>1180103</v>
      </c>
      <c r="L215" s="13" t="s">
        <v>413</v>
      </c>
      <c r="M215">
        <v>1</v>
      </c>
    </row>
    <row r="216" spans="1:13" ht="24" customHeight="1" x14ac:dyDescent="0.2">
      <c r="A216" s="18"/>
      <c r="B216" s="56"/>
      <c r="C216" s="56" t="s">
        <v>115</v>
      </c>
      <c r="D216" s="54"/>
      <c r="E216" s="4"/>
      <c r="G216" s="11">
        <f t="shared" si="14"/>
        <v>1</v>
      </c>
      <c r="H216" s="11">
        <f t="shared" si="15"/>
        <v>118</v>
      </c>
      <c r="I216" s="12">
        <v>1</v>
      </c>
      <c r="J216" s="11">
        <f t="shared" si="12"/>
        <v>11802</v>
      </c>
      <c r="K216" s="11">
        <f t="shared" si="13"/>
        <v>1180201</v>
      </c>
      <c r="L216" s="13" t="s">
        <v>413</v>
      </c>
      <c r="M216">
        <v>1</v>
      </c>
    </row>
    <row r="217" spans="1:13" ht="24" customHeight="1" x14ac:dyDescent="0.2">
      <c r="A217" s="18"/>
      <c r="B217" s="56"/>
      <c r="C217" s="56" t="s">
        <v>521</v>
      </c>
      <c r="D217" s="54"/>
      <c r="E217" s="4"/>
      <c r="G217" s="11">
        <f t="shared" si="14"/>
        <v>1</v>
      </c>
      <c r="H217" s="11">
        <f t="shared" si="15"/>
        <v>118</v>
      </c>
      <c r="J217" s="11">
        <f t="shared" si="12"/>
        <v>11802</v>
      </c>
      <c r="K217" s="11">
        <f t="shared" si="13"/>
        <v>1180202</v>
      </c>
      <c r="L217" s="13" t="s">
        <v>413</v>
      </c>
      <c r="M217">
        <v>1</v>
      </c>
    </row>
    <row r="218" spans="1:13" ht="24" customHeight="1" x14ac:dyDescent="0.2">
      <c r="A218" s="18"/>
      <c r="B218" s="56"/>
      <c r="C218" s="56" t="s">
        <v>522</v>
      </c>
      <c r="D218" s="54"/>
      <c r="E218" s="4"/>
      <c r="G218" s="11">
        <f t="shared" si="14"/>
        <v>1</v>
      </c>
      <c r="H218" s="11">
        <f t="shared" si="15"/>
        <v>118</v>
      </c>
      <c r="J218" s="11">
        <f t="shared" si="12"/>
        <v>11802</v>
      </c>
      <c r="K218" s="11">
        <f t="shared" si="13"/>
        <v>1180203</v>
      </c>
      <c r="L218" s="13" t="s">
        <v>413</v>
      </c>
      <c r="M218">
        <v>1</v>
      </c>
    </row>
    <row r="219" spans="1:13" ht="24" customHeight="1" x14ac:dyDescent="0.2">
      <c r="A219" s="18"/>
      <c r="B219" s="56"/>
      <c r="C219" s="56" t="s">
        <v>523</v>
      </c>
      <c r="D219" s="54"/>
      <c r="E219" s="4"/>
      <c r="G219" s="11">
        <f t="shared" si="14"/>
        <v>1</v>
      </c>
      <c r="H219" s="11">
        <f t="shared" si="15"/>
        <v>118</v>
      </c>
      <c r="J219" s="11">
        <f t="shared" si="12"/>
        <v>11802</v>
      </c>
      <c r="K219" s="11">
        <f t="shared" si="13"/>
        <v>1180204</v>
      </c>
      <c r="L219" s="13" t="s">
        <v>413</v>
      </c>
      <c r="M219">
        <v>1</v>
      </c>
    </row>
    <row r="220" spans="1:13" ht="24" customHeight="1" x14ac:dyDescent="0.2">
      <c r="A220" s="18"/>
      <c r="B220" s="56"/>
      <c r="C220" s="56" t="s">
        <v>524</v>
      </c>
      <c r="D220" s="54"/>
      <c r="E220" s="4"/>
      <c r="G220" s="11">
        <f t="shared" si="14"/>
        <v>1</v>
      </c>
      <c r="H220" s="11">
        <f t="shared" si="15"/>
        <v>118</v>
      </c>
      <c r="J220" s="11">
        <f t="shared" si="12"/>
        <v>11802</v>
      </c>
      <c r="K220" s="11">
        <f t="shared" si="13"/>
        <v>1180205</v>
      </c>
      <c r="L220" s="13" t="s">
        <v>413</v>
      </c>
      <c r="M220">
        <v>1</v>
      </c>
    </row>
    <row r="221" spans="1:13" ht="24" customHeight="1" x14ac:dyDescent="0.2">
      <c r="A221" s="18"/>
      <c r="B221" s="56"/>
      <c r="C221" s="56" t="s">
        <v>525</v>
      </c>
      <c r="D221" s="54"/>
      <c r="E221" s="4"/>
      <c r="G221" s="11">
        <f t="shared" si="14"/>
        <v>1</v>
      </c>
      <c r="H221" s="11">
        <f t="shared" si="15"/>
        <v>118</v>
      </c>
      <c r="J221" s="11">
        <f t="shared" si="12"/>
        <v>11802</v>
      </c>
      <c r="K221" s="11">
        <f t="shared" si="13"/>
        <v>1180206</v>
      </c>
      <c r="L221" s="13" t="s">
        <v>413</v>
      </c>
      <c r="M221">
        <v>1</v>
      </c>
    </row>
    <row r="222" spans="1:13" ht="24" customHeight="1" x14ac:dyDescent="0.2">
      <c r="A222" s="18"/>
      <c r="B222" s="56"/>
      <c r="C222" s="56" t="s">
        <v>162</v>
      </c>
      <c r="D222" s="54"/>
      <c r="E222" s="4"/>
      <c r="G222" s="11">
        <f t="shared" si="14"/>
        <v>1</v>
      </c>
      <c r="H222" s="11">
        <f t="shared" si="15"/>
        <v>118</v>
      </c>
      <c r="J222" s="11">
        <f t="shared" si="12"/>
        <v>11802</v>
      </c>
      <c r="K222" s="11">
        <f t="shared" si="13"/>
        <v>1180207</v>
      </c>
      <c r="L222" s="13" t="s">
        <v>413</v>
      </c>
      <c r="M222">
        <v>1</v>
      </c>
    </row>
    <row r="223" spans="1:13" ht="24" customHeight="1" x14ac:dyDescent="0.2">
      <c r="A223" s="18"/>
      <c r="B223" s="56"/>
      <c r="C223" s="56" t="s">
        <v>270</v>
      </c>
      <c r="D223" s="54" t="s">
        <v>271</v>
      </c>
      <c r="E223" s="4"/>
      <c r="G223" s="11">
        <f t="shared" si="14"/>
        <v>1</v>
      </c>
      <c r="H223" s="11">
        <f t="shared" si="15"/>
        <v>118</v>
      </c>
      <c r="J223" s="11">
        <f t="shared" si="12"/>
        <v>11802</v>
      </c>
      <c r="K223" s="11">
        <f t="shared" si="13"/>
        <v>1180208</v>
      </c>
      <c r="L223" s="13" t="s">
        <v>413</v>
      </c>
      <c r="M223">
        <v>1</v>
      </c>
    </row>
    <row r="224" spans="1:13" ht="24" customHeight="1" x14ac:dyDescent="0.2">
      <c r="A224" s="18"/>
      <c r="B224" s="56"/>
      <c r="C224" s="56" t="s">
        <v>272</v>
      </c>
      <c r="D224" s="54" t="s">
        <v>273</v>
      </c>
      <c r="E224" s="4"/>
      <c r="G224" s="11">
        <f t="shared" si="14"/>
        <v>1</v>
      </c>
      <c r="H224" s="11">
        <f t="shared" si="15"/>
        <v>118</v>
      </c>
      <c r="J224" s="11">
        <f t="shared" si="12"/>
        <v>11802</v>
      </c>
      <c r="K224" s="11">
        <f t="shared" si="13"/>
        <v>1180209</v>
      </c>
      <c r="L224" s="13" t="s">
        <v>413</v>
      </c>
      <c r="M224">
        <v>1</v>
      </c>
    </row>
    <row r="225" spans="1:16" ht="24" customHeight="1" x14ac:dyDescent="0.2">
      <c r="A225" s="18"/>
      <c r="B225" s="56"/>
      <c r="C225" s="56" t="s">
        <v>274</v>
      </c>
      <c r="D225" s="54" t="s">
        <v>275</v>
      </c>
      <c r="E225" s="4"/>
      <c r="G225" s="11">
        <f t="shared" si="14"/>
        <v>1</v>
      </c>
      <c r="H225" s="11">
        <f t="shared" si="15"/>
        <v>118</v>
      </c>
      <c r="J225" s="11">
        <f t="shared" si="12"/>
        <v>11802</v>
      </c>
      <c r="K225" s="11">
        <f t="shared" si="13"/>
        <v>1180210</v>
      </c>
      <c r="L225" s="13" t="s">
        <v>413</v>
      </c>
      <c r="M225">
        <v>1</v>
      </c>
    </row>
    <row r="226" spans="1:16" ht="24" customHeight="1" x14ac:dyDescent="0.2">
      <c r="A226" s="18"/>
      <c r="B226" s="56"/>
      <c r="C226" s="56" t="s">
        <v>163</v>
      </c>
      <c r="D226" s="54"/>
      <c r="E226" s="4"/>
      <c r="G226" s="11">
        <f t="shared" si="14"/>
        <v>1</v>
      </c>
      <c r="H226" s="11">
        <f t="shared" si="15"/>
        <v>118</v>
      </c>
      <c r="J226" s="11">
        <f t="shared" si="12"/>
        <v>11802</v>
      </c>
      <c r="K226" s="11">
        <f t="shared" si="13"/>
        <v>1180211</v>
      </c>
      <c r="L226" s="13" t="s">
        <v>413</v>
      </c>
      <c r="M226">
        <v>1</v>
      </c>
    </row>
    <row r="227" spans="1:16" ht="24" customHeight="1" thickBot="1" x14ac:dyDescent="0.25">
      <c r="A227" s="18"/>
      <c r="B227" s="56"/>
      <c r="C227" s="57" t="s">
        <v>276</v>
      </c>
      <c r="D227" s="54"/>
      <c r="E227" s="4"/>
      <c r="G227" s="11">
        <f t="shared" si="14"/>
        <v>1</v>
      </c>
      <c r="H227" s="11">
        <f t="shared" si="15"/>
        <v>118</v>
      </c>
      <c r="J227" s="11">
        <f t="shared" si="12"/>
        <v>11802</v>
      </c>
      <c r="K227" s="11">
        <f t="shared" si="13"/>
        <v>1180212</v>
      </c>
      <c r="L227" s="13" t="s">
        <v>413</v>
      </c>
      <c r="M227">
        <v>1</v>
      </c>
    </row>
    <row r="228" spans="1:16" ht="24" customHeight="1" x14ac:dyDescent="0.2">
      <c r="A228" s="18"/>
      <c r="B228" s="52" t="s">
        <v>95</v>
      </c>
      <c r="C228" s="53" t="s">
        <v>12</v>
      </c>
      <c r="D228" s="54"/>
      <c r="E228" s="4"/>
      <c r="G228" s="11">
        <f t="shared" si="14"/>
        <v>1</v>
      </c>
      <c r="H228" s="11">
        <f t="shared" si="15"/>
        <v>119</v>
      </c>
      <c r="I228" s="12">
        <v>1</v>
      </c>
      <c r="J228" s="11">
        <f t="shared" si="12"/>
        <v>11901</v>
      </c>
      <c r="K228" s="11">
        <f t="shared" si="13"/>
        <v>1190101</v>
      </c>
      <c r="L228" s="13" t="s">
        <v>413</v>
      </c>
      <c r="M228">
        <v>1</v>
      </c>
    </row>
    <row r="229" spans="1:16" ht="24" customHeight="1" x14ac:dyDescent="0.2">
      <c r="A229" s="18"/>
      <c r="B229" s="58"/>
      <c r="C229" s="56" t="s">
        <v>144</v>
      </c>
      <c r="D229" s="54"/>
      <c r="E229" s="4"/>
      <c r="G229" s="11">
        <f t="shared" si="14"/>
        <v>1</v>
      </c>
      <c r="H229" s="11">
        <f t="shared" si="15"/>
        <v>119</v>
      </c>
      <c r="J229" s="11">
        <f t="shared" si="12"/>
        <v>11901</v>
      </c>
      <c r="K229" s="11">
        <f t="shared" si="13"/>
        <v>1190102</v>
      </c>
      <c r="L229" s="13" t="s">
        <v>413</v>
      </c>
      <c r="M229">
        <v>1</v>
      </c>
    </row>
    <row r="230" spans="1:16" ht="24" customHeight="1" x14ac:dyDescent="0.2">
      <c r="A230" s="18"/>
      <c r="B230" s="56"/>
      <c r="C230" s="56" t="s">
        <v>60</v>
      </c>
      <c r="D230" s="54"/>
      <c r="E230" s="4"/>
      <c r="G230" s="11">
        <f t="shared" si="14"/>
        <v>1</v>
      </c>
      <c r="H230" s="11">
        <f t="shared" si="15"/>
        <v>119</v>
      </c>
      <c r="J230" s="11">
        <f t="shared" si="12"/>
        <v>11901</v>
      </c>
      <c r="K230" s="11">
        <f t="shared" si="13"/>
        <v>1190103</v>
      </c>
      <c r="L230" s="13" t="s">
        <v>413</v>
      </c>
      <c r="M230">
        <v>1</v>
      </c>
    </row>
    <row r="231" spans="1:16" ht="24" customHeight="1" x14ac:dyDescent="0.2">
      <c r="A231" s="18"/>
      <c r="B231" s="56"/>
      <c r="C231" s="56" t="s">
        <v>277</v>
      </c>
      <c r="D231" s="54" t="s">
        <v>278</v>
      </c>
      <c r="E231" s="4"/>
      <c r="G231" s="11">
        <f t="shared" si="14"/>
        <v>1</v>
      </c>
      <c r="H231" s="11">
        <f t="shared" si="15"/>
        <v>119</v>
      </c>
      <c r="J231" s="11">
        <f t="shared" si="12"/>
        <v>11901</v>
      </c>
      <c r="K231" s="11">
        <f t="shared" si="13"/>
        <v>1190104</v>
      </c>
      <c r="L231" s="13" t="s">
        <v>413</v>
      </c>
      <c r="M231">
        <v>1</v>
      </c>
    </row>
    <row r="232" spans="1:16" ht="24" customHeight="1" x14ac:dyDescent="0.2">
      <c r="A232" s="18"/>
      <c r="B232" s="56"/>
      <c r="C232" s="56" t="s">
        <v>279</v>
      </c>
      <c r="D232" s="54" t="s">
        <v>280</v>
      </c>
      <c r="E232" s="4"/>
      <c r="G232" s="11">
        <f t="shared" si="14"/>
        <v>1</v>
      </c>
      <c r="H232" s="11">
        <f t="shared" si="15"/>
        <v>119</v>
      </c>
      <c r="J232" s="11">
        <f t="shared" si="12"/>
        <v>11901</v>
      </c>
      <c r="K232" s="11">
        <f t="shared" si="13"/>
        <v>1190105</v>
      </c>
      <c r="L232" s="13" t="s">
        <v>413</v>
      </c>
      <c r="M232">
        <v>1</v>
      </c>
    </row>
    <row r="233" spans="1:16" ht="24" customHeight="1" x14ac:dyDescent="0.2">
      <c r="A233" s="18"/>
      <c r="B233" s="56"/>
      <c r="C233" s="56" t="s">
        <v>281</v>
      </c>
      <c r="D233" s="54" t="s">
        <v>282</v>
      </c>
      <c r="E233" s="4"/>
      <c r="G233" s="11">
        <f t="shared" si="14"/>
        <v>1</v>
      </c>
      <c r="H233" s="11">
        <f t="shared" si="15"/>
        <v>119</v>
      </c>
      <c r="J233" s="11">
        <f t="shared" si="12"/>
        <v>11901</v>
      </c>
      <c r="K233" s="11">
        <f t="shared" si="13"/>
        <v>1190106</v>
      </c>
      <c r="L233" s="13" t="s">
        <v>413</v>
      </c>
      <c r="M233">
        <v>1</v>
      </c>
    </row>
    <row r="234" spans="1:16" ht="24" customHeight="1" x14ac:dyDescent="0.2">
      <c r="A234" s="18"/>
      <c r="B234" s="56"/>
      <c r="C234" s="56" t="s">
        <v>283</v>
      </c>
      <c r="D234" s="54"/>
      <c r="E234" s="4"/>
      <c r="G234" s="11">
        <f t="shared" si="14"/>
        <v>1</v>
      </c>
      <c r="H234" s="11">
        <f t="shared" si="15"/>
        <v>119</v>
      </c>
      <c r="J234" s="11">
        <f t="shared" si="12"/>
        <v>11901</v>
      </c>
      <c r="K234" s="11">
        <f t="shared" si="13"/>
        <v>1190107</v>
      </c>
      <c r="L234" s="13" t="s">
        <v>413</v>
      </c>
      <c r="M234">
        <v>1</v>
      </c>
    </row>
    <row r="235" spans="1:16" ht="24" customHeight="1" x14ac:dyDescent="0.2">
      <c r="A235" s="18"/>
      <c r="B235" s="56"/>
      <c r="C235" s="56" t="s">
        <v>145</v>
      </c>
      <c r="D235" s="54"/>
      <c r="E235" s="4"/>
      <c r="G235" s="11">
        <f t="shared" si="14"/>
        <v>1</v>
      </c>
      <c r="H235" s="11">
        <f t="shared" si="15"/>
        <v>119</v>
      </c>
      <c r="J235" s="11">
        <f t="shared" si="12"/>
        <v>11901</v>
      </c>
      <c r="K235" s="11">
        <f t="shared" si="13"/>
        <v>1190108</v>
      </c>
      <c r="L235" s="13" t="s">
        <v>413</v>
      </c>
      <c r="M235">
        <v>1</v>
      </c>
    </row>
    <row r="236" spans="1:16" ht="24" customHeight="1" x14ac:dyDescent="0.2">
      <c r="A236" s="18"/>
      <c r="B236" s="56"/>
      <c r="C236" s="56" t="s">
        <v>146</v>
      </c>
      <c r="D236" s="54"/>
      <c r="E236" s="4"/>
      <c r="G236" s="11">
        <f t="shared" si="14"/>
        <v>1</v>
      </c>
      <c r="H236" s="11">
        <f t="shared" si="15"/>
        <v>119</v>
      </c>
      <c r="J236" s="11">
        <f t="shared" si="12"/>
        <v>11901</v>
      </c>
      <c r="K236" s="11">
        <f t="shared" si="13"/>
        <v>1190109</v>
      </c>
      <c r="L236" s="13" t="s">
        <v>413</v>
      </c>
      <c r="M236">
        <v>1</v>
      </c>
    </row>
    <row r="237" spans="1:16" ht="24" customHeight="1" x14ac:dyDescent="0.2">
      <c r="A237" s="18"/>
      <c r="B237" s="56"/>
      <c r="C237" s="56" t="s">
        <v>147</v>
      </c>
      <c r="D237" s="54"/>
      <c r="E237" s="4"/>
      <c r="G237" s="11">
        <f t="shared" si="14"/>
        <v>1</v>
      </c>
      <c r="H237" s="11">
        <f t="shared" si="15"/>
        <v>119</v>
      </c>
      <c r="J237" s="11">
        <f t="shared" si="12"/>
        <v>11901</v>
      </c>
      <c r="K237" s="11">
        <f t="shared" si="13"/>
        <v>1190110</v>
      </c>
      <c r="L237" s="13" t="s">
        <v>413</v>
      </c>
      <c r="M237">
        <v>1</v>
      </c>
    </row>
    <row r="238" spans="1:16" ht="24" customHeight="1" x14ac:dyDescent="0.2">
      <c r="A238" s="18"/>
      <c r="B238" s="56"/>
      <c r="C238" s="56" t="s">
        <v>148</v>
      </c>
      <c r="D238" s="54"/>
      <c r="E238" s="4"/>
      <c r="G238" s="11">
        <f t="shared" si="14"/>
        <v>1</v>
      </c>
      <c r="H238" s="11">
        <f t="shared" si="15"/>
        <v>119</v>
      </c>
      <c r="J238" s="11">
        <f t="shared" si="12"/>
        <v>11901</v>
      </c>
      <c r="K238" s="11">
        <f t="shared" si="13"/>
        <v>1190111</v>
      </c>
      <c r="L238" s="13" t="s">
        <v>413</v>
      </c>
      <c r="M238">
        <v>1</v>
      </c>
    </row>
    <row r="239" spans="1:16" ht="24" customHeight="1" thickBot="1" x14ac:dyDescent="0.25">
      <c r="A239" s="18"/>
      <c r="B239" s="56"/>
      <c r="C239" s="56" t="s">
        <v>284</v>
      </c>
      <c r="D239" s="54"/>
      <c r="E239" s="4"/>
      <c r="G239" s="11">
        <f t="shared" si="14"/>
        <v>1</v>
      </c>
      <c r="H239" s="11">
        <f t="shared" si="15"/>
        <v>119</v>
      </c>
      <c r="J239" s="11">
        <f t="shared" si="12"/>
        <v>11901</v>
      </c>
      <c r="K239" s="11">
        <f t="shared" si="13"/>
        <v>1190112</v>
      </c>
      <c r="L239" s="13" t="s">
        <v>413</v>
      </c>
      <c r="M239">
        <v>1</v>
      </c>
    </row>
    <row r="240" spans="1:16" ht="24" customHeight="1" x14ac:dyDescent="0.2">
      <c r="A240" s="18"/>
      <c r="B240" s="51" t="s">
        <v>495</v>
      </c>
      <c r="C240" s="17" t="s">
        <v>65</v>
      </c>
      <c r="D240" s="5"/>
      <c r="E240" s="4"/>
      <c r="G240" s="11">
        <f t="shared" si="14"/>
        <v>1</v>
      </c>
      <c r="H240" s="11">
        <f t="shared" si="15"/>
        <v>120</v>
      </c>
      <c r="I240" s="12">
        <v>1</v>
      </c>
      <c r="J240" s="11">
        <f t="shared" si="12"/>
        <v>12001</v>
      </c>
      <c r="K240" s="11">
        <f t="shared" si="13"/>
        <v>1200101</v>
      </c>
      <c r="L240" s="13" t="s">
        <v>413</v>
      </c>
      <c r="O240">
        <v>1</v>
      </c>
      <c r="P240" t="s">
        <v>455</v>
      </c>
    </row>
    <row r="241" spans="1:16" ht="24" customHeight="1" x14ac:dyDescent="0.2">
      <c r="A241" s="18"/>
      <c r="B241" s="20"/>
      <c r="C241" s="20" t="s">
        <v>67</v>
      </c>
      <c r="D241" s="5"/>
      <c r="E241" s="4"/>
      <c r="G241" s="11">
        <f t="shared" si="14"/>
        <v>1</v>
      </c>
      <c r="H241" s="11">
        <f t="shared" si="15"/>
        <v>120</v>
      </c>
      <c r="J241" s="11">
        <f t="shared" si="12"/>
        <v>12001</v>
      </c>
      <c r="K241" s="11">
        <f t="shared" si="13"/>
        <v>1200102</v>
      </c>
      <c r="L241" s="13" t="s">
        <v>413</v>
      </c>
      <c r="O241">
        <v>1</v>
      </c>
      <c r="P241" t="s">
        <v>455</v>
      </c>
    </row>
    <row r="242" spans="1:16" ht="24" customHeight="1" thickBot="1" x14ac:dyDescent="0.25">
      <c r="A242" s="18"/>
      <c r="B242" s="21"/>
      <c r="C242" s="21" t="s">
        <v>285</v>
      </c>
      <c r="D242" s="5"/>
      <c r="E242" s="4"/>
      <c r="G242" s="11">
        <f t="shared" si="14"/>
        <v>1</v>
      </c>
      <c r="H242" s="11">
        <f t="shared" si="15"/>
        <v>120</v>
      </c>
      <c r="J242" s="11">
        <f t="shared" si="12"/>
        <v>12001</v>
      </c>
      <c r="K242" s="11">
        <f t="shared" si="13"/>
        <v>1200103</v>
      </c>
      <c r="L242" s="13" t="s">
        <v>413</v>
      </c>
      <c r="O242">
        <v>1</v>
      </c>
      <c r="P242" t="s">
        <v>455</v>
      </c>
    </row>
    <row r="243" spans="1:16" ht="24" customHeight="1" thickBot="1" x14ac:dyDescent="0.25">
      <c r="A243" s="18"/>
      <c r="B243" s="22" t="s">
        <v>378</v>
      </c>
      <c r="C243" s="26" t="s">
        <v>376</v>
      </c>
      <c r="D243" s="5"/>
      <c r="E243" s="4"/>
      <c r="G243" s="11">
        <f t="shared" si="14"/>
        <v>1</v>
      </c>
      <c r="H243" s="11">
        <f t="shared" si="15"/>
        <v>121</v>
      </c>
      <c r="I243" s="12">
        <v>1</v>
      </c>
      <c r="J243" s="11">
        <f t="shared" si="12"/>
        <v>12101</v>
      </c>
      <c r="K243" s="11">
        <f t="shared" si="13"/>
        <v>1210101</v>
      </c>
      <c r="L243" s="13" t="s">
        <v>413</v>
      </c>
    </row>
    <row r="244" spans="1:16" ht="24" customHeight="1" thickBot="1" x14ac:dyDescent="0.25">
      <c r="A244" s="18"/>
      <c r="B244" s="27" t="s">
        <v>379</v>
      </c>
      <c r="C244" s="27" t="s">
        <v>380</v>
      </c>
      <c r="D244" s="5"/>
      <c r="E244" s="4"/>
      <c r="G244" s="11">
        <f t="shared" si="14"/>
        <v>1</v>
      </c>
      <c r="H244" s="11">
        <f t="shared" si="15"/>
        <v>122</v>
      </c>
      <c r="I244" s="12">
        <v>1</v>
      </c>
      <c r="J244" s="11">
        <f t="shared" si="12"/>
        <v>12201</v>
      </c>
      <c r="K244" s="11">
        <f t="shared" si="13"/>
        <v>1220101</v>
      </c>
      <c r="L244" s="13" t="s">
        <v>413</v>
      </c>
    </row>
    <row r="245" spans="1:16" ht="24" customHeight="1" x14ac:dyDescent="0.2">
      <c r="A245" s="28" t="s">
        <v>16</v>
      </c>
      <c r="B245" s="29" t="s">
        <v>547</v>
      </c>
      <c r="C245" s="29" t="s">
        <v>43</v>
      </c>
      <c r="D245" s="5"/>
      <c r="E245" s="4" t="s">
        <v>418</v>
      </c>
      <c r="G245" s="11">
        <f t="shared" si="14"/>
        <v>2</v>
      </c>
      <c r="H245" s="11">
        <f t="shared" si="15"/>
        <v>201</v>
      </c>
      <c r="I245" s="12">
        <v>1</v>
      </c>
      <c r="J245" s="11">
        <f t="shared" si="12"/>
        <v>20101</v>
      </c>
      <c r="K245" s="11">
        <f t="shared" si="13"/>
        <v>2010101</v>
      </c>
      <c r="L245" s="13" t="s">
        <v>413</v>
      </c>
      <c r="O245">
        <v>1</v>
      </c>
      <c r="P245" t="s">
        <v>456</v>
      </c>
    </row>
    <row r="246" spans="1:16" ht="24" customHeight="1" x14ac:dyDescent="0.2">
      <c r="A246" s="2"/>
      <c r="B246" s="30"/>
      <c r="C246" s="30" t="s">
        <v>288</v>
      </c>
      <c r="D246" s="5"/>
      <c r="E246" s="4" t="s">
        <v>418</v>
      </c>
      <c r="G246" s="11">
        <f t="shared" si="14"/>
        <v>2</v>
      </c>
      <c r="H246" s="11">
        <f t="shared" si="15"/>
        <v>201</v>
      </c>
      <c r="J246" s="11">
        <f t="shared" si="12"/>
        <v>20101</v>
      </c>
      <c r="K246" s="11">
        <f t="shared" si="13"/>
        <v>2010102</v>
      </c>
      <c r="L246" s="13" t="s">
        <v>413</v>
      </c>
      <c r="O246">
        <v>1</v>
      </c>
      <c r="P246" t="s">
        <v>456</v>
      </c>
    </row>
    <row r="247" spans="1:16" ht="24" customHeight="1" x14ac:dyDescent="0.2">
      <c r="A247" s="2"/>
      <c r="B247" s="30"/>
      <c r="C247" s="30" t="s">
        <v>526</v>
      </c>
      <c r="D247" s="5"/>
      <c r="E247" s="4" t="s">
        <v>418</v>
      </c>
      <c r="G247" s="11">
        <f t="shared" si="14"/>
        <v>2</v>
      </c>
      <c r="H247" s="11">
        <f t="shared" si="15"/>
        <v>201</v>
      </c>
      <c r="J247" s="11">
        <f t="shared" si="12"/>
        <v>20101</v>
      </c>
      <c r="K247" s="11">
        <f t="shared" si="13"/>
        <v>2010103</v>
      </c>
      <c r="L247" s="13" t="s">
        <v>413</v>
      </c>
      <c r="O247">
        <v>1</v>
      </c>
      <c r="P247" t="s">
        <v>456</v>
      </c>
    </row>
    <row r="248" spans="1:16" ht="24" customHeight="1" x14ac:dyDescent="0.2">
      <c r="A248" s="2"/>
      <c r="B248" s="30"/>
      <c r="C248" s="30" t="s">
        <v>286</v>
      </c>
      <c r="D248" s="5"/>
      <c r="E248" s="4" t="s">
        <v>418</v>
      </c>
      <c r="G248" s="11">
        <f t="shared" si="14"/>
        <v>2</v>
      </c>
      <c r="H248" s="11">
        <f t="shared" si="15"/>
        <v>201</v>
      </c>
      <c r="J248" s="11">
        <f t="shared" si="12"/>
        <v>20101</v>
      </c>
      <c r="K248" s="11">
        <f t="shared" si="13"/>
        <v>2010104</v>
      </c>
      <c r="L248" s="13" t="s">
        <v>413</v>
      </c>
      <c r="O248">
        <v>1</v>
      </c>
      <c r="P248" t="s">
        <v>456</v>
      </c>
    </row>
    <row r="249" spans="1:16" ht="24" customHeight="1" x14ac:dyDescent="0.2">
      <c r="A249" s="2"/>
      <c r="B249" s="30"/>
      <c r="C249" s="30" t="s">
        <v>527</v>
      </c>
      <c r="D249" s="5"/>
      <c r="E249" s="4" t="s">
        <v>418</v>
      </c>
      <c r="G249" s="11">
        <f t="shared" si="14"/>
        <v>2</v>
      </c>
      <c r="H249" s="11">
        <f t="shared" si="15"/>
        <v>201</v>
      </c>
      <c r="J249" s="11">
        <f t="shared" si="12"/>
        <v>20101</v>
      </c>
      <c r="K249" s="11">
        <f t="shared" si="13"/>
        <v>2010105</v>
      </c>
      <c r="L249" s="13" t="s">
        <v>413</v>
      </c>
      <c r="O249">
        <v>1</v>
      </c>
      <c r="P249" t="s">
        <v>456</v>
      </c>
    </row>
    <row r="250" spans="1:16" ht="24" customHeight="1" x14ac:dyDescent="0.2">
      <c r="A250" s="2"/>
      <c r="B250" s="30"/>
      <c r="C250" s="59" t="s">
        <v>390</v>
      </c>
      <c r="D250" s="5"/>
      <c r="E250" s="4" t="s">
        <v>418</v>
      </c>
      <c r="G250" s="11">
        <f t="shared" si="14"/>
        <v>2</v>
      </c>
      <c r="H250" s="11">
        <f t="shared" si="15"/>
        <v>201</v>
      </c>
      <c r="J250" s="11">
        <f t="shared" si="12"/>
        <v>20101</v>
      </c>
      <c r="K250" s="11">
        <f t="shared" si="13"/>
        <v>2010106</v>
      </c>
      <c r="L250" s="13" t="s">
        <v>413</v>
      </c>
      <c r="M250">
        <v>1</v>
      </c>
    </row>
    <row r="251" spans="1:16" ht="24" customHeight="1" x14ac:dyDescent="0.2">
      <c r="A251" s="2"/>
      <c r="B251" s="30"/>
      <c r="C251" s="30" t="s">
        <v>289</v>
      </c>
      <c r="D251" s="5"/>
      <c r="E251" s="4" t="s">
        <v>418</v>
      </c>
      <c r="G251" s="11">
        <f t="shared" si="14"/>
        <v>2</v>
      </c>
      <c r="H251" s="11">
        <f t="shared" si="15"/>
        <v>201</v>
      </c>
      <c r="J251" s="11">
        <f t="shared" si="12"/>
        <v>20101</v>
      </c>
      <c r="K251" s="11">
        <f t="shared" si="13"/>
        <v>2010107</v>
      </c>
      <c r="L251" s="13" t="s">
        <v>413</v>
      </c>
      <c r="O251">
        <v>1</v>
      </c>
      <c r="P251" t="s">
        <v>456</v>
      </c>
    </row>
    <row r="252" spans="1:16" ht="24" customHeight="1" x14ac:dyDescent="0.2">
      <c r="A252" s="2"/>
      <c r="B252" s="30"/>
      <c r="C252" s="30" t="s">
        <v>422</v>
      </c>
      <c r="D252" s="5"/>
      <c r="E252" s="4" t="s">
        <v>418</v>
      </c>
      <c r="G252" s="11">
        <f t="shared" si="14"/>
        <v>2</v>
      </c>
      <c r="H252" s="11">
        <f t="shared" si="15"/>
        <v>201</v>
      </c>
      <c r="J252" s="11">
        <f t="shared" si="12"/>
        <v>20101</v>
      </c>
      <c r="K252" s="11">
        <f t="shared" si="13"/>
        <v>2010108</v>
      </c>
      <c r="L252" s="13" t="s">
        <v>413</v>
      </c>
      <c r="N252">
        <v>1</v>
      </c>
    </row>
    <row r="253" spans="1:16" ht="24" customHeight="1" thickBot="1" x14ac:dyDescent="0.25">
      <c r="A253" s="2"/>
      <c r="B253" s="30"/>
      <c r="C253" s="31" t="s">
        <v>287</v>
      </c>
      <c r="D253" s="5"/>
      <c r="E253" s="4" t="s">
        <v>418</v>
      </c>
      <c r="G253" s="11">
        <f t="shared" si="14"/>
        <v>2</v>
      </c>
      <c r="H253" s="11">
        <f t="shared" si="15"/>
        <v>201</v>
      </c>
      <c r="J253" s="11">
        <f t="shared" si="12"/>
        <v>20101</v>
      </c>
      <c r="K253" s="11">
        <f t="shared" si="13"/>
        <v>2010109</v>
      </c>
      <c r="L253" s="13" t="s">
        <v>413</v>
      </c>
      <c r="O253">
        <v>1</v>
      </c>
      <c r="P253" t="s">
        <v>456</v>
      </c>
    </row>
    <row r="254" spans="1:16" ht="24" customHeight="1" x14ac:dyDescent="0.2">
      <c r="A254" s="2"/>
      <c r="B254" s="30"/>
      <c r="C254" s="32" t="s">
        <v>44</v>
      </c>
      <c r="E254" s="5" t="s">
        <v>408</v>
      </c>
      <c r="F254" s="4" t="s">
        <v>409</v>
      </c>
      <c r="G254" s="11">
        <f t="shared" si="14"/>
        <v>2</v>
      </c>
      <c r="H254" s="11">
        <f t="shared" si="15"/>
        <v>201</v>
      </c>
      <c r="I254" s="12">
        <v>1</v>
      </c>
      <c r="J254" s="11">
        <f t="shared" si="12"/>
        <v>20102</v>
      </c>
      <c r="K254" s="11">
        <f t="shared" si="13"/>
        <v>2010201</v>
      </c>
      <c r="L254" s="13" t="s">
        <v>413</v>
      </c>
    </row>
    <row r="255" spans="1:16" ht="24" customHeight="1" x14ac:dyDescent="0.2">
      <c r="A255" s="2"/>
      <c r="B255" s="30"/>
      <c r="C255" s="33" t="s">
        <v>528</v>
      </c>
      <c r="E255" s="5" t="s">
        <v>408</v>
      </c>
      <c r="F255" s="4" t="s">
        <v>409</v>
      </c>
      <c r="G255" s="11">
        <f t="shared" si="14"/>
        <v>2</v>
      </c>
      <c r="H255" s="11">
        <f t="shared" si="15"/>
        <v>201</v>
      </c>
      <c r="J255" s="11">
        <f t="shared" si="12"/>
        <v>20102</v>
      </c>
      <c r="K255" s="11">
        <f t="shared" si="13"/>
        <v>2010202</v>
      </c>
      <c r="L255" s="13" t="s">
        <v>413</v>
      </c>
    </row>
    <row r="256" spans="1:16" ht="24" customHeight="1" x14ac:dyDescent="0.2">
      <c r="A256" s="2"/>
      <c r="B256" s="30"/>
      <c r="C256" s="33" t="s">
        <v>529</v>
      </c>
      <c r="E256" s="5" t="s">
        <v>408</v>
      </c>
      <c r="F256" s="4" t="s">
        <v>409</v>
      </c>
      <c r="G256" s="11">
        <f t="shared" si="14"/>
        <v>2</v>
      </c>
      <c r="H256" s="11">
        <f t="shared" si="15"/>
        <v>201</v>
      </c>
      <c r="J256" s="11">
        <f t="shared" si="12"/>
        <v>20102</v>
      </c>
      <c r="K256" s="11">
        <f t="shared" si="13"/>
        <v>2010203</v>
      </c>
      <c r="L256" s="13" t="s">
        <v>413</v>
      </c>
    </row>
    <row r="257" spans="1:14" ht="24" customHeight="1" x14ac:dyDescent="0.2">
      <c r="A257" s="2"/>
      <c r="B257" s="30"/>
      <c r="C257" s="33" t="s">
        <v>530</v>
      </c>
      <c r="E257" s="5" t="s">
        <v>408</v>
      </c>
      <c r="F257" s="4" t="s">
        <v>409</v>
      </c>
      <c r="G257" s="11">
        <f t="shared" si="14"/>
        <v>2</v>
      </c>
      <c r="H257" s="11">
        <f t="shared" si="15"/>
        <v>201</v>
      </c>
      <c r="J257" s="11">
        <f t="shared" si="12"/>
        <v>20102</v>
      </c>
      <c r="K257" s="11">
        <f t="shared" si="13"/>
        <v>2010204</v>
      </c>
      <c r="L257" s="13" t="s">
        <v>413</v>
      </c>
    </row>
    <row r="258" spans="1:14" ht="24" customHeight="1" x14ac:dyDescent="0.2">
      <c r="A258" s="2"/>
      <c r="B258" s="30"/>
      <c r="C258" s="33" t="s">
        <v>531</v>
      </c>
      <c r="E258" s="5" t="s">
        <v>408</v>
      </c>
      <c r="F258" s="4" t="s">
        <v>409</v>
      </c>
      <c r="G258" s="11">
        <f t="shared" si="14"/>
        <v>2</v>
      </c>
      <c r="H258" s="11">
        <f t="shared" si="15"/>
        <v>201</v>
      </c>
      <c r="J258" s="11">
        <f t="shared" si="12"/>
        <v>20102</v>
      </c>
      <c r="K258" s="11">
        <f t="shared" si="13"/>
        <v>2010205</v>
      </c>
      <c r="L258" s="13" t="s">
        <v>413</v>
      </c>
    </row>
    <row r="259" spans="1:14" ht="24" customHeight="1" x14ac:dyDescent="0.2">
      <c r="A259" s="2"/>
      <c r="B259" s="30"/>
      <c r="C259" s="33" t="s">
        <v>68</v>
      </c>
      <c r="E259" s="5" t="s">
        <v>408</v>
      </c>
      <c r="F259" s="4" t="s">
        <v>409</v>
      </c>
      <c r="G259" s="11">
        <f t="shared" si="14"/>
        <v>2</v>
      </c>
      <c r="H259" s="11">
        <f t="shared" si="15"/>
        <v>201</v>
      </c>
      <c r="J259" s="11">
        <f t="shared" si="12"/>
        <v>20102</v>
      </c>
      <c r="K259" s="11">
        <f t="shared" si="13"/>
        <v>2010206</v>
      </c>
      <c r="L259" s="13" t="s">
        <v>413</v>
      </c>
    </row>
    <row r="260" spans="1:14" ht="24" customHeight="1" x14ac:dyDescent="0.2">
      <c r="A260" s="2"/>
      <c r="B260" s="30"/>
      <c r="C260" s="33" t="s">
        <v>392</v>
      </c>
      <c r="E260" s="5" t="s">
        <v>408</v>
      </c>
      <c r="F260" s="4" t="s">
        <v>409</v>
      </c>
      <c r="G260" s="11">
        <f t="shared" si="14"/>
        <v>2</v>
      </c>
      <c r="H260" s="11">
        <f t="shared" si="15"/>
        <v>201</v>
      </c>
      <c r="J260" s="11">
        <f t="shared" ref="J260:J315" si="16">IF(I260="", J259, IF(B260="", J259+1, 100*H260+1))</f>
        <v>20102</v>
      </c>
      <c r="K260" s="11">
        <f t="shared" ref="K260:K315" si="17">IF(I260="", K259+1, 100*J260+1)</f>
        <v>2010207</v>
      </c>
      <c r="L260" s="13" t="s">
        <v>413</v>
      </c>
    </row>
    <row r="261" spans="1:14" ht="24" customHeight="1" x14ac:dyDescent="0.2">
      <c r="A261" s="2"/>
      <c r="B261" s="30"/>
      <c r="C261" s="33" t="s">
        <v>45</v>
      </c>
      <c r="E261" s="5" t="s">
        <v>408</v>
      </c>
      <c r="F261" s="4" t="s">
        <v>409</v>
      </c>
      <c r="G261" s="11">
        <f t="shared" si="14"/>
        <v>2</v>
      </c>
      <c r="H261" s="11">
        <f t="shared" si="15"/>
        <v>201</v>
      </c>
      <c r="J261" s="11">
        <f t="shared" si="16"/>
        <v>20102</v>
      </c>
      <c r="K261" s="11">
        <f t="shared" si="17"/>
        <v>2010208</v>
      </c>
      <c r="L261" s="13" t="s">
        <v>413</v>
      </c>
    </row>
    <row r="262" spans="1:14" ht="24" customHeight="1" x14ac:dyDescent="0.2">
      <c r="A262" s="2"/>
      <c r="B262" s="30"/>
      <c r="C262" s="33" t="s">
        <v>393</v>
      </c>
      <c r="E262" s="5" t="s">
        <v>408</v>
      </c>
      <c r="F262" s="4" t="s">
        <v>409</v>
      </c>
      <c r="G262" s="11">
        <f t="shared" si="14"/>
        <v>2</v>
      </c>
      <c r="H262" s="11">
        <f t="shared" si="15"/>
        <v>201</v>
      </c>
      <c r="J262" s="11">
        <f t="shared" si="16"/>
        <v>20102</v>
      </c>
      <c r="K262" s="11">
        <f t="shared" si="17"/>
        <v>2010209</v>
      </c>
      <c r="L262" s="13" t="s">
        <v>413</v>
      </c>
    </row>
    <row r="263" spans="1:14" ht="24" customHeight="1" x14ac:dyDescent="0.2">
      <c r="A263" s="2"/>
      <c r="B263" s="30"/>
      <c r="C263" s="33" t="s">
        <v>394</v>
      </c>
      <c r="E263" s="5" t="s">
        <v>408</v>
      </c>
      <c r="F263" s="4" t="s">
        <v>409</v>
      </c>
      <c r="G263" s="11">
        <f t="shared" si="14"/>
        <v>2</v>
      </c>
      <c r="H263" s="11">
        <f t="shared" si="15"/>
        <v>201</v>
      </c>
      <c r="J263" s="11">
        <f t="shared" si="16"/>
        <v>20102</v>
      </c>
      <c r="K263" s="11">
        <f t="shared" si="17"/>
        <v>2010210</v>
      </c>
      <c r="L263" s="13" t="s">
        <v>413</v>
      </c>
    </row>
    <row r="264" spans="1:14" ht="24" customHeight="1" x14ac:dyDescent="0.2">
      <c r="A264" s="2"/>
      <c r="B264" s="30"/>
      <c r="C264" s="33" t="s">
        <v>391</v>
      </c>
      <c r="E264" s="5" t="s">
        <v>408</v>
      </c>
      <c r="F264" s="4" t="s">
        <v>409</v>
      </c>
      <c r="G264" s="11">
        <f t="shared" si="14"/>
        <v>2</v>
      </c>
      <c r="H264" s="11">
        <f t="shared" si="15"/>
        <v>201</v>
      </c>
      <c r="J264" s="11">
        <f t="shared" si="16"/>
        <v>20102</v>
      </c>
      <c r="K264" s="11">
        <f t="shared" si="17"/>
        <v>2010211</v>
      </c>
      <c r="L264" s="13" t="s">
        <v>413</v>
      </c>
    </row>
    <row r="265" spans="1:14" ht="24" customHeight="1" x14ac:dyDescent="0.2">
      <c r="A265" s="2"/>
      <c r="B265" s="30"/>
      <c r="C265" s="33" t="s">
        <v>532</v>
      </c>
      <c r="E265" s="5" t="s">
        <v>408</v>
      </c>
      <c r="F265" s="4" t="s">
        <v>409</v>
      </c>
      <c r="G265" s="11">
        <f t="shared" si="14"/>
        <v>2</v>
      </c>
      <c r="H265" s="11">
        <f t="shared" si="15"/>
        <v>201</v>
      </c>
      <c r="J265" s="11">
        <f t="shared" si="16"/>
        <v>20102</v>
      </c>
      <c r="K265" s="11">
        <f t="shared" si="17"/>
        <v>2010212</v>
      </c>
      <c r="L265" s="13" t="s">
        <v>413</v>
      </c>
    </row>
    <row r="266" spans="1:14" ht="24" customHeight="1" x14ac:dyDescent="0.2">
      <c r="A266" s="2"/>
      <c r="B266" s="30"/>
      <c r="C266" s="33" t="s">
        <v>290</v>
      </c>
      <c r="E266" s="5" t="s">
        <v>408</v>
      </c>
      <c r="F266" s="4" t="s">
        <v>409</v>
      </c>
      <c r="G266" s="11">
        <f t="shared" si="14"/>
        <v>2</v>
      </c>
      <c r="H266" s="11">
        <f t="shared" si="15"/>
        <v>201</v>
      </c>
      <c r="J266" s="11">
        <f t="shared" si="16"/>
        <v>20102</v>
      </c>
      <c r="K266" s="11">
        <f t="shared" si="17"/>
        <v>2010213</v>
      </c>
      <c r="L266" s="13" t="s">
        <v>413</v>
      </c>
    </row>
    <row r="267" spans="1:14" ht="24" customHeight="1" x14ac:dyDescent="0.2">
      <c r="A267" s="2"/>
      <c r="B267" s="30"/>
      <c r="C267" s="33" t="s">
        <v>395</v>
      </c>
      <c r="E267" s="5" t="s">
        <v>408</v>
      </c>
      <c r="F267" s="4" t="s">
        <v>409</v>
      </c>
      <c r="G267" s="11">
        <f t="shared" si="14"/>
        <v>2</v>
      </c>
      <c r="H267" s="11">
        <f t="shared" si="15"/>
        <v>201</v>
      </c>
      <c r="J267" s="11">
        <f t="shared" si="16"/>
        <v>20102</v>
      </c>
      <c r="K267" s="11">
        <f t="shared" si="17"/>
        <v>2010214</v>
      </c>
      <c r="L267" s="13" t="s">
        <v>413</v>
      </c>
    </row>
    <row r="268" spans="1:14" ht="24" customHeight="1" x14ac:dyDescent="0.2">
      <c r="A268" s="2"/>
      <c r="B268" s="30"/>
      <c r="C268" s="33" t="s">
        <v>410</v>
      </c>
      <c r="E268" s="5" t="s">
        <v>408</v>
      </c>
      <c r="F268" s="4" t="s">
        <v>409</v>
      </c>
      <c r="G268" s="11">
        <f t="shared" ref="G268:G323" si="18">IF(A268="", G267, G267+1)</f>
        <v>2</v>
      </c>
      <c r="H268" s="11">
        <f t="shared" si="15"/>
        <v>201</v>
      </c>
      <c r="J268" s="11">
        <f t="shared" si="16"/>
        <v>20102</v>
      </c>
      <c r="K268" s="11">
        <f t="shared" si="17"/>
        <v>2010215</v>
      </c>
      <c r="L268" s="13" t="s">
        <v>413</v>
      </c>
    </row>
    <row r="269" spans="1:14" ht="24" customHeight="1" x14ac:dyDescent="0.2">
      <c r="A269" s="2"/>
      <c r="B269" s="30"/>
      <c r="C269" s="33" t="s">
        <v>421</v>
      </c>
      <c r="E269" s="5" t="s">
        <v>408</v>
      </c>
      <c r="F269" s="4" t="s">
        <v>409</v>
      </c>
      <c r="G269" s="11">
        <f t="shared" si="18"/>
        <v>2</v>
      </c>
      <c r="H269" s="11">
        <f t="shared" ref="H269:H324" si="19">IF(B269="", H268, IF(A269="", H268+1, 100*G269+1))</f>
        <v>201</v>
      </c>
      <c r="J269" s="11">
        <f t="shared" si="16"/>
        <v>20102</v>
      </c>
      <c r="K269" s="11">
        <f t="shared" si="17"/>
        <v>2010216</v>
      </c>
      <c r="L269" s="13" t="s">
        <v>413</v>
      </c>
      <c r="N269">
        <v>1</v>
      </c>
    </row>
    <row r="270" spans="1:14" ht="24" customHeight="1" thickBot="1" x14ac:dyDescent="0.25">
      <c r="A270" s="2"/>
      <c r="B270" s="30"/>
      <c r="C270" s="34" t="s">
        <v>291</v>
      </c>
      <c r="E270" s="5" t="s">
        <v>408</v>
      </c>
      <c r="F270" s="4" t="s">
        <v>409</v>
      </c>
      <c r="G270" s="11">
        <f t="shared" si="18"/>
        <v>2</v>
      </c>
      <c r="H270" s="11">
        <f t="shared" si="19"/>
        <v>201</v>
      </c>
      <c r="J270" s="11">
        <f t="shared" si="16"/>
        <v>20102</v>
      </c>
      <c r="K270" s="11">
        <f t="shared" si="17"/>
        <v>2010217</v>
      </c>
      <c r="L270" s="13" t="s">
        <v>413</v>
      </c>
    </row>
    <row r="271" spans="1:14" ht="24" customHeight="1" thickBot="1" x14ac:dyDescent="0.25">
      <c r="A271" s="2"/>
      <c r="B271" s="31"/>
      <c r="C271" s="35" t="s">
        <v>293</v>
      </c>
      <c r="D271" s="5"/>
      <c r="E271" s="5" t="s">
        <v>292</v>
      </c>
      <c r="G271" s="11">
        <f t="shared" ref="G271:G272" si="20">IF(A271="", G270, G270+1)</f>
        <v>2</v>
      </c>
      <c r="H271" s="11">
        <f t="shared" ref="H271:H272" si="21">IF(B271="", H270, IF(A271="", H270+1, 100*G271+1))</f>
        <v>201</v>
      </c>
      <c r="I271" s="12">
        <v>1</v>
      </c>
      <c r="J271" s="11">
        <f t="shared" ref="J271:J273" si="22">IF(I271="", J270, IF(B271="", J270+1, 100*H271+1))</f>
        <v>20103</v>
      </c>
      <c r="K271" s="11">
        <f t="shared" ref="K271:K273" si="23">IF(I271="", K270+1, 100*J271+1)</f>
        <v>2010301</v>
      </c>
      <c r="L271" s="13" t="s">
        <v>413</v>
      </c>
    </row>
    <row r="272" spans="1:14" ht="24" customHeight="1" x14ac:dyDescent="0.2">
      <c r="A272" s="2"/>
      <c r="B272" s="32" t="s">
        <v>481</v>
      </c>
      <c r="C272" s="48" t="s">
        <v>160</v>
      </c>
      <c r="D272" s="5"/>
      <c r="E272" s="5" t="s">
        <v>372</v>
      </c>
      <c r="F272" s="5"/>
      <c r="G272" s="11">
        <f t="shared" si="20"/>
        <v>2</v>
      </c>
      <c r="H272" s="11">
        <f t="shared" si="21"/>
        <v>202</v>
      </c>
      <c r="I272" s="12">
        <v>1</v>
      </c>
      <c r="J272" s="11">
        <f t="shared" si="22"/>
        <v>20201</v>
      </c>
      <c r="K272" s="11">
        <f t="shared" si="23"/>
        <v>2020101</v>
      </c>
      <c r="L272" s="13" t="s">
        <v>413</v>
      </c>
      <c r="M272">
        <v>2</v>
      </c>
    </row>
    <row r="273" spans="1:16" ht="24" customHeight="1" thickBot="1" x14ac:dyDescent="0.25">
      <c r="A273" s="2"/>
      <c r="B273" s="33"/>
      <c r="C273" s="49" t="s">
        <v>159</v>
      </c>
      <c r="D273" s="5"/>
      <c r="E273" s="5" t="s">
        <v>372</v>
      </c>
      <c r="F273" s="5"/>
      <c r="G273" s="11">
        <f t="shared" si="18"/>
        <v>2</v>
      </c>
      <c r="H273" s="11">
        <f t="shared" si="19"/>
        <v>202</v>
      </c>
      <c r="J273" s="11">
        <f t="shared" si="22"/>
        <v>20201</v>
      </c>
      <c r="K273" s="11">
        <f t="shared" si="23"/>
        <v>2020102</v>
      </c>
      <c r="L273" s="13" t="s">
        <v>413</v>
      </c>
      <c r="M273">
        <v>2</v>
      </c>
    </row>
    <row r="274" spans="1:16" ht="24" customHeight="1" x14ac:dyDescent="0.2">
      <c r="A274" s="2"/>
      <c r="B274" s="36"/>
      <c r="C274" s="29" t="s">
        <v>533</v>
      </c>
      <c r="D274" s="5"/>
      <c r="E274" s="5" t="s">
        <v>372</v>
      </c>
      <c r="F274" s="5"/>
      <c r="G274" s="11">
        <f t="shared" si="18"/>
        <v>2</v>
      </c>
      <c r="H274" s="11">
        <f t="shared" si="19"/>
        <v>202</v>
      </c>
      <c r="I274" s="12">
        <v>1</v>
      </c>
      <c r="J274" s="11">
        <f t="shared" si="16"/>
        <v>20202</v>
      </c>
      <c r="K274" s="11">
        <f t="shared" si="17"/>
        <v>2020201</v>
      </c>
      <c r="L274" s="13" t="s">
        <v>413</v>
      </c>
    </row>
    <row r="275" spans="1:16" ht="24" customHeight="1" x14ac:dyDescent="0.2">
      <c r="A275" s="2"/>
      <c r="B275" s="36"/>
      <c r="C275" s="59" t="s">
        <v>70</v>
      </c>
      <c r="D275" s="5"/>
      <c r="E275" s="5" t="s">
        <v>372</v>
      </c>
      <c r="F275" s="5"/>
      <c r="G275" s="11">
        <f t="shared" si="18"/>
        <v>2</v>
      </c>
      <c r="H275" s="11">
        <f t="shared" si="19"/>
        <v>202</v>
      </c>
      <c r="J275" s="11">
        <f t="shared" si="16"/>
        <v>20202</v>
      </c>
      <c r="K275" s="11">
        <f t="shared" si="17"/>
        <v>2020202</v>
      </c>
      <c r="L275" s="13" t="s">
        <v>413</v>
      </c>
      <c r="M275">
        <v>2</v>
      </c>
    </row>
    <row r="276" spans="1:16" ht="24" customHeight="1" x14ac:dyDescent="0.2">
      <c r="A276" s="2"/>
      <c r="B276" s="36"/>
      <c r="C276" s="30" t="s">
        <v>69</v>
      </c>
      <c r="D276" s="5"/>
      <c r="E276" s="5" t="s">
        <v>372</v>
      </c>
      <c r="F276" s="5"/>
      <c r="G276" s="11">
        <f t="shared" si="18"/>
        <v>2</v>
      </c>
      <c r="H276" s="11">
        <f t="shared" si="19"/>
        <v>202</v>
      </c>
      <c r="J276" s="11">
        <f t="shared" si="16"/>
        <v>20202</v>
      </c>
      <c r="K276" s="11">
        <f t="shared" si="17"/>
        <v>2020203</v>
      </c>
      <c r="L276" s="13" t="s">
        <v>413</v>
      </c>
    </row>
    <row r="277" spans="1:16" ht="24" customHeight="1" x14ac:dyDescent="0.2">
      <c r="A277" s="2"/>
      <c r="B277" s="36"/>
      <c r="C277" s="59" t="s">
        <v>149</v>
      </c>
      <c r="D277" s="5"/>
      <c r="E277" s="5" t="s">
        <v>372</v>
      </c>
      <c r="F277" s="5"/>
      <c r="G277" s="11">
        <f t="shared" si="18"/>
        <v>2</v>
      </c>
      <c r="H277" s="11">
        <f t="shared" si="19"/>
        <v>202</v>
      </c>
      <c r="J277" s="11">
        <f t="shared" si="16"/>
        <v>20202</v>
      </c>
      <c r="K277" s="11">
        <f t="shared" si="17"/>
        <v>2020204</v>
      </c>
      <c r="L277" s="13" t="s">
        <v>413</v>
      </c>
      <c r="M277">
        <v>1</v>
      </c>
    </row>
    <row r="278" spans="1:16" ht="24" customHeight="1" x14ac:dyDescent="0.2">
      <c r="A278" s="2"/>
      <c r="B278" s="36"/>
      <c r="C278" s="30" t="s">
        <v>298</v>
      </c>
      <c r="D278" s="5"/>
      <c r="E278" s="5" t="s">
        <v>372</v>
      </c>
      <c r="F278" s="5"/>
      <c r="G278" s="11">
        <f t="shared" si="18"/>
        <v>2</v>
      </c>
      <c r="H278" s="11">
        <f t="shared" si="19"/>
        <v>202</v>
      </c>
      <c r="J278" s="11">
        <f t="shared" si="16"/>
        <v>20202</v>
      </c>
      <c r="K278" s="11">
        <f t="shared" si="17"/>
        <v>2020205</v>
      </c>
      <c r="L278" s="13" t="s">
        <v>413</v>
      </c>
    </row>
    <row r="279" spans="1:16" ht="24" customHeight="1" x14ac:dyDescent="0.2">
      <c r="A279" s="2"/>
      <c r="B279" s="36"/>
      <c r="C279" s="30" t="s">
        <v>299</v>
      </c>
      <c r="D279" s="5"/>
      <c r="E279" s="5" t="s">
        <v>372</v>
      </c>
      <c r="F279" s="5"/>
      <c r="G279" s="11">
        <f t="shared" si="18"/>
        <v>2</v>
      </c>
      <c r="H279" s="11">
        <f t="shared" si="19"/>
        <v>202</v>
      </c>
      <c r="J279" s="11">
        <f t="shared" si="16"/>
        <v>20202</v>
      </c>
      <c r="K279" s="11">
        <f t="shared" si="17"/>
        <v>2020206</v>
      </c>
      <c r="L279" s="13" t="s">
        <v>413</v>
      </c>
    </row>
    <row r="280" spans="1:16" ht="24" customHeight="1" x14ac:dyDescent="0.2">
      <c r="A280" s="2"/>
      <c r="B280" s="36"/>
      <c r="C280" s="30" t="s">
        <v>300</v>
      </c>
      <c r="D280" s="5"/>
      <c r="E280" s="5" t="s">
        <v>372</v>
      </c>
      <c r="F280" s="5"/>
      <c r="G280" s="11">
        <f t="shared" si="18"/>
        <v>2</v>
      </c>
      <c r="H280" s="11">
        <f t="shared" si="19"/>
        <v>202</v>
      </c>
      <c r="J280" s="11">
        <f t="shared" si="16"/>
        <v>20202</v>
      </c>
      <c r="K280" s="11">
        <f t="shared" si="17"/>
        <v>2020207</v>
      </c>
      <c r="L280" s="13" t="s">
        <v>413</v>
      </c>
    </row>
    <row r="281" spans="1:16" ht="24" customHeight="1" x14ac:dyDescent="0.2">
      <c r="A281" s="2"/>
      <c r="B281" s="36"/>
      <c r="C281" s="30" t="s">
        <v>301</v>
      </c>
      <c r="D281" s="5" t="s">
        <v>302</v>
      </c>
      <c r="E281" s="5" t="s">
        <v>372</v>
      </c>
      <c r="F281" s="5"/>
      <c r="G281" s="11">
        <f t="shared" si="18"/>
        <v>2</v>
      </c>
      <c r="H281" s="11">
        <f t="shared" si="19"/>
        <v>202</v>
      </c>
      <c r="J281" s="11">
        <f t="shared" si="16"/>
        <v>20202</v>
      </c>
      <c r="K281" s="11">
        <f t="shared" si="17"/>
        <v>2020208</v>
      </c>
      <c r="L281" s="13" t="s">
        <v>413</v>
      </c>
    </row>
    <row r="282" spans="1:16" ht="24" customHeight="1" x14ac:dyDescent="0.2">
      <c r="A282" s="2"/>
      <c r="B282" s="36"/>
      <c r="C282" s="30" t="s">
        <v>419</v>
      </c>
      <c r="D282" s="5"/>
      <c r="E282" s="5" t="s">
        <v>372</v>
      </c>
      <c r="F282" s="5"/>
      <c r="G282" s="11">
        <f t="shared" si="18"/>
        <v>2</v>
      </c>
      <c r="H282" s="11">
        <f t="shared" si="19"/>
        <v>202</v>
      </c>
      <c r="J282" s="11">
        <f t="shared" si="16"/>
        <v>20202</v>
      </c>
      <c r="K282" s="11">
        <f t="shared" si="17"/>
        <v>2020209</v>
      </c>
      <c r="L282" s="13" t="s">
        <v>413</v>
      </c>
      <c r="N282">
        <v>1</v>
      </c>
    </row>
    <row r="283" spans="1:16" ht="24" customHeight="1" x14ac:dyDescent="0.2">
      <c r="A283" s="2"/>
      <c r="B283" s="33"/>
      <c r="C283" s="30" t="s">
        <v>17</v>
      </c>
      <c r="D283" s="5"/>
      <c r="E283" s="5" t="s">
        <v>372</v>
      </c>
      <c r="F283" s="5"/>
      <c r="G283" s="11">
        <f t="shared" si="18"/>
        <v>2</v>
      </c>
      <c r="H283" s="11">
        <f t="shared" si="19"/>
        <v>202</v>
      </c>
      <c r="J283" s="11">
        <f t="shared" si="16"/>
        <v>20202</v>
      </c>
      <c r="K283" s="11">
        <f t="shared" si="17"/>
        <v>2020210</v>
      </c>
      <c r="L283" s="13" t="s">
        <v>413</v>
      </c>
    </row>
    <row r="284" spans="1:16" ht="24" customHeight="1" thickBot="1" x14ac:dyDescent="0.25">
      <c r="A284" s="2"/>
      <c r="B284" s="33"/>
      <c r="C284" s="30" t="s">
        <v>24</v>
      </c>
      <c r="D284" s="5"/>
      <c r="E284" s="5" t="s">
        <v>372</v>
      </c>
      <c r="F284" s="5" t="s">
        <v>416</v>
      </c>
      <c r="G284" s="11">
        <f t="shared" si="18"/>
        <v>2</v>
      </c>
      <c r="H284" s="11">
        <f t="shared" si="19"/>
        <v>202</v>
      </c>
      <c r="J284" s="11">
        <f t="shared" si="16"/>
        <v>20202</v>
      </c>
      <c r="K284" s="11">
        <f t="shared" si="17"/>
        <v>2020211</v>
      </c>
      <c r="L284" s="13" t="s">
        <v>413</v>
      </c>
      <c r="O284">
        <v>1</v>
      </c>
      <c r="P284" t="s">
        <v>457</v>
      </c>
    </row>
    <row r="285" spans="1:16" ht="24" customHeight="1" x14ac:dyDescent="0.2">
      <c r="A285" s="2"/>
      <c r="B285" s="33"/>
      <c r="C285" s="29" t="s">
        <v>303</v>
      </c>
      <c r="D285" s="5"/>
      <c r="E285" s="5" t="s">
        <v>294</v>
      </c>
      <c r="F285" s="5"/>
      <c r="G285" s="11">
        <f t="shared" si="18"/>
        <v>2</v>
      </c>
      <c r="H285" s="11">
        <f t="shared" si="19"/>
        <v>202</v>
      </c>
      <c r="I285" s="12">
        <v>1</v>
      </c>
      <c r="J285" s="11">
        <f t="shared" si="16"/>
        <v>20203</v>
      </c>
      <c r="K285" s="11">
        <f t="shared" si="17"/>
        <v>2020301</v>
      </c>
      <c r="L285" s="13" t="s">
        <v>413</v>
      </c>
    </row>
    <row r="286" spans="1:16" ht="24" customHeight="1" x14ac:dyDescent="0.2">
      <c r="A286" s="2"/>
      <c r="B286" s="36"/>
      <c r="C286" s="30" t="s">
        <v>534</v>
      </c>
      <c r="D286" s="5"/>
      <c r="E286" s="5" t="s">
        <v>294</v>
      </c>
      <c r="F286" s="5"/>
      <c r="G286" s="11">
        <f t="shared" si="18"/>
        <v>2</v>
      </c>
      <c r="H286" s="11">
        <f t="shared" si="19"/>
        <v>202</v>
      </c>
      <c r="J286" s="11">
        <f t="shared" si="16"/>
        <v>20203</v>
      </c>
      <c r="K286" s="11">
        <f t="shared" si="17"/>
        <v>2020302</v>
      </c>
      <c r="L286" s="13" t="s">
        <v>413</v>
      </c>
    </row>
    <row r="287" spans="1:16" ht="24" customHeight="1" x14ac:dyDescent="0.2">
      <c r="A287" s="2"/>
      <c r="B287" s="33"/>
      <c r="C287" s="30" t="s">
        <v>304</v>
      </c>
      <c r="D287" s="5"/>
      <c r="E287" s="5" t="s">
        <v>294</v>
      </c>
      <c r="F287" s="5"/>
      <c r="G287" s="11">
        <f t="shared" si="18"/>
        <v>2</v>
      </c>
      <c r="H287" s="11">
        <f t="shared" si="19"/>
        <v>202</v>
      </c>
      <c r="J287" s="11">
        <f t="shared" si="16"/>
        <v>20203</v>
      </c>
      <c r="K287" s="11">
        <f t="shared" si="17"/>
        <v>2020303</v>
      </c>
      <c r="L287" s="13" t="s">
        <v>413</v>
      </c>
    </row>
    <row r="288" spans="1:16" ht="24" customHeight="1" x14ac:dyDescent="0.2">
      <c r="A288" s="2"/>
      <c r="B288" s="33"/>
      <c r="C288" s="30" t="s">
        <v>305</v>
      </c>
      <c r="D288" s="5"/>
      <c r="E288" s="5" t="s">
        <v>294</v>
      </c>
      <c r="F288" s="5"/>
      <c r="G288" s="11">
        <f t="shared" si="18"/>
        <v>2</v>
      </c>
      <c r="H288" s="11">
        <f t="shared" si="19"/>
        <v>202</v>
      </c>
      <c r="J288" s="11">
        <f t="shared" si="16"/>
        <v>20203</v>
      </c>
      <c r="K288" s="11">
        <f t="shared" si="17"/>
        <v>2020304</v>
      </c>
      <c r="L288" s="13" t="s">
        <v>413</v>
      </c>
    </row>
    <row r="289" spans="1:14" ht="24" customHeight="1" x14ac:dyDescent="0.2">
      <c r="A289" s="2"/>
      <c r="B289" s="33"/>
      <c r="C289" s="30" t="s">
        <v>306</v>
      </c>
      <c r="D289" s="5"/>
      <c r="E289" s="5" t="s">
        <v>294</v>
      </c>
      <c r="F289" s="5"/>
      <c r="G289" s="11">
        <f t="shared" si="18"/>
        <v>2</v>
      </c>
      <c r="H289" s="11">
        <f t="shared" si="19"/>
        <v>202</v>
      </c>
      <c r="J289" s="11">
        <f t="shared" si="16"/>
        <v>20203</v>
      </c>
      <c r="K289" s="11">
        <f t="shared" si="17"/>
        <v>2020305</v>
      </c>
      <c r="L289" s="13" t="s">
        <v>413</v>
      </c>
    </row>
    <row r="290" spans="1:14" ht="24" customHeight="1" x14ac:dyDescent="0.2">
      <c r="A290" s="2"/>
      <c r="B290" s="33"/>
      <c r="C290" s="30" t="s">
        <v>307</v>
      </c>
      <c r="D290" s="5"/>
      <c r="E290" s="5" t="s">
        <v>294</v>
      </c>
      <c r="F290" s="5"/>
      <c r="G290" s="11">
        <f t="shared" si="18"/>
        <v>2</v>
      </c>
      <c r="H290" s="11">
        <f t="shared" si="19"/>
        <v>202</v>
      </c>
      <c r="J290" s="11">
        <f t="shared" si="16"/>
        <v>20203</v>
      </c>
      <c r="K290" s="11">
        <f t="shared" si="17"/>
        <v>2020306</v>
      </c>
      <c r="L290" s="13" t="s">
        <v>413</v>
      </c>
    </row>
    <row r="291" spans="1:14" ht="24" customHeight="1" x14ac:dyDescent="0.2">
      <c r="A291" s="2"/>
      <c r="B291" s="33"/>
      <c r="C291" s="30" t="s">
        <v>308</v>
      </c>
      <c r="D291" s="5"/>
      <c r="E291" s="5" t="s">
        <v>294</v>
      </c>
      <c r="F291" s="5"/>
      <c r="G291" s="11">
        <f t="shared" si="18"/>
        <v>2</v>
      </c>
      <c r="H291" s="11">
        <f t="shared" si="19"/>
        <v>202</v>
      </c>
      <c r="J291" s="11">
        <f t="shared" si="16"/>
        <v>20203</v>
      </c>
      <c r="K291" s="11">
        <f t="shared" si="17"/>
        <v>2020307</v>
      </c>
      <c r="L291" s="13" t="s">
        <v>413</v>
      </c>
    </row>
    <row r="292" spans="1:14" ht="24" customHeight="1" x14ac:dyDescent="0.2">
      <c r="A292" s="2"/>
      <c r="B292" s="33"/>
      <c r="C292" s="30" t="s">
        <v>417</v>
      </c>
      <c r="D292" s="5"/>
      <c r="E292" s="5" t="s">
        <v>294</v>
      </c>
      <c r="F292" s="5"/>
      <c r="G292" s="11">
        <f t="shared" si="18"/>
        <v>2</v>
      </c>
      <c r="H292" s="11">
        <f t="shared" si="19"/>
        <v>202</v>
      </c>
      <c r="J292" s="11">
        <f t="shared" si="16"/>
        <v>20203</v>
      </c>
      <c r="K292" s="11">
        <f t="shared" si="17"/>
        <v>2020308</v>
      </c>
      <c r="L292" s="13" t="s">
        <v>413</v>
      </c>
      <c r="N292">
        <v>1</v>
      </c>
    </row>
    <row r="293" spans="1:14" ht="24" customHeight="1" thickBot="1" x14ac:dyDescent="0.25">
      <c r="A293" s="2"/>
      <c r="B293" s="34"/>
      <c r="C293" s="30" t="s">
        <v>309</v>
      </c>
      <c r="D293" s="5"/>
      <c r="E293" s="5" t="s">
        <v>294</v>
      </c>
      <c r="F293" s="5"/>
      <c r="G293" s="11">
        <f t="shared" si="18"/>
        <v>2</v>
      </c>
      <c r="H293" s="11">
        <f t="shared" si="19"/>
        <v>202</v>
      </c>
      <c r="J293" s="11">
        <f t="shared" si="16"/>
        <v>20203</v>
      </c>
      <c r="K293" s="11">
        <f t="shared" si="17"/>
        <v>2020309</v>
      </c>
      <c r="L293" s="13" t="s">
        <v>413</v>
      </c>
    </row>
    <row r="294" spans="1:14" ht="24" customHeight="1" x14ac:dyDescent="0.2">
      <c r="A294" s="2"/>
      <c r="B294" s="29" t="s">
        <v>482</v>
      </c>
      <c r="C294" s="29" t="s">
        <v>46</v>
      </c>
      <c r="D294" s="5"/>
      <c r="E294" s="5" t="s">
        <v>372</v>
      </c>
      <c r="F294" s="5"/>
      <c r="G294" s="11">
        <f t="shared" si="18"/>
        <v>2</v>
      </c>
      <c r="H294" s="11">
        <f t="shared" si="19"/>
        <v>203</v>
      </c>
      <c r="I294" s="12">
        <v>1</v>
      </c>
      <c r="J294" s="11">
        <f t="shared" si="16"/>
        <v>20301</v>
      </c>
      <c r="K294" s="11">
        <f t="shared" si="17"/>
        <v>2030101</v>
      </c>
      <c r="L294" s="13" t="s">
        <v>413</v>
      </c>
    </row>
    <row r="295" spans="1:14" ht="24" customHeight="1" x14ac:dyDescent="0.2">
      <c r="A295" s="2"/>
      <c r="B295" s="30"/>
      <c r="C295" s="30" t="s">
        <v>47</v>
      </c>
      <c r="D295" s="5"/>
      <c r="E295" s="5" t="s">
        <v>372</v>
      </c>
      <c r="F295" s="5"/>
      <c r="G295" s="11">
        <f t="shared" si="18"/>
        <v>2</v>
      </c>
      <c r="H295" s="11">
        <f t="shared" si="19"/>
        <v>203</v>
      </c>
      <c r="J295" s="11">
        <f t="shared" si="16"/>
        <v>20301</v>
      </c>
      <c r="K295" s="11">
        <f t="shared" si="17"/>
        <v>2030102</v>
      </c>
      <c r="L295" s="13" t="s">
        <v>413</v>
      </c>
    </row>
    <row r="296" spans="1:14" ht="24" customHeight="1" x14ac:dyDescent="0.2">
      <c r="A296" s="2"/>
      <c r="B296" s="30"/>
      <c r="C296" s="30" t="s">
        <v>48</v>
      </c>
      <c r="D296" s="5"/>
      <c r="E296" s="5" t="s">
        <v>372</v>
      </c>
      <c r="F296" s="5"/>
      <c r="G296" s="11">
        <f t="shared" si="18"/>
        <v>2</v>
      </c>
      <c r="H296" s="11">
        <f t="shared" si="19"/>
        <v>203</v>
      </c>
      <c r="J296" s="11">
        <f t="shared" si="16"/>
        <v>20301</v>
      </c>
      <c r="K296" s="11">
        <f t="shared" si="17"/>
        <v>2030103</v>
      </c>
      <c r="L296" s="13" t="s">
        <v>413</v>
      </c>
    </row>
    <row r="297" spans="1:14" ht="24" customHeight="1" x14ac:dyDescent="0.2">
      <c r="A297" s="2"/>
      <c r="B297" s="30"/>
      <c r="C297" s="30" t="s">
        <v>49</v>
      </c>
      <c r="D297" s="5"/>
      <c r="E297" s="5" t="s">
        <v>372</v>
      </c>
      <c r="F297" s="5"/>
      <c r="G297" s="11">
        <f t="shared" si="18"/>
        <v>2</v>
      </c>
      <c r="H297" s="11">
        <f t="shared" si="19"/>
        <v>203</v>
      </c>
      <c r="J297" s="11">
        <f t="shared" si="16"/>
        <v>20301</v>
      </c>
      <c r="K297" s="11">
        <f t="shared" si="17"/>
        <v>2030104</v>
      </c>
      <c r="L297" s="13" t="s">
        <v>413</v>
      </c>
    </row>
    <row r="298" spans="1:14" ht="24" customHeight="1" x14ac:dyDescent="0.2">
      <c r="A298" s="2"/>
      <c r="B298" s="30"/>
      <c r="C298" s="30" t="s">
        <v>535</v>
      </c>
      <c r="D298" s="5"/>
      <c r="E298" s="5" t="s">
        <v>372</v>
      </c>
      <c r="F298" s="5"/>
      <c r="G298" s="11">
        <f t="shared" si="18"/>
        <v>2</v>
      </c>
      <c r="H298" s="11">
        <f t="shared" si="19"/>
        <v>203</v>
      </c>
      <c r="J298" s="11">
        <f t="shared" si="16"/>
        <v>20301</v>
      </c>
      <c r="K298" s="11">
        <f t="shared" si="17"/>
        <v>2030105</v>
      </c>
      <c r="L298" s="13" t="s">
        <v>413</v>
      </c>
    </row>
    <row r="299" spans="1:14" ht="24" customHeight="1" x14ac:dyDescent="0.2">
      <c r="A299" s="2"/>
      <c r="B299" s="30"/>
      <c r="C299" s="30" t="s">
        <v>310</v>
      </c>
      <c r="D299" s="5"/>
      <c r="E299" s="5" t="s">
        <v>372</v>
      </c>
      <c r="F299" s="5"/>
      <c r="G299" s="11">
        <f t="shared" si="18"/>
        <v>2</v>
      </c>
      <c r="H299" s="11">
        <f t="shared" si="19"/>
        <v>203</v>
      </c>
      <c r="J299" s="11">
        <f t="shared" si="16"/>
        <v>20301</v>
      </c>
      <c r="K299" s="11">
        <f t="shared" si="17"/>
        <v>2030106</v>
      </c>
      <c r="L299" s="13" t="s">
        <v>413</v>
      </c>
    </row>
    <row r="300" spans="1:14" ht="24" customHeight="1" x14ac:dyDescent="0.2">
      <c r="A300" s="2"/>
      <c r="B300" s="30"/>
      <c r="C300" s="30" t="s">
        <v>18</v>
      </c>
      <c r="D300" s="5"/>
      <c r="E300" s="5" t="s">
        <v>372</v>
      </c>
      <c r="F300" s="5"/>
      <c r="G300" s="11">
        <f t="shared" si="18"/>
        <v>2</v>
      </c>
      <c r="H300" s="11">
        <f t="shared" si="19"/>
        <v>203</v>
      </c>
      <c r="J300" s="11">
        <f t="shared" si="16"/>
        <v>20301</v>
      </c>
      <c r="K300" s="11">
        <f t="shared" si="17"/>
        <v>2030107</v>
      </c>
      <c r="L300" s="13" t="s">
        <v>413</v>
      </c>
    </row>
    <row r="301" spans="1:14" ht="24" customHeight="1" x14ac:dyDescent="0.2">
      <c r="A301" s="2"/>
      <c r="B301" s="30"/>
      <c r="C301" s="30" t="s">
        <v>50</v>
      </c>
      <c r="D301" s="5"/>
      <c r="E301" s="5" t="s">
        <v>372</v>
      </c>
      <c r="F301" s="5"/>
      <c r="G301" s="11">
        <f t="shared" si="18"/>
        <v>2</v>
      </c>
      <c r="H301" s="11">
        <f t="shared" si="19"/>
        <v>203</v>
      </c>
      <c r="J301" s="11">
        <f t="shared" si="16"/>
        <v>20301</v>
      </c>
      <c r="K301" s="11">
        <f t="shared" si="17"/>
        <v>2030108</v>
      </c>
      <c r="L301" s="13" t="s">
        <v>413</v>
      </c>
    </row>
    <row r="302" spans="1:14" ht="24" customHeight="1" x14ac:dyDescent="0.2">
      <c r="A302" s="2"/>
      <c r="B302" s="30"/>
      <c r="C302" s="30" t="s">
        <v>51</v>
      </c>
      <c r="D302" s="5"/>
      <c r="E302" s="5" t="s">
        <v>372</v>
      </c>
      <c r="F302" s="5"/>
      <c r="G302" s="11">
        <f t="shared" si="18"/>
        <v>2</v>
      </c>
      <c r="H302" s="11">
        <f t="shared" si="19"/>
        <v>203</v>
      </c>
      <c r="J302" s="11">
        <f t="shared" si="16"/>
        <v>20301</v>
      </c>
      <c r="K302" s="11">
        <f t="shared" si="17"/>
        <v>2030109</v>
      </c>
      <c r="L302" s="13" t="s">
        <v>413</v>
      </c>
    </row>
    <row r="303" spans="1:14" ht="24" customHeight="1" x14ac:dyDescent="0.2">
      <c r="A303" s="2"/>
      <c r="B303" s="30"/>
      <c r="C303" s="30" t="s">
        <v>311</v>
      </c>
      <c r="D303" s="5" t="s">
        <v>373</v>
      </c>
      <c r="E303" s="5" t="s">
        <v>372</v>
      </c>
      <c r="F303" s="5"/>
      <c r="G303" s="11">
        <f t="shared" si="18"/>
        <v>2</v>
      </c>
      <c r="H303" s="11">
        <f t="shared" si="19"/>
        <v>203</v>
      </c>
      <c r="J303" s="11">
        <f t="shared" si="16"/>
        <v>20301</v>
      </c>
      <c r="K303" s="11">
        <f t="shared" si="17"/>
        <v>2030110</v>
      </c>
      <c r="L303" s="13" t="s">
        <v>413</v>
      </c>
    </row>
    <row r="304" spans="1:14" ht="24" customHeight="1" x14ac:dyDescent="0.2">
      <c r="A304" s="2"/>
      <c r="B304" s="30"/>
      <c r="C304" s="30" t="s">
        <v>312</v>
      </c>
      <c r="D304" s="5"/>
      <c r="E304" s="5" t="s">
        <v>372</v>
      </c>
      <c r="F304" s="5"/>
      <c r="G304" s="11">
        <f t="shared" si="18"/>
        <v>2</v>
      </c>
      <c r="H304" s="11">
        <f t="shared" si="19"/>
        <v>203</v>
      </c>
      <c r="J304" s="11">
        <f t="shared" si="16"/>
        <v>20301</v>
      </c>
      <c r="K304" s="11">
        <f t="shared" si="17"/>
        <v>2030111</v>
      </c>
      <c r="L304" s="13" t="s">
        <v>413</v>
      </c>
    </row>
    <row r="305" spans="1:12" ht="24" customHeight="1" thickBot="1" x14ac:dyDescent="0.25">
      <c r="A305" s="2"/>
      <c r="B305" s="30"/>
      <c r="C305" s="31" t="s">
        <v>313</v>
      </c>
      <c r="D305" s="5"/>
      <c r="E305" s="5" t="s">
        <v>372</v>
      </c>
      <c r="F305" s="5"/>
      <c r="G305" s="11">
        <f t="shared" si="18"/>
        <v>2</v>
      </c>
      <c r="H305" s="11">
        <f t="shared" si="19"/>
        <v>203</v>
      </c>
      <c r="J305" s="11">
        <f t="shared" si="16"/>
        <v>20301</v>
      </c>
      <c r="K305" s="11">
        <f t="shared" si="17"/>
        <v>2030112</v>
      </c>
      <c r="L305" s="13" t="s">
        <v>413</v>
      </c>
    </row>
    <row r="306" spans="1:12" ht="24" customHeight="1" x14ac:dyDescent="0.2">
      <c r="A306" s="2"/>
      <c r="B306" s="30"/>
      <c r="C306" s="30" t="s">
        <v>102</v>
      </c>
      <c r="D306" s="5"/>
      <c r="E306" s="4"/>
      <c r="G306" s="11">
        <f t="shared" si="18"/>
        <v>2</v>
      </c>
      <c r="H306" s="11">
        <f t="shared" si="19"/>
        <v>203</v>
      </c>
      <c r="I306" s="12">
        <v>1</v>
      </c>
      <c r="J306" s="11">
        <f t="shared" si="16"/>
        <v>20302</v>
      </c>
      <c r="K306" s="11">
        <f t="shared" si="17"/>
        <v>2030201</v>
      </c>
      <c r="L306" s="13" t="s">
        <v>413</v>
      </c>
    </row>
    <row r="307" spans="1:12" ht="24" customHeight="1" x14ac:dyDescent="0.2">
      <c r="A307" s="2"/>
      <c r="B307" s="30"/>
      <c r="C307" s="30" t="s">
        <v>314</v>
      </c>
      <c r="D307" s="5" t="s">
        <v>315</v>
      </c>
      <c r="E307" s="4"/>
      <c r="G307" s="11">
        <f t="shared" si="18"/>
        <v>2</v>
      </c>
      <c r="H307" s="11">
        <f t="shared" si="19"/>
        <v>203</v>
      </c>
      <c r="J307" s="11">
        <f t="shared" si="16"/>
        <v>20302</v>
      </c>
      <c r="K307" s="11">
        <f t="shared" si="17"/>
        <v>2030202</v>
      </c>
      <c r="L307" s="13" t="s">
        <v>413</v>
      </c>
    </row>
    <row r="308" spans="1:12" ht="24" customHeight="1" thickBot="1" x14ac:dyDescent="0.25">
      <c r="A308" s="2"/>
      <c r="B308" s="31"/>
      <c r="C308" s="31" t="s">
        <v>316</v>
      </c>
      <c r="D308" s="5"/>
      <c r="E308" s="4"/>
      <c r="G308" s="11">
        <f t="shared" si="18"/>
        <v>2</v>
      </c>
      <c r="H308" s="11">
        <f t="shared" si="19"/>
        <v>203</v>
      </c>
      <c r="J308" s="11">
        <f t="shared" si="16"/>
        <v>20302</v>
      </c>
      <c r="K308" s="11">
        <f t="shared" si="17"/>
        <v>2030203</v>
      </c>
      <c r="L308" s="13" t="s">
        <v>413</v>
      </c>
    </row>
    <row r="309" spans="1:12" ht="24" customHeight="1" x14ac:dyDescent="0.2">
      <c r="A309" s="2"/>
      <c r="B309" s="33" t="s">
        <v>483</v>
      </c>
      <c r="C309" s="33" t="s">
        <v>20</v>
      </c>
      <c r="D309" s="5"/>
      <c r="E309" s="4"/>
      <c r="G309" s="11">
        <f t="shared" si="18"/>
        <v>2</v>
      </c>
      <c r="H309" s="11">
        <f t="shared" si="19"/>
        <v>204</v>
      </c>
      <c r="I309" s="12">
        <v>1</v>
      </c>
      <c r="J309" s="11">
        <f t="shared" si="16"/>
        <v>20401</v>
      </c>
      <c r="K309" s="11">
        <f t="shared" si="17"/>
        <v>2040101</v>
      </c>
      <c r="L309" s="13" t="s">
        <v>413</v>
      </c>
    </row>
    <row r="310" spans="1:12" ht="24" customHeight="1" thickBot="1" x14ac:dyDescent="0.25">
      <c r="A310" s="2"/>
      <c r="B310" s="34"/>
      <c r="C310" s="34" t="s">
        <v>321</v>
      </c>
      <c r="D310" s="5"/>
      <c r="E310" s="4"/>
      <c r="G310" s="11">
        <f t="shared" si="18"/>
        <v>2</v>
      </c>
      <c r="H310" s="11">
        <f t="shared" si="19"/>
        <v>204</v>
      </c>
      <c r="J310" s="11">
        <f t="shared" si="16"/>
        <v>20401</v>
      </c>
      <c r="K310" s="11">
        <f t="shared" si="17"/>
        <v>2040102</v>
      </c>
      <c r="L310" s="13" t="s">
        <v>413</v>
      </c>
    </row>
    <row r="311" spans="1:12" ht="24" customHeight="1" x14ac:dyDescent="0.2">
      <c r="A311" s="2"/>
      <c r="B311" s="33" t="s">
        <v>484</v>
      </c>
      <c r="C311" s="33" t="s">
        <v>317</v>
      </c>
      <c r="D311" s="5"/>
      <c r="E311" s="4"/>
      <c r="G311" s="11">
        <f t="shared" si="18"/>
        <v>2</v>
      </c>
      <c r="H311" s="11">
        <f t="shared" si="19"/>
        <v>205</v>
      </c>
      <c r="I311" s="12">
        <v>1</v>
      </c>
      <c r="J311" s="11">
        <f t="shared" si="16"/>
        <v>20501</v>
      </c>
      <c r="K311" s="11">
        <f t="shared" si="17"/>
        <v>2050101</v>
      </c>
      <c r="L311" s="13" t="s">
        <v>413</v>
      </c>
    </row>
    <row r="312" spans="1:12" ht="24" customHeight="1" x14ac:dyDescent="0.2">
      <c r="A312" s="2"/>
      <c r="B312" s="33"/>
      <c r="C312" s="33" t="s">
        <v>318</v>
      </c>
      <c r="D312" s="5"/>
      <c r="E312" s="4"/>
      <c r="G312" s="11">
        <f t="shared" si="18"/>
        <v>2</v>
      </c>
      <c r="H312" s="11">
        <f t="shared" si="19"/>
        <v>205</v>
      </c>
      <c r="J312" s="11">
        <f t="shared" si="16"/>
        <v>20501</v>
      </c>
      <c r="K312" s="11">
        <f t="shared" si="17"/>
        <v>2050102</v>
      </c>
      <c r="L312" s="13" t="s">
        <v>413</v>
      </c>
    </row>
    <row r="313" spans="1:12" ht="24" customHeight="1" x14ac:dyDescent="0.2">
      <c r="A313" s="2"/>
      <c r="B313" s="33"/>
      <c r="C313" s="33" t="s">
        <v>19</v>
      </c>
      <c r="D313" s="5"/>
      <c r="E313" s="4"/>
      <c r="G313" s="11">
        <f t="shared" si="18"/>
        <v>2</v>
      </c>
      <c r="H313" s="11">
        <f t="shared" si="19"/>
        <v>205</v>
      </c>
      <c r="J313" s="11">
        <f t="shared" si="16"/>
        <v>20501</v>
      </c>
      <c r="K313" s="11">
        <f t="shared" si="17"/>
        <v>2050103</v>
      </c>
      <c r="L313" s="13" t="s">
        <v>413</v>
      </c>
    </row>
    <row r="314" spans="1:12" ht="24" customHeight="1" x14ac:dyDescent="0.2">
      <c r="A314" s="2"/>
      <c r="B314" s="33"/>
      <c r="C314" s="33" t="s">
        <v>150</v>
      </c>
      <c r="D314" s="5"/>
      <c r="E314" s="4"/>
      <c r="G314" s="11">
        <f t="shared" si="18"/>
        <v>2</v>
      </c>
      <c r="H314" s="11">
        <f t="shared" si="19"/>
        <v>205</v>
      </c>
      <c r="J314" s="11">
        <f t="shared" si="16"/>
        <v>20501</v>
      </c>
      <c r="K314" s="11">
        <f t="shared" si="17"/>
        <v>2050104</v>
      </c>
      <c r="L314" s="13" t="s">
        <v>413</v>
      </c>
    </row>
    <row r="315" spans="1:12" ht="24" customHeight="1" x14ac:dyDescent="0.2">
      <c r="A315" s="2"/>
      <c r="B315" s="33"/>
      <c r="C315" s="33" t="s">
        <v>103</v>
      </c>
      <c r="D315" s="5"/>
      <c r="E315" s="4"/>
      <c r="G315" s="11">
        <f t="shared" si="18"/>
        <v>2</v>
      </c>
      <c r="H315" s="11">
        <f t="shared" si="19"/>
        <v>205</v>
      </c>
      <c r="J315" s="11">
        <f t="shared" si="16"/>
        <v>20501</v>
      </c>
      <c r="K315" s="11">
        <f t="shared" si="17"/>
        <v>2050105</v>
      </c>
      <c r="L315" s="13" t="s">
        <v>413</v>
      </c>
    </row>
    <row r="316" spans="1:12" ht="24" customHeight="1" x14ac:dyDescent="0.2">
      <c r="A316" s="2"/>
      <c r="B316" s="33"/>
      <c r="C316" s="33" t="s">
        <v>104</v>
      </c>
      <c r="D316" s="5"/>
      <c r="E316" s="4"/>
      <c r="G316" s="11">
        <f t="shared" si="18"/>
        <v>2</v>
      </c>
      <c r="H316" s="11">
        <f t="shared" si="19"/>
        <v>205</v>
      </c>
      <c r="J316" s="11">
        <f t="shared" ref="J316:J379" si="24">IF(I316="", J315, IF(B316="", J315+1, 100*H316+1))</f>
        <v>20501</v>
      </c>
      <c r="K316" s="11">
        <f t="shared" ref="K316:K379" si="25">IF(I316="", K315+1, 100*J316+1)</f>
        <v>2050106</v>
      </c>
      <c r="L316" s="13" t="s">
        <v>413</v>
      </c>
    </row>
    <row r="317" spans="1:12" ht="24" customHeight="1" x14ac:dyDescent="0.2">
      <c r="A317" s="2"/>
      <c r="B317" s="33"/>
      <c r="C317" s="33" t="s">
        <v>105</v>
      </c>
      <c r="D317" s="5"/>
      <c r="E317" s="4"/>
      <c r="G317" s="11">
        <f t="shared" si="18"/>
        <v>2</v>
      </c>
      <c r="H317" s="11">
        <f t="shared" si="19"/>
        <v>205</v>
      </c>
      <c r="J317" s="11">
        <f t="shared" si="24"/>
        <v>20501</v>
      </c>
      <c r="K317" s="11">
        <f t="shared" si="25"/>
        <v>2050107</v>
      </c>
      <c r="L317" s="13" t="s">
        <v>413</v>
      </c>
    </row>
    <row r="318" spans="1:12" ht="24" customHeight="1" x14ac:dyDescent="0.2">
      <c r="A318" s="2"/>
      <c r="B318" s="33"/>
      <c r="C318" s="33" t="s">
        <v>106</v>
      </c>
      <c r="D318" s="5"/>
      <c r="E318" s="4"/>
      <c r="G318" s="11">
        <f t="shared" si="18"/>
        <v>2</v>
      </c>
      <c r="H318" s="11">
        <f t="shared" si="19"/>
        <v>205</v>
      </c>
      <c r="J318" s="11">
        <f t="shared" si="24"/>
        <v>20501</v>
      </c>
      <c r="K318" s="11">
        <f t="shared" si="25"/>
        <v>2050108</v>
      </c>
      <c r="L318" s="13" t="s">
        <v>413</v>
      </c>
    </row>
    <row r="319" spans="1:12" ht="24" customHeight="1" x14ac:dyDescent="0.2">
      <c r="A319" s="2"/>
      <c r="B319" s="33"/>
      <c r="C319" s="33" t="s">
        <v>107</v>
      </c>
      <c r="D319" s="5"/>
      <c r="E319" s="4"/>
      <c r="G319" s="11">
        <f t="shared" si="18"/>
        <v>2</v>
      </c>
      <c r="H319" s="11">
        <f t="shared" si="19"/>
        <v>205</v>
      </c>
      <c r="J319" s="11">
        <f t="shared" si="24"/>
        <v>20501</v>
      </c>
      <c r="K319" s="11">
        <f t="shared" si="25"/>
        <v>2050109</v>
      </c>
      <c r="L319" s="13" t="s">
        <v>413</v>
      </c>
    </row>
    <row r="320" spans="1:12" ht="24" customHeight="1" x14ac:dyDescent="0.2">
      <c r="A320" s="2"/>
      <c r="B320" s="33"/>
      <c r="C320" s="33" t="s">
        <v>108</v>
      </c>
      <c r="D320" s="5"/>
      <c r="E320" s="4"/>
      <c r="G320" s="11">
        <f t="shared" si="18"/>
        <v>2</v>
      </c>
      <c r="H320" s="11">
        <f t="shared" si="19"/>
        <v>205</v>
      </c>
      <c r="J320" s="11">
        <f t="shared" si="24"/>
        <v>20501</v>
      </c>
      <c r="K320" s="11">
        <f t="shared" si="25"/>
        <v>2050110</v>
      </c>
      <c r="L320" s="13" t="s">
        <v>413</v>
      </c>
    </row>
    <row r="321" spans="1:12" ht="24" customHeight="1" x14ac:dyDescent="0.2">
      <c r="A321" s="2"/>
      <c r="B321" s="33"/>
      <c r="C321" s="33" t="s">
        <v>109</v>
      </c>
      <c r="D321" s="5"/>
      <c r="E321" s="4"/>
      <c r="G321" s="11">
        <f t="shared" si="18"/>
        <v>2</v>
      </c>
      <c r="H321" s="11">
        <f t="shared" si="19"/>
        <v>205</v>
      </c>
      <c r="J321" s="11">
        <f t="shared" si="24"/>
        <v>20501</v>
      </c>
      <c r="K321" s="11">
        <f t="shared" si="25"/>
        <v>2050111</v>
      </c>
      <c r="L321" s="13" t="s">
        <v>413</v>
      </c>
    </row>
    <row r="322" spans="1:12" ht="24" customHeight="1" x14ac:dyDescent="0.2">
      <c r="A322" s="2"/>
      <c r="B322" s="33"/>
      <c r="C322" s="33" t="s">
        <v>319</v>
      </c>
      <c r="D322" s="5"/>
      <c r="E322" s="4"/>
      <c r="G322" s="11">
        <f t="shared" si="18"/>
        <v>2</v>
      </c>
      <c r="H322" s="11">
        <f t="shared" si="19"/>
        <v>205</v>
      </c>
      <c r="J322" s="11">
        <f t="shared" si="24"/>
        <v>20501</v>
      </c>
      <c r="K322" s="11">
        <f t="shared" si="25"/>
        <v>2050112</v>
      </c>
      <c r="L322" s="13" t="s">
        <v>413</v>
      </c>
    </row>
    <row r="323" spans="1:12" ht="24" customHeight="1" thickBot="1" x14ac:dyDescent="0.25">
      <c r="A323" s="2"/>
      <c r="B323" s="34"/>
      <c r="C323" s="34" t="s">
        <v>320</v>
      </c>
      <c r="D323" s="5"/>
      <c r="E323" s="4"/>
      <c r="G323" s="11">
        <f t="shared" si="18"/>
        <v>2</v>
      </c>
      <c r="H323" s="11">
        <f t="shared" si="19"/>
        <v>205</v>
      </c>
      <c r="J323" s="11">
        <f t="shared" si="24"/>
        <v>20501</v>
      </c>
      <c r="K323" s="11">
        <f t="shared" si="25"/>
        <v>2050113</v>
      </c>
      <c r="L323" s="13" t="s">
        <v>413</v>
      </c>
    </row>
    <row r="324" spans="1:12" ht="24" customHeight="1" x14ac:dyDescent="0.2">
      <c r="A324" s="2"/>
      <c r="B324" s="33" t="s">
        <v>485</v>
      </c>
      <c r="C324" s="33" t="s">
        <v>157</v>
      </c>
      <c r="D324" s="5"/>
      <c r="E324" s="4"/>
      <c r="G324" s="11">
        <f t="shared" ref="G324:G387" si="26">IF(A324="", G323, G323+1)</f>
        <v>2</v>
      </c>
      <c r="H324" s="11">
        <f t="shared" si="19"/>
        <v>206</v>
      </c>
      <c r="I324" s="12">
        <v>1</v>
      </c>
      <c r="J324" s="11">
        <f t="shared" si="24"/>
        <v>20601</v>
      </c>
      <c r="K324" s="11">
        <f t="shared" si="25"/>
        <v>2060101</v>
      </c>
      <c r="L324" s="13" t="s">
        <v>413</v>
      </c>
    </row>
    <row r="325" spans="1:12" ht="24" customHeight="1" x14ac:dyDescent="0.2">
      <c r="A325" s="2"/>
      <c r="B325" s="33"/>
      <c r="C325" s="33" t="s">
        <v>322</v>
      </c>
      <c r="D325" s="5"/>
      <c r="E325" s="4"/>
      <c r="G325" s="11">
        <f t="shared" si="26"/>
        <v>2</v>
      </c>
      <c r="H325" s="11">
        <f t="shared" ref="H325:H388" si="27">IF(B325="", H324, IF(A325="", H324+1, 100*G325+1))</f>
        <v>206</v>
      </c>
      <c r="J325" s="11">
        <f t="shared" si="24"/>
        <v>20601</v>
      </c>
      <c r="K325" s="11">
        <f t="shared" si="25"/>
        <v>2060102</v>
      </c>
      <c r="L325" s="13" t="s">
        <v>413</v>
      </c>
    </row>
    <row r="326" spans="1:12" ht="24" customHeight="1" x14ac:dyDescent="0.2">
      <c r="A326" s="2"/>
      <c r="B326" s="33"/>
      <c r="C326" s="33" t="s">
        <v>158</v>
      </c>
      <c r="D326" s="5"/>
      <c r="E326" s="4"/>
      <c r="G326" s="11">
        <f t="shared" si="26"/>
        <v>2</v>
      </c>
      <c r="H326" s="11">
        <f t="shared" si="27"/>
        <v>206</v>
      </c>
      <c r="J326" s="11">
        <f t="shared" si="24"/>
        <v>20601</v>
      </c>
      <c r="K326" s="11">
        <f t="shared" si="25"/>
        <v>2060103</v>
      </c>
      <c r="L326" s="13" t="s">
        <v>413</v>
      </c>
    </row>
    <row r="327" spans="1:12" ht="24" customHeight="1" x14ac:dyDescent="0.2">
      <c r="A327" s="2"/>
      <c r="B327" s="33"/>
      <c r="C327" s="33" t="s">
        <v>323</v>
      </c>
      <c r="D327" s="5"/>
      <c r="E327" s="4"/>
      <c r="G327" s="11">
        <f t="shared" si="26"/>
        <v>2</v>
      </c>
      <c r="H327" s="11">
        <f t="shared" si="27"/>
        <v>206</v>
      </c>
      <c r="J327" s="11">
        <f t="shared" si="24"/>
        <v>20601</v>
      </c>
      <c r="K327" s="11">
        <f t="shared" si="25"/>
        <v>2060104</v>
      </c>
      <c r="L327" s="13" t="s">
        <v>413</v>
      </c>
    </row>
    <row r="328" spans="1:12" ht="24" customHeight="1" x14ac:dyDescent="0.2">
      <c r="A328" s="2"/>
      <c r="B328" s="33"/>
      <c r="C328" s="33" t="s">
        <v>324</v>
      </c>
      <c r="D328" s="5"/>
      <c r="E328" s="4"/>
      <c r="G328" s="11">
        <f t="shared" si="26"/>
        <v>2</v>
      </c>
      <c r="H328" s="11">
        <f t="shared" si="27"/>
        <v>206</v>
      </c>
      <c r="J328" s="11">
        <f t="shared" si="24"/>
        <v>20601</v>
      </c>
      <c r="K328" s="11">
        <f t="shared" si="25"/>
        <v>2060105</v>
      </c>
      <c r="L328" s="13" t="s">
        <v>413</v>
      </c>
    </row>
    <row r="329" spans="1:12" ht="24" customHeight="1" x14ac:dyDescent="0.2">
      <c r="A329" s="2"/>
      <c r="B329" s="33"/>
      <c r="C329" s="33" t="s">
        <v>325</v>
      </c>
      <c r="D329" s="5"/>
      <c r="E329" s="4"/>
      <c r="G329" s="11">
        <f t="shared" si="26"/>
        <v>2</v>
      </c>
      <c r="H329" s="11">
        <f t="shared" si="27"/>
        <v>206</v>
      </c>
      <c r="J329" s="11">
        <f t="shared" si="24"/>
        <v>20601</v>
      </c>
      <c r="K329" s="11">
        <f t="shared" si="25"/>
        <v>2060106</v>
      </c>
      <c r="L329" s="13" t="s">
        <v>413</v>
      </c>
    </row>
    <row r="330" spans="1:12" ht="24" customHeight="1" thickBot="1" x14ac:dyDescent="0.25">
      <c r="A330" s="2"/>
      <c r="B330" s="33"/>
      <c r="C330" s="34" t="s">
        <v>326</v>
      </c>
      <c r="D330" s="5" t="s">
        <v>327</v>
      </c>
      <c r="E330" s="4"/>
      <c r="G330" s="11">
        <f t="shared" si="26"/>
        <v>2</v>
      </c>
      <c r="H330" s="11">
        <f t="shared" si="27"/>
        <v>206</v>
      </c>
      <c r="J330" s="11">
        <f t="shared" si="24"/>
        <v>20601</v>
      </c>
      <c r="K330" s="11">
        <f t="shared" si="25"/>
        <v>2060107</v>
      </c>
      <c r="L330" s="13" t="s">
        <v>413</v>
      </c>
    </row>
    <row r="331" spans="1:12" ht="24" customHeight="1" x14ac:dyDescent="0.2">
      <c r="A331" s="2"/>
      <c r="B331" s="33"/>
      <c r="C331" s="33" t="s">
        <v>35</v>
      </c>
      <c r="D331" s="5"/>
      <c r="E331" s="4"/>
      <c r="G331" s="11">
        <f t="shared" si="26"/>
        <v>2</v>
      </c>
      <c r="H331" s="11">
        <f t="shared" si="27"/>
        <v>206</v>
      </c>
      <c r="I331" s="12">
        <v>1</v>
      </c>
      <c r="J331" s="11">
        <f t="shared" si="24"/>
        <v>20602</v>
      </c>
      <c r="K331" s="11">
        <f t="shared" si="25"/>
        <v>2060201</v>
      </c>
      <c r="L331" s="13" t="s">
        <v>413</v>
      </c>
    </row>
    <row r="332" spans="1:12" ht="24" customHeight="1" x14ac:dyDescent="0.2">
      <c r="A332" s="2"/>
      <c r="B332" s="33"/>
      <c r="C332" s="33" t="s">
        <v>536</v>
      </c>
      <c r="D332" s="5"/>
      <c r="E332" s="4"/>
      <c r="G332" s="11">
        <f t="shared" si="26"/>
        <v>2</v>
      </c>
      <c r="H332" s="11">
        <f t="shared" si="27"/>
        <v>206</v>
      </c>
      <c r="J332" s="11">
        <f t="shared" si="24"/>
        <v>20602</v>
      </c>
      <c r="K332" s="11">
        <f t="shared" si="25"/>
        <v>2060202</v>
      </c>
      <c r="L332" s="13" t="s">
        <v>413</v>
      </c>
    </row>
    <row r="333" spans="1:12" ht="24" customHeight="1" x14ac:dyDescent="0.2">
      <c r="A333" s="2"/>
      <c r="B333" s="33"/>
      <c r="C333" s="33" t="s">
        <v>328</v>
      </c>
      <c r="D333" s="5"/>
      <c r="E333" s="4"/>
      <c r="G333" s="11">
        <f t="shared" si="26"/>
        <v>2</v>
      </c>
      <c r="H333" s="11">
        <f t="shared" si="27"/>
        <v>206</v>
      </c>
      <c r="J333" s="11">
        <f t="shared" si="24"/>
        <v>20602</v>
      </c>
      <c r="K333" s="11">
        <f t="shared" si="25"/>
        <v>2060203</v>
      </c>
      <c r="L333" s="13" t="s">
        <v>413</v>
      </c>
    </row>
    <row r="334" spans="1:12" ht="24" customHeight="1" thickBot="1" x14ac:dyDescent="0.25">
      <c r="A334" s="2"/>
      <c r="B334" s="33"/>
      <c r="C334" s="33" t="s">
        <v>329</v>
      </c>
      <c r="D334" s="5"/>
      <c r="E334" s="4"/>
      <c r="G334" s="11">
        <f t="shared" si="26"/>
        <v>2</v>
      </c>
      <c r="H334" s="11">
        <f t="shared" si="27"/>
        <v>206</v>
      </c>
      <c r="J334" s="11">
        <f t="shared" si="24"/>
        <v>20602</v>
      </c>
      <c r="K334" s="11">
        <f t="shared" si="25"/>
        <v>2060204</v>
      </c>
      <c r="L334" s="13" t="s">
        <v>413</v>
      </c>
    </row>
    <row r="335" spans="1:12" ht="24" customHeight="1" x14ac:dyDescent="0.2">
      <c r="A335" s="2"/>
      <c r="B335" s="29" t="s">
        <v>486</v>
      </c>
      <c r="C335" s="29" t="s">
        <v>72</v>
      </c>
      <c r="D335" s="5"/>
      <c r="E335" s="4"/>
      <c r="G335" s="11">
        <f t="shared" si="26"/>
        <v>2</v>
      </c>
      <c r="H335" s="11">
        <f t="shared" si="27"/>
        <v>207</v>
      </c>
      <c r="I335" s="12">
        <v>1</v>
      </c>
      <c r="J335" s="11">
        <f t="shared" si="24"/>
        <v>20701</v>
      </c>
      <c r="K335" s="11">
        <f t="shared" si="25"/>
        <v>2070101</v>
      </c>
      <c r="L335" s="13" t="s">
        <v>413</v>
      </c>
    </row>
    <row r="336" spans="1:12" ht="24" customHeight="1" x14ac:dyDescent="0.2">
      <c r="A336" s="2"/>
      <c r="B336" s="30"/>
      <c r="C336" s="30" t="s">
        <v>330</v>
      </c>
      <c r="D336" s="5" t="s">
        <v>331</v>
      </c>
      <c r="E336" s="4"/>
      <c r="G336" s="11">
        <f t="shared" si="26"/>
        <v>2</v>
      </c>
      <c r="H336" s="11">
        <f t="shared" si="27"/>
        <v>207</v>
      </c>
      <c r="J336" s="11">
        <f t="shared" si="24"/>
        <v>20701</v>
      </c>
      <c r="K336" s="11">
        <f t="shared" si="25"/>
        <v>2070102</v>
      </c>
      <c r="L336" s="13" t="s">
        <v>413</v>
      </c>
    </row>
    <row r="337" spans="1:14" ht="24" customHeight="1" x14ac:dyDescent="0.2">
      <c r="A337" s="2"/>
      <c r="B337" s="30"/>
      <c r="C337" s="30" t="s">
        <v>42</v>
      </c>
      <c r="D337" s="5"/>
      <c r="E337" s="4"/>
      <c r="G337" s="11">
        <f t="shared" si="26"/>
        <v>2</v>
      </c>
      <c r="H337" s="11">
        <f t="shared" si="27"/>
        <v>207</v>
      </c>
      <c r="J337" s="11">
        <f t="shared" si="24"/>
        <v>20701</v>
      </c>
      <c r="K337" s="11">
        <f t="shared" si="25"/>
        <v>2070103</v>
      </c>
      <c r="L337" s="13" t="s">
        <v>413</v>
      </c>
    </row>
    <row r="338" spans="1:14" ht="24" customHeight="1" x14ac:dyDescent="0.2">
      <c r="A338" s="2"/>
      <c r="B338" s="30"/>
      <c r="C338" s="30" t="s">
        <v>110</v>
      </c>
      <c r="D338" s="5"/>
      <c r="E338" s="4"/>
      <c r="G338" s="11">
        <f t="shared" si="26"/>
        <v>2</v>
      </c>
      <c r="H338" s="11">
        <f t="shared" si="27"/>
        <v>207</v>
      </c>
      <c r="J338" s="11">
        <f t="shared" si="24"/>
        <v>20701</v>
      </c>
      <c r="K338" s="11">
        <f t="shared" si="25"/>
        <v>2070104</v>
      </c>
      <c r="L338" s="13" t="s">
        <v>413</v>
      </c>
    </row>
    <row r="339" spans="1:14" ht="24" customHeight="1" x14ac:dyDescent="0.2">
      <c r="A339" s="2"/>
      <c r="B339" s="30"/>
      <c r="C339" s="30" t="s">
        <v>111</v>
      </c>
      <c r="D339" s="5"/>
      <c r="E339" s="4"/>
      <c r="G339" s="11">
        <f t="shared" si="26"/>
        <v>2</v>
      </c>
      <c r="H339" s="11">
        <f t="shared" si="27"/>
        <v>207</v>
      </c>
      <c r="J339" s="11">
        <f t="shared" si="24"/>
        <v>20701</v>
      </c>
      <c r="K339" s="11">
        <f t="shared" si="25"/>
        <v>2070105</v>
      </c>
      <c r="L339" s="13" t="s">
        <v>413</v>
      </c>
    </row>
    <row r="340" spans="1:14" ht="24" customHeight="1" thickBot="1" x14ac:dyDescent="0.25">
      <c r="A340" s="2"/>
      <c r="B340" s="31"/>
      <c r="C340" s="31" t="s">
        <v>332</v>
      </c>
      <c r="D340" s="5"/>
      <c r="E340" s="4"/>
      <c r="G340" s="11">
        <f t="shared" si="26"/>
        <v>2</v>
      </c>
      <c r="H340" s="11">
        <f t="shared" si="27"/>
        <v>207</v>
      </c>
      <c r="J340" s="11">
        <f t="shared" si="24"/>
        <v>20701</v>
      </c>
      <c r="K340" s="11">
        <f t="shared" si="25"/>
        <v>2070106</v>
      </c>
      <c r="L340" s="13" t="s">
        <v>413</v>
      </c>
    </row>
    <row r="341" spans="1:14" ht="24" customHeight="1" x14ac:dyDescent="0.2">
      <c r="A341" s="2"/>
      <c r="B341" s="33" t="s">
        <v>487</v>
      </c>
      <c r="C341" s="33" t="s">
        <v>333</v>
      </c>
      <c r="D341" s="5"/>
      <c r="E341" s="4"/>
      <c r="G341" s="11">
        <f t="shared" si="26"/>
        <v>2</v>
      </c>
      <c r="H341" s="11">
        <f t="shared" si="27"/>
        <v>208</v>
      </c>
      <c r="I341" s="12">
        <v>1</v>
      </c>
      <c r="J341" s="11">
        <f t="shared" si="24"/>
        <v>20801</v>
      </c>
      <c r="K341" s="11">
        <f t="shared" si="25"/>
        <v>2080101</v>
      </c>
      <c r="L341" s="13" t="s">
        <v>413</v>
      </c>
    </row>
    <row r="342" spans="1:14" ht="24" customHeight="1" x14ac:dyDescent="0.2">
      <c r="A342" s="2"/>
      <c r="B342" s="33"/>
      <c r="C342" s="33" t="s">
        <v>334</v>
      </c>
      <c r="D342" s="5"/>
      <c r="E342" s="4"/>
      <c r="G342" s="11">
        <f t="shared" si="26"/>
        <v>2</v>
      </c>
      <c r="H342" s="11">
        <f t="shared" si="27"/>
        <v>208</v>
      </c>
      <c r="J342" s="11">
        <f t="shared" si="24"/>
        <v>20801</v>
      </c>
      <c r="K342" s="11">
        <f t="shared" si="25"/>
        <v>2080102</v>
      </c>
      <c r="L342" s="13" t="s">
        <v>413</v>
      </c>
    </row>
    <row r="343" spans="1:14" ht="24" customHeight="1" x14ac:dyDescent="0.2">
      <c r="A343" s="2"/>
      <c r="B343" s="33"/>
      <c r="C343" s="33" t="s">
        <v>415</v>
      </c>
      <c r="D343" s="5"/>
      <c r="E343" s="4"/>
      <c r="G343" s="11">
        <f t="shared" si="26"/>
        <v>2</v>
      </c>
      <c r="H343" s="11">
        <f t="shared" si="27"/>
        <v>208</v>
      </c>
      <c r="J343" s="11">
        <f t="shared" si="24"/>
        <v>20801</v>
      </c>
      <c r="K343" s="11">
        <f t="shared" si="25"/>
        <v>2080103</v>
      </c>
      <c r="L343" s="13" t="s">
        <v>413</v>
      </c>
      <c r="N343">
        <v>1</v>
      </c>
    </row>
    <row r="344" spans="1:14" ht="24" customHeight="1" thickBot="1" x14ac:dyDescent="0.25">
      <c r="A344" s="2"/>
      <c r="B344" s="34"/>
      <c r="C344" s="34" t="s">
        <v>335</v>
      </c>
      <c r="D344" s="5"/>
      <c r="E344" s="4"/>
      <c r="G344" s="11">
        <f t="shared" si="26"/>
        <v>2</v>
      </c>
      <c r="H344" s="11">
        <f t="shared" si="27"/>
        <v>208</v>
      </c>
      <c r="J344" s="11">
        <f t="shared" si="24"/>
        <v>20801</v>
      </c>
      <c r="K344" s="11">
        <f t="shared" si="25"/>
        <v>2080104</v>
      </c>
      <c r="L344" s="13" t="s">
        <v>413</v>
      </c>
    </row>
    <row r="345" spans="1:14" ht="24" customHeight="1" x14ac:dyDescent="0.2">
      <c r="A345" s="2"/>
      <c r="B345" s="33" t="s">
        <v>488</v>
      </c>
      <c r="C345" s="33" t="s">
        <v>537</v>
      </c>
      <c r="D345" s="5"/>
      <c r="E345" s="4"/>
      <c r="G345" s="11">
        <f t="shared" si="26"/>
        <v>2</v>
      </c>
      <c r="H345" s="11">
        <f t="shared" si="27"/>
        <v>209</v>
      </c>
      <c r="I345" s="12">
        <v>1</v>
      </c>
      <c r="J345" s="11">
        <f t="shared" si="24"/>
        <v>20901</v>
      </c>
      <c r="K345" s="11">
        <f t="shared" si="25"/>
        <v>2090101</v>
      </c>
      <c r="L345" s="13" t="s">
        <v>413</v>
      </c>
    </row>
    <row r="346" spans="1:14" ht="24" customHeight="1" x14ac:dyDescent="0.2">
      <c r="A346" s="2"/>
      <c r="B346" s="33"/>
      <c r="C346" s="33" t="s">
        <v>341</v>
      </c>
      <c r="D346" s="5" t="s">
        <v>342</v>
      </c>
      <c r="E346" s="4"/>
      <c r="G346" s="11">
        <f t="shared" si="26"/>
        <v>2</v>
      </c>
      <c r="H346" s="11">
        <f t="shared" si="27"/>
        <v>209</v>
      </c>
      <c r="J346" s="11">
        <f t="shared" si="24"/>
        <v>20901</v>
      </c>
      <c r="K346" s="11">
        <f t="shared" si="25"/>
        <v>2090102</v>
      </c>
      <c r="L346" s="13" t="s">
        <v>413</v>
      </c>
    </row>
    <row r="347" spans="1:14" ht="24" customHeight="1" thickBot="1" x14ac:dyDescent="0.25">
      <c r="A347" s="2"/>
      <c r="B347" s="34"/>
      <c r="C347" s="34" t="s">
        <v>343</v>
      </c>
      <c r="D347" s="5"/>
      <c r="E347" s="4"/>
      <c r="G347" s="11">
        <f t="shared" si="26"/>
        <v>2</v>
      </c>
      <c r="H347" s="11">
        <f t="shared" si="27"/>
        <v>209</v>
      </c>
      <c r="J347" s="11">
        <f t="shared" si="24"/>
        <v>20901</v>
      </c>
      <c r="K347" s="11">
        <f t="shared" si="25"/>
        <v>2090103</v>
      </c>
      <c r="L347" s="13" t="s">
        <v>413</v>
      </c>
    </row>
    <row r="348" spans="1:14" ht="24" customHeight="1" x14ac:dyDescent="0.2">
      <c r="A348" s="2"/>
      <c r="B348" s="29" t="s">
        <v>489</v>
      </c>
      <c r="C348" s="29" t="s">
        <v>336</v>
      </c>
      <c r="D348" s="5" t="s">
        <v>337</v>
      </c>
      <c r="E348" s="4"/>
      <c r="G348" s="11">
        <f t="shared" si="26"/>
        <v>2</v>
      </c>
      <c r="H348" s="11">
        <f t="shared" si="27"/>
        <v>210</v>
      </c>
      <c r="I348" s="12">
        <v>1</v>
      </c>
      <c r="J348" s="11">
        <f t="shared" si="24"/>
        <v>21001</v>
      </c>
      <c r="K348" s="11">
        <f t="shared" si="25"/>
        <v>2100101</v>
      </c>
      <c r="L348" s="13" t="s">
        <v>413</v>
      </c>
    </row>
    <row r="349" spans="1:14" ht="24" customHeight="1" x14ac:dyDescent="0.2">
      <c r="A349" s="2"/>
      <c r="B349" s="30"/>
      <c r="C349" s="30" t="s">
        <v>338</v>
      </c>
      <c r="D349" s="5" t="s">
        <v>339</v>
      </c>
      <c r="E349" s="4"/>
      <c r="G349" s="11">
        <f t="shared" si="26"/>
        <v>2</v>
      </c>
      <c r="H349" s="11">
        <f t="shared" si="27"/>
        <v>210</v>
      </c>
      <c r="J349" s="11">
        <f t="shared" si="24"/>
        <v>21001</v>
      </c>
      <c r="K349" s="11">
        <f t="shared" si="25"/>
        <v>2100102</v>
      </c>
      <c r="L349" s="13" t="s">
        <v>413</v>
      </c>
    </row>
    <row r="350" spans="1:14" ht="24" customHeight="1" thickBot="1" x14ac:dyDescent="0.25">
      <c r="A350" s="2"/>
      <c r="B350" s="31"/>
      <c r="C350" s="31" t="s">
        <v>340</v>
      </c>
      <c r="D350" s="5"/>
      <c r="E350" s="4"/>
      <c r="G350" s="11">
        <f t="shared" si="26"/>
        <v>2</v>
      </c>
      <c r="H350" s="11">
        <f t="shared" si="27"/>
        <v>210</v>
      </c>
      <c r="J350" s="11">
        <f t="shared" si="24"/>
        <v>21001</v>
      </c>
      <c r="K350" s="11">
        <f t="shared" si="25"/>
        <v>2100103</v>
      </c>
      <c r="L350" s="13" t="s">
        <v>413</v>
      </c>
    </row>
    <row r="351" spans="1:14" ht="24" customHeight="1" x14ac:dyDescent="0.2">
      <c r="A351" s="2"/>
      <c r="B351" s="29" t="s">
        <v>490</v>
      </c>
      <c r="C351" s="29" t="s">
        <v>122</v>
      </c>
      <c r="D351" s="5"/>
      <c r="E351" s="4"/>
      <c r="G351" s="11">
        <f t="shared" si="26"/>
        <v>2</v>
      </c>
      <c r="H351" s="11">
        <f t="shared" si="27"/>
        <v>211</v>
      </c>
      <c r="I351" s="12">
        <v>1</v>
      </c>
      <c r="J351" s="11">
        <f t="shared" si="24"/>
        <v>21101</v>
      </c>
      <c r="K351" s="11">
        <f t="shared" si="25"/>
        <v>2110101</v>
      </c>
      <c r="L351" s="13" t="s">
        <v>413</v>
      </c>
    </row>
    <row r="352" spans="1:14" ht="24" customHeight="1" thickBot="1" x14ac:dyDescent="0.25">
      <c r="A352" s="2"/>
      <c r="B352" s="31"/>
      <c r="C352" s="31" t="s">
        <v>344</v>
      </c>
      <c r="D352" s="5"/>
      <c r="E352" s="4"/>
      <c r="G352" s="11">
        <f t="shared" si="26"/>
        <v>2</v>
      </c>
      <c r="H352" s="11">
        <f t="shared" si="27"/>
        <v>211</v>
      </c>
      <c r="J352" s="11">
        <f t="shared" si="24"/>
        <v>21101</v>
      </c>
      <c r="K352" s="11">
        <f t="shared" si="25"/>
        <v>2110102</v>
      </c>
      <c r="L352" s="13" t="s">
        <v>413</v>
      </c>
    </row>
    <row r="353" spans="1:14" ht="24" customHeight="1" thickBot="1" x14ac:dyDescent="0.25">
      <c r="A353" s="2"/>
      <c r="B353" s="34" t="s">
        <v>491</v>
      </c>
      <c r="C353" s="34" t="s">
        <v>345</v>
      </c>
      <c r="D353" s="5"/>
      <c r="E353" s="4"/>
      <c r="G353" s="11">
        <f t="shared" si="26"/>
        <v>2</v>
      </c>
      <c r="H353" s="11">
        <f t="shared" si="27"/>
        <v>212</v>
      </c>
      <c r="I353" s="12">
        <v>1</v>
      </c>
      <c r="J353" s="11">
        <f t="shared" si="24"/>
        <v>21201</v>
      </c>
      <c r="K353" s="11">
        <f t="shared" si="25"/>
        <v>2120101</v>
      </c>
      <c r="L353" s="13" t="s">
        <v>413</v>
      </c>
    </row>
    <row r="354" spans="1:14" ht="24" customHeight="1" x14ac:dyDescent="0.2">
      <c r="A354" s="2"/>
      <c r="B354" s="33" t="s">
        <v>492</v>
      </c>
      <c r="C354" s="33" t="s">
        <v>346</v>
      </c>
      <c r="D354" s="5"/>
      <c r="E354" s="4"/>
      <c r="G354" s="11">
        <f t="shared" si="26"/>
        <v>2</v>
      </c>
      <c r="H354" s="11">
        <f t="shared" si="27"/>
        <v>213</v>
      </c>
      <c r="I354" s="12">
        <v>1</v>
      </c>
      <c r="J354" s="11">
        <f t="shared" si="24"/>
        <v>21301</v>
      </c>
      <c r="K354" s="11">
        <f t="shared" si="25"/>
        <v>2130101</v>
      </c>
      <c r="L354" s="13" t="s">
        <v>413</v>
      </c>
    </row>
    <row r="355" spans="1:14" ht="24" customHeight="1" thickBot="1" x14ac:dyDescent="0.25">
      <c r="A355" s="2"/>
      <c r="B355" s="33"/>
      <c r="C355" s="33" t="s">
        <v>347</v>
      </c>
      <c r="D355" s="5"/>
      <c r="E355" s="4"/>
      <c r="G355" s="11">
        <f t="shared" si="26"/>
        <v>2</v>
      </c>
      <c r="H355" s="11">
        <f t="shared" si="27"/>
        <v>213</v>
      </c>
      <c r="J355" s="11">
        <f t="shared" si="24"/>
        <v>21301</v>
      </c>
      <c r="K355" s="11">
        <f t="shared" si="25"/>
        <v>2130102</v>
      </c>
      <c r="L355" s="13" t="s">
        <v>413</v>
      </c>
    </row>
    <row r="356" spans="1:14" ht="24" customHeight="1" thickBot="1" x14ac:dyDescent="0.25">
      <c r="A356" s="2"/>
      <c r="B356" s="29" t="s">
        <v>34</v>
      </c>
      <c r="C356" s="29" t="s">
        <v>21</v>
      </c>
      <c r="D356" s="5"/>
      <c r="E356" s="4"/>
      <c r="G356" s="11">
        <f t="shared" si="26"/>
        <v>2</v>
      </c>
      <c r="H356" s="11">
        <f t="shared" si="27"/>
        <v>214</v>
      </c>
      <c r="I356" s="12">
        <v>1</v>
      </c>
      <c r="J356" s="11">
        <f t="shared" si="24"/>
        <v>21401</v>
      </c>
      <c r="K356" s="11">
        <f t="shared" si="25"/>
        <v>2140101</v>
      </c>
      <c r="L356" s="13" t="s">
        <v>413</v>
      </c>
    </row>
    <row r="357" spans="1:14" ht="24" customHeight="1" x14ac:dyDescent="0.2">
      <c r="A357" s="2"/>
      <c r="B357" s="29" t="s">
        <v>350</v>
      </c>
      <c r="C357" s="29" t="s">
        <v>151</v>
      </c>
      <c r="D357" s="5"/>
      <c r="E357" s="4"/>
      <c r="G357" s="11">
        <f t="shared" si="26"/>
        <v>2</v>
      </c>
      <c r="H357" s="11">
        <f t="shared" si="27"/>
        <v>215</v>
      </c>
      <c r="I357" s="12">
        <v>1</v>
      </c>
      <c r="J357" s="11">
        <f t="shared" si="24"/>
        <v>21501</v>
      </c>
      <c r="K357" s="11">
        <f t="shared" si="25"/>
        <v>2150101</v>
      </c>
      <c r="L357" s="13" t="s">
        <v>413</v>
      </c>
    </row>
    <row r="358" spans="1:14" ht="24" customHeight="1" x14ac:dyDescent="0.2">
      <c r="A358" s="2"/>
      <c r="B358" s="30"/>
      <c r="C358" s="30" t="s">
        <v>538</v>
      </c>
      <c r="D358" s="5"/>
      <c r="E358" s="4"/>
      <c r="G358" s="11">
        <f t="shared" si="26"/>
        <v>2</v>
      </c>
      <c r="H358" s="11">
        <f t="shared" si="27"/>
        <v>215</v>
      </c>
      <c r="J358" s="11">
        <f t="shared" si="24"/>
        <v>21501</v>
      </c>
      <c r="K358" s="11">
        <f t="shared" si="25"/>
        <v>2150102</v>
      </c>
      <c r="L358" s="13" t="s">
        <v>413</v>
      </c>
    </row>
    <row r="359" spans="1:14" ht="24" customHeight="1" x14ac:dyDescent="0.2">
      <c r="A359" s="2"/>
      <c r="B359" s="30"/>
      <c r="C359" s="30" t="s">
        <v>152</v>
      </c>
      <c r="D359" s="5"/>
      <c r="E359" s="4"/>
      <c r="G359" s="11">
        <f t="shared" si="26"/>
        <v>2</v>
      </c>
      <c r="H359" s="11">
        <f t="shared" si="27"/>
        <v>215</v>
      </c>
      <c r="J359" s="11">
        <f t="shared" si="24"/>
        <v>21501</v>
      </c>
      <c r="K359" s="11">
        <f t="shared" si="25"/>
        <v>2150103</v>
      </c>
      <c r="L359" s="13" t="s">
        <v>413</v>
      </c>
    </row>
    <row r="360" spans="1:14" ht="24" customHeight="1" x14ac:dyDescent="0.2">
      <c r="A360" s="2"/>
      <c r="B360" s="30"/>
      <c r="C360" s="30" t="s">
        <v>539</v>
      </c>
      <c r="D360" s="5"/>
      <c r="E360" s="4"/>
      <c r="G360" s="11">
        <f t="shared" si="26"/>
        <v>2</v>
      </c>
      <c r="H360" s="11">
        <f t="shared" si="27"/>
        <v>215</v>
      </c>
      <c r="J360" s="11">
        <f t="shared" si="24"/>
        <v>21501</v>
      </c>
      <c r="K360" s="11">
        <f t="shared" si="25"/>
        <v>2150104</v>
      </c>
      <c r="L360" s="13" t="s">
        <v>413</v>
      </c>
    </row>
    <row r="361" spans="1:14" ht="24" customHeight="1" x14ac:dyDescent="0.2">
      <c r="A361" s="2"/>
      <c r="B361" s="30"/>
      <c r="C361" s="30" t="s">
        <v>348</v>
      </c>
      <c r="D361" s="5"/>
      <c r="E361" s="4"/>
      <c r="G361" s="11">
        <f t="shared" si="26"/>
        <v>2</v>
      </c>
      <c r="H361" s="11">
        <f t="shared" si="27"/>
        <v>215</v>
      </c>
      <c r="J361" s="11">
        <f t="shared" si="24"/>
        <v>21501</v>
      </c>
      <c r="K361" s="11">
        <f t="shared" si="25"/>
        <v>2150105</v>
      </c>
      <c r="L361" s="13" t="s">
        <v>413</v>
      </c>
    </row>
    <row r="362" spans="1:14" ht="24" customHeight="1" x14ac:dyDescent="0.2">
      <c r="A362" s="2"/>
      <c r="B362" s="30"/>
      <c r="C362" s="30" t="s">
        <v>123</v>
      </c>
      <c r="D362" s="5"/>
      <c r="E362" s="4"/>
      <c r="G362" s="11">
        <f t="shared" si="26"/>
        <v>2</v>
      </c>
      <c r="H362" s="11">
        <f t="shared" si="27"/>
        <v>215</v>
      </c>
      <c r="J362" s="11">
        <f t="shared" si="24"/>
        <v>21501</v>
      </c>
      <c r="K362" s="11">
        <f t="shared" si="25"/>
        <v>2150106</v>
      </c>
      <c r="L362" s="13" t="s">
        <v>413</v>
      </c>
    </row>
    <row r="363" spans="1:14" ht="24" customHeight="1" x14ac:dyDescent="0.2">
      <c r="A363" s="2"/>
      <c r="B363" s="30"/>
      <c r="C363" s="30" t="s">
        <v>349</v>
      </c>
      <c r="D363" s="5"/>
      <c r="E363" s="4"/>
      <c r="G363" s="11">
        <f t="shared" si="26"/>
        <v>2</v>
      </c>
      <c r="H363" s="11">
        <f t="shared" si="27"/>
        <v>215</v>
      </c>
      <c r="J363" s="11">
        <f t="shared" si="24"/>
        <v>21501</v>
      </c>
      <c r="K363" s="11">
        <f t="shared" si="25"/>
        <v>2150107</v>
      </c>
      <c r="L363" s="13" t="s">
        <v>413</v>
      </c>
    </row>
    <row r="364" spans="1:14" ht="24" customHeight="1" x14ac:dyDescent="0.2">
      <c r="A364" s="2"/>
      <c r="B364" s="30"/>
      <c r="C364" s="30" t="s">
        <v>414</v>
      </c>
      <c r="D364" s="5"/>
      <c r="E364" s="4"/>
      <c r="G364" s="11">
        <f t="shared" si="26"/>
        <v>2</v>
      </c>
      <c r="H364" s="11">
        <f t="shared" si="27"/>
        <v>215</v>
      </c>
      <c r="J364" s="11">
        <f t="shared" si="24"/>
        <v>21501</v>
      </c>
      <c r="K364" s="11">
        <f t="shared" si="25"/>
        <v>2150108</v>
      </c>
      <c r="L364" s="13" t="s">
        <v>413</v>
      </c>
      <c r="N364">
        <v>1</v>
      </c>
    </row>
    <row r="365" spans="1:14" ht="24" customHeight="1" x14ac:dyDescent="0.2">
      <c r="A365" s="2"/>
      <c r="B365" s="30"/>
      <c r="C365" s="30" t="s">
        <v>129</v>
      </c>
      <c r="D365" s="5"/>
      <c r="E365" s="4"/>
      <c r="G365" s="11">
        <f t="shared" si="26"/>
        <v>2</v>
      </c>
      <c r="H365" s="11">
        <f t="shared" si="27"/>
        <v>215</v>
      </c>
      <c r="J365" s="11">
        <f t="shared" si="24"/>
        <v>21501</v>
      </c>
      <c r="K365" s="11">
        <f t="shared" si="25"/>
        <v>2150109</v>
      </c>
      <c r="L365" s="13" t="s">
        <v>413</v>
      </c>
    </row>
    <row r="366" spans="1:14" ht="24" customHeight="1" x14ac:dyDescent="0.2">
      <c r="A366" s="2"/>
      <c r="B366" s="30"/>
      <c r="C366" s="30" t="s">
        <v>353</v>
      </c>
      <c r="D366" s="5"/>
      <c r="E366" s="4"/>
      <c r="G366" s="11">
        <f t="shared" si="26"/>
        <v>2</v>
      </c>
      <c r="H366" s="11">
        <f t="shared" si="27"/>
        <v>215</v>
      </c>
      <c r="J366" s="11">
        <f t="shared" si="24"/>
        <v>21501</v>
      </c>
      <c r="K366" s="11">
        <f t="shared" si="25"/>
        <v>2150110</v>
      </c>
      <c r="L366" s="13" t="s">
        <v>413</v>
      </c>
    </row>
    <row r="367" spans="1:14" ht="24" customHeight="1" x14ac:dyDescent="0.2">
      <c r="A367" s="2"/>
      <c r="B367" s="30"/>
      <c r="C367" s="30" t="s">
        <v>354</v>
      </c>
      <c r="D367" s="5"/>
      <c r="E367" s="4"/>
      <c r="G367" s="11">
        <f t="shared" si="26"/>
        <v>2</v>
      </c>
      <c r="H367" s="11">
        <f t="shared" si="27"/>
        <v>215</v>
      </c>
      <c r="J367" s="11">
        <f t="shared" si="24"/>
        <v>21501</v>
      </c>
      <c r="K367" s="11">
        <f t="shared" si="25"/>
        <v>2150111</v>
      </c>
      <c r="L367" s="13" t="s">
        <v>413</v>
      </c>
    </row>
    <row r="368" spans="1:14" ht="24" customHeight="1" x14ac:dyDescent="0.2">
      <c r="A368" s="2"/>
      <c r="B368" s="30"/>
      <c r="C368" s="30" t="s">
        <v>124</v>
      </c>
      <c r="D368" s="5"/>
      <c r="E368" s="4"/>
      <c r="G368" s="11">
        <f t="shared" si="26"/>
        <v>2</v>
      </c>
      <c r="H368" s="11">
        <f t="shared" si="27"/>
        <v>215</v>
      </c>
      <c r="J368" s="11">
        <f t="shared" si="24"/>
        <v>21501</v>
      </c>
      <c r="K368" s="11">
        <f t="shared" si="25"/>
        <v>2150112</v>
      </c>
      <c r="L368" s="13" t="s">
        <v>413</v>
      </c>
    </row>
    <row r="369" spans="1:13" ht="24" customHeight="1" x14ac:dyDescent="0.2">
      <c r="A369" s="2"/>
      <c r="B369" s="30"/>
      <c r="C369" s="30" t="s">
        <v>355</v>
      </c>
      <c r="D369" s="5"/>
      <c r="E369" s="4"/>
      <c r="G369" s="11">
        <f t="shared" si="26"/>
        <v>2</v>
      </c>
      <c r="H369" s="11">
        <f t="shared" si="27"/>
        <v>215</v>
      </c>
      <c r="J369" s="11">
        <f t="shared" si="24"/>
        <v>21501</v>
      </c>
      <c r="K369" s="11">
        <f t="shared" si="25"/>
        <v>2150113</v>
      </c>
      <c r="L369" s="13" t="s">
        <v>413</v>
      </c>
    </row>
    <row r="370" spans="1:13" ht="24" customHeight="1" x14ac:dyDescent="0.2">
      <c r="A370" s="2"/>
      <c r="B370" s="30"/>
      <c r="C370" s="30" t="s">
        <v>125</v>
      </c>
      <c r="D370" s="5"/>
      <c r="E370" s="4"/>
      <c r="G370" s="11">
        <f t="shared" si="26"/>
        <v>2</v>
      </c>
      <c r="H370" s="11">
        <f t="shared" si="27"/>
        <v>215</v>
      </c>
      <c r="J370" s="11">
        <f t="shared" si="24"/>
        <v>21501</v>
      </c>
      <c r="K370" s="11">
        <f t="shared" si="25"/>
        <v>2150114</v>
      </c>
      <c r="L370" s="13" t="s">
        <v>413</v>
      </c>
    </row>
    <row r="371" spans="1:13" ht="24" customHeight="1" x14ac:dyDescent="0.2">
      <c r="A371" s="2"/>
      <c r="B371" s="30"/>
      <c r="C371" s="30" t="s">
        <v>356</v>
      </c>
      <c r="D371" s="5"/>
      <c r="E371" s="4"/>
      <c r="G371" s="11">
        <f t="shared" si="26"/>
        <v>2</v>
      </c>
      <c r="H371" s="11">
        <f t="shared" si="27"/>
        <v>215</v>
      </c>
      <c r="J371" s="11">
        <f t="shared" si="24"/>
        <v>21501</v>
      </c>
      <c r="K371" s="11">
        <f t="shared" si="25"/>
        <v>2150115</v>
      </c>
      <c r="L371" s="13" t="s">
        <v>413</v>
      </c>
    </row>
    <row r="372" spans="1:13" ht="24" customHeight="1" x14ac:dyDescent="0.2">
      <c r="A372" s="2"/>
      <c r="B372" s="30"/>
      <c r="C372" s="30" t="s">
        <v>357</v>
      </c>
      <c r="D372" s="5"/>
      <c r="E372" s="4"/>
      <c r="G372" s="11">
        <f t="shared" si="26"/>
        <v>2</v>
      </c>
      <c r="H372" s="11">
        <f t="shared" si="27"/>
        <v>215</v>
      </c>
      <c r="J372" s="11">
        <f t="shared" si="24"/>
        <v>21501</v>
      </c>
      <c r="K372" s="11">
        <f t="shared" si="25"/>
        <v>2150116</v>
      </c>
      <c r="L372" s="13" t="s">
        <v>413</v>
      </c>
    </row>
    <row r="373" spans="1:13" ht="24" customHeight="1" x14ac:dyDescent="0.2">
      <c r="A373" s="2"/>
      <c r="B373" s="30"/>
      <c r="C373" s="30" t="s">
        <v>126</v>
      </c>
      <c r="D373" s="5"/>
      <c r="E373" s="4"/>
      <c r="G373" s="11">
        <f t="shared" si="26"/>
        <v>2</v>
      </c>
      <c r="H373" s="11">
        <f t="shared" si="27"/>
        <v>215</v>
      </c>
      <c r="J373" s="11">
        <f t="shared" si="24"/>
        <v>21501</v>
      </c>
      <c r="K373" s="11">
        <f t="shared" si="25"/>
        <v>2150117</v>
      </c>
      <c r="L373" s="13" t="s">
        <v>413</v>
      </c>
    </row>
    <row r="374" spans="1:13" ht="24" customHeight="1" thickBot="1" x14ac:dyDescent="0.25">
      <c r="A374" s="2"/>
      <c r="B374" s="30"/>
      <c r="C374" s="30" t="s">
        <v>358</v>
      </c>
      <c r="D374" s="5"/>
      <c r="E374" s="4"/>
      <c r="G374" s="11">
        <f t="shared" si="26"/>
        <v>2</v>
      </c>
      <c r="H374" s="11">
        <f t="shared" si="27"/>
        <v>215</v>
      </c>
      <c r="J374" s="11">
        <f t="shared" si="24"/>
        <v>21501</v>
      </c>
      <c r="K374" s="11">
        <f t="shared" si="25"/>
        <v>2150118</v>
      </c>
      <c r="L374" s="13" t="s">
        <v>413</v>
      </c>
    </row>
    <row r="375" spans="1:13" ht="24" customHeight="1" x14ac:dyDescent="0.2">
      <c r="A375" s="2"/>
      <c r="B375" s="37" t="s">
        <v>351</v>
      </c>
      <c r="C375" s="29" t="s">
        <v>359</v>
      </c>
      <c r="D375" s="5"/>
      <c r="E375" s="4"/>
      <c r="G375" s="11">
        <f t="shared" si="26"/>
        <v>2</v>
      </c>
      <c r="H375" s="11">
        <f t="shared" si="27"/>
        <v>216</v>
      </c>
      <c r="I375" s="12">
        <v>1</v>
      </c>
      <c r="J375" s="11">
        <f t="shared" si="24"/>
        <v>21601</v>
      </c>
      <c r="K375" s="11">
        <f t="shared" si="25"/>
        <v>2160101</v>
      </c>
      <c r="L375" s="13" t="s">
        <v>413</v>
      </c>
    </row>
    <row r="376" spans="1:13" ht="24" customHeight="1" x14ac:dyDescent="0.2">
      <c r="A376" s="2"/>
      <c r="B376" s="30"/>
      <c r="C376" s="38" t="s">
        <v>360</v>
      </c>
      <c r="D376" s="5"/>
      <c r="E376" s="4"/>
      <c r="G376" s="11">
        <f t="shared" si="26"/>
        <v>2</v>
      </c>
      <c r="H376" s="11">
        <f t="shared" si="27"/>
        <v>216</v>
      </c>
      <c r="J376" s="11">
        <f t="shared" si="24"/>
        <v>21601</v>
      </c>
      <c r="K376" s="11">
        <f t="shared" si="25"/>
        <v>2160102</v>
      </c>
      <c r="L376" s="13" t="s">
        <v>413</v>
      </c>
    </row>
    <row r="377" spans="1:13" ht="24" customHeight="1" x14ac:dyDescent="0.2">
      <c r="A377" s="2"/>
      <c r="B377" s="30"/>
      <c r="C377" s="38" t="s">
        <v>361</v>
      </c>
      <c r="D377" s="5"/>
      <c r="E377" s="4"/>
      <c r="G377" s="11">
        <f t="shared" si="26"/>
        <v>2</v>
      </c>
      <c r="H377" s="11">
        <f t="shared" si="27"/>
        <v>216</v>
      </c>
      <c r="J377" s="11">
        <f t="shared" si="24"/>
        <v>21601</v>
      </c>
      <c r="K377" s="11">
        <f t="shared" si="25"/>
        <v>2160103</v>
      </c>
      <c r="L377" s="13" t="s">
        <v>413</v>
      </c>
    </row>
    <row r="378" spans="1:13" ht="24" customHeight="1" x14ac:dyDescent="0.2">
      <c r="A378" s="2"/>
      <c r="B378" s="30"/>
      <c r="C378" s="38" t="s">
        <v>127</v>
      </c>
      <c r="D378" s="5"/>
      <c r="E378" s="4"/>
      <c r="G378" s="11">
        <f t="shared" si="26"/>
        <v>2</v>
      </c>
      <c r="H378" s="11">
        <f t="shared" si="27"/>
        <v>216</v>
      </c>
      <c r="J378" s="11">
        <f t="shared" si="24"/>
        <v>21601</v>
      </c>
      <c r="K378" s="11">
        <f t="shared" si="25"/>
        <v>2160104</v>
      </c>
      <c r="L378" s="13" t="s">
        <v>413</v>
      </c>
    </row>
    <row r="379" spans="1:13" ht="24" customHeight="1" x14ac:dyDescent="0.2">
      <c r="A379" s="2"/>
      <c r="B379" s="30"/>
      <c r="C379" s="38" t="s">
        <v>128</v>
      </c>
      <c r="D379" s="5"/>
      <c r="E379" s="4"/>
      <c r="G379" s="11">
        <f t="shared" si="26"/>
        <v>2</v>
      </c>
      <c r="H379" s="11">
        <f t="shared" si="27"/>
        <v>216</v>
      </c>
      <c r="J379" s="11">
        <f t="shared" si="24"/>
        <v>21601</v>
      </c>
      <c r="K379" s="11">
        <f t="shared" si="25"/>
        <v>2160105</v>
      </c>
      <c r="L379" s="13" t="s">
        <v>413</v>
      </c>
    </row>
    <row r="380" spans="1:13" ht="24" customHeight="1" thickBot="1" x14ac:dyDescent="0.25">
      <c r="A380" s="2"/>
      <c r="B380" s="30"/>
      <c r="C380" s="31" t="s">
        <v>362</v>
      </c>
      <c r="D380" s="5"/>
      <c r="E380" s="4"/>
      <c r="G380" s="11">
        <f t="shared" si="26"/>
        <v>2</v>
      </c>
      <c r="H380" s="11">
        <f t="shared" si="27"/>
        <v>216</v>
      </c>
      <c r="J380" s="11">
        <f t="shared" ref="J380:J404" si="28">IF(I380="", J379, IF(B380="", J379+1, 100*H380+1))</f>
        <v>21601</v>
      </c>
      <c r="K380" s="11">
        <f t="shared" ref="K380:K404" si="29">IF(I380="", K379+1, 100*J380+1)</f>
        <v>2160106</v>
      </c>
      <c r="L380" s="13" t="s">
        <v>413</v>
      </c>
    </row>
    <row r="381" spans="1:13" ht="24" customHeight="1" thickBot="1" x14ac:dyDescent="0.25">
      <c r="A381" s="2"/>
      <c r="B381" s="39" t="s">
        <v>352</v>
      </c>
      <c r="C381" s="39" t="s">
        <v>363</v>
      </c>
      <c r="D381" s="5"/>
      <c r="E381" s="4"/>
      <c r="G381" s="11">
        <f t="shared" si="26"/>
        <v>2</v>
      </c>
      <c r="H381" s="11">
        <f t="shared" si="27"/>
        <v>217</v>
      </c>
      <c r="I381" s="12">
        <v>1</v>
      </c>
      <c r="J381" s="11">
        <f t="shared" si="28"/>
        <v>21701</v>
      </c>
      <c r="K381" s="11">
        <f t="shared" si="29"/>
        <v>2170101</v>
      </c>
      <c r="L381" s="13" t="s">
        <v>413</v>
      </c>
    </row>
    <row r="382" spans="1:13" ht="24" customHeight="1" thickBot="1" x14ac:dyDescent="0.25">
      <c r="A382" s="2"/>
      <c r="B382" s="35" t="s">
        <v>377</v>
      </c>
      <c r="C382" s="35" t="s">
        <v>364</v>
      </c>
      <c r="D382" s="5"/>
      <c r="E382" s="4"/>
      <c r="G382" s="11">
        <f t="shared" si="26"/>
        <v>2</v>
      </c>
      <c r="H382" s="11">
        <f t="shared" si="27"/>
        <v>218</v>
      </c>
      <c r="I382" s="12">
        <v>1</v>
      </c>
      <c r="J382" s="11">
        <f t="shared" si="28"/>
        <v>21801</v>
      </c>
      <c r="K382" s="11">
        <f t="shared" si="29"/>
        <v>2180101</v>
      </c>
      <c r="L382" s="13" t="s">
        <v>413</v>
      </c>
    </row>
    <row r="383" spans="1:13" ht="24" customHeight="1" thickBot="1" x14ac:dyDescent="0.25">
      <c r="A383" s="34"/>
      <c r="B383" s="39" t="s">
        <v>468</v>
      </c>
      <c r="C383" s="39" t="s">
        <v>365</v>
      </c>
      <c r="D383" s="5"/>
      <c r="E383" s="4"/>
      <c r="G383" s="11">
        <f t="shared" si="26"/>
        <v>2</v>
      </c>
      <c r="H383" s="11">
        <f t="shared" si="27"/>
        <v>219</v>
      </c>
      <c r="I383" s="12">
        <v>1</v>
      </c>
      <c r="J383" s="11">
        <f t="shared" si="28"/>
        <v>21901</v>
      </c>
      <c r="K383" s="11">
        <f t="shared" si="29"/>
        <v>2190101</v>
      </c>
      <c r="L383" s="13" t="s">
        <v>413</v>
      </c>
    </row>
    <row r="384" spans="1:13" ht="24" customHeight="1" x14ac:dyDescent="0.2">
      <c r="A384" s="40" t="s">
        <v>465</v>
      </c>
      <c r="B384" s="41" t="s">
        <v>494</v>
      </c>
      <c r="C384" s="60" t="s">
        <v>389</v>
      </c>
      <c r="D384" s="5"/>
      <c r="E384" s="3" t="s">
        <v>397</v>
      </c>
      <c r="F384" s="5" t="s">
        <v>543</v>
      </c>
      <c r="G384" s="11">
        <f t="shared" si="26"/>
        <v>3</v>
      </c>
      <c r="H384" s="11">
        <f t="shared" si="27"/>
        <v>301</v>
      </c>
      <c r="I384" s="12">
        <v>1</v>
      </c>
      <c r="J384" s="11">
        <f t="shared" si="28"/>
        <v>30101</v>
      </c>
      <c r="K384" s="11">
        <f t="shared" si="29"/>
        <v>3010101</v>
      </c>
      <c r="L384" s="13" t="s">
        <v>413</v>
      </c>
      <c r="M384">
        <v>1</v>
      </c>
    </row>
    <row r="385" spans="1:16" ht="24" customHeight="1" x14ac:dyDescent="0.2">
      <c r="A385" s="43"/>
      <c r="B385" s="44"/>
      <c r="C385" s="42" t="s">
        <v>399</v>
      </c>
      <c r="D385" s="5"/>
      <c r="E385" s="3" t="s">
        <v>397</v>
      </c>
      <c r="F385" s="5" t="s">
        <v>543</v>
      </c>
      <c r="G385" s="11">
        <f t="shared" si="26"/>
        <v>3</v>
      </c>
      <c r="H385" s="11">
        <f t="shared" si="27"/>
        <v>301</v>
      </c>
      <c r="J385" s="11">
        <f t="shared" si="28"/>
        <v>30101</v>
      </c>
      <c r="K385" s="11">
        <f t="shared" si="29"/>
        <v>3010102</v>
      </c>
      <c r="L385" s="13" t="s">
        <v>413</v>
      </c>
    </row>
    <row r="386" spans="1:16" ht="24" customHeight="1" thickBot="1" x14ac:dyDescent="0.25">
      <c r="A386" s="43"/>
      <c r="B386" s="44"/>
      <c r="C386" s="47" t="s">
        <v>398</v>
      </c>
      <c r="D386" s="5"/>
      <c r="E386" s="3" t="s">
        <v>397</v>
      </c>
      <c r="F386" s="5" t="s">
        <v>543</v>
      </c>
      <c r="G386" s="11">
        <f t="shared" si="26"/>
        <v>3</v>
      </c>
      <c r="H386" s="11">
        <f t="shared" si="27"/>
        <v>301</v>
      </c>
      <c r="J386" s="11">
        <f t="shared" si="28"/>
        <v>30101</v>
      </c>
      <c r="K386" s="11">
        <f t="shared" si="29"/>
        <v>3010103</v>
      </c>
      <c r="L386" s="13" t="s">
        <v>413</v>
      </c>
      <c r="M386">
        <v>2</v>
      </c>
      <c r="P386" t="s">
        <v>461</v>
      </c>
    </row>
    <row r="387" spans="1:16" ht="24" customHeight="1" x14ac:dyDescent="0.2">
      <c r="A387" s="44"/>
      <c r="B387" s="44"/>
      <c r="C387" s="42" t="s">
        <v>540</v>
      </c>
      <c r="E387" s="3" t="s">
        <v>400</v>
      </c>
      <c r="F387" s="5" t="s">
        <v>544</v>
      </c>
      <c r="G387" s="11">
        <f t="shared" si="26"/>
        <v>3</v>
      </c>
      <c r="H387" s="11">
        <f t="shared" si="27"/>
        <v>301</v>
      </c>
      <c r="I387" s="12">
        <v>1</v>
      </c>
      <c r="J387" s="11">
        <f t="shared" si="28"/>
        <v>30102</v>
      </c>
      <c r="K387" s="11">
        <f t="shared" si="29"/>
        <v>3010201</v>
      </c>
      <c r="L387" s="13" t="s">
        <v>413</v>
      </c>
    </row>
    <row r="388" spans="1:16" ht="24" customHeight="1" x14ac:dyDescent="0.2">
      <c r="A388" s="44"/>
      <c r="B388" s="44"/>
      <c r="C388" s="42" t="s">
        <v>541</v>
      </c>
      <c r="E388" s="3" t="s">
        <v>400</v>
      </c>
      <c r="F388" s="5" t="s">
        <v>544</v>
      </c>
      <c r="G388" s="11">
        <f t="shared" ref="G388:G404" si="30">IF(A388="", G387, G387+1)</f>
        <v>3</v>
      </c>
      <c r="H388" s="11">
        <f t="shared" si="27"/>
        <v>301</v>
      </c>
      <c r="J388" s="11">
        <f t="shared" si="28"/>
        <v>30102</v>
      </c>
      <c r="K388" s="11">
        <f t="shared" si="29"/>
        <v>3010202</v>
      </c>
      <c r="L388" s="13" t="s">
        <v>413</v>
      </c>
    </row>
    <row r="389" spans="1:16" ht="24" customHeight="1" x14ac:dyDescent="0.2">
      <c r="A389" s="44"/>
      <c r="B389" s="44"/>
      <c r="C389" s="42" t="s">
        <v>411</v>
      </c>
      <c r="E389" s="3" t="s">
        <v>400</v>
      </c>
      <c r="F389" s="5" t="s">
        <v>544</v>
      </c>
      <c r="G389" s="11">
        <f t="shared" si="30"/>
        <v>3</v>
      </c>
      <c r="H389" s="11">
        <f t="shared" ref="H389:H404" si="31">IF(B389="", H388, IF(A389="", H388+1, 100*G389+1))</f>
        <v>301</v>
      </c>
      <c r="J389" s="11">
        <f t="shared" si="28"/>
        <v>30102</v>
      </c>
      <c r="K389" s="11">
        <f t="shared" si="29"/>
        <v>3010203</v>
      </c>
      <c r="L389" s="13" t="s">
        <v>413</v>
      </c>
    </row>
    <row r="390" spans="1:16" ht="24" customHeight="1" x14ac:dyDescent="0.2">
      <c r="A390" s="44"/>
      <c r="B390" s="44"/>
      <c r="C390" s="42" t="s">
        <v>448</v>
      </c>
      <c r="D390" s="3" t="s">
        <v>447</v>
      </c>
      <c r="E390" s="3" t="s">
        <v>400</v>
      </c>
      <c r="F390" s="5" t="s">
        <v>544</v>
      </c>
      <c r="G390" s="11">
        <f t="shared" si="30"/>
        <v>3</v>
      </c>
      <c r="H390" s="11">
        <f t="shared" si="31"/>
        <v>301</v>
      </c>
      <c r="J390" s="11">
        <f t="shared" si="28"/>
        <v>30102</v>
      </c>
      <c r="K390" s="11">
        <f t="shared" si="29"/>
        <v>3010204</v>
      </c>
      <c r="L390" s="13" t="s">
        <v>413</v>
      </c>
      <c r="O390">
        <v>2</v>
      </c>
      <c r="P390" t="s">
        <v>462</v>
      </c>
    </row>
    <row r="391" spans="1:16" ht="24" customHeight="1" x14ac:dyDescent="0.2">
      <c r="A391" s="44"/>
      <c r="B391" s="44"/>
      <c r="C391" s="46" t="s">
        <v>542</v>
      </c>
      <c r="E391" s="3" t="s">
        <v>400</v>
      </c>
      <c r="F391" s="5" t="s">
        <v>544</v>
      </c>
      <c r="G391" s="11">
        <f t="shared" si="30"/>
        <v>3</v>
      </c>
      <c r="H391" s="11">
        <f t="shared" si="31"/>
        <v>301</v>
      </c>
      <c r="J391" s="11">
        <f t="shared" si="28"/>
        <v>30102</v>
      </c>
      <c r="K391" s="11">
        <f t="shared" si="29"/>
        <v>3010205</v>
      </c>
      <c r="L391" s="13" t="s">
        <v>413</v>
      </c>
      <c r="M391">
        <v>2</v>
      </c>
      <c r="P391" t="s">
        <v>461</v>
      </c>
    </row>
    <row r="392" spans="1:16" ht="24" customHeight="1" thickBot="1" x14ac:dyDescent="0.25">
      <c r="A392" s="44"/>
      <c r="B392" s="44"/>
      <c r="C392" s="45" t="s">
        <v>401</v>
      </c>
      <c r="E392" s="3" t="s">
        <v>400</v>
      </c>
      <c r="F392" s="5" t="s">
        <v>544</v>
      </c>
      <c r="G392" s="11">
        <f t="shared" si="30"/>
        <v>3</v>
      </c>
      <c r="H392" s="11">
        <f t="shared" si="31"/>
        <v>301</v>
      </c>
      <c r="J392" s="11">
        <f t="shared" si="28"/>
        <v>30102</v>
      </c>
      <c r="K392" s="11">
        <f t="shared" si="29"/>
        <v>3010206</v>
      </c>
      <c r="L392" s="13" t="s">
        <v>413</v>
      </c>
    </row>
    <row r="393" spans="1:16" ht="24" customHeight="1" x14ac:dyDescent="0.2">
      <c r="A393" s="44"/>
      <c r="B393" s="44"/>
      <c r="C393" s="42" t="s">
        <v>402</v>
      </c>
      <c r="E393" s="3" t="s">
        <v>403</v>
      </c>
      <c r="F393" s="5" t="s">
        <v>544</v>
      </c>
      <c r="G393" s="11">
        <f t="shared" si="30"/>
        <v>3</v>
      </c>
      <c r="H393" s="11">
        <f t="shared" si="31"/>
        <v>301</v>
      </c>
      <c r="I393" s="12">
        <v>1</v>
      </c>
      <c r="J393" s="11">
        <f t="shared" si="28"/>
        <v>30103</v>
      </c>
      <c r="K393" s="11">
        <f t="shared" si="29"/>
        <v>3010301</v>
      </c>
      <c r="L393" s="13" t="s">
        <v>413</v>
      </c>
    </row>
    <row r="394" spans="1:16" ht="24" customHeight="1" x14ac:dyDescent="0.2">
      <c r="A394" s="44"/>
      <c r="B394" s="44"/>
      <c r="C394" s="42" t="s">
        <v>381</v>
      </c>
      <c r="E394" s="3" t="s">
        <v>404</v>
      </c>
      <c r="F394" s="5" t="s">
        <v>544</v>
      </c>
      <c r="G394" s="11">
        <f t="shared" si="30"/>
        <v>3</v>
      </c>
      <c r="H394" s="11">
        <f t="shared" si="31"/>
        <v>301</v>
      </c>
      <c r="J394" s="11">
        <f t="shared" si="28"/>
        <v>30103</v>
      </c>
      <c r="K394" s="11">
        <f t="shared" si="29"/>
        <v>3010302</v>
      </c>
      <c r="L394" s="13" t="s">
        <v>413</v>
      </c>
    </row>
    <row r="395" spans="1:16" ht="24" customHeight="1" x14ac:dyDescent="0.2">
      <c r="A395" s="44"/>
      <c r="B395" s="44"/>
      <c r="C395" s="42" t="s">
        <v>445</v>
      </c>
      <c r="D395" s="3" t="s">
        <v>447</v>
      </c>
      <c r="E395" s="3" t="s">
        <v>405</v>
      </c>
      <c r="F395" s="5" t="s">
        <v>544</v>
      </c>
      <c r="G395" s="11">
        <f t="shared" si="30"/>
        <v>3</v>
      </c>
      <c r="H395" s="11">
        <f t="shared" si="31"/>
        <v>301</v>
      </c>
      <c r="J395" s="11">
        <f t="shared" si="28"/>
        <v>30103</v>
      </c>
      <c r="K395" s="11">
        <f t="shared" si="29"/>
        <v>3010303</v>
      </c>
      <c r="L395" s="13" t="s">
        <v>413</v>
      </c>
      <c r="O395">
        <v>2</v>
      </c>
      <c r="P395" t="s">
        <v>462</v>
      </c>
    </row>
    <row r="396" spans="1:16" ht="24" customHeight="1" thickBot="1" x14ac:dyDescent="0.25">
      <c r="A396" s="44"/>
      <c r="B396" s="45"/>
      <c r="C396" s="45" t="s">
        <v>407</v>
      </c>
      <c r="E396" s="3" t="s">
        <v>406</v>
      </c>
      <c r="F396" s="5" t="s">
        <v>544</v>
      </c>
      <c r="G396" s="11">
        <f t="shared" si="30"/>
        <v>3</v>
      </c>
      <c r="H396" s="11">
        <f t="shared" si="31"/>
        <v>301</v>
      </c>
      <c r="J396" s="11">
        <f t="shared" si="28"/>
        <v>30103</v>
      </c>
      <c r="K396" s="11">
        <f t="shared" si="29"/>
        <v>3010304</v>
      </c>
      <c r="L396" s="13" t="s">
        <v>413</v>
      </c>
    </row>
    <row r="397" spans="1:16" ht="24" customHeight="1" x14ac:dyDescent="0.2">
      <c r="A397" s="43"/>
      <c r="B397" s="41" t="s">
        <v>493</v>
      </c>
      <c r="C397" s="61" t="s">
        <v>132</v>
      </c>
      <c r="D397" s="5"/>
      <c r="E397" s="5" t="s">
        <v>372</v>
      </c>
      <c r="F397" s="5"/>
      <c r="G397" s="11">
        <f t="shared" si="30"/>
        <v>3</v>
      </c>
      <c r="H397" s="11">
        <f t="shared" si="31"/>
        <v>302</v>
      </c>
      <c r="I397" s="12">
        <v>1</v>
      </c>
      <c r="J397" s="11">
        <f t="shared" si="28"/>
        <v>30201</v>
      </c>
      <c r="K397" s="11">
        <f t="shared" si="29"/>
        <v>3020101</v>
      </c>
      <c r="L397" s="13" t="s">
        <v>413</v>
      </c>
      <c r="O397">
        <v>2</v>
      </c>
      <c r="P397" t="s">
        <v>469</v>
      </c>
    </row>
    <row r="398" spans="1:16" ht="24" customHeight="1" x14ac:dyDescent="0.2">
      <c r="A398" s="43"/>
      <c r="B398" s="44"/>
      <c r="C398" s="61" t="s">
        <v>295</v>
      </c>
      <c r="D398" s="5" t="s">
        <v>371</v>
      </c>
      <c r="E398" s="5" t="s">
        <v>372</v>
      </c>
      <c r="F398" s="5"/>
      <c r="G398" s="11">
        <f t="shared" si="30"/>
        <v>3</v>
      </c>
      <c r="H398" s="11">
        <f t="shared" si="31"/>
        <v>302</v>
      </c>
      <c r="J398" s="11">
        <f t="shared" si="28"/>
        <v>30201</v>
      </c>
      <c r="K398" s="11">
        <f t="shared" si="29"/>
        <v>3020102</v>
      </c>
      <c r="L398" s="13" t="s">
        <v>413</v>
      </c>
      <c r="O398">
        <v>2</v>
      </c>
      <c r="P398" t="s">
        <v>469</v>
      </c>
    </row>
    <row r="399" spans="1:16" ht="24" customHeight="1" x14ac:dyDescent="0.2">
      <c r="A399" s="43"/>
      <c r="B399" s="44"/>
      <c r="C399" s="61" t="s">
        <v>133</v>
      </c>
      <c r="D399" s="5"/>
      <c r="E399" s="5" t="s">
        <v>372</v>
      </c>
      <c r="F399" s="5"/>
      <c r="G399" s="11">
        <f t="shared" si="30"/>
        <v>3</v>
      </c>
      <c r="H399" s="11">
        <f t="shared" si="31"/>
        <v>302</v>
      </c>
      <c r="J399" s="11">
        <f t="shared" si="28"/>
        <v>30201</v>
      </c>
      <c r="K399" s="11">
        <f t="shared" si="29"/>
        <v>3020103</v>
      </c>
      <c r="L399" s="13" t="s">
        <v>413</v>
      </c>
      <c r="O399">
        <v>2</v>
      </c>
      <c r="P399" t="s">
        <v>469</v>
      </c>
    </row>
    <row r="400" spans="1:16" ht="24" customHeight="1" x14ac:dyDescent="0.2">
      <c r="A400" s="43"/>
      <c r="B400" s="44"/>
      <c r="C400" s="61" t="s">
        <v>134</v>
      </c>
      <c r="D400" s="5"/>
      <c r="E400" s="5" t="s">
        <v>372</v>
      </c>
      <c r="F400" s="5"/>
      <c r="G400" s="11">
        <f t="shared" si="30"/>
        <v>3</v>
      </c>
      <c r="H400" s="11">
        <f t="shared" si="31"/>
        <v>302</v>
      </c>
      <c r="J400" s="11">
        <f t="shared" si="28"/>
        <v>30201</v>
      </c>
      <c r="K400" s="11">
        <f t="shared" si="29"/>
        <v>3020104</v>
      </c>
      <c r="L400" s="13" t="s">
        <v>413</v>
      </c>
      <c r="O400">
        <v>2</v>
      </c>
      <c r="P400" t="s">
        <v>469</v>
      </c>
    </row>
    <row r="401" spans="1:16" ht="24" customHeight="1" x14ac:dyDescent="0.2">
      <c r="A401" s="43"/>
      <c r="B401" s="44"/>
      <c r="C401" s="61" t="s">
        <v>135</v>
      </c>
      <c r="D401" s="5"/>
      <c r="E401" s="5" t="s">
        <v>372</v>
      </c>
      <c r="F401" s="5"/>
      <c r="G401" s="11">
        <f t="shared" si="30"/>
        <v>3</v>
      </c>
      <c r="H401" s="11">
        <f t="shared" si="31"/>
        <v>302</v>
      </c>
      <c r="J401" s="11">
        <f t="shared" si="28"/>
        <v>30201</v>
      </c>
      <c r="K401" s="11">
        <f t="shared" si="29"/>
        <v>3020105</v>
      </c>
      <c r="L401" s="13" t="s">
        <v>413</v>
      </c>
      <c r="O401">
        <v>2</v>
      </c>
      <c r="P401" t="s">
        <v>469</v>
      </c>
    </row>
    <row r="402" spans="1:16" ht="24" customHeight="1" x14ac:dyDescent="0.2">
      <c r="A402" s="43"/>
      <c r="B402" s="44"/>
      <c r="C402" s="61" t="s">
        <v>420</v>
      </c>
      <c r="D402" s="5"/>
      <c r="E402" s="5" t="s">
        <v>372</v>
      </c>
      <c r="F402" s="5"/>
      <c r="G402" s="11">
        <f t="shared" si="30"/>
        <v>3</v>
      </c>
      <c r="H402" s="11">
        <f t="shared" si="31"/>
        <v>302</v>
      </c>
      <c r="J402" s="11">
        <f t="shared" si="28"/>
        <v>30201</v>
      </c>
      <c r="K402" s="11">
        <f t="shared" si="29"/>
        <v>3020106</v>
      </c>
      <c r="L402" s="13" t="s">
        <v>413</v>
      </c>
      <c r="N402">
        <v>1</v>
      </c>
      <c r="O402">
        <v>2</v>
      </c>
      <c r="P402" t="s">
        <v>469</v>
      </c>
    </row>
    <row r="403" spans="1:16" ht="24" customHeight="1" x14ac:dyDescent="0.2">
      <c r="A403" s="43"/>
      <c r="B403" s="44"/>
      <c r="C403" s="61" t="s">
        <v>296</v>
      </c>
      <c r="D403" s="5"/>
      <c r="E403" s="5" t="s">
        <v>372</v>
      </c>
      <c r="F403" s="5"/>
      <c r="G403" s="11">
        <f t="shared" si="30"/>
        <v>3</v>
      </c>
      <c r="H403" s="11">
        <f t="shared" si="31"/>
        <v>302</v>
      </c>
      <c r="J403" s="11">
        <f t="shared" si="28"/>
        <v>30201</v>
      </c>
      <c r="K403" s="11">
        <f t="shared" si="29"/>
        <v>3020107</v>
      </c>
      <c r="L403" s="13" t="s">
        <v>413</v>
      </c>
      <c r="O403">
        <v>2</v>
      </c>
      <c r="P403" t="s">
        <v>469</v>
      </c>
    </row>
    <row r="404" spans="1:16" ht="24" customHeight="1" thickBot="1" x14ac:dyDescent="0.25">
      <c r="A404" s="63"/>
      <c r="B404" s="45"/>
      <c r="C404" s="62" t="s">
        <v>444</v>
      </c>
      <c r="D404" s="5" t="s">
        <v>297</v>
      </c>
      <c r="E404" s="5" t="s">
        <v>372</v>
      </c>
      <c r="F404" s="5"/>
      <c r="G404" s="11">
        <f t="shared" si="30"/>
        <v>3</v>
      </c>
      <c r="H404" s="11">
        <f t="shared" si="31"/>
        <v>302</v>
      </c>
      <c r="J404" s="11">
        <f t="shared" si="28"/>
        <v>30201</v>
      </c>
      <c r="K404" s="11">
        <f t="shared" si="29"/>
        <v>3020108</v>
      </c>
      <c r="L404" s="13" t="s">
        <v>413</v>
      </c>
      <c r="O404">
        <v>2</v>
      </c>
      <c r="P404" t="s">
        <v>469</v>
      </c>
    </row>
  </sheetData>
  <pageMargins left="0.7" right="0.7" top="0.75" bottom="0.75" header="0.3" footer="0.3"/>
  <pageSetup paperSize="9" scale="43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9F8A-A205-E14E-8DA9-3266B5BA71DA}">
  <dimension ref="A1:D361"/>
  <sheetViews>
    <sheetView workbookViewId="0"/>
  </sheetViews>
  <sheetFormatPr baseColWidth="10" defaultRowHeight="15" x14ac:dyDescent="0.2"/>
  <cols>
    <col min="2" max="2" width="51.5" customWidth="1"/>
    <col min="3" max="3" width="41" customWidth="1"/>
  </cols>
  <sheetData>
    <row r="1" spans="1:4" ht="18" x14ac:dyDescent="0.2">
      <c r="A1" s="15" t="s">
        <v>0</v>
      </c>
      <c r="B1" s="16" t="s">
        <v>470</v>
      </c>
      <c r="C1" s="17" t="s">
        <v>184</v>
      </c>
      <c r="D1" s="5"/>
    </row>
    <row r="2" spans="1:4" ht="18" x14ac:dyDescent="0.2">
      <c r="A2" s="18"/>
      <c r="B2" s="19"/>
      <c r="C2" s="20" t="s">
        <v>185</v>
      </c>
      <c r="D2" s="5"/>
    </row>
    <row r="3" spans="1:4" ht="19" thickBot="1" x14ac:dyDescent="0.25">
      <c r="A3" s="18"/>
      <c r="B3" s="19"/>
      <c r="C3" s="21" t="s">
        <v>71</v>
      </c>
      <c r="D3" s="5"/>
    </row>
    <row r="4" spans="1:4" ht="18" x14ac:dyDescent="0.2">
      <c r="A4" s="18"/>
      <c r="B4" s="20"/>
      <c r="C4" s="20" t="s">
        <v>446</v>
      </c>
      <c r="D4" s="5"/>
    </row>
    <row r="5" spans="1:4" ht="18" x14ac:dyDescent="0.2">
      <c r="A5" s="18"/>
      <c r="B5" s="19"/>
      <c r="C5" s="20" t="s">
        <v>499</v>
      </c>
      <c r="D5" s="5"/>
    </row>
    <row r="6" spans="1:4" ht="19" thickBot="1" x14ac:dyDescent="0.25">
      <c r="A6" s="18"/>
      <c r="B6" s="20"/>
      <c r="C6" s="21" t="s">
        <v>386</v>
      </c>
      <c r="D6" s="3"/>
    </row>
    <row r="7" spans="1:4" ht="18" x14ac:dyDescent="0.2">
      <c r="A7" s="18"/>
      <c r="B7" s="20"/>
      <c r="C7" s="17" t="s">
        <v>500</v>
      </c>
      <c r="D7" s="5" t="s">
        <v>387</v>
      </c>
    </row>
    <row r="8" spans="1:4" ht="18" x14ac:dyDescent="0.2">
      <c r="A8" s="18"/>
      <c r="B8" s="20"/>
      <c r="C8" s="20" t="s">
        <v>175</v>
      </c>
      <c r="D8" s="5" t="s">
        <v>217</v>
      </c>
    </row>
    <row r="9" spans="1:4" ht="19" thickBot="1" x14ac:dyDescent="0.25">
      <c r="A9" s="18"/>
      <c r="B9" s="20"/>
      <c r="C9" s="21" t="s">
        <v>503</v>
      </c>
      <c r="D9" s="5" t="s">
        <v>442</v>
      </c>
    </row>
    <row r="10" spans="1:4" ht="18" x14ac:dyDescent="0.2">
      <c r="A10" s="18"/>
      <c r="B10" s="20"/>
      <c r="C10" s="22" t="s">
        <v>504</v>
      </c>
      <c r="D10" s="5"/>
    </row>
    <row r="11" spans="1:4" ht="18" x14ac:dyDescent="0.2">
      <c r="A11" s="18"/>
      <c r="B11" s="20"/>
      <c r="C11" s="23" t="s">
        <v>375</v>
      </c>
      <c r="D11" s="5"/>
    </row>
    <row r="12" spans="1:4" ht="19" thickBot="1" x14ac:dyDescent="0.25">
      <c r="A12" s="18"/>
      <c r="B12" s="20"/>
      <c r="C12" s="24" t="s">
        <v>388</v>
      </c>
      <c r="D12" s="5"/>
    </row>
    <row r="13" spans="1:4" ht="18" x14ac:dyDescent="0.2">
      <c r="A13" s="18"/>
      <c r="B13" s="20"/>
      <c r="C13" s="22" t="s">
        <v>55</v>
      </c>
      <c r="D13" s="5"/>
    </row>
    <row r="14" spans="1:4" ht="19" thickBot="1" x14ac:dyDescent="0.25">
      <c r="A14" s="18"/>
      <c r="B14" s="20"/>
      <c r="C14" s="24" t="s">
        <v>62</v>
      </c>
      <c r="D14" s="5"/>
    </row>
    <row r="15" spans="1:4" ht="18" x14ac:dyDescent="0.2">
      <c r="A15" s="18"/>
      <c r="B15" s="20"/>
      <c r="C15" s="17" t="s">
        <v>52</v>
      </c>
      <c r="D15" s="5"/>
    </row>
    <row r="16" spans="1:4" ht="18" x14ac:dyDescent="0.2">
      <c r="A16" s="18"/>
      <c r="B16" s="20"/>
      <c r="C16" s="20" t="s">
        <v>177</v>
      </c>
      <c r="D16" s="5" t="s">
        <v>176</v>
      </c>
    </row>
    <row r="17" spans="1:4" ht="18" x14ac:dyDescent="0.2">
      <c r="A17" s="18"/>
      <c r="B17" s="20"/>
      <c r="C17" s="20" t="s">
        <v>505</v>
      </c>
      <c r="D17" s="5" t="s">
        <v>178</v>
      </c>
    </row>
    <row r="18" spans="1:4" ht="18" x14ac:dyDescent="0.2">
      <c r="A18" s="18"/>
      <c r="B18" s="20"/>
      <c r="C18" s="20" t="s">
        <v>506</v>
      </c>
      <c r="D18" s="5"/>
    </row>
    <row r="19" spans="1:4" ht="18" x14ac:dyDescent="0.2">
      <c r="A19" s="18"/>
      <c r="B19" s="20"/>
      <c r="C19" s="20" t="s">
        <v>441</v>
      </c>
      <c r="D19" s="5" t="s">
        <v>440</v>
      </c>
    </row>
    <row r="20" spans="1:4" ht="18" x14ac:dyDescent="0.2">
      <c r="A20" s="18"/>
      <c r="B20" s="20"/>
      <c r="C20" s="20" t="s">
        <v>439</v>
      </c>
      <c r="D20" s="5"/>
    </row>
    <row r="21" spans="1:4" ht="19" thickBot="1" x14ac:dyDescent="0.25">
      <c r="A21" s="18"/>
      <c r="B21" s="20"/>
      <c r="C21" s="21" t="s">
        <v>438</v>
      </c>
      <c r="D21" s="5" t="s">
        <v>179</v>
      </c>
    </row>
    <row r="22" spans="1:4" ht="18" x14ac:dyDescent="0.2">
      <c r="A22" s="18"/>
      <c r="B22" s="20"/>
      <c r="C22" s="22" t="s">
        <v>180</v>
      </c>
      <c r="D22" s="5"/>
    </row>
    <row r="23" spans="1:4" ht="19" thickBot="1" x14ac:dyDescent="0.25">
      <c r="A23" s="18"/>
      <c r="B23" s="20"/>
      <c r="C23" s="24" t="s">
        <v>61</v>
      </c>
      <c r="D23" s="5"/>
    </row>
    <row r="24" spans="1:4" ht="18" x14ac:dyDescent="0.2">
      <c r="A24" s="18"/>
      <c r="B24" s="20"/>
      <c r="C24" s="22" t="s">
        <v>507</v>
      </c>
      <c r="D24" s="5"/>
    </row>
    <row r="25" spans="1:4" ht="18" x14ac:dyDescent="0.2">
      <c r="A25" s="18"/>
      <c r="B25" s="20"/>
      <c r="C25" s="23" t="s">
        <v>508</v>
      </c>
      <c r="D25" s="5"/>
    </row>
    <row r="26" spans="1:4" ht="18" x14ac:dyDescent="0.2">
      <c r="A26" s="18"/>
      <c r="B26" s="20"/>
      <c r="C26" s="23" t="s">
        <v>509</v>
      </c>
      <c r="D26" s="5"/>
    </row>
    <row r="27" spans="1:4" ht="18" x14ac:dyDescent="0.2">
      <c r="A27" s="18"/>
      <c r="B27" s="20"/>
      <c r="C27" s="23" t="s">
        <v>187</v>
      </c>
      <c r="D27" s="5" t="s">
        <v>188</v>
      </c>
    </row>
    <row r="28" spans="1:4" ht="18" x14ac:dyDescent="0.2">
      <c r="A28" s="18"/>
      <c r="B28" s="20"/>
      <c r="C28" s="23" t="s">
        <v>510</v>
      </c>
      <c r="D28" s="5"/>
    </row>
    <row r="29" spans="1:4" ht="19" thickBot="1" x14ac:dyDescent="0.25">
      <c r="A29" s="18"/>
      <c r="B29" s="20"/>
      <c r="C29" s="23" t="s">
        <v>181</v>
      </c>
      <c r="D29" s="5" t="s">
        <v>182</v>
      </c>
    </row>
    <row r="30" spans="1:4" ht="19" thickBot="1" x14ac:dyDescent="0.25">
      <c r="A30" s="18"/>
      <c r="B30" s="20"/>
      <c r="C30" s="22" t="s">
        <v>183</v>
      </c>
      <c r="D30" s="5" t="s">
        <v>200</v>
      </c>
    </row>
    <row r="31" spans="1:4" ht="18" x14ac:dyDescent="0.2">
      <c r="A31" s="18"/>
      <c r="B31" s="20"/>
      <c r="C31" s="17" t="s">
        <v>511</v>
      </c>
      <c r="D31" s="5"/>
    </row>
    <row r="32" spans="1:4" ht="18" x14ac:dyDescent="0.2">
      <c r="A32" s="18"/>
      <c r="B32" s="20"/>
      <c r="C32" s="20" t="s">
        <v>53</v>
      </c>
      <c r="D32" s="5"/>
    </row>
    <row r="33" spans="1:4" ht="19" thickBot="1" x14ac:dyDescent="0.25">
      <c r="A33" s="18"/>
      <c r="B33" s="20"/>
      <c r="C33" s="20" t="s">
        <v>54</v>
      </c>
      <c r="D33" s="5"/>
    </row>
    <row r="34" spans="1:4" ht="19" thickBot="1" x14ac:dyDescent="0.25">
      <c r="A34" s="18"/>
      <c r="B34" s="20"/>
      <c r="C34" s="17" t="s">
        <v>41</v>
      </c>
      <c r="D34" s="5"/>
    </row>
    <row r="35" spans="1:4" ht="19" thickBot="1" x14ac:dyDescent="0.25">
      <c r="A35" s="18"/>
      <c r="B35" s="20"/>
      <c r="C35" s="17" t="s">
        <v>449</v>
      </c>
      <c r="D35" s="5"/>
    </row>
    <row r="36" spans="1:4" ht="19" thickBot="1" x14ac:dyDescent="0.25">
      <c r="A36" s="18"/>
      <c r="B36" s="20"/>
      <c r="C36" s="17" t="s">
        <v>205</v>
      </c>
      <c r="D36" s="5"/>
    </row>
    <row r="37" spans="1:4" ht="18" x14ac:dyDescent="0.2">
      <c r="A37" s="18"/>
      <c r="B37" s="22" t="s">
        <v>1</v>
      </c>
      <c r="C37" s="22" t="s">
        <v>189</v>
      </c>
      <c r="D37" s="5" t="s">
        <v>201</v>
      </c>
    </row>
    <row r="38" spans="1:4" ht="18" x14ac:dyDescent="0.2">
      <c r="A38" s="18"/>
      <c r="B38" s="23"/>
      <c r="C38" s="23" t="s">
        <v>190</v>
      </c>
      <c r="D38" s="5" t="s">
        <v>202</v>
      </c>
    </row>
    <row r="39" spans="1:4" ht="18" x14ac:dyDescent="0.2">
      <c r="A39" s="18"/>
      <c r="B39" s="23"/>
      <c r="C39" s="23" t="s">
        <v>2</v>
      </c>
      <c r="D39" s="5"/>
    </row>
    <row r="40" spans="1:4" ht="19" thickBot="1" x14ac:dyDescent="0.25">
      <c r="A40" s="18"/>
      <c r="B40" s="23"/>
      <c r="C40" s="24" t="s">
        <v>437</v>
      </c>
      <c r="D40" s="5" t="s">
        <v>436</v>
      </c>
    </row>
    <row r="41" spans="1:4" ht="18" x14ac:dyDescent="0.2">
      <c r="A41" s="18"/>
      <c r="B41" s="17" t="s">
        <v>471</v>
      </c>
      <c r="C41" s="17" t="s">
        <v>203</v>
      </c>
      <c r="D41" s="5"/>
    </row>
    <row r="42" spans="1:4" ht="18" x14ac:dyDescent="0.2">
      <c r="A42" s="18"/>
      <c r="B42" s="20"/>
      <c r="C42" s="20" t="s">
        <v>25</v>
      </c>
      <c r="D42" s="5"/>
    </row>
    <row r="43" spans="1:4" ht="18" x14ac:dyDescent="0.2">
      <c r="A43" s="18"/>
      <c r="B43" s="20"/>
      <c r="C43" s="20" t="s">
        <v>435</v>
      </c>
      <c r="D43" s="5"/>
    </row>
    <row r="44" spans="1:4" ht="19" thickBot="1" x14ac:dyDescent="0.25">
      <c r="A44" s="18"/>
      <c r="B44" s="20"/>
      <c r="C44" s="21" t="s">
        <v>191</v>
      </c>
      <c r="D44" s="5" t="s">
        <v>204</v>
      </c>
    </row>
    <row r="45" spans="1:4" ht="18" x14ac:dyDescent="0.2">
      <c r="A45" s="18"/>
      <c r="B45" s="20"/>
      <c r="C45" s="17" t="s">
        <v>192</v>
      </c>
      <c r="D45" s="5" t="s">
        <v>193</v>
      </c>
    </row>
    <row r="46" spans="1:4" ht="18" x14ac:dyDescent="0.2">
      <c r="A46" s="18"/>
      <c r="B46" s="20"/>
      <c r="C46" s="20" t="s">
        <v>3</v>
      </c>
      <c r="D46" s="5"/>
    </row>
    <row r="47" spans="1:4" ht="18" x14ac:dyDescent="0.2">
      <c r="A47" s="18"/>
      <c r="B47" s="20"/>
      <c r="C47" s="20" t="s">
        <v>23</v>
      </c>
      <c r="D47" s="5"/>
    </row>
    <row r="48" spans="1:4" ht="18" x14ac:dyDescent="0.2">
      <c r="A48" s="18"/>
      <c r="B48" s="20"/>
      <c r="C48" s="20" t="s">
        <v>73</v>
      </c>
      <c r="D48" s="5"/>
    </row>
    <row r="49" spans="1:4" ht="18" x14ac:dyDescent="0.2">
      <c r="A49" s="18"/>
      <c r="B49" s="20"/>
      <c r="C49" s="20" t="s">
        <v>74</v>
      </c>
      <c r="D49" s="5"/>
    </row>
    <row r="50" spans="1:4" ht="18" x14ac:dyDescent="0.2">
      <c r="A50" s="18"/>
      <c r="B50" s="20"/>
      <c r="C50" s="20" t="s">
        <v>75</v>
      </c>
      <c r="D50" s="5"/>
    </row>
    <row r="51" spans="1:4" ht="18" x14ac:dyDescent="0.2">
      <c r="A51" s="18"/>
      <c r="B51" s="20"/>
      <c r="C51" s="20" t="s">
        <v>76</v>
      </c>
      <c r="D51" s="5"/>
    </row>
    <row r="52" spans="1:4" ht="19" thickBot="1" x14ac:dyDescent="0.25">
      <c r="A52" s="18"/>
      <c r="B52" s="21"/>
      <c r="C52" s="21" t="s">
        <v>206</v>
      </c>
      <c r="D52" s="5"/>
    </row>
    <row r="53" spans="1:4" ht="18" x14ac:dyDescent="0.2">
      <c r="A53" s="18"/>
      <c r="B53" s="22" t="s">
        <v>472</v>
      </c>
      <c r="C53" s="22" t="s">
        <v>63</v>
      </c>
      <c r="D53" s="5"/>
    </row>
    <row r="54" spans="1:4" ht="18" x14ac:dyDescent="0.2">
      <c r="A54" s="18"/>
      <c r="B54" s="23"/>
      <c r="C54" s="23" t="s">
        <v>195</v>
      </c>
      <c r="D54" s="5" t="s">
        <v>216</v>
      </c>
    </row>
    <row r="55" spans="1:4" ht="18" x14ac:dyDescent="0.2">
      <c r="A55" s="18"/>
      <c r="B55" s="23"/>
      <c r="C55" s="23" t="s">
        <v>512</v>
      </c>
      <c r="D55" s="5"/>
    </row>
    <row r="56" spans="1:4" ht="18" x14ac:dyDescent="0.2">
      <c r="A56" s="18"/>
      <c r="B56" s="23"/>
      <c r="C56" s="23" t="s">
        <v>77</v>
      </c>
      <c r="D56" s="5"/>
    </row>
    <row r="57" spans="1:4" ht="18" x14ac:dyDescent="0.2">
      <c r="A57" s="18"/>
      <c r="B57" s="23"/>
      <c r="C57" s="23" t="s">
        <v>434</v>
      </c>
      <c r="D57" s="5"/>
    </row>
    <row r="58" spans="1:4" ht="18" x14ac:dyDescent="0.2">
      <c r="A58" s="18"/>
      <c r="B58" s="23"/>
      <c r="C58" s="23" t="s">
        <v>432</v>
      </c>
      <c r="D58" s="5"/>
    </row>
    <row r="59" spans="1:4" ht="18" x14ac:dyDescent="0.2">
      <c r="A59" s="18"/>
      <c r="B59" s="23"/>
      <c r="C59" s="23" t="s">
        <v>78</v>
      </c>
      <c r="D59" s="5"/>
    </row>
    <row r="60" spans="1:4" ht="18" x14ac:dyDescent="0.2">
      <c r="A60" s="18"/>
      <c r="B60" s="23"/>
      <c r="C60" s="23" t="s">
        <v>81</v>
      </c>
      <c r="D60" s="5"/>
    </row>
    <row r="61" spans="1:4" ht="18" x14ac:dyDescent="0.2">
      <c r="A61" s="18"/>
      <c r="B61" s="23"/>
      <c r="C61" s="23" t="s">
        <v>433</v>
      </c>
      <c r="D61" s="5"/>
    </row>
    <row r="62" spans="1:4" ht="18" x14ac:dyDescent="0.2">
      <c r="A62" s="18"/>
      <c r="B62" s="23"/>
      <c r="C62" s="23" t="s">
        <v>80</v>
      </c>
      <c r="D62" s="5"/>
    </row>
    <row r="63" spans="1:4" ht="18" x14ac:dyDescent="0.2">
      <c r="A63" s="18"/>
      <c r="B63" s="23"/>
      <c r="C63" s="23" t="s">
        <v>83</v>
      </c>
      <c r="D63" s="5"/>
    </row>
    <row r="64" spans="1:4" ht="18" x14ac:dyDescent="0.2">
      <c r="A64" s="18"/>
      <c r="B64" s="23"/>
      <c r="C64" s="23" t="s">
        <v>79</v>
      </c>
      <c r="D64" s="5"/>
    </row>
    <row r="65" spans="1:4" ht="18" x14ac:dyDescent="0.2">
      <c r="A65" s="18"/>
      <c r="B65" s="23"/>
      <c r="C65" s="23" t="s">
        <v>82</v>
      </c>
      <c r="D65" s="5"/>
    </row>
    <row r="66" spans="1:4" ht="18" x14ac:dyDescent="0.2">
      <c r="A66" s="18"/>
      <c r="B66" s="23"/>
      <c r="C66" s="23" t="s">
        <v>137</v>
      </c>
      <c r="D66" s="5"/>
    </row>
    <row r="67" spans="1:4" ht="19" thickBot="1" x14ac:dyDescent="0.25">
      <c r="A67" s="18"/>
      <c r="B67" s="23"/>
      <c r="C67" s="24" t="s">
        <v>194</v>
      </c>
      <c r="D67" s="5"/>
    </row>
    <row r="68" spans="1:4" ht="18" x14ac:dyDescent="0.2">
      <c r="A68" s="18"/>
      <c r="B68" s="17" t="s">
        <v>473</v>
      </c>
      <c r="C68" s="17" t="s">
        <v>5</v>
      </c>
      <c r="D68" s="5"/>
    </row>
    <row r="69" spans="1:4" ht="18" x14ac:dyDescent="0.2">
      <c r="A69" s="18"/>
      <c r="B69" s="20"/>
      <c r="C69" s="20" t="s">
        <v>6</v>
      </c>
      <c r="D69" s="5"/>
    </row>
    <row r="70" spans="1:4" ht="18" x14ac:dyDescent="0.2">
      <c r="A70" s="18"/>
      <c r="B70" s="20"/>
      <c r="C70" s="20" t="s">
        <v>26</v>
      </c>
      <c r="D70" s="5"/>
    </row>
    <row r="71" spans="1:4" ht="18" x14ac:dyDescent="0.2">
      <c r="A71" s="18"/>
      <c r="B71" s="20"/>
      <c r="C71" s="20" t="s">
        <v>22</v>
      </c>
      <c r="D71" s="5"/>
    </row>
    <row r="72" spans="1:4" ht="18" x14ac:dyDescent="0.2">
      <c r="A72" s="18"/>
      <c r="B72" s="20"/>
      <c r="C72" s="20" t="s">
        <v>196</v>
      </c>
      <c r="D72" s="5" t="s">
        <v>197</v>
      </c>
    </row>
    <row r="73" spans="1:4" ht="18" x14ac:dyDescent="0.2">
      <c r="A73" s="18"/>
      <c r="B73" s="20"/>
      <c r="C73" s="20" t="s">
        <v>97</v>
      </c>
      <c r="D73" s="5"/>
    </row>
    <row r="74" spans="1:4" ht="18" x14ac:dyDescent="0.2">
      <c r="A74" s="18"/>
      <c r="B74" s="20"/>
      <c r="C74" s="20" t="s">
        <v>98</v>
      </c>
      <c r="D74" s="5"/>
    </row>
    <row r="75" spans="1:4" ht="19" thickBot="1" x14ac:dyDescent="0.25">
      <c r="A75" s="18"/>
      <c r="B75" s="21"/>
      <c r="C75" s="21" t="s">
        <v>366</v>
      </c>
      <c r="D75" s="5"/>
    </row>
    <row r="76" spans="1:4" ht="18" x14ac:dyDescent="0.2">
      <c r="A76" s="18"/>
      <c r="B76" s="22" t="s">
        <v>474</v>
      </c>
      <c r="C76" s="22" t="s">
        <v>7</v>
      </c>
      <c r="D76" s="5"/>
    </row>
    <row r="77" spans="1:4" ht="18" x14ac:dyDescent="0.2">
      <c r="A77" s="18"/>
      <c r="B77" s="23"/>
      <c r="C77" s="23" t="s">
        <v>8</v>
      </c>
      <c r="D77" s="5"/>
    </row>
    <row r="78" spans="1:4" ht="18" x14ac:dyDescent="0.2">
      <c r="A78" s="18"/>
      <c r="B78" s="23"/>
      <c r="C78" s="23" t="s">
        <v>207</v>
      </c>
      <c r="D78" s="5"/>
    </row>
    <row r="79" spans="1:4" ht="18" x14ac:dyDescent="0.2">
      <c r="A79" s="18"/>
      <c r="B79" s="23"/>
      <c r="C79" s="23" t="s">
        <v>367</v>
      </c>
      <c r="D79" s="5"/>
    </row>
    <row r="80" spans="1:4" ht="18" x14ac:dyDescent="0.2">
      <c r="A80" s="18"/>
      <c r="B80" s="23"/>
      <c r="C80" s="23" t="s">
        <v>208</v>
      </c>
      <c r="D80" s="5"/>
    </row>
    <row r="81" spans="1:4" ht="18" x14ac:dyDescent="0.2">
      <c r="A81" s="18"/>
      <c r="B81" s="23"/>
      <c r="C81" s="23" t="s">
        <v>87</v>
      </c>
      <c r="D81" s="5"/>
    </row>
    <row r="82" spans="1:4" ht="18" x14ac:dyDescent="0.2">
      <c r="A82" s="18"/>
      <c r="B82" s="23"/>
      <c r="C82" s="23" t="s">
        <v>431</v>
      </c>
      <c r="D82" s="5"/>
    </row>
    <row r="83" spans="1:4" ht="18" x14ac:dyDescent="0.2">
      <c r="A83" s="18"/>
      <c r="B83" s="23"/>
      <c r="C83" s="23" t="s">
        <v>84</v>
      </c>
      <c r="D83" s="5"/>
    </row>
    <row r="84" spans="1:4" ht="18" x14ac:dyDescent="0.2">
      <c r="A84" s="18"/>
      <c r="B84" s="23"/>
      <c r="C84" s="23" t="s">
        <v>85</v>
      </c>
      <c r="D84" s="5"/>
    </row>
    <row r="85" spans="1:4" ht="18" x14ac:dyDescent="0.2">
      <c r="A85" s="18"/>
      <c r="B85" s="23"/>
      <c r="C85" s="23" t="s">
        <v>209</v>
      </c>
      <c r="D85" s="5" t="s">
        <v>214</v>
      </c>
    </row>
    <row r="86" spans="1:4" ht="18" x14ac:dyDescent="0.2">
      <c r="A86" s="18"/>
      <c r="B86" s="23"/>
      <c r="C86" s="23" t="s">
        <v>210</v>
      </c>
      <c r="D86" s="5" t="s">
        <v>215</v>
      </c>
    </row>
    <row r="87" spans="1:4" ht="18" x14ac:dyDescent="0.2">
      <c r="A87" s="18"/>
      <c r="B87" s="23"/>
      <c r="C87" s="23" t="s">
        <v>430</v>
      </c>
      <c r="D87" s="5" t="s">
        <v>429</v>
      </c>
    </row>
    <row r="88" spans="1:4" ht="18" x14ac:dyDescent="0.2">
      <c r="A88" s="18"/>
      <c r="B88" s="23"/>
      <c r="C88" s="23" t="s">
        <v>86</v>
      </c>
      <c r="D88" s="5"/>
    </row>
    <row r="89" spans="1:4" ht="18" x14ac:dyDescent="0.2">
      <c r="A89" s="18"/>
      <c r="B89" s="23"/>
      <c r="C89" s="23" t="s">
        <v>211</v>
      </c>
      <c r="D89" s="5"/>
    </row>
    <row r="90" spans="1:4" ht="18" x14ac:dyDescent="0.2">
      <c r="A90" s="18"/>
      <c r="B90" s="23"/>
      <c r="C90" s="23" t="s">
        <v>88</v>
      </c>
      <c r="D90" s="5"/>
    </row>
    <row r="91" spans="1:4" ht="18" x14ac:dyDescent="0.2">
      <c r="A91" s="18"/>
      <c r="B91" s="23"/>
      <c r="C91" s="23" t="s">
        <v>89</v>
      </c>
      <c r="D91" s="5"/>
    </row>
    <row r="92" spans="1:4" ht="18" x14ac:dyDescent="0.2">
      <c r="A92" s="18"/>
      <c r="B92" s="23"/>
      <c r="C92" s="23" t="s">
        <v>90</v>
      </c>
      <c r="D92" s="5"/>
    </row>
    <row r="93" spans="1:4" ht="18" x14ac:dyDescent="0.2">
      <c r="A93" s="18"/>
      <c r="B93" s="23"/>
      <c r="C93" s="23" t="s">
        <v>138</v>
      </c>
      <c r="D93" s="5"/>
    </row>
    <row r="94" spans="1:4" ht="19" thickBot="1" x14ac:dyDescent="0.25">
      <c r="A94" s="18"/>
      <c r="B94" s="24"/>
      <c r="C94" s="24" t="s">
        <v>212</v>
      </c>
      <c r="D94" s="5"/>
    </row>
    <row r="95" spans="1:4" ht="18" x14ac:dyDescent="0.2">
      <c r="A95" s="18"/>
      <c r="B95" s="17" t="s">
        <v>161</v>
      </c>
      <c r="C95" s="17" t="s">
        <v>130</v>
      </c>
      <c r="D95" s="5"/>
    </row>
    <row r="96" spans="1:4" ht="18" x14ac:dyDescent="0.2">
      <c r="A96" s="18"/>
      <c r="B96" s="20"/>
      <c r="C96" s="20" t="s">
        <v>139</v>
      </c>
      <c r="D96" s="5"/>
    </row>
    <row r="97" spans="1:4" ht="18" x14ac:dyDescent="0.2">
      <c r="A97" s="18"/>
      <c r="B97" s="20"/>
      <c r="C97" s="20" t="s">
        <v>140</v>
      </c>
      <c r="D97" s="5"/>
    </row>
    <row r="98" spans="1:4" ht="18" x14ac:dyDescent="0.2">
      <c r="A98" s="18"/>
      <c r="B98" s="20"/>
      <c r="C98" s="20" t="s">
        <v>131</v>
      </c>
      <c r="D98" s="5"/>
    </row>
    <row r="99" spans="1:4" ht="18" x14ac:dyDescent="0.2">
      <c r="A99" s="18"/>
      <c r="B99" s="20"/>
      <c r="C99" s="20" t="s">
        <v>428</v>
      </c>
      <c r="D99" s="5"/>
    </row>
    <row r="100" spans="1:4" ht="19" thickBot="1" x14ac:dyDescent="0.25">
      <c r="A100" s="18"/>
      <c r="B100" s="20"/>
      <c r="C100" s="20" t="s">
        <v>198</v>
      </c>
      <c r="D100" s="5"/>
    </row>
    <row r="101" spans="1:4" ht="18" x14ac:dyDescent="0.2">
      <c r="A101" s="18"/>
      <c r="B101" s="17" t="s">
        <v>475</v>
      </c>
      <c r="C101" s="17" t="s">
        <v>31</v>
      </c>
      <c r="D101" s="5"/>
    </row>
    <row r="102" spans="1:4" ht="18" x14ac:dyDescent="0.2">
      <c r="A102" s="18"/>
      <c r="B102" s="20"/>
      <c r="C102" s="20" t="s">
        <v>199</v>
      </c>
      <c r="D102" s="5" t="s">
        <v>213</v>
      </c>
    </row>
    <row r="103" spans="1:4" ht="18" x14ac:dyDescent="0.2">
      <c r="A103" s="18"/>
      <c r="B103" s="20"/>
      <c r="C103" s="20" t="s">
        <v>513</v>
      </c>
      <c r="D103" s="5"/>
    </row>
    <row r="104" spans="1:4" ht="18" x14ac:dyDescent="0.2">
      <c r="A104" s="18"/>
      <c r="B104" s="20"/>
      <c r="C104" s="20" t="s">
        <v>466</v>
      </c>
      <c r="D104" s="5"/>
    </row>
    <row r="105" spans="1:4" ht="18" x14ac:dyDescent="0.2">
      <c r="A105" s="18"/>
      <c r="B105" s="20"/>
      <c r="C105" s="20" t="s">
        <v>467</v>
      </c>
      <c r="D105" s="5"/>
    </row>
    <row r="106" spans="1:4" ht="18" x14ac:dyDescent="0.2">
      <c r="A106" s="18"/>
      <c r="B106" s="20"/>
      <c r="C106" s="20" t="s">
        <v>514</v>
      </c>
      <c r="D106" s="5"/>
    </row>
    <row r="107" spans="1:4" ht="18" x14ac:dyDescent="0.2">
      <c r="A107" s="18"/>
      <c r="B107" s="20"/>
      <c r="C107" s="20" t="s">
        <v>515</v>
      </c>
      <c r="D107" s="5"/>
    </row>
    <row r="108" spans="1:4" ht="18" x14ac:dyDescent="0.2">
      <c r="A108" s="18"/>
      <c r="B108" s="20"/>
      <c r="C108" s="20" t="s">
        <v>141</v>
      </c>
      <c r="D108" s="5"/>
    </row>
    <row r="109" spans="1:4" ht="18" x14ac:dyDescent="0.2">
      <c r="A109" s="18"/>
      <c r="B109" s="20"/>
      <c r="C109" s="20" t="s">
        <v>142</v>
      </c>
      <c r="D109" s="5"/>
    </row>
    <row r="110" spans="1:4" ht="18" x14ac:dyDescent="0.2">
      <c r="A110" s="18"/>
      <c r="B110" s="20"/>
      <c r="C110" s="20" t="s">
        <v>143</v>
      </c>
      <c r="D110" s="5"/>
    </row>
    <row r="111" spans="1:4" ht="19" thickBot="1" x14ac:dyDescent="0.25">
      <c r="A111" s="18"/>
      <c r="B111" s="20"/>
      <c r="C111" s="20" t="s">
        <v>218</v>
      </c>
      <c r="D111" s="5"/>
    </row>
    <row r="112" spans="1:4" ht="18" x14ac:dyDescent="0.2">
      <c r="A112" s="18"/>
      <c r="B112" s="20"/>
      <c r="C112" s="17" t="s">
        <v>9</v>
      </c>
      <c r="D112" s="5"/>
    </row>
    <row r="113" spans="1:4" ht="18" x14ac:dyDescent="0.2">
      <c r="A113" s="18"/>
      <c r="B113" s="20"/>
      <c r="C113" s="20" t="s">
        <v>10</v>
      </c>
      <c r="D113" s="5"/>
    </row>
    <row r="114" spans="1:4" ht="18" x14ac:dyDescent="0.2">
      <c r="A114" s="18"/>
      <c r="B114" s="20"/>
      <c r="C114" s="20" t="s">
        <v>32</v>
      </c>
      <c r="D114" s="5"/>
    </row>
    <row r="115" spans="1:4" ht="18" x14ac:dyDescent="0.2">
      <c r="A115" s="18"/>
      <c r="B115" s="20"/>
      <c r="C115" s="20" t="s">
        <v>427</v>
      </c>
      <c r="D115" s="5"/>
    </row>
    <row r="116" spans="1:4" ht="19" thickBot="1" x14ac:dyDescent="0.25">
      <c r="A116" s="18"/>
      <c r="B116" s="20"/>
      <c r="C116" s="20" t="s">
        <v>156</v>
      </c>
      <c r="D116" s="5"/>
    </row>
    <row r="117" spans="1:4" ht="18" x14ac:dyDescent="0.2">
      <c r="A117" s="18"/>
      <c r="B117" s="20"/>
      <c r="C117" s="17" t="s">
        <v>153</v>
      </c>
      <c r="D117" s="5"/>
    </row>
    <row r="118" spans="1:4" ht="18" x14ac:dyDescent="0.2">
      <c r="A118" s="18"/>
      <c r="B118" s="20"/>
      <c r="C118" s="20" t="s">
        <v>219</v>
      </c>
      <c r="D118" s="5" t="s">
        <v>220</v>
      </c>
    </row>
    <row r="119" spans="1:4" ht="18" x14ac:dyDescent="0.2">
      <c r="A119" s="18"/>
      <c r="B119" s="20"/>
      <c r="C119" s="20" t="s">
        <v>36</v>
      </c>
      <c r="D119" s="5"/>
    </row>
    <row r="120" spans="1:4" ht="18" x14ac:dyDescent="0.2">
      <c r="A120" s="18"/>
      <c r="B120" s="20"/>
      <c r="C120" s="20" t="s">
        <v>37</v>
      </c>
      <c r="D120" s="5"/>
    </row>
    <row r="121" spans="1:4" ht="18" x14ac:dyDescent="0.2">
      <c r="A121" s="18"/>
      <c r="B121" s="20"/>
      <c r="C121" s="20" t="s">
        <v>38</v>
      </c>
      <c r="D121" s="5"/>
    </row>
    <row r="122" spans="1:4" ht="18" x14ac:dyDescent="0.2">
      <c r="A122" s="18"/>
      <c r="B122" s="20"/>
      <c r="C122" s="20" t="s">
        <v>221</v>
      </c>
      <c r="D122" s="5"/>
    </row>
    <row r="123" spans="1:4" ht="18" x14ac:dyDescent="0.2">
      <c r="A123" s="18"/>
      <c r="B123" s="20"/>
      <c r="C123" s="20" t="s">
        <v>222</v>
      </c>
      <c r="D123" s="5" t="s">
        <v>223</v>
      </c>
    </row>
    <row r="124" spans="1:4" ht="18" x14ac:dyDescent="0.2">
      <c r="A124" s="18"/>
      <c r="B124" s="20"/>
      <c r="C124" s="20" t="s">
        <v>154</v>
      </c>
      <c r="D124" s="5"/>
    </row>
    <row r="125" spans="1:4" ht="18" x14ac:dyDescent="0.2">
      <c r="A125" s="18"/>
      <c r="B125" s="20"/>
      <c r="C125" s="20" t="s">
        <v>155</v>
      </c>
      <c r="D125" s="5"/>
    </row>
    <row r="126" spans="1:4" ht="18" x14ac:dyDescent="0.2">
      <c r="A126" s="18"/>
      <c r="B126" s="20"/>
      <c r="C126" s="20" t="s">
        <v>164</v>
      </c>
      <c r="D126" s="5"/>
    </row>
    <row r="127" spans="1:4" ht="19" thickBot="1" x14ac:dyDescent="0.25">
      <c r="A127" s="18"/>
      <c r="B127" s="20"/>
      <c r="C127" s="20" t="s">
        <v>368</v>
      </c>
      <c r="D127" s="5"/>
    </row>
    <row r="128" spans="1:4" ht="18" x14ac:dyDescent="0.2">
      <c r="A128" s="18"/>
      <c r="B128" s="17" t="s">
        <v>476</v>
      </c>
      <c r="C128" s="17" t="s">
        <v>224</v>
      </c>
      <c r="D128" s="5" t="s">
        <v>370</v>
      </c>
    </row>
    <row r="129" spans="1:4" ht="18" x14ac:dyDescent="0.2">
      <c r="A129" s="18"/>
      <c r="B129" s="20"/>
      <c r="C129" s="20" t="s">
        <v>225</v>
      </c>
      <c r="D129" s="5"/>
    </row>
    <row r="130" spans="1:4" ht="18" x14ac:dyDescent="0.2">
      <c r="A130" s="18"/>
      <c r="B130" s="20"/>
      <c r="C130" s="20" t="s">
        <v>226</v>
      </c>
      <c r="D130" s="5"/>
    </row>
    <row r="131" spans="1:4" ht="18" x14ac:dyDescent="0.2">
      <c r="A131" s="18"/>
      <c r="B131" s="20"/>
      <c r="C131" s="20" t="s">
        <v>227</v>
      </c>
      <c r="D131" s="5"/>
    </row>
    <row r="132" spans="1:4" ht="18" x14ac:dyDescent="0.2">
      <c r="A132" s="18"/>
      <c r="B132" s="20"/>
      <c r="C132" s="20" t="s">
        <v>228</v>
      </c>
      <c r="D132" s="5"/>
    </row>
    <row r="133" spans="1:4" ht="18" x14ac:dyDescent="0.2">
      <c r="A133" s="18"/>
      <c r="B133" s="20"/>
      <c r="C133" s="20" t="s">
        <v>426</v>
      </c>
      <c r="D133" s="5"/>
    </row>
    <row r="134" spans="1:4" ht="19" thickBot="1" x14ac:dyDescent="0.25">
      <c r="A134" s="18"/>
      <c r="B134" s="20"/>
      <c r="C134" s="20" t="s">
        <v>229</v>
      </c>
      <c r="D134" s="5"/>
    </row>
    <row r="135" spans="1:4" ht="18" x14ac:dyDescent="0.2">
      <c r="A135" s="18"/>
      <c r="B135" s="20"/>
      <c r="C135" s="17" t="s">
        <v>64</v>
      </c>
      <c r="D135" s="5"/>
    </row>
    <row r="136" spans="1:4" ht="18" x14ac:dyDescent="0.2">
      <c r="A136" s="18"/>
      <c r="B136" s="20"/>
      <c r="C136" s="20" t="s">
        <v>27</v>
      </c>
      <c r="D136" s="5"/>
    </row>
    <row r="137" spans="1:4" ht="18" x14ac:dyDescent="0.2">
      <c r="A137" s="18"/>
      <c r="B137" s="20"/>
      <c r="C137" s="20" t="s">
        <v>230</v>
      </c>
      <c r="D137" s="5"/>
    </row>
    <row r="138" spans="1:4" ht="18" x14ac:dyDescent="0.2">
      <c r="A138" s="18"/>
      <c r="B138" s="20"/>
      <c r="C138" s="20" t="s">
        <v>28</v>
      </c>
      <c r="D138" s="5"/>
    </row>
    <row r="139" spans="1:4" ht="19" thickBot="1" x14ac:dyDescent="0.25">
      <c r="A139" s="18"/>
      <c r="B139" s="20"/>
      <c r="C139" s="21" t="s">
        <v>231</v>
      </c>
      <c r="D139" s="5"/>
    </row>
    <row r="140" spans="1:4" ht="18" x14ac:dyDescent="0.2">
      <c r="A140" s="18"/>
      <c r="B140" s="20"/>
      <c r="C140" s="20" t="s">
        <v>232</v>
      </c>
      <c r="D140" s="5" t="s">
        <v>233</v>
      </c>
    </row>
    <row r="141" spans="1:4" ht="18" x14ac:dyDescent="0.2">
      <c r="A141" s="18"/>
      <c r="B141" s="20"/>
      <c r="C141" s="20" t="s">
        <v>235</v>
      </c>
      <c r="D141" s="5" t="s">
        <v>450</v>
      </c>
    </row>
    <row r="142" spans="1:4" ht="18" x14ac:dyDescent="0.2">
      <c r="A142" s="18"/>
      <c r="B142" s="20"/>
      <c r="C142" s="20" t="s">
        <v>236</v>
      </c>
      <c r="D142" s="5" t="s">
        <v>234</v>
      </c>
    </row>
    <row r="143" spans="1:4" ht="18" x14ac:dyDescent="0.2">
      <c r="A143" s="18"/>
      <c r="B143" s="20"/>
      <c r="C143" s="20" t="s">
        <v>237</v>
      </c>
      <c r="D143" s="5" t="s">
        <v>238</v>
      </c>
    </row>
    <row r="144" spans="1:4" ht="18" x14ac:dyDescent="0.2">
      <c r="A144" s="18"/>
      <c r="B144" s="20"/>
      <c r="C144" s="20" t="s">
        <v>239</v>
      </c>
      <c r="D144" s="5"/>
    </row>
    <row r="145" spans="1:4" ht="18" x14ac:dyDescent="0.2">
      <c r="A145" s="18"/>
      <c r="B145" s="20"/>
      <c r="C145" s="20" t="s">
        <v>240</v>
      </c>
      <c r="D145" s="5"/>
    </row>
    <row r="146" spans="1:4" ht="18" x14ac:dyDescent="0.2">
      <c r="A146" s="18"/>
      <c r="B146" s="20"/>
      <c r="C146" s="20" t="s">
        <v>516</v>
      </c>
      <c r="D146" s="5"/>
    </row>
    <row r="147" spans="1:4" ht="18" x14ac:dyDescent="0.2">
      <c r="A147" s="18"/>
      <c r="B147" s="20"/>
      <c r="C147" s="20" t="s">
        <v>517</v>
      </c>
      <c r="D147" s="5"/>
    </row>
    <row r="148" spans="1:4" ht="18" x14ac:dyDescent="0.2">
      <c r="A148" s="18"/>
      <c r="B148" s="20"/>
      <c r="C148" s="20" t="s">
        <v>241</v>
      </c>
      <c r="D148" s="5"/>
    </row>
    <row r="149" spans="1:4" ht="18" x14ac:dyDescent="0.2">
      <c r="A149" s="18"/>
      <c r="B149" s="20"/>
      <c r="C149" s="20" t="s">
        <v>113</v>
      </c>
      <c r="D149" s="5"/>
    </row>
    <row r="150" spans="1:4" ht="18" x14ac:dyDescent="0.2">
      <c r="A150" s="18"/>
      <c r="B150" s="20"/>
      <c r="C150" s="20" t="s">
        <v>56</v>
      </c>
      <c r="D150" s="5"/>
    </row>
    <row r="151" spans="1:4" ht="18" x14ac:dyDescent="0.2">
      <c r="A151" s="18"/>
      <c r="B151" s="20"/>
      <c r="C151" s="20" t="s">
        <v>57</v>
      </c>
      <c r="D151" s="5"/>
    </row>
    <row r="152" spans="1:4" ht="18" x14ac:dyDescent="0.2">
      <c r="A152" s="18"/>
      <c r="B152" s="20"/>
      <c r="C152" s="20" t="s">
        <v>58</v>
      </c>
      <c r="D152" s="5"/>
    </row>
    <row r="153" spans="1:4" ht="19" thickBot="1" x14ac:dyDescent="0.25">
      <c r="A153" s="18"/>
      <c r="B153" s="21"/>
      <c r="C153" s="20" t="s">
        <v>242</v>
      </c>
      <c r="D153" s="5"/>
    </row>
    <row r="154" spans="1:4" ht="18" x14ac:dyDescent="0.2">
      <c r="A154" s="18"/>
      <c r="B154" s="17" t="s">
        <v>496</v>
      </c>
      <c r="C154" s="17" t="s">
        <v>243</v>
      </c>
      <c r="D154" s="5" t="s">
        <v>244</v>
      </c>
    </row>
    <row r="155" spans="1:4" ht="18" x14ac:dyDescent="0.2">
      <c r="A155" s="18"/>
      <c r="B155" s="25"/>
      <c r="C155" s="20" t="s">
        <v>114</v>
      </c>
      <c r="D155" s="5"/>
    </row>
    <row r="156" spans="1:4" ht="18" x14ac:dyDescent="0.2">
      <c r="A156" s="18"/>
      <c r="B156" s="25"/>
      <c r="C156" s="20" t="s">
        <v>112</v>
      </c>
      <c r="D156" s="5"/>
    </row>
    <row r="157" spans="1:4" ht="18" x14ac:dyDescent="0.2">
      <c r="A157" s="18"/>
      <c r="B157" s="25"/>
      <c r="C157" s="20" t="s">
        <v>33</v>
      </c>
      <c r="D157" s="5"/>
    </row>
    <row r="158" spans="1:4" ht="18" x14ac:dyDescent="0.2">
      <c r="A158" s="18"/>
      <c r="B158" s="25"/>
      <c r="C158" s="20" t="s">
        <v>245</v>
      </c>
      <c r="D158" s="5" t="s">
        <v>246</v>
      </c>
    </row>
    <row r="159" spans="1:4" ht="18" x14ac:dyDescent="0.2">
      <c r="A159" s="18"/>
      <c r="B159" s="25"/>
      <c r="C159" s="20" t="s">
        <v>425</v>
      </c>
      <c r="D159" s="5"/>
    </row>
    <row r="160" spans="1:4" ht="19" thickBot="1" x14ac:dyDescent="0.25">
      <c r="A160" s="18"/>
      <c r="B160" s="25"/>
      <c r="C160" s="20" t="s">
        <v>247</v>
      </c>
      <c r="D160" s="5"/>
    </row>
    <row r="161" spans="1:4" ht="18" x14ac:dyDescent="0.2">
      <c r="A161" s="18"/>
      <c r="B161" s="17" t="s">
        <v>477</v>
      </c>
      <c r="C161" s="17" t="s">
        <v>30</v>
      </c>
      <c r="D161" s="5"/>
    </row>
    <row r="162" spans="1:4" ht="18" x14ac:dyDescent="0.2">
      <c r="A162" s="18"/>
      <c r="B162" s="20"/>
      <c r="C162" s="20" t="s">
        <v>59</v>
      </c>
      <c r="D162" s="5"/>
    </row>
    <row r="163" spans="1:4" ht="18" x14ac:dyDescent="0.2">
      <c r="A163" s="18"/>
      <c r="B163" s="20"/>
      <c r="C163" s="20" t="s">
        <v>29</v>
      </c>
      <c r="D163" s="5"/>
    </row>
    <row r="164" spans="1:4" ht="18" x14ac:dyDescent="0.2">
      <c r="A164" s="18"/>
      <c r="B164" s="20"/>
      <c r="C164" s="20" t="s">
        <v>424</v>
      </c>
      <c r="D164" s="5"/>
    </row>
    <row r="165" spans="1:4" ht="18" x14ac:dyDescent="0.2">
      <c r="A165" s="18"/>
      <c r="B165" s="20"/>
      <c r="C165" s="20" t="s">
        <v>119</v>
      </c>
      <c r="D165" s="5"/>
    </row>
    <row r="166" spans="1:4" ht="19" thickBot="1" x14ac:dyDescent="0.25">
      <c r="A166" s="18"/>
      <c r="B166" s="21"/>
      <c r="C166" s="21" t="s">
        <v>369</v>
      </c>
      <c r="D166" s="5"/>
    </row>
    <row r="167" spans="1:4" ht="18" x14ac:dyDescent="0.2">
      <c r="A167" s="18"/>
      <c r="B167" s="22" t="s">
        <v>478</v>
      </c>
      <c r="C167" s="22" t="s">
        <v>116</v>
      </c>
      <c r="D167" s="5"/>
    </row>
    <row r="168" spans="1:4" ht="18" x14ac:dyDescent="0.2">
      <c r="A168" s="18"/>
      <c r="B168" s="23"/>
      <c r="C168" s="23" t="s">
        <v>249</v>
      </c>
      <c r="D168" s="5"/>
    </row>
    <row r="169" spans="1:4" ht="18" x14ac:dyDescent="0.2">
      <c r="A169" s="18"/>
      <c r="B169" s="23"/>
      <c r="C169" s="23" t="s">
        <v>248</v>
      </c>
      <c r="D169" s="5"/>
    </row>
    <row r="170" spans="1:4" ht="18" x14ac:dyDescent="0.2">
      <c r="A170" s="18"/>
      <c r="B170" s="23"/>
      <c r="C170" s="23" t="s">
        <v>117</v>
      </c>
      <c r="D170" s="5"/>
    </row>
    <row r="171" spans="1:4" ht="18" x14ac:dyDescent="0.2">
      <c r="A171" s="18"/>
      <c r="B171" s="23"/>
      <c r="C171" s="23" t="s">
        <v>250</v>
      </c>
      <c r="D171" s="5"/>
    </row>
    <row r="172" spans="1:4" ht="18" x14ac:dyDescent="0.2">
      <c r="A172" s="18"/>
      <c r="B172" s="23"/>
      <c r="C172" s="23" t="s">
        <v>39</v>
      </c>
      <c r="D172" s="5"/>
    </row>
    <row r="173" spans="1:4" ht="18" x14ac:dyDescent="0.2">
      <c r="A173" s="18"/>
      <c r="B173" s="23"/>
      <c r="C173" s="23" t="s">
        <v>423</v>
      </c>
      <c r="D173" s="5"/>
    </row>
    <row r="174" spans="1:4" ht="18" x14ac:dyDescent="0.2">
      <c r="A174" s="18"/>
      <c r="B174" s="23"/>
      <c r="C174" s="23" t="s">
        <v>40</v>
      </c>
      <c r="D174" s="5"/>
    </row>
    <row r="175" spans="1:4" ht="18" x14ac:dyDescent="0.2">
      <c r="A175" s="18"/>
      <c r="B175" s="23"/>
      <c r="C175" s="23" t="s">
        <v>118</v>
      </c>
      <c r="D175" s="5"/>
    </row>
    <row r="176" spans="1:4" ht="18" x14ac:dyDescent="0.2">
      <c r="A176" s="18"/>
      <c r="B176" s="23"/>
      <c r="C176" s="23" t="s">
        <v>99</v>
      </c>
      <c r="D176" s="5"/>
    </row>
    <row r="177" spans="1:4" ht="19" thickBot="1" x14ac:dyDescent="0.25">
      <c r="A177" s="18"/>
      <c r="B177" s="23"/>
      <c r="C177" s="23" t="s">
        <v>251</v>
      </c>
      <c r="D177" s="5"/>
    </row>
    <row r="178" spans="1:4" ht="18" x14ac:dyDescent="0.2">
      <c r="A178" s="18"/>
      <c r="B178" s="22" t="s">
        <v>479</v>
      </c>
      <c r="C178" s="22" t="s">
        <v>120</v>
      </c>
      <c r="D178" s="5"/>
    </row>
    <row r="179" spans="1:4" ht="18" x14ac:dyDescent="0.2">
      <c r="A179" s="18"/>
      <c r="B179" s="23"/>
      <c r="C179" s="23" t="s">
        <v>252</v>
      </c>
      <c r="D179" s="5"/>
    </row>
    <row r="180" spans="1:4" ht="18" x14ac:dyDescent="0.2">
      <c r="A180" s="18"/>
      <c r="B180" s="23"/>
      <c r="C180" s="23" t="s">
        <v>253</v>
      </c>
      <c r="D180" s="5" t="s">
        <v>254</v>
      </c>
    </row>
    <row r="181" spans="1:4" ht="18" x14ac:dyDescent="0.2">
      <c r="A181" s="18"/>
      <c r="B181" s="23"/>
      <c r="C181" s="23" t="s">
        <v>121</v>
      </c>
      <c r="D181" s="5"/>
    </row>
    <row r="182" spans="1:4" ht="19" thickBot="1" x14ac:dyDescent="0.25">
      <c r="A182" s="18"/>
      <c r="B182" s="23"/>
      <c r="C182" s="23" t="s">
        <v>255</v>
      </c>
      <c r="D182" s="5"/>
    </row>
    <row r="183" spans="1:4" ht="19" thickBot="1" x14ac:dyDescent="0.25">
      <c r="A183" s="18"/>
      <c r="B183" s="22" t="s">
        <v>480</v>
      </c>
      <c r="C183" s="22" t="s">
        <v>91</v>
      </c>
      <c r="D183" s="5"/>
    </row>
    <row r="184" spans="1:4" ht="18" x14ac:dyDescent="0.2">
      <c r="A184" s="18"/>
      <c r="B184" s="17" t="s">
        <v>92</v>
      </c>
      <c r="C184" s="17" t="s">
        <v>101</v>
      </c>
      <c r="D184" s="5"/>
    </row>
    <row r="185" spans="1:4" ht="18" x14ac:dyDescent="0.2">
      <c r="A185" s="18"/>
      <c r="B185" s="20"/>
      <c r="C185" s="20" t="s">
        <v>518</v>
      </c>
      <c r="D185" s="5"/>
    </row>
    <row r="186" spans="1:4" ht="18" x14ac:dyDescent="0.2">
      <c r="A186" s="18"/>
      <c r="B186" s="20"/>
      <c r="C186" s="20" t="s">
        <v>256</v>
      </c>
      <c r="D186" s="5" t="s">
        <v>257</v>
      </c>
    </row>
    <row r="187" spans="1:4" ht="18" x14ac:dyDescent="0.2">
      <c r="A187" s="18"/>
      <c r="B187" s="20"/>
      <c r="C187" s="20" t="s">
        <v>545</v>
      </c>
      <c r="D187" s="5"/>
    </row>
    <row r="188" spans="1:4" ht="19" thickBot="1" x14ac:dyDescent="0.25">
      <c r="A188" s="18"/>
      <c r="B188" s="20"/>
      <c r="C188" s="20" t="s">
        <v>258</v>
      </c>
      <c r="D188" s="5"/>
    </row>
    <row r="189" spans="1:4" ht="18" x14ac:dyDescent="0.2">
      <c r="A189" s="18"/>
      <c r="B189" s="17" t="s">
        <v>93</v>
      </c>
      <c r="C189" s="17" t="s">
        <v>100</v>
      </c>
      <c r="D189" s="5"/>
    </row>
    <row r="190" spans="1:4" ht="18" x14ac:dyDescent="0.2">
      <c r="A190" s="18"/>
      <c r="B190" s="20"/>
      <c r="C190" s="20" t="s">
        <v>519</v>
      </c>
      <c r="D190" s="5"/>
    </row>
    <row r="191" spans="1:4" ht="18" x14ac:dyDescent="0.2">
      <c r="A191" s="18"/>
      <c r="B191" s="20"/>
      <c r="C191" s="20" t="s">
        <v>259</v>
      </c>
      <c r="D191" s="5"/>
    </row>
    <row r="192" spans="1:4" ht="18" x14ac:dyDescent="0.2">
      <c r="A192" s="18"/>
      <c r="B192" s="20"/>
      <c r="C192" s="20" t="s">
        <v>260</v>
      </c>
      <c r="D192" s="5"/>
    </row>
    <row r="193" spans="1:4" ht="18" x14ac:dyDescent="0.2">
      <c r="A193" s="18"/>
      <c r="B193" s="20"/>
      <c r="C193" s="20" t="s">
        <v>136</v>
      </c>
      <c r="D193" s="5"/>
    </row>
    <row r="194" spans="1:4" ht="18" x14ac:dyDescent="0.2">
      <c r="A194" s="18"/>
      <c r="B194" s="20"/>
      <c r="C194" s="20" t="s">
        <v>261</v>
      </c>
      <c r="D194" s="5"/>
    </row>
    <row r="195" spans="1:4" ht="19" thickBot="1" x14ac:dyDescent="0.25">
      <c r="A195" s="18"/>
      <c r="B195" s="20"/>
      <c r="C195" s="21" t="s">
        <v>262</v>
      </c>
      <c r="D195" s="5"/>
    </row>
    <row r="196" spans="1:4" ht="18" x14ac:dyDescent="0.2">
      <c r="A196" s="18"/>
      <c r="B196" s="22" t="s">
        <v>14</v>
      </c>
      <c r="C196" s="22" t="s">
        <v>66</v>
      </c>
      <c r="D196" s="5"/>
    </row>
    <row r="197" spans="1:4" ht="18" x14ac:dyDescent="0.2">
      <c r="A197" s="18"/>
      <c r="B197" s="23"/>
      <c r="C197" s="23" t="s">
        <v>15</v>
      </c>
      <c r="D197" s="5"/>
    </row>
    <row r="198" spans="1:4" ht="18" x14ac:dyDescent="0.2">
      <c r="A198" s="18"/>
      <c r="B198" s="23"/>
      <c r="C198" s="23" t="s">
        <v>4</v>
      </c>
      <c r="D198" s="5"/>
    </row>
    <row r="199" spans="1:4" ht="18" x14ac:dyDescent="0.2">
      <c r="A199" s="18"/>
      <c r="B199" s="23"/>
      <c r="C199" s="23" t="s">
        <v>263</v>
      </c>
      <c r="D199" s="5" t="s">
        <v>443</v>
      </c>
    </row>
    <row r="200" spans="1:4" ht="18" x14ac:dyDescent="0.2">
      <c r="A200" s="18"/>
      <c r="B200" s="23"/>
      <c r="C200" s="23" t="s">
        <v>264</v>
      </c>
      <c r="D200" s="5"/>
    </row>
    <row r="201" spans="1:4" ht="18" x14ac:dyDescent="0.2">
      <c r="A201" s="18"/>
      <c r="B201" s="23"/>
      <c r="C201" s="23" t="s">
        <v>265</v>
      </c>
      <c r="D201" s="5" t="s">
        <v>266</v>
      </c>
    </row>
    <row r="202" spans="1:4" ht="18" x14ac:dyDescent="0.2">
      <c r="A202" s="18"/>
      <c r="B202" s="23"/>
      <c r="C202" s="23" t="s">
        <v>96</v>
      </c>
      <c r="D202" s="5"/>
    </row>
    <row r="203" spans="1:4" ht="18" x14ac:dyDescent="0.2">
      <c r="A203" s="18"/>
      <c r="B203" s="23"/>
      <c r="C203" s="23" t="s">
        <v>267</v>
      </c>
      <c r="D203" s="5" t="s">
        <v>268</v>
      </c>
    </row>
    <row r="204" spans="1:4" ht="19" thickBot="1" x14ac:dyDescent="0.25">
      <c r="A204" s="18"/>
      <c r="B204" s="24"/>
      <c r="C204" s="24" t="s">
        <v>269</v>
      </c>
      <c r="D204" s="5"/>
    </row>
    <row r="205" spans="1:4" ht="18" x14ac:dyDescent="0.2">
      <c r="A205" s="18"/>
      <c r="B205" s="51" t="s">
        <v>495</v>
      </c>
      <c r="C205" s="17" t="s">
        <v>65</v>
      </c>
      <c r="D205" s="5"/>
    </row>
    <row r="206" spans="1:4" ht="18" x14ac:dyDescent="0.2">
      <c r="A206" s="18"/>
      <c r="B206" s="20"/>
      <c r="C206" s="20" t="s">
        <v>67</v>
      </c>
      <c r="D206" s="5"/>
    </row>
    <row r="207" spans="1:4" ht="19" thickBot="1" x14ac:dyDescent="0.25">
      <c r="A207" s="18"/>
      <c r="B207" s="21"/>
      <c r="C207" s="21" t="s">
        <v>285</v>
      </c>
      <c r="D207" s="5"/>
    </row>
    <row r="208" spans="1:4" ht="19" thickBot="1" x14ac:dyDescent="0.25">
      <c r="A208" s="18"/>
      <c r="B208" s="22" t="s">
        <v>378</v>
      </c>
      <c r="C208" s="26" t="s">
        <v>376</v>
      </c>
      <c r="D208" s="5"/>
    </row>
    <row r="209" spans="1:4" ht="19" thickBot="1" x14ac:dyDescent="0.25">
      <c r="A209" s="18"/>
      <c r="B209" s="27" t="s">
        <v>379</v>
      </c>
      <c r="C209" s="27" t="s">
        <v>380</v>
      </c>
      <c r="D209" s="5"/>
    </row>
    <row r="210" spans="1:4" ht="18" x14ac:dyDescent="0.2">
      <c r="A210" s="28" t="s">
        <v>16</v>
      </c>
      <c r="B210" s="29" t="s">
        <v>547</v>
      </c>
      <c r="C210" s="29" t="s">
        <v>43</v>
      </c>
      <c r="D210" s="5"/>
    </row>
    <row r="211" spans="1:4" ht="18" x14ac:dyDescent="0.2">
      <c r="A211" s="2"/>
      <c r="B211" s="30"/>
      <c r="C211" s="30" t="s">
        <v>288</v>
      </c>
      <c r="D211" s="5"/>
    </row>
    <row r="212" spans="1:4" ht="18" x14ac:dyDescent="0.2">
      <c r="A212" s="2"/>
      <c r="B212" s="30"/>
      <c r="C212" s="30" t="s">
        <v>526</v>
      </c>
      <c r="D212" s="5"/>
    </row>
    <row r="213" spans="1:4" ht="18" x14ac:dyDescent="0.2">
      <c r="A213" s="2"/>
      <c r="B213" s="30"/>
      <c r="C213" s="30" t="s">
        <v>286</v>
      </c>
      <c r="D213" s="5"/>
    </row>
    <row r="214" spans="1:4" ht="18" x14ac:dyDescent="0.2">
      <c r="A214" s="2"/>
      <c r="B214" s="30"/>
      <c r="C214" s="30" t="s">
        <v>527</v>
      </c>
      <c r="D214" s="5"/>
    </row>
    <row r="215" spans="1:4" ht="18" x14ac:dyDescent="0.2">
      <c r="A215" s="2"/>
      <c r="B215" s="30"/>
      <c r="C215" s="30" t="s">
        <v>289</v>
      </c>
      <c r="D215" s="5"/>
    </row>
    <row r="216" spans="1:4" ht="18" x14ac:dyDescent="0.2">
      <c r="A216" s="2"/>
      <c r="B216" s="30"/>
      <c r="C216" s="30" t="s">
        <v>422</v>
      </c>
      <c r="D216" s="5"/>
    </row>
    <row r="217" spans="1:4" ht="19" thickBot="1" x14ac:dyDescent="0.25">
      <c r="A217" s="2"/>
      <c r="B217" s="30"/>
      <c r="C217" s="31" t="s">
        <v>287</v>
      </c>
      <c r="D217" s="5"/>
    </row>
    <row r="218" spans="1:4" ht="18" x14ac:dyDescent="0.2">
      <c r="A218" s="2"/>
      <c r="B218" s="30"/>
      <c r="C218" s="32" t="s">
        <v>44</v>
      </c>
      <c r="D218" s="3"/>
    </row>
    <row r="219" spans="1:4" ht="18" x14ac:dyDescent="0.2">
      <c r="A219" s="2"/>
      <c r="B219" s="30"/>
      <c r="C219" s="33" t="s">
        <v>528</v>
      </c>
      <c r="D219" s="3"/>
    </row>
    <row r="220" spans="1:4" ht="18" x14ac:dyDescent="0.2">
      <c r="A220" s="2"/>
      <c r="B220" s="30"/>
      <c r="C220" s="33" t="s">
        <v>529</v>
      </c>
      <c r="D220" s="3"/>
    </row>
    <row r="221" spans="1:4" ht="18" x14ac:dyDescent="0.2">
      <c r="A221" s="2"/>
      <c r="B221" s="30"/>
      <c r="C221" s="33" t="s">
        <v>530</v>
      </c>
      <c r="D221" s="3"/>
    </row>
    <row r="222" spans="1:4" ht="18" x14ac:dyDescent="0.2">
      <c r="A222" s="2"/>
      <c r="B222" s="30"/>
      <c r="C222" s="33" t="s">
        <v>531</v>
      </c>
      <c r="D222" s="3"/>
    </row>
    <row r="223" spans="1:4" ht="18" x14ac:dyDescent="0.2">
      <c r="A223" s="2"/>
      <c r="B223" s="30"/>
      <c r="C223" s="33" t="s">
        <v>68</v>
      </c>
      <c r="D223" s="3"/>
    </row>
    <row r="224" spans="1:4" ht="18" x14ac:dyDescent="0.2">
      <c r="A224" s="2"/>
      <c r="B224" s="30"/>
      <c r="C224" s="33" t="s">
        <v>392</v>
      </c>
      <c r="D224" s="3"/>
    </row>
    <row r="225" spans="1:4" ht="18" x14ac:dyDescent="0.2">
      <c r="A225" s="2"/>
      <c r="B225" s="30"/>
      <c r="C225" s="33" t="s">
        <v>45</v>
      </c>
      <c r="D225" s="3"/>
    </row>
    <row r="226" spans="1:4" ht="18" x14ac:dyDescent="0.2">
      <c r="A226" s="2"/>
      <c r="B226" s="30"/>
      <c r="C226" s="33" t="s">
        <v>393</v>
      </c>
      <c r="D226" s="3"/>
    </row>
    <row r="227" spans="1:4" ht="18" x14ac:dyDescent="0.2">
      <c r="A227" s="2"/>
      <c r="B227" s="30"/>
      <c r="C227" s="33" t="s">
        <v>394</v>
      </c>
      <c r="D227" s="3"/>
    </row>
    <row r="228" spans="1:4" ht="18" x14ac:dyDescent="0.2">
      <c r="A228" s="2"/>
      <c r="B228" s="30"/>
      <c r="C228" s="33" t="s">
        <v>391</v>
      </c>
      <c r="D228" s="3"/>
    </row>
    <row r="229" spans="1:4" ht="18" x14ac:dyDescent="0.2">
      <c r="A229" s="2"/>
      <c r="B229" s="30"/>
      <c r="C229" s="33" t="s">
        <v>532</v>
      </c>
      <c r="D229" s="3"/>
    </row>
    <row r="230" spans="1:4" ht="18" x14ac:dyDescent="0.2">
      <c r="A230" s="2"/>
      <c r="B230" s="30"/>
      <c r="C230" s="33" t="s">
        <v>290</v>
      </c>
      <c r="D230" s="3"/>
    </row>
    <row r="231" spans="1:4" ht="18" x14ac:dyDescent="0.2">
      <c r="A231" s="2"/>
      <c r="B231" s="30"/>
      <c r="C231" s="33" t="s">
        <v>395</v>
      </c>
      <c r="D231" s="3"/>
    </row>
    <row r="232" spans="1:4" ht="18" x14ac:dyDescent="0.2">
      <c r="A232" s="2"/>
      <c r="B232" s="30"/>
      <c r="C232" s="33" t="s">
        <v>410</v>
      </c>
      <c r="D232" s="3"/>
    </row>
    <row r="233" spans="1:4" ht="18" x14ac:dyDescent="0.2">
      <c r="A233" s="2"/>
      <c r="B233" s="30"/>
      <c r="C233" s="33" t="s">
        <v>421</v>
      </c>
      <c r="D233" s="3"/>
    </row>
    <row r="234" spans="1:4" ht="19" thickBot="1" x14ac:dyDescent="0.25">
      <c r="A234" s="2"/>
      <c r="B234" s="30"/>
      <c r="C234" s="34" t="s">
        <v>291</v>
      </c>
      <c r="D234" s="3"/>
    </row>
    <row r="235" spans="1:4" ht="19" thickBot="1" x14ac:dyDescent="0.25">
      <c r="A235" s="2"/>
      <c r="B235" s="31"/>
      <c r="C235" s="35" t="s">
        <v>293</v>
      </c>
      <c r="D235" s="5"/>
    </row>
    <row r="236" spans="1:4" ht="18" x14ac:dyDescent="0.2">
      <c r="A236" s="2"/>
      <c r="B236" s="32" t="s">
        <v>481</v>
      </c>
      <c r="C236" s="29" t="s">
        <v>533</v>
      </c>
      <c r="D236" s="5"/>
    </row>
    <row r="237" spans="1:4" ht="18" x14ac:dyDescent="0.2">
      <c r="A237" s="2"/>
      <c r="B237" s="36"/>
      <c r="C237" s="30" t="s">
        <v>69</v>
      </c>
      <c r="D237" s="5"/>
    </row>
    <row r="238" spans="1:4" ht="18" x14ac:dyDescent="0.2">
      <c r="A238" s="2"/>
      <c r="B238" s="36"/>
      <c r="C238" s="30" t="s">
        <v>298</v>
      </c>
      <c r="D238" s="5"/>
    </row>
    <row r="239" spans="1:4" ht="18" x14ac:dyDescent="0.2">
      <c r="A239" s="2"/>
      <c r="B239" s="36"/>
      <c r="C239" s="30" t="s">
        <v>299</v>
      </c>
      <c r="D239" s="5"/>
    </row>
    <row r="240" spans="1:4" ht="18" x14ac:dyDescent="0.2">
      <c r="A240" s="2"/>
      <c r="B240" s="36"/>
      <c r="C240" s="30" t="s">
        <v>300</v>
      </c>
      <c r="D240" s="5"/>
    </row>
    <row r="241" spans="1:4" ht="18" x14ac:dyDescent="0.2">
      <c r="A241" s="2"/>
      <c r="B241" s="36"/>
      <c r="C241" s="30" t="s">
        <v>301</v>
      </c>
      <c r="D241" s="5" t="s">
        <v>302</v>
      </c>
    </row>
    <row r="242" spans="1:4" ht="18" x14ac:dyDescent="0.2">
      <c r="A242" s="2"/>
      <c r="B242" s="36"/>
      <c r="C242" s="30" t="s">
        <v>419</v>
      </c>
      <c r="D242" s="5"/>
    </row>
    <row r="243" spans="1:4" ht="18" x14ac:dyDescent="0.2">
      <c r="A243" s="2"/>
      <c r="B243" s="33"/>
      <c r="C243" s="30" t="s">
        <v>17</v>
      </c>
      <c r="D243" s="5"/>
    </row>
    <row r="244" spans="1:4" ht="19" thickBot="1" x14ac:dyDescent="0.25">
      <c r="A244" s="2"/>
      <c r="B244" s="33"/>
      <c r="C244" s="30" t="s">
        <v>24</v>
      </c>
      <c r="D244" s="5"/>
    </row>
    <row r="245" spans="1:4" ht="18" x14ac:dyDescent="0.2">
      <c r="A245" s="2"/>
      <c r="B245" s="33"/>
      <c r="C245" s="29" t="s">
        <v>303</v>
      </c>
      <c r="D245" s="5"/>
    </row>
    <row r="246" spans="1:4" ht="18" x14ac:dyDescent="0.2">
      <c r="A246" s="2"/>
      <c r="B246" s="36"/>
      <c r="C246" s="30" t="s">
        <v>534</v>
      </c>
      <c r="D246" s="5"/>
    </row>
    <row r="247" spans="1:4" ht="18" x14ac:dyDescent="0.2">
      <c r="A247" s="2"/>
      <c r="B247" s="33"/>
      <c r="C247" s="30" t="s">
        <v>304</v>
      </c>
      <c r="D247" s="5"/>
    </row>
    <row r="248" spans="1:4" ht="18" x14ac:dyDescent="0.2">
      <c r="A248" s="2"/>
      <c r="B248" s="33"/>
      <c r="C248" s="30" t="s">
        <v>305</v>
      </c>
      <c r="D248" s="5"/>
    </row>
    <row r="249" spans="1:4" ht="18" x14ac:dyDescent="0.2">
      <c r="A249" s="2"/>
      <c r="B249" s="33"/>
      <c r="C249" s="30" t="s">
        <v>306</v>
      </c>
      <c r="D249" s="5"/>
    </row>
    <row r="250" spans="1:4" ht="18" x14ac:dyDescent="0.2">
      <c r="A250" s="2"/>
      <c r="B250" s="33"/>
      <c r="C250" s="30" t="s">
        <v>307</v>
      </c>
      <c r="D250" s="5"/>
    </row>
    <row r="251" spans="1:4" ht="18" x14ac:dyDescent="0.2">
      <c r="A251" s="2"/>
      <c r="B251" s="33"/>
      <c r="C251" s="30" t="s">
        <v>308</v>
      </c>
      <c r="D251" s="5"/>
    </row>
    <row r="252" spans="1:4" ht="18" x14ac:dyDescent="0.2">
      <c r="A252" s="2"/>
      <c r="B252" s="33"/>
      <c r="C252" s="30" t="s">
        <v>417</v>
      </c>
      <c r="D252" s="5"/>
    </row>
    <row r="253" spans="1:4" ht="19" thickBot="1" x14ac:dyDescent="0.25">
      <c r="A253" s="2"/>
      <c r="B253" s="34"/>
      <c r="C253" s="30" t="s">
        <v>309</v>
      </c>
      <c r="D253" s="5"/>
    </row>
    <row r="254" spans="1:4" ht="18" x14ac:dyDescent="0.2">
      <c r="A254" s="2"/>
      <c r="B254" s="29" t="s">
        <v>482</v>
      </c>
      <c r="C254" s="29" t="s">
        <v>46</v>
      </c>
      <c r="D254" s="5"/>
    </row>
    <row r="255" spans="1:4" ht="18" x14ac:dyDescent="0.2">
      <c r="A255" s="2"/>
      <c r="B255" s="30"/>
      <c r="C255" s="30" t="s">
        <v>47</v>
      </c>
      <c r="D255" s="5"/>
    </row>
    <row r="256" spans="1:4" ht="18" x14ac:dyDescent="0.2">
      <c r="A256" s="2"/>
      <c r="B256" s="30"/>
      <c r="C256" s="30" t="s">
        <v>48</v>
      </c>
      <c r="D256" s="5"/>
    </row>
    <row r="257" spans="1:4" ht="18" x14ac:dyDescent="0.2">
      <c r="A257" s="2"/>
      <c r="B257" s="30"/>
      <c r="C257" s="30" t="s">
        <v>49</v>
      </c>
      <c r="D257" s="5"/>
    </row>
    <row r="258" spans="1:4" ht="18" x14ac:dyDescent="0.2">
      <c r="A258" s="2"/>
      <c r="B258" s="30"/>
      <c r="C258" s="30" t="s">
        <v>535</v>
      </c>
      <c r="D258" s="5"/>
    </row>
    <row r="259" spans="1:4" ht="18" x14ac:dyDescent="0.2">
      <c r="A259" s="2"/>
      <c r="B259" s="30"/>
      <c r="C259" s="30" t="s">
        <v>310</v>
      </c>
      <c r="D259" s="5"/>
    </row>
    <row r="260" spans="1:4" ht="18" x14ac:dyDescent="0.2">
      <c r="A260" s="2"/>
      <c r="B260" s="30"/>
      <c r="C260" s="30" t="s">
        <v>18</v>
      </c>
      <c r="D260" s="5"/>
    </row>
    <row r="261" spans="1:4" ht="18" x14ac:dyDescent="0.2">
      <c r="A261" s="2"/>
      <c r="B261" s="30"/>
      <c r="C261" s="30" t="s">
        <v>50</v>
      </c>
      <c r="D261" s="5"/>
    </row>
    <row r="262" spans="1:4" ht="18" x14ac:dyDescent="0.2">
      <c r="A262" s="2"/>
      <c r="B262" s="30"/>
      <c r="C262" s="30" t="s">
        <v>51</v>
      </c>
      <c r="D262" s="5"/>
    </row>
    <row r="263" spans="1:4" ht="18" x14ac:dyDescent="0.2">
      <c r="A263" s="2"/>
      <c r="B263" s="30"/>
      <c r="C263" s="30" t="s">
        <v>311</v>
      </c>
      <c r="D263" s="5" t="s">
        <v>373</v>
      </c>
    </row>
    <row r="264" spans="1:4" ht="18" x14ac:dyDescent="0.2">
      <c r="A264" s="2"/>
      <c r="B264" s="30"/>
      <c r="C264" s="30" t="s">
        <v>312</v>
      </c>
      <c r="D264" s="5"/>
    </row>
    <row r="265" spans="1:4" ht="19" thickBot="1" x14ac:dyDescent="0.25">
      <c r="A265" s="2"/>
      <c r="B265" s="30"/>
      <c r="C265" s="31" t="s">
        <v>313</v>
      </c>
      <c r="D265" s="5"/>
    </row>
    <row r="266" spans="1:4" ht="18" x14ac:dyDescent="0.2">
      <c r="A266" s="2"/>
      <c r="B266" s="30"/>
      <c r="C266" s="30" t="s">
        <v>102</v>
      </c>
      <c r="D266" s="5"/>
    </row>
    <row r="267" spans="1:4" ht="18" x14ac:dyDescent="0.2">
      <c r="A267" s="2"/>
      <c r="B267" s="30"/>
      <c r="C267" s="30" t="s">
        <v>314</v>
      </c>
      <c r="D267" s="5" t="s">
        <v>315</v>
      </c>
    </row>
    <row r="268" spans="1:4" ht="19" thickBot="1" x14ac:dyDescent="0.25">
      <c r="A268" s="2"/>
      <c r="B268" s="31"/>
      <c r="C268" s="31" t="s">
        <v>316</v>
      </c>
      <c r="D268" s="5"/>
    </row>
    <row r="269" spans="1:4" ht="18" x14ac:dyDescent="0.2">
      <c r="A269" s="2"/>
      <c r="B269" s="33" t="s">
        <v>483</v>
      </c>
      <c r="C269" s="33" t="s">
        <v>20</v>
      </c>
      <c r="D269" s="5"/>
    </row>
    <row r="270" spans="1:4" ht="19" thickBot="1" x14ac:dyDescent="0.25">
      <c r="A270" s="2"/>
      <c r="B270" s="34"/>
      <c r="C270" s="34" t="s">
        <v>321</v>
      </c>
      <c r="D270" s="5"/>
    </row>
    <row r="271" spans="1:4" ht="18" x14ac:dyDescent="0.2">
      <c r="A271" s="2"/>
      <c r="B271" s="33" t="s">
        <v>484</v>
      </c>
      <c r="C271" s="33" t="s">
        <v>317</v>
      </c>
      <c r="D271" s="5"/>
    </row>
    <row r="272" spans="1:4" ht="18" x14ac:dyDescent="0.2">
      <c r="A272" s="2"/>
      <c r="B272" s="33"/>
      <c r="C272" s="33" t="s">
        <v>318</v>
      </c>
      <c r="D272" s="5"/>
    </row>
    <row r="273" spans="1:4" ht="18" x14ac:dyDescent="0.2">
      <c r="A273" s="2"/>
      <c r="B273" s="33"/>
      <c r="C273" s="33" t="s">
        <v>19</v>
      </c>
      <c r="D273" s="5"/>
    </row>
    <row r="274" spans="1:4" ht="18" x14ac:dyDescent="0.2">
      <c r="A274" s="2"/>
      <c r="B274" s="33"/>
      <c r="C274" s="33" t="s">
        <v>150</v>
      </c>
      <c r="D274" s="5"/>
    </row>
    <row r="275" spans="1:4" ht="18" x14ac:dyDescent="0.2">
      <c r="A275" s="2"/>
      <c r="B275" s="33"/>
      <c r="C275" s="33" t="s">
        <v>103</v>
      </c>
      <c r="D275" s="5"/>
    </row>
    <row r="276" spans="1:4" ht="18" x14ac:dyDescent="0.2">
      <c r="A276" s="2"/>
      <c r="B276" s="33"/>
      <c r="C276" s="33" t="s">
        <v>104</v>
      </c>
      <c r="D276" s="5"/>
    </row>
    <row r="277" spans="1:4" ht="18" x14ac:dyDescent="0.2">
      <c r="A277" s="2"/>
      <c r="B277" s="33"/>
      <c r="C277" s="33" t="s">
        <v>105</v>
      </c>
      <c r="D277" s="5"/>
    </row>
    <row r="278" spans="1:4" ht="18" x14ac:dyDescent="0.2">
      <c r="A278" s="2"/>
      <c r="B278" s="33"/>
      <c r="C278" s="33" t="s">
        <v>106</v>
      </c>
      <c r="D278" s="5"/>
    </row>
    <row r="279" spans="1:4" ht="18" x14ac:dyDescent="0.2">
      <c r="A279" s="2"/>
      <c r="B279" s="33"/>
      <c r="C279" s="33" t="s">
        <v>107</v>
      </c>
      <c r="D279" s="5"/>
    </row>
    <row r="280" spans="1:4" ht="18" x14ac:dyDescent="0.2">
      <c r="A280" s="2"/>
      <c r="B280" s="33"/>
      <c r="C280" s="33" t="s">
        <v>108</v>
      </c>
      <c r="D280" s="5"/>
    </row>
    <row r="281" spans="1:4" ht="18" x14ac:dyDescent="0.2">
      <c r="A281" s="2"/>
      <c r="B281" s="33"/>
      <c r="C281" s="33" t="s">
        <v>109</v>
      </c>
      <c r="D281" s="5"/>
    </row>
    <row r="282" spans="1:4" ht="18" x14ac:dyDescent="0.2">
      <c r="A282" s="2"/>
      <c r="B282" s="33"/>
      <c r="C282" s="33" t="s">
        <v>319</v>
      </c>
      <c r="D282" s="5"/>
    </row>
    <row r="283" spans="1:4" ht="19" thickBot="1" x14ac:dyDescent="0.25">
      <c r="A283" s="2"/>
      <c r="B283" s="34"/>
      <c r="C283" s="34" t="s">
        <v>320</v>
      </c>
      <c r="D283" s="5"/>
    </row>
    <row r="284" spans="1:4" ht="18" x14ac:dyDescent="0.2">
      <c r="A284" s="2"/>
      <c r="B284" s="33" t="s">
        <v>485</v>
      </c>
      <c r="C284" s="33" t="s">
        <v>157</v>
      </c>
      <c r="D284" s="5"/>
    </row>
    <row r="285" spans="1:4" ht="18" x14ac:dyDescent="0.2">
      <c r="A285" s="2"/>
      <c r="B285" s="33"/>
      <c r="C285" s="33" t="s">
        <v>322</v>
      </c>
      <c r="D285" s="5"/>
    </row>
    <row r="286" spans="1:4" ht="18" x14ac:dyDescent="0.2">
      <c r="A286" s="2"/>
      <c r="B286" s="33"/>
      <c r="C286" s="33" t="s">
        <v>158</v>
      </c>
      <c r="D286" s="5"/>
    </row>
    <row r="287" spans="1:4" ht="18" x14ac:dyDescent="0.2">
      <c r="A287" s="2"/>
      <c r="B287" s="33"/>
      <c r="C287" s="33" t="s">
        <v>323</v>
      </c>
      <c r="D287" s="5"/>
    </row>
    <row r="288" spans="1:4" ht="18" x14ac:dyDescent="0.2">
      <c r="A288" s="2"/>
      <c r="B288" s="33"/>
      <c r="C288" s="33" t="s">
        <v>324</v>
      </c>
      <c r="D288" s="5"/>
    </row>
    <row r="289" spans="1:4" ht="18" x14ac:dyDescent="0.2">
      <c r="A289" s="2"/>
      <c r="B289" s="33"/>
      <c r="C289" s="33" t="s">
        <v>325</v>
      </c>
      <c r="D289" s="5"/>
    </row>
    <row r="290" spans="1:4" ht="19" thickBot="1" x14ac:dyDescent="0.25">
      <c r="A290" s="2"/>
      <c r="B290" s="33"/>
      <c r="C290" s="34" t="s">
        <v>326</v>
      </c>
      <c r="D290" s="5" t="s">
        <v>327</v>
      </c>
    </row>
    <row r="291" spans="1:4" ht="18" x14ac:dyDescent="0.2">
      <c r="A291" s="2"/>
      <c r="B291" s="33"/>
      <c r="C291" s="33" t="s">
        <v>35</v>
      </c>
      <c r="D291" s="5"/>
    </row>
    <row r="292" spans="1:4" ht="18" x14ac:dyDescent="0.2">
      <c r="A292" s="2"/>
      <c r="B292" s="33"/>
      <c r="C292" s="33" t="s">
        <v>536</v>
      </c>
      <c r="D292" s="5"/>
    </row>
    <row r="293" spans="1:4" ht="18" x14ac:dyDescent="0.2">
      <c r="A293" s="2"/>
      <c r="B293" s="33"/>
      <c r="C293" s="33" t="s">
        <v>328</v>
      </c>
      <c r="D293" s="5"/>
    </row>
    <row r="294" spans="1:4" ht="19" thickBot="1" x14ac:dyDescent="0.25">
      <c r="A294" s="2"/>
      <c r="B294" s="33"/>
      <c r="C294" s="33" t="s">
        <v>329</v>
      </c>
      <c r="D294" s="5"/>
    </row>
    <row r="295" spans="1:4" ht="18" x14ac:dyDescent="0.2">
      <c r="A295" s="2"/>
      <c r="B295" s="29" t="s">
        <v>486</v>
      </c>
      <c r="C295" s="29" t="s">
        <v>72</v>
      </c>
      <c r="D295" s="5"/>
    </row>
    <row r="296" spans="1:4" ht="18" x14ac:dyDescent="0.2">
      <c r="A296" s="2"/>
      <c r="B296" s="30"/>
      <c r="C296" s="30" t="s">
        <v>330</v>
      </c>
      <c r="D296" s="5" t="s">
        <v>331</v>
      </c>
    </row>
    <row r="297" spans="1:4" ht="18" x14ac:dyDescent="0.2">
      <c r="A297" s="2"/>
      <c r="B297" s="30"/>
      <c r="C297" s="30" t="s">
        <v>42</v>
      </c>
      <c r="D297" s="5"/>
    </row>
    <row r="298" spans="1:4" ht="18" x14ac:dyDescent="0.2">
      <c r="A298" s="2"/>
      <c r="B298" s="30"/>
      <c r="C298" s="30" t="s">
        <v>110</v>
      </c>
      <c r="D298" s="5"/>
    </row>
    <row r="299" spans="1:4" ht="18" x14ac:dyDescent="0.2">
      <c r="A299" s="2"/>
      <c r="B299" s="30"/>
      <c r="C299" s="30" t="s">
        <v>111</v>
      </c>
      <c r="D299" s="5"/>
    </row>
    <row r="300" spans="1:4" ht="19" thickBot="1" x14ac:dyDescent="0.25">
      <c r="A300" s="2"/>
      <c r="B300" s="31"/>
      <c r="C300" s="31" t="s">
        <v>332</v>
      </c>
      <c r="D300" s="5"/>
    </row>
    <row r="301" spans="1:4" ht="18" x14ac:dyDescent="0.2">
      <c r="A301" s="2"/>
      <c r="B301" s="33" t="s">
        <v>487</v>
      </c>
      <c r="C301" s="33" t="s">
        <v>333</v>
      </c>
      <c r="D301" s="5"/>
    </row>
    <row r="302" spans="1:4" ht="18" x14ac:dyDescent="0.2">
      <c r="A302" s="2"/>
      <c r="B302" s="33"/>
      <c r="C302" s="33" t="s">
        <v>334</v>
      </c>
      <c r="D302" s="5"/>
    </row>
    <row r="303" spans="1:4" ht="18" x14ac:dyDescent="0.2">
      <c r="A303" s="2"/>
      <c r="B303" s="33"/>
      <c r="C303" s="33" t="s">
        <v>415</v>
      </c>
      <c r="D303" s="5"/>
    </row>
    <row r="304" spans="1:4" ht="19" thickBot="1" x14ac:dyDescent="0.25">
      <c r="A304" s="2"/>
      <c r="B304" s="34"/>
      <c r="C304" s="34" t="s">
        <v>335</v>
      </c>
      <c r="D304" s="5"/>
    </row>
    <row r="305" spans="1:4" ht="18" x14ac:dyDescent="0.2">
      <c r="A305" s="2"/>
      <c r="B305" s="33" t="s">
        <v>488</v>
      </c>
      <c r="C305" s="33" t="s">
        <v>537</v>
      </c>
      <c r="D305" s="5"/>
    </row>
    <row r="306" spans="1:4" ht="18" x14ac:dyDescent="0.2">
      <c r="A306" s="2"/>
      <c r="B306" s="33"/>
      <c r="C306" s="33" t="s">
        <v>341</v>
      </c>
      <c r="D306" s="5" t="s">
        <v>342</v>
      </c>
    </row>
    <row r="307" spans="1:4" ht="19" thickBot="1" x14ac:dyDescent="0.25">
      <c r="A307" s="2"/>
      <c r="B307" s="34"/>
      <c r="C307" s="34" t="s">
        <v>343</v>
      </c>
      <c r="D307" s="5"/>
    </row>
    <row r="308" spans="1:4" ht="18" x14ac:dyDescent="0.2">
      <c r="A308" s="2"/>
      <c r="B308" s="29" t="s">
        <v>489</v>
      </c>
      <c r="C308" s="29" t="s">
        <v>336</v>
      </c>
      <c r="D308" s="5" t="s">
        <v>337</v>
      </c>
    </row>
    <row r="309" spans="1:4" ht="18" x14ac:dyDescent="0.2">
      <c r="A309" s="2"/>
      <c r="B309" s="30"/>
      <c r="C309" s="30" t="s">
        <v>338</v>
      </c>
      <c r="D309" s="5" t="s">
        <v>339</v>
      </c>
    </row>
    <row r="310" spans="1:4" ht="19" thickBot="1" x14ac:dyDescent="0.25">
      <c r="A310" s="2"/>
      <c r="B310" s="31"/>
      <c r="C310" s="31" t="s">
        <v>340</v>
      </c>
      <c r="D310" s="5"/>
    </row>
    <row r="311" spans="1:4" ht="18" x14ac:dyDescent="0.2">
      <c r="A311" s="2"/>
      <c r="B311" s="29" t="s">
        <v>490</v>
      </c>
      <c r="C311" s="29" t="s">
        <v>122</v>
      </c>
      <c r="D311" s="5"/>
    </row>
    <row r="312" spans="1:4" ht="19" thickBot="1" x14ac:dyDescent="0.25">
      <c r="A312" s="2"/>
      <c r="B312" s="31"/>
      <c r="C312" s="31" t="s">
        <v>344</v>
      </c>
      <c r="D312" s="5"/>
    </row>
    <row r="313" spans="1:4" ht="19" thickBot="1" x14ac:dyDescent="0.25">
      <c r="A313" s="2"/>
      <c r="B313" s="34" t="s">
        <v>491</v>
      </c>
      <c r="C313" s="34" t="s">
        <v>345</v>
      </c>
      <c r="D313" s="5"/>
    </row>
    <row r="314" spans="1:4" ht="18" x14ac:dyDescent="0.2">
      <c r="A314" s="2"/>
      <c r="B314" s="33" t="s">
        <v>492</v>
      </c>
      <c r="C314" s="33" t="s">
        <v>346</v>
      </c>
      <c r="D314" s="5"/>
    </row>
    <row r="315" spans="1:4" ht="19" thickBot="1" x14ac:dyDescent="0.25">
      <c r="A315" s="2"/>
      <c r="B315" s="33"/>
      <c r="C315" s="33" t="s">
        <v>347</v>
      </c>
      <c r="D315" s="5"/>
    </row>
    <row r="316" spans="1:4" ht="19" thickBot="1" x14ac:dyDescent="0.25">
      <c r="A316" s="2"/>
      <c r="B316" s="29" t="s">
        <v>34</v>
      </c>
      <c r="C316" s="29" t="s">
        <v>21</v>
      </c>
      <c r="D316" s="5"/>
    </row>
    <row r="317" spans="1:4" ht="18" x14ac:dyDescent="0.2">
      <c r="A317" s="2"/>
      <c r="B317" s="29" t="s">
        <v>350</v>
      </c>
      <c r="C317" s="29" t="s">
        <v>151</v>
      </c>
      <c r="D317" s="5"/>
    </row>
    <row r="318" spans="1:4" ht="18" x14ac:dyDescent="0.2">
      <c r="A318" s="2"/>
      <c r="B318" s="30"/>
      <c r="C318" s="30" t="s">
        <v>538</v>
      </c>
      <c r="D318" s="5"/>
    </row>
    <row r="319" spans="1:4" ht="18" x14ac:dyDescent="0.2">
      <c r="A319" s="2"/>
      <c r="B319" s="30"/>
      <c r="C319" s="30" t="s">
        <v>152</v>
      </c>
      <c r="D319" s="5"/>
    </row>
    <row r="320" spans="1:4" ht="18" x14ac:dyDescent="0.2">
      <c r="A320" s="2"/>
      <c r="B320" s="30"/>
      <c r="C320" s="30" t="s">
        <v>539</v>
      </c>
      <c r="D320" s="5"/>
    </row>
    <row r="321" spans="1:4" ht="18" x14ac:dyDescent="0.2">
      <c r="A321" s="2"/>
      <c r="B321" s="30"/>
      <c r="C321" s="30" t="s">
        <v>348</v>
      </c>
      <c r="D321" s="5"/>
    </row>
    <row r="322" spans="1:4" ht="18" x14ac:dyDescent="0.2">
      <c r="A322" s="2"/>
      <c r="B322" s="30"/>
      <c r="C322" s="30" t="s">
        <v>123</v>
      </c>
      <c r="D322" s="5"/>
    </row>
    <row r="323" spans="1:4" ht="18" x14ac:dyDescent="0.2">
      <c r="A323" s="2"/>
      <c r="B323" s="30"/>
      <c r="C323" s="30" t="s">
        <v>349</v>
      </c>
      <c r="D323" s="5"/>
    </row>
    <row r="324" spans="1:4" ht="18" x14ac:dyDescent="0.2">
      <c r="A324" s="2"/>
      <c r="B324" s="30"/>
      <c r="C324" s="30" t="s">
        <v>414</v>
      </c>
      <c r="D324" s="5"/>
    </row>
    <row r="325" spans="1:4" ht="18" x14ac:dyDescent="0.2">
      <c r="A325" s="2"/>
      <c r="B325" s="30"/>
      <c r="C325" s="30" t="s">
        <v>129</v>
      </c>
      <c r="D325" s="5"/>
    </row>
    <row r="326" spans="1:4" ht="18" x14ac:dyDescent="0.2">
      <c r="A326" s="2"/>
      <c r="B326" s="30"/>
      <c r="C326" s="30" t="s">
        <v>353</v>
      </c>
      <c r="D326" s="5"/>
    </row>
    <row r="327" spans="1:4" ht="18" x14ac:dyDescent="0.2">
      <c r="A327" s="2"/>
      <c r="B327" s="30"/>
      <c r="C327" s="30" t="s">
        <v>354</v>
      </c>
      <c r="D327" s="5"/>
    </row>
    <row r="328" spans="1:4" ht="18" x14ac:dyDescent="0.2">
      <c r="A328" s="2"/>
      <c r="B328" s="30"/>
      <c r="C328" s="30" t="s">
        <v>124</v>
      </c>
      <c r="D328" s="5"/>
    </row>
    <row r="329" spans="1:4" ht="18" x14ac:dyDescent="0.2">
      <c r="A329" s="2"/>
      <c r="B329" s="30"/>
      <c r="C329" s="30" t="s">
        <v>355</v>
      </c>
      <c r="D329" s="5"/>
    </row>
    <row r="330" spans="1:4" ht="18" x14ac:dyDescent="0.2">
      <c r="A330" s="2"/>
      <c r="B330" s="30"/>
      <c r="C330" s="30" t="s">
        <v>125</v>
      </c>
      <c r="D330" s="5"/>
    </row>
    <row r="331" spans="1:4" ht="18" x14ac:dyDescent="0.2">
      <c r="A331" s="2"/>
      <c r="B331" s="30"/>
      <c r="C331" s="30" t="s">
        <v>356</v>
      </c>
      <c r="D331" s="5"/>
    </row>
    <row r="332" spans="1:4" ht="18" x14ac:dyDescent="0.2">
      <c r="A332" s="2"/>
      <c r="B332" s="30"/>
      <c r="C332" s="30" t="s">
        <v>357</v>
      </c>
      <c r="D332" s="5"/>
    </row>
    <row r="333" spans="1:4" ht="18" x14ac:dyDescent="0.2">
      <c r="A333" s="2"/>
      <c r="B333" s="30"/>
      <c r="C333" s="30" t="s">
        <v>126</v>
      </c>
      <c r="D333" s="5"/>
    </row>
    <row r="334" spans="1:4" ht="19" thickBot="1" x14ac:dyDescent="0.25">
      <c r="A334" s="2"/>
      <c r="B334" s="30"/>
      <c r="C334" s="30" t="s">
        <v>358</v>
      </c>
      <c r="D334" s="5"/>
    </row>
    <row r="335" spans="1:4" ht="18" x14ac:dyDescent="0.2">
      <c r="A335" s="2"/>
      <c r="B335" s="37" t="s">
        <v>351</v>
      </c>
      <c r="C335" s="29" t="s">
        <v>359</v>
      </c>
      <c r="D335" s="5"/>
    </row>
    <row r="336" spans="1:4" ht="18" x14ac:dyDescent="0.2">
      <c r="A336" s="2"/>
      <c r="B336" s="30"/>
      <c r="C336" s="38" t="s">
        <v>360</v>
      </c>
      <c r="D336" s="5"/>
    </row>
    <row r="337" spans="1:4" ht="18" x14ac:dyDescent="0.2">
      <c r="A337" s="2"/>
      <c r="B337" s="30"/>
      <c r="C337" s="38" t="s">
        <v>361</v>
      </c>
      <c r="D337" s="5"/>
    </row>
    <row r="338" spans="1:4" ht="18" x14ac:dyDescent="0.2">
      <c r="A338" s="2"/>
      <c r="B338" s="30"/>
      <c r="C338" s="38" t="s">
        <v>127</v>
      </c>
      <c r="D338" s="5"/>
    </row>
    <row r="339" spans="1:4" ht="18" x14ac:dyDescent="0.2">
      <c r="A339" s="2"/>
      <c r="B339" s="30"/>
      <c r="C339" s="38" t="s">
        <v>128</v>
      </c>
      <c r="D339" s="5"/>
    </row>
    <row r="340" spans="1:4" ht="19" thickBot="1" x14ac:dyDescent="0.25">
      <c r="A340" s="2"/>
      <c r="B340" s="30"/>
      <c r="C340" s="31" t="s">
        <v>362</v>
      </c>
      <c r="D340" s="5"/>
    </row>
    <row r="341" spans="1:4" ht="19" thickBot="1" x14ac:dyDescent="0.25">
      <c r="A341" s="2"/>
      <c r="B341" s="39" t="s">
        <v>352</v>
      </c>
      <c r="C341" s="39" t="s">
        <v>363</v>
      </c>
      <c r="D341" s="5"/>
    </row>
    <row r="342" spans="1:4" ht="19" thickBot="1" x14ac:dyDescent="0.25">
      <c r="A342" s="2"/>
      <c r="B342" s="35" t="s">
        <v>377</v>
      </c>
      <c r="C342" s="35" t="s">
        <v>364</v>
      </c>
      <c r="D342" s="5"/>
    </row>
    <row r="343" spans="1:4" ht="19" thickBot="1" x14ac:dyDescent="0.25">
      <c r="A343" s="34"/>
      <c r="B343" s="39" t="s">
        <v>468</v>
      </c>
      <c r="C343" s="39" t="s">
        <v>365</v>
      </c>
      <c r="D343" s="5"/>
    </row>
    <row r="344" spans="1:4" ht="18" x14ac:dyDescent="0.2">
      <c r="A344" s="40" t="s">
        <v>465</v>
      </c>
      <c r="B344" s="41" t="s">
        <v>494</v>
      </c>
      <c r="C344" s="42" t="s">
        <v>399</v>
      </c>
      <c r="D344" s="5"/>
    </row>
    <row r="345" spans="1:4" ht="18" x14ac:dyDescent="0.2">
      <c r="A345" s="44"/>
      <c r="B345" s="44"/>
      <c r="C345" s="42" t="s">
        <v>540</v>
      </c>
      <c r="D345" s="3"/>
    </row>
    <row r="346" spans="1:4" ht="18" x14ac:dyDescent="0.2">
      <c r="A346" s="44"/>
      <c r="B346" s="44"/>
      <c r="C346" s="42" t="s">
        <v>541</v>
      </c>
      <c r="D346" s="3"/>
    </row>
    <row r="347" spans="1:4" ht="18" x14ac:dyDescent="0.2">
      <c r="A347" s="44"/>
      <c r="B347" s="44"/>
      <c r="C347" s="42" t="s">
        <v>411</v>
      </c>
      <c r="D347" s="3"/>
    </row>
    <row r="348" spans="1:4" ht="18" x14ac:dyDescent="0.2">
      <c r="A348" s="44"/>
      <c r="B348" s="44"/>
      <c r="C348" s="42" t="s">
        <v>448</v>
      </c>
      <c r="D348" s="3" t="s">
        <v>447</v>
      </c>
    </row>
    <row r="349" spans="1:4" ht="19" thickBot="1" x14ac:dyDescent="0.25">
      <c r="A349" s="44"/>
      <c r="B349" s="44"/>
      <c r="C349" s="45" t="s">
        <v>401</v>
      </c>
      <c r="D349" s="3"/>
    </row>
    <row r="350" spans="1:4" ht="18" x14ac:dyDescent="0.2">
      <c r="A350" s="44"/>
      <c r="B350" s="44"/>
      <c r="C350" s="42" t="s">
        <v>402</v>
      </c>
      <c r="D350" s="3"/>
    </row>
    <row r="351" spans="1:4" ht="18" x14ac:dyDescent="0.2">
      <c r="A351" s="44"/>
      <c r="B351" s="44"/>
      <c r="C351" s="42" t="s">
        <v>381</v>
      </c>
      <c r="D351" s="3"/>
    </row>
    <row r="352" spans="1:4" ht="18" x14ac:dyDescent="0.2">
      <c r="A352" s="44"/>
      <c r="B352" s="44"/>
      <c r="C352" s="42" t="s">
        <v>445</v>
      </c>
      <c r="D352" s="3" t="s">
        <v>447</v>
      </c>
    </row>
    <row r="353" spans="1:4" ht="19" thickBot="1" x14ac:dyDescent="0.25">
      <c r="A353" s="44"/>
      <c r="B353" s="45"/>
      <c r="C353" s="45" t="s">
        <v>407</v>
      </c>
      <c r="D353" s="3"/>
    </row>
    <row r="354" spans="1:4" ht="18" x14ac:dyDescent="0.2">
      <c r="A354" s="43"/>
      <c r="B354" s="41" t="s">
        <v>493</v>
      </c>
      <c r="C354" s="61" t="s">
        <v>132</v>
      </c>
      <c r="D354" s="5"/>
    </row>
    <row r="355" spans="1:4" ht="18" x14ac:dyDescent="0.2">
      <c r="A355" s="43"/>
      <c r="B355" s="44"/>
      <c r="C355" s="61" t="s">
        <v>295</v>
      </c>
      <c r="D355" s="5" t="s">
        <v>371</v>
      </c>
    </row>
    <row r="356" spans="1:4" ht="18" x14ac:dyDescent="0.2">
      <c r="A356" s="43"/>
      <c r="B356" s="44"/>
      <c r="C356" s="61" t="s">
        <v>133</v>
      </c>
      <c r="D356" s="5"/>
    </row>
    <row r="357" spans="1:4" ht="18" x14ac:dyDescent="0.2">
      <c r="A357" s="43"/>
      <c r="B357" s="44"/>
      <c r="C357" s="61" t="s">
        <v>134</v>
      </c>
      <c r="D357" s="5"/>
    </row>
    <row r="358" spans="1:4" ht="18" x14ac:dyDescent="0.2">
      <c r="A358" s="43"/>
      <c r="B358" s="44"/>
      <c r="C358" s="61" t="s">
        <v>135</v>
      </c>
      <c r="D358" s="5"/>
    </row>
    <row r="359" spans="1:4" ht="18" x14ac:dyDescent="0.2">
      <c r="A359" s="43"/>
      <c r="B359" s="44"/>
      <c r="C359" s="61" t="s">
        <v>420</v>
      </c>
      <c r="D359" s="5"/>
    </row>
    <row r="360" spans="1:4" ht="18" x14ac:dyDescent="0.2">
      <c r="A360" s="43"/>
      <c r="B360" s="44"/>
      <c r="C360" s="61" t="s">
        <v>296</v>
      </c>
      <c r="D360" s="5"/>
    </row>
    <row r="361" spans="1:4" ht="19" thickBot="1" x14ac:dyDescent="0.25">
      <c r="A361" s="63"/>
      <c r="B361" s="45"/>
      <c r="C361" s="62" t="s">
        <v>444</v>
      </c>
      <c r="D361" s="5" t="s">
        <v>297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A219-FD45-D04D-B262-4D41DB69F216}">
  <dimension ref="A1:D454"/>
  <sheetViews>
    <sheetView workbookViewId="0"/>
  </sheetViews>
  <sheetFormatPr baseColWidth="10" defaultRowHeight="15" x14ac:dyDescent="0.2"/>
  <cols>
    <col min="1" max="1" width="16.6640625" customWidth="1"/>
    <col min="2" max="2" width="33.33203125" customWidth="1"/>
    <col min="3" max="3" width="66.6640625" customWidth="1"/>
    <col min="4" max="4" width="41.6640625" customWidth="1"/>
  </cols>
  <sheetData>
    <row r="1" spans="1:4" ht="16" x14ac:dyDescent="0.2">
      <c r="A1" s="68" t="s">
        <v>0</v>
      </c>
      <c r="B1" s="69"/>
      <c r="C1" s="69"/>
      <c r="D1" s="69"/>
    </row>
    <row r="2" spans="1:4" ht="16" x14ac:dyDescent="0.2">
      <c r="A2" s="68"/>
      <c r="B2" s="69" t="s">
        <v>470</v>
      </c>
      <c r="C2" s="69"/>
      <c r="D2" s="69"/>
    </row>
    <row r="3" spans="1:4" ht="16" x14ac:dyDescent="0.2">
      <c r="A3" s="68"/>
      <c r="B3" s="69"/>
      <c r="C3" s="69" t="s">
        <v>205</v>
      </c>
      <c r="D3" s="69"/>
    </row>
    <row r="4" spans="1:4" ht="16" x14ac:dyDescent="0.2">
      <c r="A4" s="68"/>
      <c r="B4" s="69"/>
      <c r="C4" s="69" t="s">
        <v>505</v>
      </c>
      <c r="D4" s="70"/>
    </row>
    <row r="5" spans="1:4" ht="16" x14ac:dyDescent="0.2">
      <c r="A5" s="68"/>
      <c r="B5" s="69"/>
      <c r="C5" s="69"/>
      <c r="D5" s="69" t="s">
        <v>178</v>
      </c>
    </row>
    <row r="6" spans="1:4" ht="16" x14ac:dyDescent="0.2">
      <c r="A6" s="68"/>
      <c r="B6" s="69"/>
      <c r="C6" s="69" t="s">
        <v>177</v>
      </c>
      <c r="D6" s="69"/>
    </row>
    <row r="7" spans="1:4" ht="16" x14ac:dyDescent="0.2">
      <c r="A7" s="68"/>
      <c r="B7" s="69"/>
      <c r="C7" s="69"/>
      <c r="D7" s="69" t="s">
        <v>176</v>
      </c>
    </row>
    <row r="8" spans="1:4" ht="16" x14ac:dyDescent="0.2">
      <c r="A8" s="68"/>
      <c r="B8" s="69"/>
      <c r="C8" s="69" t="s">
        <v>506</v>
      </c>
      <c r="D8" s="69"/>
    </row>
    <row r="9" spans="1:4" ht="16" x14ac:dyDescent="0.2">
      <c r="A9" s="68"/>
      <c r="B9" s="69"/>
      <c r="C9" s="69" t="s">
        <v>52</v>
      </c>
      <c r="D9" s="69"/>
    </row>
    <row r="10" spans="1:4" ht="19" customHeight="1" x14ac:dyDescent="0.2">
      <c r="A10" s="68"/>
      <c r="B10" s="69"/>
      <c r="C10" s="69" t="s">
        <v>439</v>
      </c>
      <c r="D10" s="69"/>
    </row>
    <row r="11" spans="1:4" ht="16" x14ac:dyDescent="0.2">
      <c r="A11" s="68"/>
      <c r="B11" s="69"/>
      <c r="C11" s="69" t="s">
        <v>441</v>
      </c>
      <c r="D11" s="69"/>
    </row>
    <row r="12" spans="1:4" s="66" customFormat="1" ht="16" x14ac:dyDescent="0.2">
      <c r="A12" s="71"/>
      <c r="B12" s="72"/>
      <c r="C12" s="72"/>
      <c r="D12" s="69" t="s">
        <v>440</v>
      </c>
    </row>
    <row r="13" spans="1:4" ht="16" x14ac:dyDescent="0.2">
      <c r="A13" s="68"/>
      <c r="B13" s="69"/>
      <c r="C13" s="69" t="s">
        <v>449</v>
      </c>
      <c r="D13" s="72"/>
    </row>
    <row r="14" spans="1:4" ht="18" customHeight="1" x14ac:dyDescent="0.2">
      <c r="A14" s="68"/>
      <c r="B14" s="69"/>
      <c r="C14" s="69" t="s">
        <v>386</v>
      </c>
      <c r="D14" s="69"/>
    </row>
    <row r="15" spans="1:4" ht="16" x14ac:dyDescent="0.2">
      <c r="A15" s="68"/>
      <c r="B15" s="69"/>
      <c r="C15" s="69" t="s">
        <v>183</v>
      </c>
      <c r="D15" s="73"/>
    </row>
    <row r="16" spans="1:4" ht="16" x14ac:dyDescent="0.2">
      <c r="A16" s="68"/>
      <c r="B16" s="69"/>
      <c r="C16" s="69"/>
      <c r="D16" s="69" t="s">
        <v>200</v>
      </c>
    </row>
    <row r="17" spans="1:4" s="67" customFormat="1" ht="16" x14ac:dyDescent="0.2">
      <c r="A17" s="68"/>
      <c r="B17" s="69"/>
      <c r="C17" s="69" t="s">
        <v>511</v>
      </c>
      <c r="D17" s="69"/>
    </row>
    <row r="18" spans="1:4" ht="16" x14ac:dyDescent="0.2">
      <c r="A18" s="68"/>
      <c r="B18" s="69"/>
      <c r="C18" s="69" t="s">
        <v>53</v>
      </c>
      <c r="D18" s="69"/>
    </row>
    <row r="19" spans="1:4" ht="16" x14ac:dyDescent="0.2">
      <c r="A19" s="68"/>
      <c r="B19" s="69"/>
      <c r="C19" s="69" t="s">
        <v>54</v>
      </c>
      <c r="D19" s="69"/>
    </row>
    <row r="20" spans="1:4" ht="16" x14ac:dyDescent="0.2">
      <c r="A20" s="68"/>
      <c r="B20" s="69"/>
      <c r="C20" s="69" t="s">
        <v>507</v>
      </c>
      <c r="D20" s="69"/>
    </row>
    <row r="21" spans="1:4" ht="16" x14ac:dyDescent="0.2">
      <c r="A21" s="68"/>
      <c r="B21" s="69"/>
      <c r="C21" s="69" t="s">
        <v>62</v>
      </c>
      <c r="D21" s="69"/>
    </row>
    <row r="22" spans="1:4" ht="16" x14ac:dyDescent="0.2">
      <c r="A22" s="68"/>
      <c r="B22" s="69"/>
      <c r="C22" s="69" t="s">
        <v>446</v>
      </c>
      <c r="D22" s="69"/>
    </row>
    <row r="23" spans="1:4" ht="16" x14ac:dyDescent="0.2">
      <c r="A23" s="68"/>
      <c r="B23" s="69"/>
      <c r="C23" s="69" t="s">
        <v>510</v>
      </c>
      <c r="D23" s="69"/>
    </row>
    <row r="24" spans="1:4" ht="16" x14ac:dyDescent="0.2">
      <c r="A24" s="68"/>
      <c r="B24" s="69"/>
      <c r="C24" s="69" t="s">
        <v>503</v>
      </c>
      <c r="D24" s="69"/>
    </row>
    <row r="25" spans="1:4" s="66" customFormat="1" ht="16" x14ac:dyDescent="0.2">
      <c r="A25" s="71"/>
      <c r="B25" s="72"/>
      <c r="C25" s="72"/>
      <c r="D25" s="69" t="s">
        <v>548</v>
      </c>
    </row>
    <row r="26" spans="1:4" s="66" customFormat="1" ht="16" x14ac:dyDescent="0.2">
      <c r="A26" s="71"/>
      <c r="B26" s="72"/>
      <c r="C26" s="72"/>
      <c r="D26" s="69" t="s">
        <v>549</v>
      </c>
    </row>
    <row r="27" spans="1:4" ht="16" x14ac:dyDescent="0.2">
      <c r="A27" s="68"/>
      <c r="B27" s="69"/>
      <c r="C27" s="69" t="s">
        <v>180</v>
      </c>
      <c r="D27" s="72"/>
    </row>
    <row r="28" spans="1:4" ht="16" x14ac:dyDescent="0.2">
      <c r="A28" s="68"/>
      <c r="B28" s="69"/>
      <c r="C28" s="69" t="s">
        <v>61</v>
      </c>
      <c r="D28" s="69"/>
    </row>
    <row r="29" spans="1:4" ht="16" x14ac:dyDescent="0.2">
      <c r="A29" s="68"/>
      <c r="B29" s="69"/>
      <c r="C29" s="69" t="s">
        <v>504</v>
      </c>
      <c r="D29" s="69"/>
    </row>
    <row r="30" spans="1:4" ht="16" x14ac:dyDescent="0.2">
      <c r="A30" s="68"/>
      <c r="B30" s="69"/>
      <c r="C30" s="69" t="s">
        <v>375</v>
      </c>
      <c r="D30" s="69"/>
    </row>
    <row r="31" spans="1:4" ht="16" x14ac:dyDescent="0.2">
      <c r="A31" s="68"/>
      <c r="B31" s="69"/>
      <c r="C31" s="69" t="s">
        <v>438</v>
      </c>
      <c r="D31" s="69"/>
    </row>
    <row r="32" spans="1:4" ht="16" x14ac:dyDescent="0.2">
      <c r="A32" s="68"/>
      <c r="B32" s="69"/>
      <c r="C32" s="69"/>
      <c r="D32" s="69" t="s">
        <v>179</v>
      </c>
    </row>
    <row r="33" spans="1:4" s="67" customFormat="1" ht="16" x14ac:dyDescent="0.2">
      <c r="A33" s="68"/>
      <c r="B33" s="69"/>
      <c r="C33" s="69" t="s">
        <v>187</v>
      </c>
      <c r="D33" s="69"/>
    </row>
    <row r="34" spans="1:4" s="67" customFormat="1" ht="16" x14ac:dyDescent="0.2">
      <c r="A34" s="68"/>
      <c r="B34" s="69"/>
      <c r="C34" s="69"/>
      <c r="D34" s="69" t="s">
        <v>188</v>
      </c>
    </row>
    <row r="35" spans="1:4" ht="16" x14ac:dyDescent="0.2">
      <c r="A35" s="68"/>
      <c r="B35" s="69"/>
      <c r="C35" s="69" t="s">
        <v>499</v>
      </c>
      <c r="D35" s="69"/>
    </row>
    <row r="36" spans="1:4" ht="16" x14ac:dyDescent="0.2">
      <c r="A36" s="68"/>
      <c r="B36" s="69"/>
      <c r="C36" s="69" t="s">
        <v>181</v>
      </c>
      <c r="D36" s="70"/>
    </row>
    <row r="37" spans="1:4" ht="16" x14ac:dyDescent="0.2">
      <c r="A37" s="68"/>
      <c r="B37" s="69"/>
      <c r="C37" s="69"/>
      <c r="D37" s="69" t="s">
        <v>182</v>
      </c>
    </row>
    <row r="38" spans="1:4" ht="16" x14ac:dyDescent="0.2">
      <c r="A38" s="68"/>
      <c r="B38" s="69"/>
      <c r="C38" s="69" t="s">
        <v>185</v>
      </c>
      <c r="D38" s="69"/>
    </row>
    <row r="39" spans="1:4" ht="16" x14ac:dyDescent="0.2">
      <c r="A39" s="68"/>
      <c r="B39" s="69"/>
      <c r="C39" s="69" t="s">
        <v>71</v>
      </c>
      <c r="D39" s="69"/>
    </row>
    <row r="40" spans="1:4" ht="16" x14ac:dyDescent="0.2">
      <c r="A40" s="68"/>
      <c r="B40" s="69"/>
      <c r="C40" s="69" t="s">
        <v>184</v>
      </c>
      <c r="D40" s="69"/>
    </row>
    <row r="41" spans="1:4" ht="16" x14ac:dyDescent="0.2">
      <c r="A41" s="68"/>
      <c r="B41" s="69"/>
      <c r="C41" s="69" t="s">
        <v>508</v>
      </c>
      <c r="D41" s="69"/>
    </row>
    <row r="42" spans="1:4" ht="16" x14ac:dyDescent="0.2">
      <c r="A42" s="68"/>
      <c r="B42" s="69"/>
      <c r="C42" s="69" t="s">
        <v>509</v>
      </c>
      <c r="D42" s="69"/>
    </row>
    <row r="43" spans="1:4" ht="16" x14ac:dyDescent="0.2">
      <c r="A43" s="68"/>
      <c r="B43" s="69"/>
      <c r="C43" s="69" t="s">
        <v>175</v>
      </c>
      <c r="D43" s="69"/>
    </row>
    <row r="44" spans="1:4" s="66" customFormat="1" ht="16" x14ac:dyDescent="0.2">
      <c r="A44" s="71"/>
      <c r="B44" s="72"/>
      <c r="C44" s="72"/>
      <c r="D44" s="69" t="s">
        <v>217</v>
      </c>
    </row>
    <row r="45" spans="1:4" ht="16" x14ac:dyDescent="0.2">
      <c r="A45" s="68"/>
      <c r="B45" s="69"/>
      <c r="C45" s="69" t="s">
        <v>55</v>
      </c>
      <c r="D45" s="72"/>
    </row>
    <row r="46" spans="1:4" ht="16" x14ac:dyDescent="0.2">
      <c r="A46" s="68"/>
      <c r="B46" s="69"/>
      <c r="C46" s="69" t="s">
        <v>500</v>
      </c>
      <c r="D46" s="69"/>
    </row>
    <row r="47" spans="1:4" ht="16" x14ac:dyDescent="0.2">
      <c r="A47" s="68"/>
      <c r="B47" s="69"/>
      <c r="C47" s="69"/>
      <c r="D47" s="69" t="s">
        <v>387</v>
      </c>
    </row>
    <row r="48" spans="1:4" s="67" customFormat="1" ht="16" x14ac:dyDescent="0.2">
      <c r="A48" s="68"/>
      <c r="B48" s="69"/>
      <c r="C48" s="69" t="s">
        <v>41</v>
      </c>
      <c r="D48" s="69"/>
    </row>
    <row r="49" spans="1:4" ht="16" x14ac:dyDescent="0.2">
      <c r="A49" s="68"/>
      <c r="B49" s="69"/>
      <c r="C49" s="69" t="s">
        <v>388</v>
      </c>
      <c r="D49" s="69"/>
    </row>
    <row r="50" spans="1:4" ht="16" x14ac:dyDescent="0.2">
      <c r="A50" s="68"/>
      <c r="B50" s="69" t="s">
        <v>1</v>
      </c>
      <c r="C50" s="69"/>
      <c r="D50" s="69"/>
    </row>
    <row r="51" spans="1:4" ht="16" x14ac:dyDescent="0.2">
      <c r="A51" s="68"/>
      <c r="B51" s="69"/>
      <c r="C51" s="69" t="s">
        <v>2</v>
      </c>
      <c r="D51" s="69"/>
    </row>
    <row r="52" spans="1:4" ht="16" x14ac:dyDescent="0.2">
      <c r="A52" s="68"/>
      <c r="B52" s="69"/>
      <c r="C52" s="69" t="s">
        <v>437</v>
      </c>
      <c r="D52" s="69"/>
    </row>
    <row r="53" spans="1:4" ht="16" x14ac:dyDescent="0.2">
      <c r="A53" s="68"/>
      <c r="B53" s="69"/>
      <c r="C53" s="69"/>
      <c r="D53" s="69" t="s">
        <v>436</v>
      </c>
    </row>
    <row r="54" spans="1:4" ht="16" x14ac:dyDescent="0.2">
      <c r="A54" s="68"/>
      <c r="B54" s="69"/>
      <c r="C54" s="69" t="s">
        <v>189</v>
      </c>
      <c r="D54" s="69"/>
    </row>
    <row r="55" spans="1:4" ht="16" x14ac:dyDescent="0.2">
      <c r="A55" s="68"/>
      <c r="B55" s="69"/>
      <c r="C55" s="69"/>
      <c r="D55" s="69" t="s">
        <v>201</v>
      </c>
    </row>
    <row r="56" spans="1:4" ht="16" x14ac:dyDescent="0.2">
      <c r="A56" s="68"/>
      <c r="B56" s="69"/>
      <c r="C56" s="69" t="s">
        <v>190</v>
      </c>
      <c r="D56" s="69"/>
    </row>
    <row r="57" spans="1:4" ht="16" x14ac:dyDescent="0.2">
      <c r="A57" s="68"/>
      <c r="B57" s="69"/>
      <c r="C57" s="69"/>
      <c r="D57" s="69" t="s">
        <v>202</v>
      </c>
    </row>
    <row r="58" spans="1:4" ht="16" x14ac:dyDescent="0.2">
      <c r="A58" s="68"/>
      <c r="B58" s="69" t="s">
        <v>471</v>
      </c>
      <c r="C58" s="69"/>
      <c r="D58" s="69"/>
    </row>
    <row r="59" spans="1:4" ht="16" x14ac:dyDescent="0.2">
      <c r="A59" s="68"/>
      <c r="B59" s="69"/>
      <c r="C59" s="69" t="s">
        <v>75</v>
      </c>
      <c r="D59" s="69"/>
    </row>
    <row r="60" spans="1:4" ht="16" x14ac:dyDescent="0.2">
      <c r="A60" s="68"/>
      <c r="B60" s="69"/>
      <c r="C60" s="69" t="s">
        <v>206</v>
      </c>
      <c r="D60" s="69"/>
    </row>
    <row r="61" spans="1:4" ht="16" x14ac:dyDescent="0.2">
      <c r="A61" s="68"/>
      <c r="B61" s="69"/>
      <c r="C61" s="69" t="s">
        <v>192</v>
      </c>
      <c r="D61" s="70"/>
    </row>
    <row r="62" spans="1:4" ht="16" x14ac:dyDescent="0.2">
      <c r="A62" s="68"/>
      <c r="B62" s="69"/>
      <c r="C62" s="69"/>
      <c r="D62" s="69" t="s">
        <v>193</v>
      </c>
    </row>
    <row r="63" spans="1:4" ht="16" x14ac:dyDescent="0.2">
      <c r="A63" s="68"/>
      <c r="B63" s="69"/>
      <c r="C63" s="69" t="s">
        <v>73</v>
      </c>
      <c r="D63" s="69"/>
    </row>
    <row r="64" spans="1:4" ht="16" x14ac:dyDescent="0.2">
      <c r="A64" s="68"/>
      <c r="B64" s="69"/>
      <c r="C64" s="69" t="s">
        <v>74</v>
      </c>
      <c r="D64" s="69"/>
    </row>
    <row r="65" spans="1:4" ht="16" x14ac:dyDescent="0.2">
      <c r="A65" s="68"/>
      <c r="B65" s="69"/>
      <c r="C65" s="69" t="s">
        <v>3</v>
      </c>
      <c r="D65" s="69"/>
    </row>
    <row r="66" spans="1:4" ht="16" x14ac:dyDescent="0.2">
      <c r="A66" s="68"/>
      <c r="B66" s="69"/>
      <c r="C66" s="69" t="s">
        <v>191</v>
      </c>
      <c r="D66" s="69"/>
    </row>
    <row r="67" spans="1:4" ht="16" x14ac:dyDescent="0.2">
      <c r="A67" s="68"/>
      <c r="B67" s="69"/>
      <c r="C67" s="69"/>
      <c r="D67" s="69" t="s">
        <v>204</v>
      </c>
    </row>
    <row r="68" spans="1:4" ht="16" x14ac:dyDescent="0.2">
      <c r="A68" s="68"/>
      <c r="B68" s="69"/>
      <c r="C68" s="69" t="s">
        <v>76</v>
      </c>
      <c r="D68" s="69"/>
    </row>
    <row r="69" spans="1:4" ht="16" x14ac:dyDescent="0.2">
      <c r="A69" s="68"/>
      <c r="B69" s="69"/>
      <c r="C69" s="69" t="s">
        <v>23</v>
      </c>
      <c r="D69" s="69"/>
    </row>
    <row r="70" spans="1:4" ht="16" x14ac:dyDescent="0.2">
      <c r="A70" s="68"/>
      <c r="B70" s="69"/>
      <c r="C70" s="69" t="s">
        <v>25</v>
      </c>
      <c r="D70" s="69"/>
    </row>
    <row r="71" spans="1:4" ht="16" x14ac:dyDescent="0.2">
      <c r="A71" s="68"/>
      <c r="B71" s="69"/>
      <c r="C71" s="69" t="s">
        <v>435</v>
      </c>
      <c r="D71" s="69"/>
    </row>
    <row r="72" spans="1:4" ht="16" x14ac:dyDescent="0.2">
      <c r="A72" s="68"/>
      <c r="B72" s="69"/>
      <c r="C72" s="69" t="s">
        <v>203</v>
      </c>
      <c r="D72" s="69"/>
    </row>
    <row r="73" spans="1:4" ht="16" x14ac:dyDescent="0.2">
      <c r="A73" s="68"/>
      <c r="B73" s="69" t="s">
        <v>472</v>
      </c>
      <c r="C73" s="69"/>
      <c r="D73" s="69"/>
    </row>
    <row r="74" spans="1:4" ht="16" x14ac:dyDescent="0.2">
      <c r="A74" s="68"/>
      <c r="B74" s="69"/>
      <c r="C74" s="69" t="s">
        <v>194</v>
      </c>
      <c r="D74" s="69"/>
    </row>
    <row r="75" spans="1:4" ht="16" x14ac:dyDescent="0.2">
      <c r="A75" s="68"/>
      <c r="B75" s="69"/>
      <c r="C75" s="69" t="s">
        <v>432</v>
      </c>
      <c r="D75" s="69"/>
    </row>
    <row r="76" spans="1:4" ht="16" x14ac:dyDescent="0.2">
      <c r="A76" s="68"/>
      <c r="B76" s="69"/>
      <c r="C76" s="69" t="s">
        <v>83</v>
      </c>
      <c r="D76" s="69"/>
    </row>
    <row r="77" spans="1:4" ht="16" x14ac:dyDescent="0.2">
      <c r="A77" s="68"/>
      <c r="B77" s="69"/>
      <c r="C77" s="69" t="s">
        <v>137</v>
      </c>
      <c r="D77" s="69"/>
    </row>
    <row r="78" spans="1:4" ht="16" x14ac:dyDescent="0.2">
      <c r="A78" s="68"/>
      <c r="B78" s="69"/>
      <c r="C78" s="69" t="s">
        <v>80</v>
      </c>
      <c r="D78" s="69"/>
    </row>
    <row r="79" spans="1:4" ht="16" x14ac:dyDescent="0.2">
      <c r="A79" s="68"/>
      <c r="B79" s="69"/>
      <c r="C79" s="69" t="s">
        <v>78</v>
      </c>
      <c r="D79" s="69"/>
    </row>
    <row r="80" spans="1:4" ht="16" x14ac:dyDescent="0.2">
      <c r="A80" s="68"/>
      <c r="B80" s="69"/>
      <c r="C80" s="69" t="s">
        <v>433</v>
      </c>
      <c r="D80" s="69"/>
    </row>
    <row r="81" spans="1:4" ht="16" x14ac:dyDescent="0.2">
      <c r="A81" s="68"/>
      <c r="B81" s="69"/>
      <c r="C81" s="69" t="s">
        <v>63</v>
      </c>
      <c r="D81" s="69"/>
    </row>
    <row r="82" spans="1:4" ht="16" x14ac:dyDescent="0.2">
      <c r="A82" s="68"/>
      <c r="B82" s="69"/>
      <c r="C82" s="69" t="s">
        <v>195</v>
      </c>
      <c r="D82" s="69"/>
    </row>
    <row r="83" spans="1:4" ht="16" x14ac:dyDescent="0.2">
      <c r="A83" s="68"/>
      <c r="B83" s="69"/>
      <c r="C83" s="69"/>
      <c r="D83" s="69" t="s">
        <v>216</v>
      </c>
    </row>
    <row r="84" spans="1:4" ht="16" x14ac:dyDescent="0.2">
      <c r="A84" s="68"/>
      <c r="B84" s="69"/>
      <c r="C84" s="69" t="s">
        <v>512</v>
      </c>
      <c r="D84" s="69"/>
    </row>
    <row r="85" spans="1:4" ht="16" x14ac:dyDescent="0.2">
      <c r="A85" s="68"/>
      <c r="B85" s="69"/>
      <c r="C85" s="69" t="s">
        <v>81</v>
      </c>
      <c r="D85" s="69"/>
    </row>
    <row r="86" spans="1:4" ht="16" x14ac:dyDescent="0.2">
      <c r="A86" s="68"/>
      <c r="B86" s="69"/>
      <c r="C86" s="69" t="s">
        <v>77</v>
      </c>
      <c r="D86" s="69"/>
    </row>
    <row r="87" spans="1:4" ht="16" x14ac:dyDescent="0.2">
      <c r="A87" s="68"/>
      <c r="B87" s="69"/>
      <c r="C87" s="69" t="s">
        <v>434</v>
      </c>
      <c r="D87" s="69"/>
    </row>
    <row r="88" spans="1:4" ht="16" x14ac:dyDescent="0.2">
      <c r="A88" s="68"/>
      <c r="B88" s="69"/>
      <c r="C88" s="69" t="s">
        <v>82</v>
      </c>
      <c r="D88" s="69"/>
    </row>
    <row r="89" spans="1:4" ht="16" x14ac:dyDescent="0.2">
      <c r="A89" s="68"/>
      <c r="B89" s="69"/>
      <c r="C89" s="69" t="s">
        <v>79</v>
      </c>
      <c r="D89" s="69"/>
    </row>
    <row r="90" spans="1:4" ht="16" x14ac:dyDescent="0.2">
      <c r="A90" s="68"/>
      <c r="B90" s="69" t="s">
        <v>473</v>
      </c>
      <c r="C90" s="69"/>
      <c r="D90" s="69"/>
    </row>
    <row r="91" spans="1:4" ht="16" x14ac:dyDescent="0.2">
      <c r="A91" s="68"/>
      <c r="B91" s="69"/>
      <c r="C91" s="69" t="s">
        <v>366</v>
      </c>
      <c r="D91" s="69"/>
    </row>
    <row r="92" spans="1:4" ht="16" x14ac:dyDescent="0.2">
      <c r="A92" s="68"/>
      <c r="B92" s="69"/>
      <c r="C92" s="69" t="s">
        <v>97</v>
      </c>
      <c r="D92" s="69"/>
    </row>
    <row r="93" spans="1:4" ht="16" x14ac:dyDescent="0.2">
      <c r="A93" s="68"/>
      <c r="B93" s="69"/>
      <c r="C93" s="69" t="s">
        <v>196</v>
      </c>
      <c r="D93" s="70"/>
    </row>
    <row r="94" spans="1:4" ht="16" x14ac:dyDescent="0.2">
      <c r="A94" s="68"/>
      <c r="B94" s="69"/>
      <c r="C94" s="69"/>
      <c r="D94" s="69" t="s">
        <v>197</v>
      </c>
    </row>
    <row r="95" spans="1:4" ht="16" x14ac:dyDescent="0.2">
      <c r="A95" s="68"/>
      <c r="B95" s="69"/>
      <c r="C95" s="69" t="s">
        <v>22</v>
      </c>
      <c r="D95" s="69"/>
    </row>
    <row r="96" spans="1:4" ht="16" x14ac:dyDescent="0.2">
      <c r="A96" s="68"/>
      <c r="B96" s="69"/>
      <c r="C96" s="69" t="s">
        <v>26</v>
      </c>
      <c r="D96" s="69"/>
    </row>
    <row r="97" spans="1:4" ht="16" x14ac:dyDescent="0.2">
      <c r="A97" s="68"/>
      <c r="B97" s="69"/>
      <c r="C97" s="69" t="s">
        <v>6</v>
      </c>
      <c r="D97" s="69"/>
    </row>
    <row r="98" spans="1:4" ht="16" x14ac:dyDescent="0.2">
      <c r="A98" s="68"/>
      <c r="B98" s="69"/>
      <c r="C98" s="69" t="s">
        <v>5</v>
      </c>
      <c r="D98" s="69"/>
    </row>
    <row r="99" spans="1:4" ht="16" x14ac:dyDescent="0.2">
      <c r="A99" s="68"/>
      <c r="B99" s="69"/>
      <c r="C99" s="69" t="s">
        <v>98</v>
      </c>
      <c r="D99" s="69"/>
    </row>
    <row r="100" spans="1:4" ht="16" x14ac:dyDescent="0.2">
      <c r="A100" s="68"/>
      <c r="B100" s="69" t="s">
        <v>474</v>
      </c>
      <c r="C100" s="69"/>
      <c r="D100" s="69"/>
    </row>
    <row r="101" spans="1:4" ht="16" x14ac:dyDescent="0.2">
      <c r="A101" s="68"/>
      <c r="B101" s="70"/>
      <c r="C101" s="69" t="s">
        <v>211</v>
      </c>
      <c r="D101" s="69"/>
    </row>
    <row r="102" spans="1:4" ht="16" x14ac:dyDescent="0.2">
      <c r="A102" s="68"/>
      <c r="B102" s="69"/>
      <c r="C102" s="69" t="s">
        <v>85</v>
      </c>
      <c r="D102" s="69"/>
    </row>
    <row r="103" spans="1:4" ht="16" x14ac:dyDescent="0.2">
      <c r="A103" s="68"/>
      <c r="B103" s="69"/>
      <c r="C103" s="69" t="s">
        <v>138</v>
      </c>
      <c r="D103" s="69"/>
    </row>
    <row r="104" spans="1:4" ht="16" x14ac:dyDescent="0.2">
      <c r="A104" s="68"/>
      <c r="B104" s="69"/>
      <c r="C104" s="69" t="s">
        <v>90</v>
      </c>
      <c r="D104" s="69"/>
    </row>
    <row r="105" spans="1:4" ht="16" x14ac:dyDescent="0.2">
      <c r="A105" s="68"/>
      <c r="B105" s="69"/>
      <c r="C105" s="69" t="s">
        <v>87</v>
      </c>
      <c r="D105" s="69"/>
    </row>
    <row r="106" spans="1:4" ht="16" x14ac:dyDescent="0.2">
      <c r="A106" s="68"/>
      <c r="B106" s="69"/>
      <c r="C106" s="69" t="s">
        <v>207</v>
      </c>
      <c r="D106" s="69"/>
    </row>
    <row r="107" spans="1:4" ht="16" x14ac:dyDescent="0.2">
      <c r="A107" s="68"/>
      <c r="B107" s="69"/>
      <c r="C107" s="69" t="s">
        <v>367</v>
      </c>
      <c r="D107" s="69"/>
    </row>
    <row r="108" spans="1:4" ht="16" x14ac:dyDescent="0.2">
      <c r="A108" s="68"/>
      <c r="B108" s="69"/>
      <c r="C108" s="69" t="s">
        <v>431</v>
      </c>
      <c r="D108" s="69"/>
    </row>
    <row r="109" spans="1:4" ht="16" x14ac:dyDescent="0.2">
      <c r="A109" s="68"/>
      <c r="B109" s="69"/>
      <c r="C109" s="69" t="s">
        <v>208</v>
      </c>
      <c r="D109" s="69"/>
    </row>
    <row r="110" spans="1:4" ht="16" x14ac:dyDescent="0.2">
      <c r="A110" s="68"/>
      <c r="B110" s="69"/>
      <c r="C110" s="69" t="s">
        <v>209</v>
      </c>
      <c r="D110" s="70"/>
    </row>
    <row r="111" spans="1:4" ht="16" x14ac:dyDescent="0.2">
      <c r="A111" s="68"/>
      <c r="B111" s="69"/>
      <c r="C111" s="69"/>
      <c r="D111" s="69" t="s">
        <v>214</v>
      </c>
    </row>
    <row r="112" spans="1:4" ht="16" x14ac:dyDescent="0.2">
      <c r="A112" s="68"/>
      <c r="B112" s="69"/>
      <c r="C112" s="69" t="s">
        <v>210</v>
      </c>
      <c r="D112" s="69"/>
    </row>
    <row r="113" spans="1:4" ht="16" x14ac:dyDescent="0.2">
      <c r="A113" s="68"/>
      <c r="B113" s="69"/>
      <c r="C113" s="69"/>
      <c r="D113" s="69" t="s">
        <v>215</v>
      </c>
    </row>
    <row r="114" spans="1:4" ht="16" x14ac:dyDescent="0.2">
      <c r="A114" s="68"/>
      <c r="B114" s="69"/>
      <c r="C114" s="69" t="s">
        <v>430</v>
      </c>
      <c r="D114" s="69"/>
    </row>
    <row r="115" spans="1:4" ht="16" x14ac:dyDescent="0.2">
      <c r="A115" s="68"/>
      <c r="B115" s="69"/>
      <c r="C115" s="69"/>
      <c r="D115" s="69" t="s">
        <v>429</v>
      </c>
    </row>
    <row r="116" spans="1:4" ht="16" x14ac:dyDescent="0.2">
      <c r="A116" s="68"/>
      <c r="B116" s="69"/>
      <c r="C116" s="69" t="s">
        <v>8</v>
      </c>
      <c r="D116" s="69"/>
    </row>
    <row r="117" spans="1:4" ht="16" x14ac:dyDescent="0.2">
      <c r="A117" s="68"/>
      <c r="B117" s="69"/>
      <c r="C117" s="69" t="s">
        <v>84</v>
      </c>
      <c r="D117" s="69"/>
    </row>
    <row r="118" spans="1:4" ht="16" x14ac:dyDescent="0.2">
      <c r="A118" s="68"/>
      <c r="B118" s="69"/>
      <c r="C118" s="69" t="s">
        <v>89</v>
      </c>
      <c r="D118" s="69"/>
    </row>
    <row r="119" spans="1:4" ht="16" x14ac:dyDescent="0.2">
      <c r="A119" s="68"/>
      <c r="B119" s="69"/>
      <c r="C119" s="69" t="s">
        <v>86</v>
      </c>
      <c r="D119" s="69"/>
    </row>
    <row r="120" spans="1:4" ht="16" x14ac:dyDescent="0.2">
      <c r="A120" s="68"/>
      <c r="B120" s="69"/>
      <c r="C120" s="69" t="s">
        <v>88</v>
      </c>
      <c r="D120" s="69"/>
    </row>
    <row r="121" spans="1:4" ht="16" x14ac:dyDescent="0.2">
      <c r="A121" s="68"/>
      <c r="B121" s="69"/>
      <c r="C121" s="69" t="s">
        <v>7</v>
      </c>
      <c r="D121" s="69"/>
    </row>
    <row r="122" spans="1:4" ht="16" x14ac:dyDescent="0.2">
      <c r="A122" s="68"/>
      <c r="B122" s="69"/>
      <c r="C122" s="69" t="s">
        <v>212</v>
      </c>
      <c r="D122" s="69"/>
    </row>
    <row r="123" spans="1:4" ht="16" x14ac:dyDescent="0.2">
      <c r="A123" s="68"/>
      <c r="B123" s="69" t="s">
        <v>161</v>
      </c>
      <c r="C123" s="69"/>
      <c r="D123" s="69"/>
    </row>
    <row r="124" spans="1:4" ht="16" x14ac:dyDescent="0.2">
      <c r="A124" s="68"/>
      <c r="B124" s="70"/>
      <c r="C124" s="69" t="s">
        <v>140</v>
      </c>
      <c r="D124" s="69"/>
    </row>
    <row r="125" spans="1:4" ht="16" x14ac:dyDescent="0.2">
      <c r="A125" s="68"/>
      <c r="B125" s="69"/>
      <c r="C125" s="69" t="s">
        <v>428</v>
      </c>
      <c r="D125" s="69"/>
    </row>
    <row r="126" spans="1:4" ht="16" x14ac:dyDescent="0.2">
      <c r="A126" s="68"/>
      <c r="B126" s="69"/>
      <c r="C126" s="69" t="s">
        <v>130</v>
      </c>
      <c r="D126" s="69"/>
    </row>
    <row r="127" spans="1:4" ht="16" x14ac:dyDescent="0.2">
      <c r="A127" s="68"/>
      <c r="B127" s="69"/>
      <c r="C127" s="69" t="s">
        <v>198</v>
      </c>
      <c r="D127" s="69"/>
    </row>
    <row r="128" spans="1:4" ht="16" x14ac:dyDescent="0.2">
      <c r="A128" s="68"/>
      <c r="B128" s="69"/>
      <c r="C128" s="69" t="s">
        <v>139</v>
      </c>
      <c r="D128" s="69"/>
    </row>
    <row r="129" spans="1:4" ht="16" x14ac:dyDescent="0.2">
      <c r="A129" s="68"/>
      <c r="B129" s="69"/>
      <c r="C129" s="69" t="s">
        <v>131</v>
      </c>
      <c r="D129" s="69"/>
    </row>
    <row r="130" spans="1:4" ht="16" x14ac:dyDescent="0.2">
      <c r="A130" s="68"/>
      <c r="B130" s="69" t="s">
        <v>475</v>
      </c>
      <c r="C130" s="69"/>
      <c r="D130" s="69"/>
    </row>
    <row r="131" spans="1:4" ht="16" x14ac:dyDescent="0.2">
      <c r="A131" s="68"/>
      <c r="B131" s="70"/>
      <c r="C131" s="69" t="s">
        <v>142</v>
      </c>
      <c r="D131" s="69"/>
    </row>
    <row r="132" spans="1:4" ht="16" x14ac:dyDescent="0.2">
      <c r="A132" s="68"/>
      <c r="B132" s="69"/>
      <c r="C132" s="69" t="s">
        <v>164</v>
      </c>
      <c r="D132" s="69"/>
    </row>
    <row r="133" spans="1:4" ht="16" x14ac:dyDescent="0.2">
      <c r="A133" s="68"/>
      <c r="B133" s="69"/>
      <c r="C133" s="69" t="s">
        <v>9</v>
      </c>
      <c r="D133" s="69"/>
    </row>
    <row r="134" spans="1:4" ht="16" x14ac:dyDescent="0.2">
      <c r="A134" s="68"/>
      <c r="B134" s="69"/>
      <c r="C134" s="69" t="s">
        <v>156</v>
      </c>
      <c r="D134" s="69"/>
    </row>
    <row r="135" spans="1:4" ht="16" x14ac:dyDescent="0.2">
      <c r="A135" s="68"/>
      <c r="B135" s="69"/>
      <c r="C135" s="69" t="s">
        <v>37</v>
      </c>
      <c r="D135" s="69"/>
    </row>
    <row r="136" spans="1:4" ht="16" x14ac:dyDescent="0.2">
      <c r="A136" s="68"/>
      <c r="B136" s="69"/>
      <c r="C136" s="69" t="s">
        <v>368</v>
      </c>
      <c r="D136" s="69"/>
    </row>
    <row r="137" spans="1:4" ht="16" x14ac:dyDescent="0.2">
      <c r="A137" s="68"/>
      <c r="B137" s="69"/>
      <c r="C137" s="69" t="s">
        <v>219</v>
      </c>
      <c r="D137" s="70"/>
    </row>
    <row r="138" spans="1:4" ht="16" x14ac:dyDescent="0.2">
      <c r="A138" s="68"/>
      <c r="B138" s="69"/>
      <c r="C138" s="69"/>
      <c r="D138" s="69" t="s">
        <v>550</v>
      </c>
    </row>
    <row r="139" spans="1:4" ht="16" x14ac:dyDescent="0.2">
      <c r="A139" s="68"/>
      <c r="B139" s="69"/>
      <c r="C139" s="69"/>
      <c r="D139" s="69" t="s">
        <v>551</v>
      </c>
    </row>
    <row r="140" spans="1:4" ht="16" x14ac:dyDescent="0.2">
      <c r="A140" s="68"/>
      <c r="B140" s="69"/>
      <c r="C140" s="69" t="s">
        <v>427</v>
      </c>
      <c r="D140" s="69"/>
    </row>
    <row r="141" spans="1:4" ht="16" x14ac:dyDescent="0.2">
      <c r="A141" s="68"/>
      <c r="B141" s="69"/>
      <c r="C141" s="69" t="s">
        <v>141</v>
      </c>
      <c r="D141" s="69"/>
    </row>
    <row r="142" spans="1:4" ht="16" x14ac:dyDescent="0.2">
      <c r="A142" s="68"/>
      <c r="B142" s="69"/>
      <c r="C142" s="69" t="s">
        <v>32</v>
      </c>
      <c r="D142" s="69"/>
    </row>
    <row r="143" spans="1:4" ht="16" x14ac:dyDescent="0.2">
      <c r="A143" s="68"/>
      <c r="B143" s="69"/>
      <c r="C143" s="69" t="s">
        <v>199</v>
      </c>
      <c r="D143" s="70"/>
    </row>
    <row r="144" spans="1:4" ht="16" x14ac:dyDescent="0.2">
      <c r="A144" s="68"/>
      <c r="B144" s="69"/>
      <c r="C144" s="69"/>
      <c r="D144" s="69" t="s">
        <v>213</v>
      </c>
    </row>
    <row r="145" spans="1:4" ht="16" x14ac:dyDescent="0.2">
      <c r="A145" s="68"/>
      <c r="B145" s="69"/>
      <c r="C145" s="69" t="s">
        <v>514</v>
      </c>
      <c r="D145" s="69"/>
    </row>
    <row r="146" spans="1:4" ht="16" x14ac:dyDescent="0.2">
      <c r="A146" s="68"/>
      <c r="B146" s="69"/>
      <c r="C146" s="69" t="s">
        <v>513</v>
      </c>
      <c r="D146" s="69"/>
    </row>
    <row r="147" spans="1:4" ht="16" x14ac:dyDescent="0.2">
      <c r="A147" s="68"/>
      <c r="B147" s="69"/>
      <c r="C147" s="69" t="s">
        <v>31</v>
      </c>
      <c r="D147" s="69"/>
    </row>
    <row r="148" spans="1:4" ht="16" x14ac:dyDescent="0.2">
      <c r="A148" s="68"/>
      <c r="B148" s="69"/>
      <c r="C148" s="69" t="s">
        <v>218</v>
      </c>
      <c r="D148" s="69"/>
    </row>
    <row r="149" spans="1:4" ht="16" x14ac:dyDescent="0.2">
      <c r="A149" s="68"/>
      <c r="B149" s="69"/>
      <c r="C149" s="69" t="s">
        <v>515</v>
      </c>
      <c r="D149" s="69"/>
    </row>
    <row r="150" spans="1:4" ht="16" x14ac:dyDescent="0.2">
      <c r="A150" s="68"/>
      <c r="B150" s="69"/>
      <c r="C150" s="69" t="s">
        <v>38</v>
      </c>
      <c r="D150" s="69"/>
    </row>
    <row r="151" spans="1:4" ht="16" x14ac:dyDescent="0.2">
      <c r="A151" s="68"/>
      <c r="B151" s="69"/>
      <c r="C151" s="69" t="s">
        <v>153</v>
      </c>
      <c r="D151" s="69"/>
    </row>
    <row r="152" spans="1:4" ht="16" x14ac:dyDescent="0.2">
      <c r="A152" s="68"/>
      <c r="B152" s="69"/>
      <c r="C152" s="69" t="s">
        <v>466</v>
      </c>
      <c r="D152" s="69"/>
    </row>
    <row r="153" spans="1:4" ht="16" x14ac:dyDescent="0.2">
      <c r="A153" s="68"/>
      <c r="B153" s="69"/>
      <c r="C153" s="69" t="s">
        <v>221</v>
      </c>
      <c r="D153" s="69"/>
    </row>
    <row r="154" spans="1:4" ht="16" x14ac:dyDescent="0.2">
      <c r="A154" s="68"/>
      <c r="B154" s="69"/>
      <c r="C154" s="69" t="s">
        <v>10</v>
      </c>
      <c r="D154" s="69"/>
    </row>
    <row r="155" spans="1:4" ht="16" x14ac:dyDescent="0.2">
      <c r="A155" s="68"/>
      <c r="B155" s="69"/>
      <c r="C155" s="69" t="s">
        <v>467</v>
      </c>
      <c r="D155" s="69"/>
    </row>
    <row r="156" spans="1:4" ht="16" x14ac:dyDescent="0.2">
      <c r="A156" s="68"/>
      <c r="B156" s="69"/>
      <c r="C156" s="69" t="s">
        <v>155</v>
      </c>
      <c r="D156" s="69"/>
    </row>
    <row r="157" spans="1:4" ht="16" x14ac:dyDescent="0.2">
      <c r="A157" s="68"/>
      <c r="B157" s="69"/>
      <c r="C157" s="69" t="s">
        <v>222</v>
      </c>
      <c r="D157" s="70"/>
    </row>
    <row r="158" spans="1:4" ht="16" x14ac:dyDescent="0.2">
      <c r="A158" s="68"/>
      <c r="B158" s="69"/>
      <c r="C158" s="69"/>
      <c r="D158" s="69" t="s">
        <v>223</v>
      </c>
    </row>
    <row r="159" spans="1:4" ht="16" x14ac:dyDescent="0.2">
      <c r="A159" s="68"/>
      <c r="B159" s="69"/>
      <c r="C159" s="69" t="s">
        <v>154</v>
      </c>
      <c r="D159" s="69"/>
    </row>
    <row r="160" spans="1:4" ht="16" x14ac:dyDescent="0.2">
      <c r="A160" s="68"/>
      <c r="B160" s="69"/>
      <c r="C160" s="69" t="s">
        <v>36</v>
      </c>
      <c r="D160" s="69"/>
    </row>
    <row r="161" spans="1:4" ht="16" x14ac:dyDescent="0.2">
      <c r="A161" s="68"/>
      <c r="B161" s="69"/>
      <c r="C161" s="69" t="s">
        <v>143</v>
      </c>
      <c r="D161" s="69"/>
    </row>
    <row r="162" spans="1:4" ht="16" x14ac:dyDescent="0.2">
      <c r="A162" s="68"/>
      <c r="B162" s="69" t="s">
        <v>476</v>
      </c>
      <c r="C162" s="69"/>
      <c r="D162" s="69"/>
    </row>
    <row r="163" spans="1:4" ht="16" x14ac:dyDescent="0.2">
      <c r="A163" s="68"/>
      <c r="B163" s="70"/>
      <c r="C163" s="69" t="s">
        <v>235</v>
      </c>
      <c r="D163" s="70"/>
    </row>
    <row r="164" spans="1:4" ht="16" x14ac:dyDescent="0.2">
      <c r="A164" s="68"/>
      <c r="B164" s="70"/>
      <c r="C164" s="69"/>
      <c r="D164" s="69" t="s">
        <v>552</v>
      </c>
    </row>
    <row r="165" spans="1:4" ht="16" x14ac:dyDescent="0.2">
      <c r="A165" s="68"/>
      <c r="B165" s="70"/>
      <c r="C165" s="69"/>
      <c r="D165" s="69" t="s">
        <v>553</v>
      </c>
    </row>
    <row r="166" spans="1:4" ht="16" x14ac:dyDescent="0.2">
      <c r="A166" s="68"/>
      <c r="B166" s="69"/>
      <c r="C166" s="69" t="s">
        <v>236</v>
      </c>
      <c r="D166" s="70"/>
    </row>
    <row r="167" spans="1:4" ht="16" x14ac:dyDescent="0.2">
      <c r="A167" s="68"/>
      <c r="B167" s="69"/>
      <c r="C167" s="69"/>
      <c r="D167" s="69" t="s">
        <v>234</v>
      </c>
    </row>
    <row r="168" spans="1:4" ht="16" x14ac:dyDescent="0.2">
      <c r="A168" s="68"/>
      <c r="B168" s="69"/>
      <c r="C168" s="69" t="s">
        <v>237</v>
      </c>
      <c r="D168" s="70"/>
    </row>
    <row r="169" spans="1:4" ht="16" x14ac:dyDescent="0.2">
      <c r="A169" s="68"/>
      <c r="B169" s="69"/>
      <c r="C169" s="69"/>
      <c r="D169" s="69" t="s">
        <v>238</v>
      </c>
    </row>
    <row r="170" spans="1:4" ht="16" x14ac:dyDescent="0.2">
      <c r="A170" s="68"/>
      <c r="B170" s="69"/>
      <c r="C170" s="69" t="s">
        <v>242</v>
      </c>
      <c r="D170" s="69"/>
    </row>
    <row r="171" spans="1:4" ht="16" x14ac:dyDescent="0.2">
      <c r="A171" s="68"/>
      <c r="B171" s="69"/>
      <c r="C171" s="69" t="s">
        <v>225</v>
      </c>
      <c r="D171" s="69"/>
    </row>
    <row r="172" spans="1:4" ht="16" x14ac:dyDescent="0.2">
      <c r="A172" s="68"/>
      <c r="B172" s="69"/>
      <c r="C172" s="69" t="s">
        <v>426</v>
      </c>
      <c r="D172" s="69"/>
    </row>
    <row r="173" spans="1:4" ht="16" x14ac:dyDescent="0.2">
      <c r="A173" s="68"/>
      <c r="B173" s="69"/>
      <c r="C173" s="69" t="s">
        <v>228</v>
      </c>
      <c r="D173" s="69"/>
    </row>
    <row r="174" spans="1:4" ht="16" x14ac:dyDescent="0.2">
      <c r="A174" s="68"/>
      <c r="B174" s="69"/>
      <c r="C174" s="69" t="s">
        <v>227</v>
      </c>
      <c r="D174" s="69"/>
    </row>
    <row r="175" spans="1:4" ht="16" x14ac:dyDescent="0.2">
      <c r="A175" s="68"/>
      <c r="B175" s="69"/>
      <c r="C175" s="69" t="s">
        <v>226</v>
      </c>
      <c r="D175" s="69"/>
    </row>
    <row r="176" spans="1:4" ht="16" x14ac:dyDescent="0.2">
      <c r="A176" s="68"/>
      <c r="B176" s="69"/>
      <c r="C176" s="69" t="s">
        <v>224</v>
      </c>
      <c r="D176" s="70"/>
    </row>
    <row r="177" spans="1:4" ht="16" x14ac:dyDescent="0.2">
      <c r="A177" s="68"/>
      <c r="B177" s="69"/>
      <c r="C177" s="69"/>
      <c r="D177" s="69" t="s">
        <v>370</v>
      </c>
    </row>
    <row r="178" spans="1:4" ht="16" x14ac:dyDescent="0.2">
      <c r="A178" s="68"/>
      <c r="B178" s="69"/>
      <c r="C178" s="69" t="s">
        <v>229</v>
      </c>
      <c r="D178" s="69"/>
    </row>
    <row r="179" spans="1:4" ht="16" x14ac:dyDescent="0.2">
      <c r="A179" s="68"/>
      <c r="B179" s="69"/>
      <c r="C179" s="69" t="s">
        <v>232</v>
      </c>
      <c r="D179" s="70"/>
    </row>
    <row r="180" spans="1:4" ht="16" x14ac:dyDescent="0.2">
      <c r="A180" s="68"/>
      <c r="B180" s="69"/>
      <c r="C180" s="69"/>
      <c r="D180" s="69" t="s">
        <v>554</v>
      </c>
    </row>
    <row r="181" spans="1:4" ht="16" x14ac:dyDescent="0.2">
      <c r="A181" s="68"/>
      <c r="B181" s="69"/>
      <c r="C181" s="69"/>
      <c r="D181" s="69" t="s">
        <v>555</v>
      </c>
    </row>
    <row r="182" spans="1:4" ht="16" x14ac:dyDescent="0.2">
      <c r="A182" s="68"/>
      <c r="B182" s="69"/>
      <c r="C182" s="69" t="s">
        <v>240</v>
      </c>
      <c r="D182" s="69"/>
    </row>
    <row r="183" spans="1:4" ht="16" x14ac:dyDescent="0.2">
      <c r="A183" s="68"/>
      <c r="B183" s="69"/>
      <c r="C183" s="69" t="s">
        <v>241</v>
      </c>
      <c r="D183" s="69"/>
    </row>
    <row r="184" spans="1:4" ht="16" x14ac:dyDescent="0.2">
      <c r="A184" s="68"/>
      <c r="B184" s="69"/>
      <c r="C184" s="69" t="s">
        <v>517</v>
      </c>
      <c r="D184" s="69"/>
    </row>
    <row r="185" spans="1:4" ht="16" x14ac:dyDescent="0.2">
      <c r="A185" s="68"/>
      <c r="B185" s="69"/>
      <c r="C185" s="69" t="s">
        <v>516</v>
      </c>
      <c r="D185" s="69"/>
    </row>
    <row r="186" spans="1:4" ht="16" x14ac:dyDescent="0.2">
      <c r="A186" s="68"/>
      <c r="B186" s="69"/>
      <c r="C186" s="69" t="s">
        <v>113</v>
      </c>
      <c r="D186" s="69"/>
    </row>
    <row r="187" spans="1:4" ht="16" x14ac:dyDescent="0.2">
      <c r="A187" s="68"/>
      <c r="B187" s="69"/>
      <c r="C187" s="69" t="s">
        <v>27</v>
      </c>
      <c r="D187" s="69"/>
    </row>
    <row r="188" spans="1:4" ht="16" x14ac:dyDescent="0.2">
      <c r="A188" s="68"/>
      <c r="B188" s="69"/>
      <c r="C188" s="69" t="s">
        <v>239</v>
      </c>
      <c r="D188" s="69"/>
    </row>
    <row r="189" spans="1:4" ht="16" x14ac:dyDescent="0.2">
      <c r="A189" s="68"/>
      <c r="B189" s="69"/>
      <c r="C189" s="69" t="s">
        <v>64</v>
      </c>
      <c r="D189" s="69"/>
    </row>
    <row r="190" spans="1:4" ht="16" x14ac:dyDescent="0.2">
      <c r="A190" s="68"/>
      <c r="B190" s="69"/>
      <c r="C190" s="69" t="s">
        <v>231</v>
      </c>
      <c r="D190" s="69"/>
    </row>
    <row r="191" spans="1:4" ht="16" x14ac:dyDescent="0.2">
      <c r="A191" s="68"/>
      <c r="B191" s="69"/>
      <c r="C191" s="69" t="s">
        <v>28</v>
      </c>
      <c r="D191" s="69"/>
    </row>
    <row r="192" spans="1:4" ht="16" x14ac:dyDescent="0.2">
      <c r="A192" s="68"/>
      <c r="B192" s="69"/>
      <c r="C192" s="69" t="s">
        <v>230</v>
      </c>
      <c r="D192" s="69"/>
    </row>
    <row r="193" spans="1:4" ht="16" x14ac:dyDescent="0.2">
      <c r="A193" s="68"/>
      <c r="B193" s="69"/>
      <c r="C193" s="69" t="s">
        <v>57</v>
      </c>
      <c r="D193" s="69"/>
    </row>
    <row r="194" spans="1:4" ht="16" x14ac:dyDescent="0.2">
      <c r="A194" s="68"/>
      <c r="B194" s="69"/>
      <c r="C194" s="69" t="s">
        <v>58</v>
      </c>
      <c r="D194" s="69"/>
    </row>
    <row r="195" spans="1:4" ht="16" x14ac:dyDescent="0.2">
      <c r="A195" s="68"/>
      <c r="B195" s="69"/>
      <c r="C195" s="69" t="s">
        <v>56</v>
      </c>
      <c r="D195" s="69"/>
    </row>
    <row r="196" spans="1:4" ht="16" x14ac:dyDescent="0.2">
      <c r="A196" s="68"/>
      <c r="B196" s="69" t="s">
        <v>496</v>
      </c>
      <c r="C196" s="69"/>
      <c r="D196" s="69"/>
    </row>
    <row r="197" spans="1:4" ht="16" x14ac:dyDescent="0.2">
      <c r="A197" s="68"/>
      <c r="B197" s="70"/>
      <c r="C197" s="69" t="s">
        <v>33</v>
      </c>
      <c r="D197" s="69"/>
    </row>
    <row r="198" spans="1:4" ht="16" x14ac:dyDescent="0.2">
      <c r="A198" s="68"/>
      <c r="B198" s="74"/>
      <c r="C198" s="69" t="s">
        <v>247</v>
      </c>
      <c r="D198" s="69"/>
    </row>
    <row r="199" spans="1:4" ht="16" x14ac:dyDescent="0.2">
      <c r="A199" s="68"/>
      <c r="B199" s="74"/>
      <c r="C199" s="69" t="s">
        <v>245</v>
      </c>
      <c r="D199" s="70"/>
    </row>
    <row r="200" spans="1:4" ht="16" x14ac:dyDescent="0.2">
      <c r="A200" s="68"/>
      <c r="B200" s="74"/>
      <c r="C200" s="69"/>
      <c r="D200" s="69" t="s">
        <v>246</v>
      </c>
    </row>
    <row r="201" spans="1:4" ht="16" x14ac:dyDescent="0.2">
      <c r="A201" s="68"/>
      <c r="B201" s="74"/>
      <c r="C201" s="69" t="s">
        <v>243</v>
      </c>
      <c r="D201" s="69"/>
    </row>
    <row r="202" spans="1:4" ht="16" x14ac:dyDescent="0.2">
      <c r="A202" s="68"/>
      <c r="B202" s="74"/>
      <c r="C202" s="69"/>
      <c r="D202" s="69" t="s">
        <v>244</v>
      </c>
    </row>
    <row r="203" spans="1:4" ht="16" x14ac:dyDescent="0.2">
      <c r="A203" s="68"/>
      <c r="B203" s="74"/>
      <c r="C203" s="69" t="s">
        <v>425</v>
      </c>
      <c r="D203" s="69"/>
    </row>
    <row r="204" spans="1:4" ht="16" x14ac:dyDescent="0.2">
      <c r="A204" s="68"/>
      <c r="B204" s="74"/>
      <c r="C204" s="69" t="s">
        <v>112</v>
      </c>
      <c r="D204" s="69"/>
    </row>
    <row r="205" spans="1:4" ht="16" x14ac:dyDescent="0.2">
      <c r="A205" s="68"/>
      <c r="B205" s="74"/>
      <c r="C205" s="69" t="s">
        <v>114</v>
      </c>
      <c r="D205" s="69"/>
    </row>
    <row r="206" spans="1:4" ht="16" x14ac:dyDescent="0.2">
      <c r="A206" s="68"/>
      <c r="B206" s="69" t="s">
        <v>477</v>
      </c>
      <c r="C206" s="69"/>
      <c r="D206" s="69"/>
    </row>
    <row r="207" spans="1:4" ht="16" x14ac:dyDescent="0.2">
      <c r="A207" s="68"/>
      <c r="B207" s="70"/>
      <c r="C207" s="69" t="s">
        <v>29</v>
      </c>
      <c r="D207" s="69"/>
    </row>
    <row r="208" spans="1:4" ht="16" x14ac:dyDescent="0.2">
      <c r="A208" s="68"/>
      <c r="B208" s="69"/>
      <c r="C208" s="69" t="s">
        <v>369</v>
      </c>
      <c r="D208" s="69"/>
    </row>
    <row r="209" spans="1:4" ht="16" x14ac:dyDescent="0.2">
      <c r="A209" s="68"/>
      <c r="B209" s="69"/>
      <c r="C209" s="69" t="s">
        <v>424</v>
      </c>
      <c r="D209" s="69"/>
    </row>
    <row r="210" spans="1:4" ht="16" x14ac:dyDescent="0.2">
      <c r="A210" s="68"/>
      <c r="B210" s="69"/>
      <c r="C210" s="69" t="s">
        <v>30</v>
      </c>
      <c r="D210" s="69"/>
    </row>
    <row r="211" spans="1:4" ht="16" x14ac:dyDescent="0.2">
      <c r="A211" s="68"/>
      <c r="B211" s="69"/>
      <c r="C211" s="69" t="s">
        <v>59</v>
      </c>
      <c r="D211" s="69"/>
    </row>
    <row r="212" spans="1:4" ht="16" x14ac:dyDescent="0.2">
      <c r="A212" s="68"/>
      <c r="B212" s="69"/>
      <c r="C212" s="69" t="s">
        <v>119</v>
      </c>
      <c r="D212" s="69"/>
    </row>
    <row r="213" spans="1:4" ht="16" x14ac:dyDescent="0.2">
      <c r="A213" s="68"/>
      <c r="B213" s="69" t="s">
        <v>478</v>
      </c>
      <c r="C213" s="69"/>
      <c r="D213" s="69"/>
    </row>
    <row r="214" spans="1:4" ht="16" x14ac:dyDescent="0.2">
      <c r="A214" s="68"/>
      <c r="B214" s="70"/>
      <c r="C214" s="69" t="s">
        <v>251</v>
      </c>
      <c r="D214" s="69"/>
    </row>
    <row r="215" spans="1:4" ht="16" x14ac:dyDescent="0.2">
      <c r="A215" s="68"/>
      <c r="B215" s="69"/>
      <c r="C215" s="69" t="s">
        <v>39</v>
      </c>
      <c r="D215" s="69"/>
    </row>
    <row r="216" spans="1:4" ht="16" x14ac:dyDescent="0.2">
      <c r="A216" s="68"/>
      <c r="B216" s="69"/>
      <c r="C216" s="69" t="s">
        <v>423</v>
      </c>
      <c r="D216" s="69"/>
    </row>
    <row r="217" spans="1:4" ht="16" x14ac:dyDescent="0.2">
      <c r="A217" s="68"/>
      <c r="B217" s="69"/>
      <c r="C217" s="69" t="s">
        <v>118</v>
      </c>
      <c r="D217" s="69"/>
    </row>
    <row r="218" spans="1:4" ht="16" x14ac:dyDescent="0.2">
      <c r="A218" s="68"/>
      <c r="B218" s="69"/>
      <c r="C218" s="69" t="s">
        <v>117</v>
      </c>
      <c r="D218" s="69"/>
    </row>
    <row r="219" spans="1:4" ht="16" x14ac:dyDescent="0.2">
      <c r="A219" s="68"/>
      <c r="B219" s="69"/>
      <c r="C219" s="69" t="s">
        <v>250</v>
      </c>
      <c r="D219" s="69"/>
    </row>
    <row r="220" spans="1:4" ht="16" x14ac:dyDescent="0.2">
      <c r="A220" s="68"/>
      <c r="B220" s="69"/>
      <c r="C220" s="69" t="s">
        <v>116</v>
      </c>
      <c r="D220" s="69"/>
    </row>
    <row r="221" spans="1:4" ht="16" x14ac:dyDescent="0.2">
      <c r="A221" s="68"/>
      <c r="B221" s="69"/>
      <c r="C221" s="69" t="s">
        <v>248</v>
      </c>
      <c r="D221" s="69"/>
    </row>
    <row r="222" spans="1:4" ht="16" x14ac:dyDescent="0.2">
      <c r="A222" s="68"/>
      <c r="B222" s="69"/>
      <c r="C222" s="69" t="s">
        <v>249</v>
      </c>
      <c r="D222" s="69"/>
    </row>
    <row r="223" spans="1:4" ht="16" x14ac:dyDescent="0.2">
      <c r="A223" s="68"/>
      <c r="B223" s="69"/>
      <c r="C223" s="69" t="s">
        <v>99</v>
      </c>
      <c r="D223" s="69"/>
    </row>
    <row r="224" spans="1:4" ht="16" x14ac:dyDescent="0.2">
      <c r="A224" s="68"/>
      <c r="B224" s="69"/>
      <c r="C224" s="69" t="s">
        <v>40</v>
      </c>
      <c r="D224" s="69"/>
    </row>
    <row r="225" spans="1:4" ht="16" x14ac:dyDescent="0.2">
      <c r="A225" s="68"/>
      <c r="B225" s="69" t="s">
        <v>479</v>
      </c>
      <c r="C225" s="69"/>
      <c r="D225" s="69"/>
    </row>
    <row r="226" spans="1:4" ht="16" x14ac:dyDescent="0.2">
      <c r="A226" s="68"/>
      <c r="B226" s="69"/>
      <c r="C226" s="69" t="s">
        <v>120</v>
      </c>
      <c r="D226" s="69"/>
    </row>
    <row r="227" spans="1:4" ht="16" x14ac:dyDescent="0.2">
      <c r="A227" s="68"/>
      <c r="B227" s="69"/>
      <c r="C227" s="69" t="s">
        <v>255</v>
      </c>
      <c r="D227" s="69"/>
    </row>
    <row r="228" spans="1:4" ht="16" x14ac:dyDescent="0.2">
      <c r="A228" s="68"/>
      <c r="B228" s="69"/>
      <c r="C228" s="69" t="s">
        <v>252</v>
      </c>
      <c r="D228" s="69"/>
    </row>
    <row r="229" spans="1:4" ht="16" x14ac:dyDescent="0.2">
      <c r="A229" s="68"/>
      <c r="B229" s="69"/>
      <c r="C229" s="69" t="s">
        <v>121</v>
      </c>
      <c r="D229" s="69"/>
    </row>
    <row r="230" spans="1:4" ht="16" x14ac:dyDescent="0.2">
      <c r="A230" s="68"/>
      <c r="B230" s="69"/>
      <c r="C230" s="69" t="s">
        <v>253</v>
      </c>
      <c r="D230" s="70"/>
    </row>
    <row r="231" spans="1:4" ht="16" x14ac:dyDescent="0.2">
      <c r="A231" s="68"/>
      <c r="B231" s="69"/>
      <c r="C231" s="69"/>
      <c r="D231" s="69" t="s">
        <v>254</v>
      </c>
    </row>
    <row r="232" spans="1:4" ht="16" x14ac:dyDescent="0.2">
      <c r="A232" s="68"/>
      <c r="B232" s="69" t="s">
        <v>480</v>
      </c>
      <c r="C232" s="69"/>
      <c r="D232" s="69"/>
    </row>
    <row r="233" spans="1:4" ht="16" x14ac:dyDescent="0.2">
      <c r="A233" s="68"/>
      <c r="B233" s="69"/>
      <c r="C233" s="69" t="s">
        <v>91</v>
      </c>
      <c r="D233" s="69"/>
    </row>
    <row r="234" spans="1:4" ht="16" x14ac:dyDescent="0.2">
      <c r="A234" s="68"/>
      <c r="B234" s="69" t="s">
        <v>92</v>
      </c>
      <c r="C234" s="69"/>
      <c r="D234" s="69"/>
    </row>
    <row r="235" spans="1:4" ht="16" x14ac:dyDescent="0.2">
      <c r="A235" s="68"/>
      <c r="B235" s="69"/>
      <c r="C235" s="69" t="s">
        <v>256</v>
      </c>
      <c r="D235" s="70"/>
    </row>
    <row r="236" spans="1:4" ht="16" x14ac:dyDescent="0.2">
      <c r="A236" s="68"/>
      <c r="B236" s="69"/>
      <c r="C236" s="69"/>
      <c r="D236" s="69" t="s">
        <v>257</v>
      </c>
    </row>
    <row r="237" spans="1:4" ht="16" x14ac:dyDescent="0.2">
      <c r="A237" s="68"/>
      <c r="B237" s="69"/>
      <c r="C237" s="69" t="s">
        <v>258</v>
      </c>
      <c r="D237" s="69"/>
    </row>
    <row r="238" spans="1:4" ht="16" x14ac:dyDescent="0.2">
      <c r="A238" s="68"/>
      <c r="B238" s="69"/>
      <c r="C238" s="69" t="s">
        <v>518</v>
      </c>
      <c r="D238" s="69"/>
    </row>
    <row r="239" spans="1:4" ht="16" x14ac:dyDescent="0.2">
      <c r="A239" s="68"/>
      <c r="B239" s="69"/>
      <c r="C239" s="69" t="s">
        <v>545</v>
      </c>
      <c r="D239" s="69"/>
    </row>
    <row r="240" spans="1:4" ht="16" x14ac:dyDescent="0.2">
      <c r="A240" s="68"/>
      <c r="B240" s="69"/>
      <c r="C240" s="69" t="s">
        <v>101</v>
      </c>
      <c r="D240" s="69"/>
    </row>
    <row r="241" spans="1:4" ht="16" x14ac:dyDescent="0.2">
      <c r="A241" s="68"/>
      <c r="B241" s="69" t="s">
        <v>93</v>
      </c>
      <c r="C241" s="69"/>
      <c r="D241" s="69"/>
    </row>
    <row r="242" spans="1:4" ht="16" x14ac:dyDescent="0.2">
      <c r="A242" s="68"/>
      <c r="B242" s="69"/>
      <c r="C242" s="69" t="s">
        <v>261</v>
      </c>
      <c r="D242" s="69"/>
    </row>
    <row r="243" spans="1:4" ht="16" x14ac:dyDescent="0.2">
      <c r="A243" s="68"/>
      <c r="B243" s="69"/>
      <c r="C243" s="69" t="s">
        <v>136</v>
      </c>
      <c r="D243" s="69"/>
    </row>
    <row r="244" spans="1:4" ht="16" x14ac:dyDescent="0.2">
      <c r="A244" s="68"/>
      <c r="B244" s="69"/>
      <c r="C244" s="69" t="s">
        <v>259</v>
      </c>
      <c r="D244" s="69"/>
    </row>
    <row r="245" spans="1:4" ht="16" x14ac:dyDescent="0.2">
      <c r="A245" s="68"/>
      <c r="B245" s="69"/>
      <c r="C245" s="69" t="s">
        <v>100</v>
      </c>
      <c r="D245" s="69"/>
    </row>
    <row r="246" spans="1:4" ht="16" x14ac:dyDescent="0.2">
      <c r="A246" s="68"/>
      <c r="B246" s="69"/>
      <c r="C246" s="69" t="s">
        <v>260</v>
      </c>
      <c r="D246" s="69"/>
    </row>
    <row r="247" spans="1:4" ht="16" x14ac:dyDescent="0.2">
      <c r="A247" s="68"/>
      <c r="B247" s="69"/>
      <c r="C247" s="69" t="s">
        <v>519</v>
      </c>
      <c r="D247" s="69"/>
    </row>
    <row r="248" spans="1:4" ht="16" x14ac:dyDescent="0.2">
      <c r="A248" s="68"/>
      <c r="B248" s="69"/>
      <c r="C248" s="69" t="s">
        <v>262</v>
      </c>
      <c r="D248" s="69"/>
    </row>
    <row r="249" spans="1:4" ht="16" x14ac:dyDescent="0.2">
      <c r="A249" s="68"/>
      <c r="B249" s="69" t="s">
        <v>14</v>
      </c>
      <c r="C249" s="69"/>
      <c r="D249" s="69"/>
    </row>
    <row r="250" spans="1:4" ht="16" x14ac:dyDescent="0.2">
      <c r="A250" s="68"/>
      <c r="B250" s="69"/>
      <c r="C250" s="69" t="s">
        <v>269</v>
      </c>
      <c r="D250" s="69"/>
    </row>
    <row r="251" spans="1:4" ht="16" x14ac:dyDescent="0.2">
      <c r="A251" s="68"/>
      <c r="B251" s="69"/>
      <c r="C251" s="69" t="s">
        <v>4</v>
      </c>
      <c r="D251" s="69"/>
    </row>
    <row r="252" spans="1:4" ht="16" x14ac:dyDescent="0.2">
      <c r="A252" s="68"/>
      <c r="B252" s="69"/>
      <c r="C252" s="69" t="s">
        <v>66</v>
      </c>
      <c r="D252" s="69"/>
    </row>
    <row r="253" spans="1:4" ht="16" x14ac:dyDescent="0.2">
      <c r="A253" s="68"/>
      <c r="B253" s="69"/>
      <c r="C253" s="69" t="s">
        <v>267</v>
      </c>
      <c r="D253" s="70"/>
    </row>
    <row r="254" spans="1:4" ht="16" x14ac:dyDescent="0.2">
      <c r="A254" s="68"/>
      <c r="B254" s="69"/>
      <c r="C254" s="69"/>
      <c r="D254" s="69" t="s">
        <v>268</v>
      </c>
    </row>
    <row r="255" spans="1:4" ht="16" x14ac:dyDescent="0.2">
      <c r="A255" s="68"/>
      <c r="B255" s="69"/>
      <c r="C255" s="69" t="s">
        <v>265</v>
      </c>
      <c r="D255" s="69"/>
    </row>
    <row r="256" spans="1:4" ht="16" x14ac:dyDescent="0.2">
      <c r="A256" s="68"/>
      <c r="B256" s="69"/>
      <c r="C256" s="69"/>
      <c r="D256" s="69" t="s">
        <v>266</v>
      </c>
    </row>
    <row r="257" spans="1:4" ht="16" x14ac:dyDescent="0.2">
      <c r="A257" s="68"/>
      <c r="B257" s="69"/>
      <c r="C257" s="69" t="s">
        <v>263</v>
      </c>
      <c r="D257" s="69"/>
    </row>
    <row r="258" spans="1:4" ht="16" x14ac:dyDescent="0.2">
      <c r="A258" s="68"/>
      <c r="B258" s="69"/>
      <c r="C258" s="69"/>
      <c r="D258" s="69" t="s">
        <v>443</v>
      </c>
    </row>
    <row r="259" spans="1:4" ht="16" x14ac:dyDescent="0.2">
      <c r="A259" s="68"/>
      <c r="B259" s="69"/>
      <c r="C259" s="69" t="s">
        <v>15</v>
      </c>
      <c r="D259" s="69"/>
    </row>
    <row r="260" spans="1:4" ht="16" x14ac:dyDescent="0.2">
      <c r="A260" s="68"/>
      <c r="B260" s="69"/>
      <c r="C260" s="69" t="s">
        <v>96</v>
      </c>
      <c r="D260" s="69"/>
    </row>
    <row r="261" spans="1:4" ht="16" x14ac:dyDescent="0.2">
      <c r="A261" s="68"/>
      <c r="B261" s="69"/>
      <c r="C261" s="69" t="s">
        <v>264</v>
      </c>
      <c r="D261" s="69"/>
    </row>
    <row r="262" spans="1:4" ht="16" x14ac:dyDescent="0.2">
      <c r="A262" s="68"/>
      <c r="B262" s="69" t="s">
        <v>495</v>
      </c>
      <c r="C262" s="69"/>
      <c r="D262" s="69"/>
    </row>
    <row r="263" spans="1:4" ht="16" x14ac:dyDescent="0.2">
      <c r="A263" s="68"/>
      <c r="B263" s="69"/>
      <c r="C263" s="69" t="s">
        <v>285</v>
      </c>
      <c r="D263" s="69"/>
    </row>
    <row r="264" spans="1:4" ht="16" x14ac:dyDescent="0.2">
      <c r="A264" s="68"/>
      <c r="B264" s="69"/>
      <c r="C264" s="69" t="s">
        <v>67</v>
      </c>
      <c r="D264" s="69"/>
    </row>
    <row r="265" spans="1:4" ht="16" x14ac:dyDescent="0.2">
      <c r="A265" s="68"/>
      <c r="B265" s="69"/>
      <c r="C265" s="69" t="s">
        <v>65</v>
      </c>
      <c r="D265" s="69"/>
    </row>
    <row r="266" spans="1:4" ht="16" x14ac:dyDescent="0.2">
      <c r="A266" s="68"/>
      <c r="B266" s="69" t="s">
        <v>378</v>
      </c>
      <c r="C266" s="69"/>
      <c r="D266" s="69"/>
    </row>
    <row r="267" spans="1:4" ht="16" x14ac:dyDescent="0.2">
      <c r="A267" s="68"/>
      <c r="B267" s="69"/>
      <c r="C267" s="69" t="s">
        <v>376</v>
      </c>
      <c r="D267" s="69"/>
    </row>
    <row r="268" spans="1:4" ht="16" x14ac:dyDescent="0.2">
      <c r="A268" s="68"/>
      <c r="B268" s="69" t="s">
        <v>379</v>
      </c>
      <c r="C268" s="69"/>
      <c r="D268" s="69"/>
    </row>
    <row r="269" spans="1:4" ht="16" x14ac:dyDescent="0.2">
      <c r="A269" s="68"/>
      <c r="B269" s="70"/>
      <c r="C269" s="69" t="s">
        <v>380</v>
      </c>
      <c r="D269" s="69"/>
    </row>
    <row r="270" spans="1:4" ht="16" x14ac:dyDescent="0.2">
      <c r="A270" s="68" t="s">
        <v>16</v>
      </c>
      <c r="B270" s="69"/>
      <c r="C270" s="69"/>
      <c r="D270" s="69"/>
    </row>
    <row r="271" spans="1:4" ht="16" x14ac:dyDescent="0.2">
      <c r="A271" s="68"/>
      <c r="B271" s="69" t="s">
        <v>547</v>
      </c>
      <c r="C271" s="69"/>
      <c r="D271" s="69"/>
    </row>
    <row r="272" spans="1:4" ht="16" x14ac:dyDescent="0.2">
      <c r="A272" s="70"/>
      <c r="B272" s="70"/>
      <c r="C272" s="69" t="s">
        <v>526</v>
      </c>
      <c r="D272" s="69"/>
    </row>
    <row r="273" spans="1:4" ht="16" x14ac:dyDescent="0.2">
      <c r="A273" s="68"/>
      <c r="B273" s="69"/>
      <c r="C273" s="69" t="s">
        <v>422</v>
      </c>
      <c r="D273" s="69"/>
    </row>
    <row r="274" spans="1:4" ht="16" x14ac:dyDescent="0.2">
      <c r="A274" s="68"/>
      <c r="B274" s="69"/>
      <c r="C274" s="69" t="s">
        <v>288</v>
      </c>
      <c r="D274" s="69"/>
    </row>
    <row r="275" spans="1:4" ht="16" x14ac:dyDescent="0.2">
      <c r="A275" s="68"/>
      <c r="B275" s="69"/>
      <c r="C275" s="69" t="s">
        <v>286</v>
      </c>
      <c r="D275" s="69"/>
    </row>
    <row r="276" spans="1:4" ht="16" x14ac:dyDescent="0.2">
      <c r="A276" s="68"/>
      <c r="B276" s="69"/>
      <c r="C276" s="69" t="s">
        <v>43</v>
      </c>
      <c r="D276" s="69"/>
    </row>
    <row r="277" spans="1:4" ht="16" x14ac:dyDescent="0.2">
      <c r="A277" s="68"/>
      <c r="B277" s="69"/>
      <c r="C277" s="69" t="s">
        <v>287</v>
      </c>
      <c r="D277" s="69"/>
    </row>
    <row r="278" spans="1:4" ht="16" x14ac:dyDescent="0.2">
      <c r="A278" s="68"/>
      <c r="B278" s="69"/>
      <c r="C278" s="69" t="s">
        <v>289</v>
      </c>
      <c r="D278" s="69"/>
    </row>
    <row r="279" spans="1:4" ht="16" x14ac:dyDescent="0.2">
      <c r="A279" s="68"/>
      <c r="B279" s="69"/>
      <c r="C279" s="69" t="s">
        <v>527</v>
      </c>
      <c r="D279" s="69"/>
    </row>
    <row r="280" spans="1:4" ht="16" x14ac:dyDescent="0.2">
      <c r="A280" s="68"/>
      <c r="B280" s="69"/>
      <c r="C280" s="69" t="s">
        <v>530</v>
      </c>
      <c r="D280" s="73"/>
    </row>
    <row r="281" spans="1:4" ht="16" x14ac:dyDescent="0.2">
      <c r="A281" s="68"/>
      <c r="B281" s="69"/>
      <c r="C281" s="69" t="s">
        <v>410</v>
      </c>
      <c r="D281" s="73"/>
    </row>
    <row r="282" spans="1:4" ht="16" x14ac:dyDescent="0.2">
      <c r="A282" s="68"/>
      <c r="B282" s="69"/>
      <c r="C282" s="69" t="s">
        <v>421</v>
      </c>
      <c r="D282" s="73"/>
    </row>
    <row r="283" spans="1:4" ht="16" x14ac:dyDescent="0.2">
      <c r="A283" s="68"/>
      <c r="B283" s="69"/>
      <c r="C283" s="69" t="s">
        <v>391</v>
      </c>
      <c r="D283" s="73"/>
    </row>
    <row r="284" spans="1:4" ht="16" x14ac:dyDescent="0.2">
      <c r="A284" s="68"/>
      <c r="B284" s="69"/>
      <c r="C284" s="69" t="s">
        <v>68</v>
      </c>
      <c r="D284" s="73"/>
    </row>
    <row r="285" spans="1:4" ht="16" x14ac:dyDescent="0.2">
      <c r="A285" s="68"/>
      <c r="B285" s="69"/>
      <c r="C285" s="69" t="s">
        <v>395</v>
      </c>
      <c r="D285" s="73"/>
    </row>
    <row r="286" spans="1:4" ht="16" x14ac:dyDescent="0.2">
      <c r="A286" s="68"/>
      <c r="B286" s="69"/>
      <c r="C286" s="69" t="s">
        <v>290</v>
      </c>
      <c r="D286" s="73"/>
    </row>
    <row r="287" spans="1:4" ht="16" x14ac:dyDescent="0.2">
      <c r="A287" s="68"/>
      <c r="B287" s="69"/>
      <c r="C287" s="69" t="s">
        <v>392</v>
      </c>
      <c r="D287" s="73"/>
    </row>
    <row r="288" spans="1:4" ht="16" x14ac:dyDescent="0.2">
      <c r="A288" s="68"/>
      <c r="B288" s="69"/>
      <c r="C288" s="69" t="s">
        <v>45</v>
      </c>
      <c r="D288" s="73"/>
    </row>
    <row r="289" spans="1:4" ht="16" x14ac:dyDescent="0.2">
      <c r="A289" s="68"/>
      <c r="B289" s="69"/>
      <c r="C289" s="69" t="s">
        <v>531</v>
      </c>
      <c r="D289" s="73"/>
    </row>
    <row r="290" spans="1:4" ht="16" x14ac:dyDescent="0.2">
      <c r="A290" s="68"/>
      <c r="B290" s="69"/>
      <c r="C290" s="69" t="s">
        <v>44</v>
      </c>
      <c r="D290" s="73"/>
    </row>
    <row r="291" spans="1:4" ht="16" x14ac:dyDescent="0.2">
      <c r="A291" s="68"/>
      <c r="B291" s="69"/>
      <c r="C291" s="69" t="s">
        <v>529</v>
      </c>
      <c r="D291" s="73"/>
    </row>
    <row r="292" spans="1:4" ht="16" x14ac:dyDescent="0.2">
      <c r="A292" s="68"/>
      <c r="B292" s="69"/>
      <c r="C292" s="69" t="s">
        <v>291</v>
      </c>
      <c r="D292" s="73"/>
    </row>
    <row r="293" spans="1:4" ht="16" x14ac:dyDescent="0.2">
      <c r="A293" s="68"/>
      <c r="B293" s="69"/>
      <c r="C293" s="69" t="s">
        <v>394</v>
      </c>
      <c r="D293" s="73"/>
    </row>
    <row r="294" spans="1:4" ht="16" x14ac:dyDescent="0.2">
      <c r="A294" s="68"/>
      <c r="B294" s="69"/>
      <c r="C294" s="69" t="s">
        <v>532</v>
      </c>
      <c r="D294" s="73"/>
    </row>
    <row r="295" spans="1:4" ht="16" x14ac:dyDescent="0.2">
      <c r="A295" s="68"/>
      <c r="B295" s="69"/>
      <c r="C295" s="69" t="s">
        <v>393</v>
      </c>
      <c r="D295" s="73"/>
    </row>
    <row r="296" spans="1:4" ht="16" x14ac:dyDescent="0.2">
      <c r="A296" s="68"/>
      <c r="B296" s="69"/>
      <c r="C296" s="69" t="s">
        <v>528</v>
      </c>
      <c r="D296" s="73"/>
    </row>
    <row r="297" spans="1:4" ht="16" x14ac:dyDescent="0.2">
      <c r="A297" s="68"/>
      <c r="B297" s="69"/>
      <c r="C297" s="69" t="s">
        <v>293</v>
      </c>
      <c r="D297" s="69"/>
    </row>
    <row r="298" spans="1:4" ht="16" x14ac:dyDescent="0.2">
      <c r="A298" s="68"/>
      <c r="B298" s="69" t="s">
        <v>481</v>
      </c>
      <c r="C298" s="69"/>
      <c r="D298" s="69"/>
    </row>
    <row r="299" spans="1:4" ht="16" x14ac:dyDescent="0.2">
      <c r="A299" s="68"/>
      <c r="B299" s="70"/>
      <c r="C299" s="69" t="s">
        <v>17</v>
      </c>
      <c r="D299" s="69"/>
    </row>
    <row r="300" spans="1:4" ht="16" x14ac:dyDescent="0.2">
      <c r="A300" s="68"/>
      <c r="B300" s="69"/>
      <c r="C300" s="69" t="s">
        <v>24</v>
      </c>
      <c r="D300" s="69"/>
    </row>
    <row r="301" spans="1:4" ht="16" x14ac:dyDescent="0.2">
      <c r="A301" s="68"/>
      <c r="B301" s="69"/>
      <c r="C301" s="69" t="s">
        <v>69</v>
      </c>
      <c r="D301" s="69"/>
    </row>
    <row r="302" spans="1:4" ht="16" x14ac:dyDescent="0.2">
      <c r="A302" s="68"/>
      <c r="B302" s="69"/>
      <c r="C302" s="69" t="s">
        <v>533</v>
      </c>
      <c r="D302" s="69"/>
    </row>
    <row r="303" spans="1:4" ht="16" x14ac:dyDescent="0.2">
      <c r="A303" s="68"/>
      <c r="B303" s="69"/>
      <c r="C303" s="69" t="s">
        <v>298</v>
      </c>
      <c r="D303" s="69"/>
    </row>
    <row r="304" spans="1:4" ht="16" x14ac:dyDescent="0.2">
      <c r="A304" s="68"/>
      <c r="B304" s="69"/>
      <c r="C304" s="69" t="s">
        <v>304</v>
      </c>
      <c r="D304" s="69"/>
    </row>
    <row r="305" spans="1:4" ht="16" x14ac:dyDescent="0.2">
      <c r="A305" s="68"/>
      <c r="B305" s="69"/>
      <c r="C305" s="69" t="s">
        <v>307</v>
      </c>
      <c r="D305" s="69"/>
    </row>
    <row r="306" spans="1:4" ht="16" x14ac:dyDescent="0.2">
      <c r="A306" s="68"/>
      <c r="B306" s="69"/>
      <c r="C306" s="69" t="s">
        <v>308</v>
      </c>
      <c r="D306" s="69"/>
    </row>
    <row r="307" spans="1:4" ht="16" x14ac:dyDescent="0.2">
      <c r="A307" s="68"/>
      <c r="B307" s="69"/>
      <c r="C307" s="69" t="s">
        <v>534</v>
      </c>
      <c r="D307" s="69"/>
    </row>
    <row r="308" spans="1:4" ht="16" x14ac:dyDescent="0.2">
      <c r="A308" s="68"/>
      <c r="B308" s="69"/>
      <c r="C308" s="69" t="s">
        <v>303</v>
      </c>
      <c r="D308" s="69"/>
    </row>
    <row r="309" spans="1:4" ht="16" x14ac:dyDescent="0.2">
      <c r="A309" s="68"/>
      <c r="B309" s="69"/>
      <c r="C309" s="69" t="s">
        <v>309</v>
      </c>
      <c r="D309" s="69"/>
    </row>
    <row r="310" spans="1:4" ht="16" x14ac:dyDescent="0.2">
      <c r="A310" s="68"/>
      <c r="B310" s="69"/>
      <c r="C310" s="69" t="s">
        <v>417</v>
      </c>
      <c r="D310" s="69"/>
    </row>
    <row r="311" spans="1:4" ht="16" x14ac:dyDescent="0.2">
      <c r="A311" s="68"/>
      <c r="B311" s="69"/>
      <c r="C311" s="69" t="s">
        <v>305</v>
      </c>
      <c r="D311" s="69"/>
    </row>
    <row r="312" spans="1:4" ht="16" x14ac:dyDescent="0.2">
      <c r="A312" s="68"/>
      <c r="B312" s="69"/>
      <c r="C312" s="69" t="s">
        <v>306</v>
      </c>
      <c r="D312" s="69"/>
    </row>
    <row r="313" spans="1:4" ht="16" x14ac:dyDescent="0.2">
      <c r="A313" s="68"/>
      <c r="B313" s="69"/>
      <c r="C313" s="69" t="s">
        <v>300</v>
      </c>
      <c r="D313" s="69"/>
    </row>
    <row r="314" spans="1:4" ht="16" x14ac:dyDescent="0.2">
      <c r="A314" s="68"/>
      <c r="B314" s="69"/>
      <c r="C314" s="69" t="s">
        <v>301</v>
      </c>
      <c r="D314" s="70"/>
    </row>
    <row r="315" spans="1:4" ht="16" x14ac:dyDescent="0.2">
      <c r="A315" s="68"/>
      <c r="B315" s="69"/>
      <c r="C315" s="69"/>
      <c r="D315" s="69" t="s">
        <v>302</v>
      </c>
    </row>
    <row r="316" spans="1:4" ht="16" x14ac:dyDescent="0.2">
      <c r="A316" s="68"/>
      <c r="B316" s="69"/>
      <c r="C316" s="69" t="s">
        <v>419</v>
      </c>
      <c r="D316" s="69"/>
    </row>
    <row r="317" spans="1:4" ht="16" x14ac:dyDescent="0.2">
      <c r="A317" s="68"/>
      <c r="B317" s="69"/>
      <c r="C317" s="69" t="s">
        <v>299</v>
      </c>
      <c r="D317" s="69"/>
    </row>
    <row r="318" spans="1:4" ht="16" x14ac:dyDescent="0.2">
      <c r="A318" s="68"/>
      <c r="B318" s="69" t="s">
        <v>482</v>
      </c>
      <c r="C318" s="69"/>
      <c r="D318" s="69"/>
    </row>
    <row r="319" spans="1:4" ht="16" x14ac:dyDescent="0.2">
      <c r="A319" s="68"/>
      <c r="B319" s="70"/>
      <c r="C319" s="69" t="s">
        <v>50</v>
      </c>
      <c r="D319" s="69"/>
    </row>
    <row r="320" spans="1:4" ht="16" x14ac:dyDescent="0.2">
      <c r="A320" s="68"/>
      <c r="B320" s="69"/>
      <c r="C320" s="69" t="s">
        <v>51</v>
      </c>
      <c r="D320" s="69"/>
    </row>
    <row r="321" spans="1:4" ht="16" x14ac:dyDescent="0.2">
      <c r="A321" s="68"/>
      <c r="B321" s="69"/>
      <c r="C321" s="69" t="s">
        <v>312</v>
      </c>
      <c r="D321" s="69"/>
    </row>
    <row r="322" spans="1:4" ht="16" x14ac:dyDescent="0.2">
      <c r="A322" s="68"/>
      <c r="B322" s="69"/>
      <c r="C322" s="69" t="s">
        <v>311</v>
      </c>
      <c r="D322" s="70"/>
    </row>
    <row r="323" spans="1:4" ht="16" x14ac:dyDescent="0.2">
      <c r="A323" s="68"/>
      <c r="B323" s="69"/>
      <c r="C323" s="69"/>
      <c r="D323" s="69" t="s">
        <v>373</v>
      </c>
    </row>
    <row r="324" spans="1:4" ht="16" x14ac:dyDescent="0.2">
      <c r="A324" s="68"/>
      <c r="B324" s="69"/>
      <c r="C324" s="69" t="s">
        <v>535</v>
      </c>
      <c r="D324" s="69"/>
    </row>
    <row r="325" spans="1:4" ht="16" x14ac:dyDescent="0.2">
      <c r="A325" s="68"/>
      <c r="B325" s="69"/>
      <c r="C325" s="69" t="s">
        <v>49</v>
      </c>
      <c r="D325" s="69"/>
    </row>
    <row r="326" spans="1:4" ht="16" x14ac:dyDescent="0.2">
      <c r="A326" s="68"/>
      <c r="B326" s="69"/>
      <c r="C326" s="69" t="s">
        <v>48</v>
      </c>
      <c r="D326" s="69"/>
    </row>
    <row r="327" spans="1:4" ht="16" x14ac:dyDescent="0.2">
      <c r="A327" s="68"/>
      <c r="B327" s="69"/>
      <c r="C327" s="69" t="s">
        <v>46</v>
      </c>
      <c r="D327" s="69"/>
    </row>
    <row r="328" spans="1:4" ht="16" x14ac:dyDescent="0.2">
      <c r="A328" s="68"/>
      <c r="B328" s="69"/>
      <c r="C328" s="69" t="s">
        <v>313</v>
      </c>
      <c r="D328" s="69"/>
    </row>
    <row r="329" spans="1:4" ht="16" x14ac:dyDescent="0.2">
      <c r="A329" s="68"/>
      <c r="B329" s="69"/>
      <c r="C329" s="69" t="s">
        <v>310</v>
      </c>
      <c r="D329" s="69"/>
    </row>
    <row r="330" spans="1:4" ht="16" x14ac:dyDescent="0.2">
      <c r="A330" s="68"/>
      <c r="B330" s="69"/>
      <c r="C330" s="69" t="s">
        <v>47</v>
      </c>
      <c r="D330" s="69"/>
    </row>
    <row r="331" spans="1:4" ht="16" x14ac:dyDescent="0.2">
      <c r="A331" s="68"/>
      <c r="B331" s="69"/>
      <c r="C331" s="69" t="s">
        <v>18</v>
      </c>
      <c r="D331" s="69"/>
    </row>
    <row r="332" spans="1:4" ht="16" x14ac:dyDescent="0.2">
      <c r="A332" s="68"/>
      <c r="B332" s="69"/>
      <c r="C332" s="69" t="s">
        <v>316</v>
      </c>
      <c r="D332" s="69"/>
    </row>
    <row r="333" spans="1:4" ht="16" x14ac:dyDescent="0.2">
      <c r="A333" s="68"/>
      <c r="B333" s="69"/>
      <c r="C333" s="69" t="s">
        <v>102</v>
      </c>
      <c r="D333" s="69"/>
    </row>
    <row r="334" spans="1:4" ht="16" x14ac:dyDescent="0.2">
      <c r="A334" s="68"/>
      <c r="B334" s="69"/>
      <c r="C334" s="69" t="s">
        <v>314</v>
      </c>
      <c r="D334" s="70"/>
    </row>
    <row r="335" spans="1:4" ht="16" x14ac:dyDescent="0.2">
      <c r="A335" s="68"/>
      <c r="B335" s="69"/>
      <c r="C335" s="69"/>
      <c r="D335" s="69" t="s">
        <v>315</v>
      </c>
    </row>
    <row r="336" spans="1:4" ht="16" x14ac:dyDescent="0.2">
      <c r="A336" s="68"/>
      <c r="B336" s="69" t="s">
        <v>483</v>
      </c>
      <c r="C336" s="69"/>
      <c r="D336" s="69"/>
    </row>
    <row r="337" spans="1:4" ht="16" x14ac:dyDescent="0.2">
      <c r="A337" s="68"/>
      <c r="B337" s="70"/>
      <c r="C337" s="69" t="s">
        <v>321</v>
      </c>
      <c r="D337" s="69"/>
    </row>
    <row r="338" spans="1:4" ht="16" x14ac:dyDescent="0.2">
      <c r="A338" s="68"/>
      <c r="B338" s="69"/>
      <c r="C338" s="69" t="s">
        <v>20</v>
      </c>
      <c r="D338" s="69"/>
    </row>
    <row r="339" spans="1:4" ht="16" x14ac:dyDescent="0.2">
      <c r="A339" s="68"/>
      <c r="B339" s="69" t="s">
        <v>484</v>
      </c>
      <c r="C339" s="69"/>
      <c r="D339" s="69"/>
    </row>
    <row r="340" spans="1:4" ht="16" x14ac:dyDescent="0.2">
      <c r="A340" s="68"/>
      <c r="B340" s="70"/>
      <c r="C340" s="69" t="s">
        <v>109</v>
      </c>
      <c r="D340" s="69"/>
    </row>
    <row r="341" spans="1:4" ht="16" x14ac:dyDescent="0.2">
      <c r="A341" s="68"/>
      <c r="B341" s="69"/>
      <c r="C341" s="69" t="s">
        <v>319</v>
      </c>
      <c r="D341" s="69"/>
    </row>
    <row r="342" spans="1:4" ht="16" x14ac:dyDescent="0.2">
      <c r="A342" s="68"/>
      <c r="B342" s="69"/>
      <c r="C342" s="69" t="s">
        <v>150</v>
      </c>
      <c r="D342" s="69"/>
    </row>
    <row r="343" spans="1:4" ht="16" x14ac:dyDescent="0.2">
      <c r="A343" s="68"/>
      <c r="B343" s="69"/>
      <c r="C343" s="69" t="s">
        <v>108</v>
      </c>
      <c r="D343" s="69"/>
    </row>
    <row r="344" spans="1:4" ht="16" x14ac:dyDescent="0.2">
      <c r="A344" s="68"/>
      <c r="B344" s="69"/>
      <c r="C344" s="69" t="s">
        <v>106</v>
      </c>
      <c r="D344" s="69"/>
    </row>
    <row r="345" spans="1:4" ht="16" x14ac:dyDescent="0.2">
      <c r="A345" s="68"/>
      <c r="B345" s="69"/>
      <c r="C345" s="69" t="s">
        <v>320</v>
      </c>
      <c r="D345" s="69"/>
    </row>
    <row r="346" spans="1:4" ht="16" x14ac:dyDescent="0.2">
      <c r="A346" s="68"/>
      <c r="B346" s="69"/>
      <c r="C346" s="69" t="s">
        <v>104</v>
      </c>
      <c r="D346" s="69"/>
    </row>
    <row r="347" spans="1:4" ht="16" x14ac:dyDescent="0.2">
      <c r="A347" s="68"/>
      <c r="B347" s="69"/>
      <c r="C347" s="69" t="s">
        <v>19</v>
      </c>
      <c r="D347" s="69"/>
    </row>
    <row r="348" spans="1:4" ht="16" x14ac:dyDescent="0.2">
      <c r="A348" s="68"/>
      <c r="B348" s="69"/>
      <c r="C348" s="69" t="s">
        <v>107</v>
      </c>
      <c r="D348" s="69"/>
    </row>
    <row r="349" spans="1:4" ht="16" x14ac:dyDescent="0.2">
      <c r="A349" s="68"/>
      <c r="B349" s="69"/>
      <c r="C349" s="69" t="s">
        <v>318</v>
      </c>
      <c r="D349" s="69"/>
    </row>
    <row r="350" spans="1:4" ht="16" x14ac:dyDescent="0.2">
      <c r="A350" s="68"/>
      <c r="B350" s="69"/>
      <c r="C350" s="69" t="s">
        <v>317</v>
      </c>
      <c r="D350" s="69"/>
    </row>
    <row r="351" spans="1:4" ht="16" x14ac:dyDescent="0.2">
      <c r="A351" s="68"/>
      <c r="B351" s="69"/>
      <c r="C351" s="69" t="s">
        <v>105</v>
      </c>
      <c r="D351" s="69"/>
    </row>
    <row r="352" spans="1:4" ht="16" x14ac:dyDescent="0.2">
      <c r="A352" s="68"/>
      <c r="B352" s="69"/>
      <c r="C352" s="69" t="s">
        <v>103</v>
      </c>
      <c r="D352" s="69"/>
    </row>
    <row r="353" spans="1:4" ht="16" x14ac:dyDescent="0.2">
      <c r="A353" s="68"/>
      <c r="B353" s="69" t="s">
        <v>485</v>
      </c>
      <c r="C353" s="69"/>
      <c r="D353" s="69"/>
    </row>
    <row r="354" spans="1:4" ht="16" x14ac:dyDescent="0.2">
      <c r="A354" s="68"/>
      <c r="B354" s="70"/>
      <c r="C354" s="69" t="s">
        <v>325</v>
      </c>
      <c r="D354" s="69"/>
    </row>
    <row r="355" spans="1:4" ht="16" x14ac:dyDescent="0.2">
      <c r="A355" s="68"/>
      <c r="B355" s="69"/>
      <c r="C355" s="69" t="s">
        <v>322</v>
      </c>
      <c r="D355" s="69"/>
    </row>
    <row r="356" spans="1:4" ht="16" x14ac:dyDescent="0.2">
      <c r="A356" s="68"/>
      <c r="B356" s="69"/>
      <c r="C356" s="69" t="s">
        <v>158</v>
      </c>
      <c r="D356" s="69"/>
    </row>
    <row r="357" spans="1:4" ht="16" x14ac:dyDescent="0.2">
      <c r="A357" s="68"/>
      <c r="B357" s="69"/>
      <c r="C357" s="69" t="s">
        <v>324</v>
      </c>
      <c r="D357" s="69"/>
    </row>
    <row r="358" spans="1:4" ht="16" x14ac:dyDescent="0.2">
      <c r="A358" s="68"/>
      <c r="B358" s="69"/>
      <c r="C358" s="69" t="s">
        <v>323</v>
      </c>
      <c r="D358" s="69"/>
    </row>
    <row r="359" spans="1:4" ht="16" x14ac:dyDescent="0.2">
      <c r="A359" s="68"/>
      <c r="B359" s="69"/>
      <c r="C359" s="69" t="s">
        <v>536</v>
      </c>
      <c r="D359" s="69"/>
    </row>
    <row r="360" spans="1:4" ht="16" x14ac:dyDescent="0.2">
      <c r="A360" s="68"/>
      <c r="B360" s="69"/>
      <c r="C360" s="69" t="s">
        <v>35</v>
      </c>
      <c r="D360" s="69"/>
    </row>
    <row r="361" spans="1:4" ht="16" x14ac:dyDescent="0.2">
      <c r="A361" s="68"/>
      <c r="B361" s="69"/>
      <c r="C361" s="69" t="s">
        <v>328</v>
      </c>
      <c r="D361" s="69"/>
    </row>
    <row r="362" spans="1:4" ht="16" x14ac:dyDescent="0.2">
      <c r="A362" s="68"/>
      <c r="B362" s="69"/>
      <c r="C362" s="69" t="s">
        <v>157</v>
      </c>
      <c r="D362" s="69"/>
    </row>
    <row r="363" spans="1:4" ht="16" x14ac:dyDescent="0.2">
      <c r="A363" s="68"/>
      <c r="B363" s="69"/>
      <c r="C363" s="69" t="s">
        <v>326</v>
      </c>
      <c r="D363" s="70"/>
    </row>
    <row r="364" spans="1:4" ht="16" x14ac:dyDescent="0.2">
      <c r="A364" s="68"/>
      <c r="B364" s="69"/>
      <c r="C364" s="69"/>
      <c r="D364" s="69" t="s">
        <v>327</v>
      </c>
    </row>
    <row r="365" spans="1:4" ht="16" x14ac:dyDescent="0.2">
      <c r="A365" s="68"/>
      <c r="B365" s="69"/>
      <c r="C365" s="69" t="s">
        <v>329</v>
      </c>
      <c r="D365" s="69"/>
    </row>
    <row r="366" spans="1:4" ht="16" x14ac:dyDescent="0.2">
      <c r="A366" s="68"/>
      <c r="B366" s="69" t="s">
        <v>486</v>
      </c>
      <c r="C366" s="69"/>
      <c r="D366" s="69"/>
    </row>
    <row r="367" spans="1:4" ht="16" x14ac:dyDescent="0.2">
      <c r="A367" s="68"/>
      <c r="B367" s="69"/>
      <c r="C367" s="69" t="s">
        <v>72</v>
      </c>
      <c r="D367" s="69"/>
    </row>
    <row r="368" spans="1:4" ht="16" x14ac:dyDescent="0.2">
      <c r="A368" s="68"/>
      <c r="B368" s="69"/>
      <c r="C368" s="69" t="s">
        <v>42</v>
      </c>
      <c r="D368" s="69"/>
    </row>
    <row r="369" spans="1:4" ht="16" x14ac:dyDescent="0.2">
      <c r="A369" s="68"/>
      <c r="B369" s="69"/>
      <c r="C369" s="69" t="s">
        <v>111</v>
      </c>
      <c r="D369" s="69"/>
    </row>
    <row r="370" spans="1:4" ht="16" x14ac:dyDescent="0.2">
      <c r="A370" s="68"/>
      <c r="B370" s="69"/>
      <c r="C370" s="69" t="s">
        <v>110</v>
      </c>
      <c r="D370" s="69"/>
    </row>
    <row r="371" spans="1:4" ht="16" x14ac:dyDescent="0.2">
      <c r="A371" s="68"/>
      <c r="B371" s="69"/>
      <c r="C371" s="69" t="s">
        <v>332</v>
      </c>
      <c r="D371" s="69"/>
    </row>
    <row r="372" spans="1:4" ht="16" x14ac:dyDescent="0.2">
      <c r="A372" s="68"/>
      <c r="B372" s="69"/>
      <c r="C372" s="69" t="s">
        <v>330</v>
      </c>
      <c r="D372" s="70"/>
    </row>
    <row r="373" spans="1:4" ht="16" x14ac:dyDescent="0.2">
      <c r="A373" s="68"/>
      <c r="B373" s="69"/>
      <c r="C373" s="69"/>
      <c r="D373" s="69" t="s">
        <v>331</v>
      </c>
    </row>
    <row r="374" spans="1:4" ht="16" x14ac:dyDescent="0.2">
      <c r="A374" s="68"/>
      <c r="B374" s="69" t="s">
        <v>487</v>
      </c>
      <c r="C374" s="69"/>
      <c r="D374" s="69"/>
    </row>
    <row r="375" spans="1:4" ht="16" x14ac:dyDescent="0.2">
      <c r="A375" s="68"/>
      <c r="B375" s="69"/>
      <c r="C375" s="69" t="s">
        <v>415</v>
      </c>
      <c r="D375" s="69"/>
    </row>
    <row r="376" spans="1:4" ht="16" x14ac:dyDescent="0.2">
      <c r="A376" s="68"/>
      <c r="B376" s="69"/>
      <c r="C376" s="69" t="s">
        <v>333</v>
      </c>
      <c r="D376" s="69"/>
    </row>
    <row r="377" spans="1:4" ht="16" x14ac:dyDescent="0.2">
      <c r="A377" s="68"/>
      <c r="B377" s="69"/>
      <c r="C377" s="69" t="s">
        <v>335</v>
      </c>
      <c r="D377" s="69"/>
    </row>
    <row r="378" spans="1:4" ht="16" x14ac:dyDescent="0.2">
      <c r="A378" s="68"/>
      <c r="B378" s="69"/>
      <c r="C378" s="69" t="s">
        <v>334</v>
      </c>
      <c r="D378" s="69"/>
    </row>
    <row r="379" spans="1:4" ht="16" x14ac:dyDescent="0.2">
      <c r="A379" s="68"/>
      <c r="B379" s="69" t="s">
        <v>488</v>
      </c>
      <c r="C379" s="69"/>
      <c r="D379" s="69"/>
    </row>
    <row r="380" spans="1:4" ht="16" x14ac:dyDescent="0.2">
      <c r="A380" s="68"/>
      <c r="B380" s="69"/>
      <c r="C380" s="69" t="s">
        <v>341</v>
      </c>
      <c r="D380" s="70"/>
    </row>
    <row r="381" spans="1:4" ht="16" x14ac:dyDescent="0.2">
      <c r="A381" s="68"/>
      <c r="B381" s="69"/>
      <c r="C381" s="69"/>
      <c r="D381" s="69" t="s">
        <v>342</v>
      </c>
    </row>
    <row r="382" spans="1:4" ht="16" x14ac:dyDescent="0.2">
      <c r="A382" s="68"/>
      <c r="B382" s="69"/>
      <c r="C382" s="69" t="s">
        <v>537</v>
      </c>
      <c r="D382" s="69"/>
    </row>
    <row r="383" spans="1:4" ht="16" x14ac:dyDescent="0.2">
      <c r="A383" s="68"/>
      <c r="B383" s="69"/>
      <c r="C383" s="69" t="s">
        <v>343</v>
      </c>
      <c r="D383" s="69"/>
    </row>
    <row r="384" spans="1:4" ht="16" x14ac:dyDescent="0.2">
      <c r="A384" s="68"/>
      <c r="B384" s="69" t="s">
        <v>489</v>
      </c>
      <c r="C384" s="69"/>
      <c r="D384" s="69"/>
    </row>
    <row r="385" spans="1:4" ht="16" x14ac:dyDescent="0.2">
      <c r="A385" s="68"/>
      <c r="B385" s="69"/>
      <c r="C385" s="69" t="s">
        <v>338</v>
      </c>
      <c r="D385" s="70"/>
    </row>
    <row r="386" spans="1:4" ht="16" x14ac:dyDescent="0.2">
      <c r="A386" s="68"/>
      <c r="B386" s="69"/>
      <c r="C386" s="69"/>
      <c r="D386" s="69" t="s">
        <v>339</v>
      </c>
    </row>
    <row r="387" spans="1:4" ht="16" x14ac:dyDescent="0.2">
      <c r="A387" s="68"/>
      <c r="B387" s="69"/>
      <c r="C387" s="69" t="s">
        <v>336</v>
      </c>
      <c r="D387" s="69"/>
    </row>
    <row r="388" spans="1:4" ht="16" x14ac:dyDescent="0.2">
      <c r="A388" s="68"/>
      <c r="B388" s="69"/>
      <c r="C388" s="69"/>
      <c r="D388" s="69" t="s">
        <v>337</v>
      </c>
    </row>
    <row r="389" spans="1:4" ht="16" x14ac:dyDescent="0.2">
      <c r="A389" s="68"/>
      <c r="B389" s="69"/>
      <c r="C389" s="69" t="s">
        <v>340</v>
      </c>
      <c r="D389" s="69"/>
    </row>
    <row r="390" spans="1:4" ht="16" x14ac:dyDescent="0.2">
      <c r="A390" s="68"/>
      <c r="B390" s="69" t="s">
        <v>490</v>
      </c>
      <c r="C390" s="69"/>
      <c r="D390" s="69"/>
    </row>
    <row r="391" spans="1:4" ht="16" x14ac:dyDescent="0.2">
      <c r="A391" s="68"/>
      <c r="B391" s="69"/>
      <c r="C391" s="69" t="s">
        <v>122</v>
      </c>
      <c r="D391" s="69"/>
    </row>
    <row r="392" spans="1:4" ht="16" x14ac:dyDescent="0.2">
      <c r="A392" s="68"/>
      <c r="B392" s="69"/>
      <c r="C392" s="69" t="s">
        <v>344</v>
      </c>
      <c r="D392" s="69"/>
    </row>
    <row r="393" spans="1:4" ht="16" x14ac:dyDescent="0.2">
      <c r="A393" s="68"/>
      <c r="B393" s="69" t="s">
        <v>491</v>
      </c>
      <c r="C393" s="69"/>
      <c r="D393" s="69"/>
    </row>
    <row r="394" spans="1:4" ht="16" x14ac:dyDescent="0.2">
      <c r="A394" s="68"/>
      <c r="B394" s="69"/>
      <c r="C394" s="69" t="s">
        <v>345</v>
      </c>
      <c r="D394" s="69"/>
    </row>
    <row r="395" spans="1:4" ht="16" x14ac:dyDescent="0.2">
      <c r="A395" s="68"/>
      <c r="B395" s="69" t="s">
        <v>492</v>
      </c>
      <c r="C395" s="69"/>
      <c r="D395" s="69"/>
    </row>
    <row r="396" spans="1:4" ht="16" x14ac:dyDescent="0.2">
      <c r="A396" s="68"/>
      <c r="B396" s="69"/>
      <c r="C396" s="69" t="s">
        <v>346</v>
      </c>
      <c r="D396" s="69"/>
    </row>
    <row r="397" spans="1:4" ht="16" x14ac:dyDescent="0.2">
      <c r="A397" s="68"/>
      <c r="B397" s="69"/>
      <c r="C397" s="69" t="s">
        <v>347</v>
      </c>
      <c r="D397" s="69"/>
    </row>
    <row r="398" spans="1:4" ht="16" x14ac:dyDescent="0.2">
      <c r="A398" s="68"/>
      <c r="B398" s="69" t="s">
        <v>34</v>
      </c>
      <c r="C398" s="69"/>
      <c r="D398" s="69"/>
    </row>
    <row r="399" spans="1:4" ht="16" x14ac:dyDescent="0.2">
      <c r="A399" s="68"/>
      <c r="B399" s="69"/>
      <c r="C399" s="69" t="s">
        <v>21</v>
      </c>
      <c r="D399" s="69"/>
    </row>
    <row r="400" spans="1:4" ht="16" x14ac:dyDescent="0.2">
      <c r="A400" s="68"/>
      <c r="B400" s="69" t="s">
        <v>350</v>
      </c>
      <c r="C400" s="69"/>
      <c r="D400" s="69"/>
    </row>
    <row r="401" spans="1:4" ht="16" x14ac:dyDescent="0.2">
      <c r="A401" s="68"/>
      <c r="B401" s="70"/>
      <c r="C401" s="69" t="s">
        <v>349</v>
      </c>
      <c r="D401" s="69"/>
    </row>
    <row r="402" spans="1:4" ht="16" x14ac:dyDescent="0.2">
      <c r="A402" s="68"/>
      <c r="B402" s="69"/>
      <c r="C402" s="69" t="s">
        <v>125</v>
      </c>
      <c r="D402" s="69"/>
    </row>
    <row r="403" spans="1:4" ht="16" x14ac:dyDescent="0.2">
      <c r="A403" s="68"/>
      <c r="B403" s="69"/>
      <c r="C403" s="69" t="s">
        <v>355</v>
      </c>
      <c r="D403" s="69"/>
    </row>
    <row r="404" spans="1:4" ht="16" x14ac:dyDescent="0.2">
      <c r="A404" s="68"/>
      <c r="B404" s="69"/>
      <c r="C404" s="69" t="s">
        <v>358</v>
      </c>
      <c r="D404" s="69"/>
    </row>
    <row r="405" spans="1:4" ht="16" x14ac:dyDescent="0.2">
      <c r="A405" s="68"/>
      <c r="B405" s="69"/>
      <c r="C405" s="69" t="s">
        <v>538</v>
      </c>
      <c r="D405" s="69"/>
    </row>
    <row r="406" spans="1:4" ht="16" x14ac:dyDescent="0.2">
      <c r="A406" s="68"/>
      <c r="B406" s="69"/>
      <c r="C406" s="69" t="s">
        <v>539</v>
      </c>
      <c r="D406" s="69"/>
    </row>
    <row r="407" spans="1:4" ht="16" x14ac:dyDescent="0.2">
      <c r="A407" s="68"/>
      <c r="B407" s="69"/>
      <c r="C407" s="69" t="s">
        <v>151</v>
      </c>
      <c r="D407" s="69"/>
    </row>
    <row r="408" spans="1:4" ht="16" x14ac:dyDescent="0.2">
      <c r="A408" s="68"/>
      <c r="B408" s="69"/>
      <c r="C408" s="69" t="s">
        <v>152</v>
      </c>
      <c r="D408" s="69"/>
    </row>
    <row r="409" spans="1:4" ht="16" x14ac:dyDescent="0.2">
      <c r="A409" s="68"/>
      <c r="B409" s="69"/>
      <c r="C409" s="69" t="s">
        <v>348</v>
      </c>
      <c r="D409" s="69"/>
    </row>
    <row r="410" spans="1:4" ht="16" x14ac:dyDescent="0.2">
      <c r="A410" s="68"/>
      <c r="B410" s="69"/>
      <c r="C410" s="69" t="s">
        <v>353</v>
      </c>
      <c r="D410" s="69"/>
    </row>
    <row r="411" spans="1:4" ht="16" x14ac:dyDescent="0.2">
      <c r="A411" s="68"/>
      <c r="B411" s="69"/>
      <c r="C411" s="69" t="s">
        <v>354</v>
      </c>
      <c r="D411" s="69"/>
    </row>
    <row r="412" spans="1:4" ht="16" x14ac:dyDescent="0.2">
      <c r="A412" s="68"/>
      <c r="B412" s="69"/>
      <c r="C412" s="69" t="s">
        <v>129</v>
      </c>
      <c r="D412" s="69"/>
    </row>
    <row r="413" spans="1:4" ht="16" x14ac:dyDescent="0.2">
      <c r="A413" s="68"/>
      <c r="B413" s="69"/>
      <c r="C413" s="69" t="s">
        <v>414</v>
      </c>
      <c r="D413" s="69"/>
    </row>
    <row r="414" spans="1:4" ht="16" x14ac:dyDescent="0.2">
      <c r="A414" s="68"/>
      <c r="B414" s="69"/>
      <c r="C414" s="69" t="s">
        <v>126</v>
      </c>
      <c r="D414" s="69"/>
    </row>
    <row r="415" spans="1:4" ht="16" x14ac:dyDescent="0.2">
      <c r="A415" s="68"/>
      <c r="B415" s="69"/>
      <c r="C415" s="69" t="s">
        <v>357</v>
      </c>
      <c r="D415" s="69"/>
    </row>
    <row r="416" spans="1:4" ht="16" x14ac:dyDescent="0.2">
      <c r="A416" s="68"/>
      <c r="B416" s="69"/>
      <c r="C416" s="69" t="s">
        <v>356</v>
      </c>
      <c r="D416" s="69"/>
    </row>
    <row r="417" spans="1:4" ht="16" x14ac:dyDescent="0.2">
      <c r="A417" s="68"/>
      <c r="B417" s="69"/>
      <c r="C417" s="69" t="s">
        <v>123</v>
      </c>
      <c r="D417" s="69"/>
    </row>
    <row r="418" spans="1:4" ht="16" x14ac:dyDescent="0.2">
      <c r="A418" s="68"/>
      <c r="B418" s="69"/>
      <c r="C418" s="69" t="s">
        <v>124</v>
      </c>
      <c r="D418" s="69"/>
    </row>
    <row r="419" spans="1:4" s="65" customFormat="1" ht="16" x14ac:dyDescent="0.2">
      <c r="A419" s="75"/>
      <c r="B419" s="69" t="s">
        <v>351</v>
      </c>
      <c r="C419" s="76"/>
      <c r="D419" s="76"/>
    </row>
    <row r="420" spans="1:4" ht="16" x14ac:dyDescent="0.2">
      <c r="A420" s="68"/>
      <c r="B420" s="69"/>
      <c r="C420" s="69" t="s">
        <v>127</v>
      </c>
      <c r="D420" s="69"/>
    </row>
    <row r="421" spans="1:4" ht="16" x14ac:dyDescent="0.2">
      <c r="A421" s="68"/>
      <c r="B421" s="69"/>
      <c r="C421" s="69" t="s">
        <v>128</v>
      </c>
      <c r="D421" s="69"/>
    </row>
    <row r="422" spans="1:4" ht="16" x14ac:dyDescent="0.2">
      <c r="A422" s="68"/>
      <c r="B422" s="69"/>
      <c r="C422" s="69" t="s">
        <v>362</v>
      </c>
      <c r="D422" s="69"/>
    </row>
    <row r="423" spans="1:4" ht="16" x14ac:dyDescent="0.2">
      <c r="A423" s="68"/>
      <c r="B423" s="69"/>
      <c r="C423" s="69" t="s">
        <v>360</v>
      </c>
      <c r="D423" s="69"/>
    </row>
    <row r="424" spans="1:4" ht="16" x14ac:dyDescent="0.2">
      <c r="A424" s="68"/>
      <c r="B424" s="69"/>
      <c r="C424" s="69" t="s">
        <v>361</v>
      </c>
      <c r="D424" s="69"/>
    </row>
    <row r="425" spans="1:4" ht="16" x14ac:dyDescent="0.2">
      <c r="A425" s="68"/>
      <c r="B425" s="69"/>
      <c r="C425" s="69" t="s">
        <v>359</v>
      </c>
      <c r="D425" s="69"/>
    </row>
    <row r="426" spans="1:4" ht="16" x14ac:dyDescent="0.2">
      <c r="A426" s="68"/>
      <c r="B426" s="69" t="s">
        <v>352</v>
      </c>
      <c r="C426" s="69"/>
      <c r="D426" s="69"/>
    </row>
    <row r="427" spans="1:4" ht="16" x14ac:dyDescent="0.2">
      <c r="A427" s="68"/>
      <c r="B427" s="69"/>
      <c r="C427" s="69" t="s">
        <v>363</v>
      </c>
      <c r="D427" s="69"/>
    </row>
    <row r="428" spans="1:4" ht="16" x14ac:dyDescent="0.2">
      <c r="A428" s="68"/>
      <c r="B428" s="69" t="s">
        <v>377</v>
      </c>
      <c r="C428" s="69"/>
      <c r="D428" s="69"/>
    </row>
    <row r="429" spans="1:4" ht="16" x14ac:dyDescent="0.2">
      <c r="A429" s="68"/>
      <c r="B429" s="69"/>
      <c r="C429" s="69" t="s">
        <v>364</v>
      </c>
      <c r="D429" s="69"/>
    </row>
    <row r="430" spans="1:4" ht="16" x14ac:dyDescent="0.2">
      <c r="A430" s="68"/>
      <c r="B430" s="69" t="s">
        <v>468</v>
      </c>
      <c r="C430" s="69"/>
      <c r="D430" s="69"/>
    </row>
    <row r="431" spans="1:4" ht="16" x14ac:dyDescent="0.2">
      <c r="A431" s="69"/>
      <c r="B431" s="70"/>
      <c r="C431" s="69" t="s">
        <v>365</v>
      </c>
      <c r="D431" s="69"/>
    </row>
    <row r="432" spans="1:4" ht="16" x14ac:dyDescent="0.2">
      <c r="A432" s="68" t="s">
        <v>465</v>
      </c>
      <c r="B432" s="69"/>
      <c r="C432" s="69"/>
      <c r="D432" s="69"/>
    </row>
    <row r="433" spans="1:4" ht="16" x14ac:dyDescent="0.2">
      <c r="A433" s="68"/>
      <c r="B433" s="69" t="s">
        <v>494</v>
      </c>
      <c r="C433" s="69"/>
      <c r="D433" s="69"/>
    </row>
    <row r="434" spans="1:4" ht="16" x14ac:dyDescent="0.2">
      <c r="A434" s="70"/>
      <c r="B434" s="69"/>
      <c r="C434" s="69" t="s">
        <v>399</v>
      </c>
      <c r="D434" s="69"/>
    </row>
    <row r="435" spans="1:4" ht="16" x14ac:dyDescent="0.2">
      <c r="A435" s="69"/>
      <c r="B435" s="69"/>
      <c r="C435" s="69" t="s">
        <v>445</v>
      </c>
      <c r="D435" s="73"/>
    </row>
    <row r="436" spans="1:4" ht="16" x14ac:dyDescent="0.2">
      <c r="A436" s="69"/>
      <c r="B436" s="69"/>
      <c r="C436" s="69" t="s">
        <v>448</v>
      </c>
      <c r="D436" s="73"/>
    </row>
    <row r="437" spans="1:4" ht="16" x14ac:dyDescent="0.2">
      <c r="A437" s="69"/>
      <c r="B437" s="69"/>
      <c r="C437" s="69" t="s">
        <v>401</v>
      </c>
      <c r="D437" s="73"/>
    </row>
    <row r="438" spans="1:4" ht="16" x14ac:dyDescent="0.2">
      <c r="A438" s="69"/>
      <c r="B438" s="69"/>
      <c r="C438" s="69" t="s">
        <v>541</v>
      </c>
      <c r="D438" s="73"/>
    </row>
    <row r="439" spans="1:4" ht="16" x14ac:dyDescent="0.2">
      <c r="A439" s="69"/>
      <c r="B439" s="69"/>
      <c r="C439" s="69" t="s">
        <v>411</v>
      </c>
      <c r="D439" s="73"/>
    </row>
    <row r="440" spans="1:4" ht="16" x14ac:dyDescent="0.2">
      <c r="A440" s="69"/>
      <c r="B440" s="69"/>
      <c r="C440" s="69" t="s">
        <v>540</v>
      </c>
      <c r="D440" s="73"/>
    </row>
    <row r="441" spans="1:4" ht="16" x14ac:dyDescent="0.2">
      <c r="A441" s="69"/>
      <c r="B441" s="69"/>
      <c r="C441" s="69" t="s">
        <v>407</v>
      </c>
      <c r="D441" s="73"/>
    </row>
    <row r="442" spans="1:4" ht="16" x14ac:dyDescent="0.2">
      <c r="A442" s="69"/>
      <c r="B442" s="69"/>
      <c r="C442" s="69" t="s">
        <v>381</v>
      </c>
      <c r="D442" s="73"/>
    </row>
    <row r="443" spans="1:4" ht="16" x14ac:dyDescent="0.2">
      <c r="A443" s="69"/>
      <c r="B443" s="69"/>
      <c r="C443" s="69" t="s">
        <v>402</v>
      </c>
      <c r="D443" s="73"/>
    </row>
    <row r="444" spans="1:4" ht="16" x14ac:dyDescent="0.2">
      <c r="A444" s="69"/>
      <c r="B444" s="69" t="s">
        <v>493</v>
      </c>
      <c r="C444" s="69"/>
      <c r="D444" s="73"/>
    </row>
    <row r="445" spans="1:4" ht="16" x14ac:dyDescent="0.2">
      <c r="A445" s="68"/>
      <c r="B445" s="70"/>
      <c r="C445" s="77" t="s">
        <v>444</v>
      </c>
      <c r="D445" s="70"/>
    </row>
    <row r="446" spans="1:4" ht="16" x14ac:dyDescent="0.2">
      <c r="A446" s="68"/>
      <c r="B446" s="70"/>
      <c r="C446" s="77"/>
      <c r="D446" s="69" t="s">
        <v>297</v>
      </c>
    </row>
    <row r="447" spans="1:4" ht="16" x14ac:dyDescent="0.2">
      <c r="A447" s="68"/>
      <c r="B447" s="69"/>
      <c r="C447" s="77" t="s">
        <v>134</v>
      </c>
      <c r="D447" s="69"/>
    </row>
    <row r="448" spans="1:4" ht="16" x14ac:dyDescent="0.2">
      <c r="A448" s="68"/>
      <c r="B448" s="69"/>
      <c r="C448" s="77" t="s">
        <v>133</v>
      </c>
      <c r="D448" s="69"/>
    </row>
    <row r="449" spans="1:4" ht="16" x14ac:dyDescent="0.2">
      <c r="A449" s="68"/>
      <c r="B449" s="69"/>
      <c r="C449" s="77" t="s">
        <v>135</v>
      </c>
      <c r="D449" s="69"/>
    </row>
    <row r="450" spans="1:4" ht="16" x14ac:dyDescent="0.2">
      <c r="A450" s="68"/>
      <c r="B450" s="69"/>
      <c r="C450" s="77" t="s">
        <v>295</v>
      </c>
      <c r="D450" s="69"/>
    </row>
    <row r="451" spans="1:4" ht="16" x14ac:dyDescent="0.2">
      <c r="A451" s="68"/>
      <c r="B451" s="69"/>
      <c r="C451" s="77"/>
      <c r="D451" s="69" t="s">
        <v>371</v>
      </c>
    </row>
    <row r="452" spans="1:4" ht="16" x14ac:dyDescent="0.2">
      <c r="A452" s="68"/>
      <c r="B452" s="69"/>
      <c r="C452" s="77" t="s">
        <v>420</v>
      </c>
      <c r="D452" s="69"/>
    </row>
    <row r="453" spans="1:4" ht="16" x14ac:dyDescent="0.2">
      <c r="A453" s="68"/>
      <c r="B453" s="69"/>
      <c r="C453" s="77" t="s">
        <v>132</v>
      </c>
      <c r="D453" s="69"/>
    </row>
    <row r="454" spans="1:4" ht="16" x14ac:dyDescent="0.2">
      <c r="A454" s="68"/>
      <c r="B454" s="69"/>
      <c r="C454" s="77" t="s">
        <v>296</v>
      </c>
      <c r="D454" s="69"/>
    </row>
  </sheetData>
  <sortState xmlns:xlrd2="http://schemas.microsoft.com/office/spreadsheetml/2017/richdata2" ref="C445:D454">
    <sortCondition ref="C445:C454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C5902-6A4C-C140-99CB-9BC08EF142DA}">
  <dimension ref="A1:E455"/>
  <sheetViews>
    <sheetView workbookViewId="0"/>
  </sheetViews>
  <sheetFormatPr baseColWidth="10" defaultRowHeight="15" x14ac:dyDescent="0.2"/>
  <cols>
    <col min="1" max="1" width="35.83203125" customWidth="1"/>
    <col min="2" max="2" width="16.6640625" customWidth="1"/>
    <col min="3" max="3" width="33.33203125" customWidth="1"/>
    <col min="4" max="4" width="66.6640625" customWidth="1"/>
    <col min="5" max="5" width="41.6640625" customWidth="1"/>
  </cols>
  <sheetData>
    <row r="1" spans="1:5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</row>
    <row r="2" spans="1:5" ht="16" x14ac:dyDescent="0.2">
      <c r="A2" t="str">
        <f>IF(E2="", IF(D2="", IF(C2="", B2, C2), D2), E2)</f>
        <v>Benign</v>
      </c>
      <c r="B2" s="68" t="s">
        <v>0</v>
      </c>
      <c r="C2" s="69"/>
      <c r="D2" s="69"/>
      <c r="E2" s="69"/>
    </row>
    <row r="3" spans="1:5" ht="16" x14ac:dyDescent="0.2">
      <c r="A3" t="str">
        <f>IF(E3="", IF(D3="", IF(C3="", B3, C3), D3), E3)</f>
        <v>Benign melanocytic proliferations</v>
      </c>
      <c r="B3" s="68" t="s">
        <v>0</v>
      </c>
      <c r="C3" s="69" t="s">
        <v>470</v>
      </c>
      <c r="D3" s="69"/>
      <c r="E3" s="69"/>
    </row>
    <row r="4" spans="1:5" ht="16" x14ac:dyDescent="0.2">
      <c r="A4" t="str">
        <f t="shared" ref="A4:A67" si="0">IF(E4="", IF(D4="", IF(C4="", B4, C4), D4), E4)</f>
        <v>Benign melanocytic proliferations, other (to be specified)</v>
      </c>
      <c r="B4" s="68" t="s">
        <v>0</v>
      </c>
      <c r="C4" s="69" t="s">
        <v>470</v>
      </c>
      <c r="D4" s="69" t="s">
        <v>205</v>
      </c>
      <c r="E4" s="69"/>
    </row>
    <row r="5" spans="1:5" ht="16" x14ac:dyDescent="0.2">
      <c r="A5" t="str">
        <f t="shared" si="0"/>
        <v>Blue nevus, Cellular</v>
      </c>
      <c r="B5" s="68" t="s">
        <v>0</v>
      </c>
      <c r="C5" s="69" t="s">
        <v>470</v>
      </c>
      <c r="D5" s="69" t="s">
        <v>505</v>
      </c>
      <c r="E5" s="70"/>
    </row>
    <row r="6" spans="1:5" ht="16" x14ac:dyDescent="0.2">
      <c r="A6" t="str">
        <f t="shared" si="0"/>
        <v>Masson blue neuronevus</v>
      </c>
      <c r="B6" s="68" t="s">
        <v>0</v>
      </c>
      <c r="C6" s="69" t="s">
        <v>470</v>
      </c>
      <c r="D6" s="69" t="s">
        <v>505</v>
      </c>
      <c r="E6" s="69" t="s">
        <v>178</v>
      </c>
    </row>
    <row r="7" spans="1:5" ht="16" x14ac:dyDescent="0.2">
      <c r="A7" t="str">
        <f t="shared" si="0"/>
        <v>Blue nevus, Common</v>
      </c>
      <c r="B7" s="68" t="s">
        <v>0</v>
      </c>
      <c r="C7" s="69" t="s">
        <v>470</v>
      </c>
      <c r="D7" s="69" t="s">
        <v>177</v>
      </c>
      <c r="E7" s="69"/>
    </row>
    <row r="8" spans="1:5" ht="16" x14ac:dyDescent="0.2">
      <c r="A8" t="str">
        <f t="shared" si="0"/>
        <v>Tièche-Jadanssohn nevus</v>
      </c>
      <c r="B8" s="68" t="s">
        <v>0</v>
      </c>
      <c r="C8" s="69" t="s">
        <v>470</v>
      </c>
      <c r="D8" s="69" t="s">
        <v>177</v>
      </c>
      <c r="E8" s="69" t="s">
        <v>176</v>
      </c>
    </row>
    <row r="9" spans="1:5" ht="16" x14ac:dyDescent="0.2">
      <c r="A9" t="str">
        <f t="shared" si="0"/>
        <v>Blue nevus, Epithelioid</v>
      </c>
      <c r="B9" s="68" t="s">
        <v>0</v>
      </c>
      <c r="C9" s="69" t="s">
        <v>470</v>
      </c>
      <c r="D9" s="69" t="s">
        <v>506</v>
      </c>
      <c r="E9" s="69"/>
    </row>
    <row r="10" spans="1:5" ht="16" x14ac:dyDescent="0.2">
      <c r="A10" t="str">
        <f t="shared" si="0"/>
        <v>Blue nevus, NOS</v>
      </c>
      <c r="B10" s="68" t="s">
        <v>0</v>
      </c>
      <c r="C10" s="69" t="s">
        <v>470</v>
      </c>
      <c r="D10" s="69" t="s">
        <v>52</v>
      </c>
      <c r="E10" s="69"/>
    </row>
    <row r="11" spans="1:5" ht="19" customHeight="1" x14ac:dyDescent="0.2">
      <c r="A11" t="str">
        <f t="shared" si="0"/>
        <v>Blue nevus, Plaque type</v>
      </c>
      <c r="B11" s="68" t="s">
        <v>0</v>
      </c>
      <c r="C11" s="69" t="s">
        <v>470</v>
      </c>
      <c r="D11" s="69" t="s">
        <v>439</v>
      </c>
      <c r="E11" s="69"/>
    </row>
    <row r="12" spans="1:5" ht="16" x14ac:dyDescent="0.2">
      <c r="A12" t="str">
        <f t="shared" si="0"/>
        <v>Blue nevus, Sclerosing</v>
      </c>
      <c r="B12" s="68" t="s">
        <v>0</v>
      </c>
      <c r="C12" s="69" t="s">
        <v>470</v>
      </c>
      <c r="D12" s="69" t="s">
        <v>441</v>
      </c>
      <c r="E12" s="69"/>
    </row>
    <row r="13" spans="1:5" s="66" customFormat="1" ht="16" x14ac:dyDescent="0.2">
      <c r="A13" t="str">
        <f t="shared" si="0"/>
        <v>Blue nevus, Fibrotic</v>
      </c>
      <c r="B13" s="68" t="s">
        <v>0</v>
      </c>
      <c r="C13" s="69" t="s">
        <v>470</v>
      </c>
      <c r="D13" s="69" t="s">
        <v>441</v>
      </c>
      <c r="E13" s="69" t="s">
        <v>440</v>
      </c>
    </row>
    <row r="14" spans="1:5" ht="16" x14ac:dyDescent="0.2">
      <c r="A14" t="str">
        <f t="shared" si="0"/>
        <v>Dermal melanocytosis, NOS</v>
      </c>
      <c r="B14" s="68" t="s">
        <v>0</v>
      </c>
      <c r="C14" s="69" t="s">
        <v>470</v>
      </c>
      <c r="D14" s="69" t="s">
        <v>449</v>
      </c>
      <c r="E14" s="72"/>
    </row>
    <row r="15" spans="1:5" ht="18" customHeight="1" x14ac:dyDescent="0.2">
      <c r="A15" t="str">
        <f t="shared" si="0"/>
        <v>Lentiginous melanocytic proliferation</v>
      </c>
      <c r="B15" s="68" t="s">
        <v>0</v>
      </c>
      <c r="C15" s="69" t="s">
        <v>470</v>
      </c>
      <c r="D15" s="69" t="s">
        <v>386</v>
      </c>
      <c r="E15" s="69"/>
    </row>
    <row r="16" spans="1:5" ht="16" x14ac:dyDescent="0.2">
      <c r="A16" t="str">
        <f t="shared" si="0"/>
        <v>Lentigo simplex</v>
      </c>
      <c r="B16" s="68" t="s">
        <v>0</v>
      </c>
      <c r="C16" s="69" t="s">
        <v>470</v>
      </c>
      <c r="D16" s="69" t="s">
        <v>183</v>
      </c>
      <c r="E16" s="73"/>
    </row>
    <row r="17" spans="1:5" ht="16" x14ac:dyDescent="0.2">
      <c r="A17" t="str">
        <f t="shared" si="0"/>
        <v>Simple lentigo</v>
      </c>
      <c r="B17" s="68" t="s">
        <v>0</v>
      </c>
      <c r="C17" s="69" t="s">
        <v>470</v>
      </c>
      <c r="D17" s="69" t="s">
        <v>183</v>
      </c>
      <c r="E17" s="69" t="s">
        <v>200</v>
      </c>
    </row>
    <row r="18" spans="1:5" s="67" customFormat="1" ht="16" x14ac:dyDescent="0.2">
      <c r="A18" t="str">
        <f t="shared" si="0"/>
        <v>Mongolian spot</v>
      </c>
      <c r="B18" s="68" t="s">
        <v>0</v>
      </c>
      <c r="C18" s="69" t="s">
        <v>470</v>
      </c>
      <c r="D18" s="69" t="s">
        <v>511</v>
      </c>
      <c r="E18" s="69"/>
    </row>
    <row r="19" spans="1:5" ht="16" x14ac:dyDescent="0.2">
      <c r="A19" t="str">
        <f t="shared" si="0"/>
        <v>Nevus of Ito</v>
      </c>
      <c r="B19" s="68" t="s">
        <v>0</v>
      </c>
      <c r="C19" s="69" t="s">
        <v>470</v>
      </c>
      <c r="D19" s="69" t="s">
        <v>53</v>
      </c>
      <c r="E19" s="69"/>
    </row>
    <row r="20" spans="1:5" ht="16" x14ac:dyDescent="0.2">
      <c r="A20" t="str">
        <f t="shared" si="0"/>
        <v>Nevus of Ota</v>
      </c>
      <c r="B20" s="68" t="s">
        <v>0</v>
      </c>
      <c r="C20" s="69" t="s">
        <v>470</v>
      </c>
      <c r="D20" s="69" t="s">
        <v>54</v>
      </c>
      <c r="E20" s="69"/>
    </row>
    <row r="21" spans="1:5" ht="16" x14ac:dyDescent="0.2">
      <c r="A21" t="str">
        <f t="shared" si="0"/>
        <v>Nevus, Acral</v>
      </c>
      <c r="B21" s="68" t="s">
        <v>0</v>
      </c>
      <c r="C21" s="69" t="s">
        <v>470</v>
      </c>
      <c r="D21" s="69" t="s">
        <v>507</v>
      </c>
      <c r="E21" s="69"/>
    </row>
    <row r="22" spans="1:5" ht="16" x14ac:dyDescent="0.2">
      <c r="A22" t="str">
        <f t="shared" si="0"/>
        <v>Nevus, Agminated</v>
      </c>
      <c r="B22" s="68" t="s">
        <v>0</v>
      </c>
      <c r="C22" s="69" t="s">
        <v>470</v>
      </c>
      <c r="D22" s="69" t="s">
        <v>62</v>
      </c>
      <c r="E22" s="69"/>
    </row>
    <row r="23" spans="1:5" ht="16" x14ac:dyDescent="0.2">
      <c r="A23" t="str">
        <f t="shared" si="0"/>
        <v>Nevus, Atypical, NOS / Nevus, Dysplastic / Nevus, Clark</v>
      </c>
      <c r="B23" s="68" t="s">
        <v>0</v>
      </c>
      <c r="C23" s="69" t="s">
        <v>470</v>
      </c>
      <c r="D23" s="69" t="s">
        <v>446</v>
      </c>
      <c r="E23" s="69"/>
    </row>
    <row r="24" spans="1:5" ht="16" x14ac:dyDescent="0.2">
      <c r="A24" t="str">
        <f t="shared" si="0"/>
        <v>Nevus, Balloon cell</v>
      </c>
      <c r="B24" s="68" t="s">
        <v>0</v>
      </c>
      <c r="C24" s="69" t="s">
        <v>470</v>
      </c>
      <c r="D24" s="69" t="s">
        <v>510</v>
      </c>
      <c r="E24" s="69"/>
    </row>
    <row r="25" spans="1:5" ht="16" x14ac:dyDescent="0.2">
      <c r="A25" t="str">
        <f t="shared" si="0"/>
        <v>Nevus, BAP-1 deficient</v>
      </c>
      <c r="B25" s="68" t="s">
        <v>0</v>
      </c>
      <c r="C25" s="69" t="s">
        <v>470</v>
      </c>
      <c r="D25" s="69" t="s">
        <v>503</v>
      </c>
      <c r="E25" s="69"/>
    </row>
    <row r="26" spans="1:5" s="66" customFormat="1" ht="16" x14ac:dyDescent="0.2">
      <c r="A26" t="str">
        <f t="shared" si="0"/>
        <v>BAPoma</v>
      </c>
      <c r="B26" s="68" t="s">
        <v>0</v>
      </c>
      <c r="C26" s="69" t="s">
        <v>470</v>
      </c>
      <c r="D26" s="69" t="s">
        <v>503</v>
      </c>
      <c r="E26" s="69" t="s">
        <v>548</v>
      </c>
    </row>
    <row r="27" spans="1:5" s="66" customFormat="1" ht="16" x14ac:dyDescent="0.2">
      <c r="A27" t="str">
        <f t="shared" si="0"/>
        <v>Wiesner nevus</v>
      </c>
      <c r="B27" s="68" t="s">
        <v>0</v>
      </c>
      <c r="C27" s="69" t="s">
        <v>470</v>
      </c>
      <c r="D27" s="69" t="s">
        <v>503</v>
      </c>
      <c r="E27" s="69" t="s">
        <v>549</v>
      </c>
    </row>
    <row r="28" spans="1:5" ht="16" x14ac:dyDescent="0.2">
      <c r="A28" t="str">
        <f t="shared" si="0"/>
        <v>Nevus, Combined (details of 2 components to be specified)</v>
      </c>
      <c r="B28" s="68" t="s">
        <v>0</v>
      </c>
      <c r="C28" s="69" t="s">
        <v>470</v>
      </c>
      <c r="D28" s="69" t="s">
        <v>180</v>
      </c>
      <c r="E28" s="72"/>
    </row>
    <row r="29" spans="1:5" ht="16" x14ac:dyDescent="0.2">
      <c r="A29" t="str">
        <f t="shared" si="0"/>
        <v>Nevus, Combined, NOS</v>
      </c>
      <c r="B29" s="68" t="s">
        <v>0</v>
      </c>
      <c r="C29" s="69" t="s">
        <v>470</v>
      </c>
      <c r="D29" s="69" t="s">
        <v>61</v>
      </c>
      <c r="E29" s="69"/>
    </row>
    <row r="30" spans="1:5" ht="16" x14ac:dyDescent="0.2">
      <c r="A30" t="str">
        <f t="shared" si="0"/>
        <v>Nevus, Congenital (per history - present at birth or within 1 year of infancy)</v>
      </c>
      <c r="B30" s="68" t="s">
        <v>0</v>
      </c>
      <c r="C30" s="69" t="s">
        <v>470</v>
      </c>
      <c r="D30" s="69" t="s">
        <v>504</v>
      </c>
      <c r="E30" s="69"/>
    </row>
    <row r="31" spans="1:5" ht="16" x14ac:dyDescent="0.2">
      <c r="A31" t="str">
        <f t="shared" si="0"/>
        <v>Nevus, Congenital pattern (per histopathology)</v>
      </c>
      <c r="B31" s="68" t="s">
        <v>0</v>
      </c>
      <c r="C31" s="69" t="s">
        <v>470</v>
      </c>
      <c r="D31" s="69" t="s">
        <v>375</v>
      </c>
      <c r="E31" s="69"/>
    </row>
    <row r="32" spans="1:5" ht="16" x14ac:dyDescent="0.2">
      <c r="A32" t="str">
        <f t="shared" si="0"/>
        <v>Nevus, Deep penetrating</v>
      </c>
      <c r="B32" s="68" t="s">
        <v>0</v>
      </c>
      <c r="C32" s="69" t="s">
        <v>470</v>
      </c>
      <c r="D32" s="69" t="s">
        <v>438</v>
      </c>
      <c r="E32" s="69"/>
    </row>
    <row r="33" spans="1:5" ht="16" x14ac:dyDescent="0.2">
      <c r="A33" t="str">
        <f t="shared" si="0"/>
        <v>Seab nevus</v>
      </c>
      <c r="B33" s="68" t="s">
        <v>0</v>
      </c>
      <c r="C33" s="69" t="s">
        <v>470</v>
      </c>
      <c r="D33" s="69" t="s">
        <v>438</v>
      </c>
      <c r="E33" s="69" t="s">
        <v>179</v>
      </c>
    </row>
    <row r="34" spans="1:5" s="67" customFormat="1" ht="16" x14ac:dyDescent="0.2">
      <c r="A34" t="str">
        <f t="shared" si="0"/>
        <v>Nevus, Halo</v>
      </c>
      <c r="B34" s="68" t="s">
        <v>0</v>
      </c>
      <c r="C34" s="69" t="s">
        <v>470</v>
      </c>
      <c r="D34" s="69" t="s">
        <v>187</v>
      </c>
      <c r="E34" s="69"/>
    </row>
    <row r="35" spans="1:5" s="67" customFormat="1" ht="16" x14ac:dyDescent="0.2">
      <c r="A35" t="str">
        <f t="shared" si="0"/>
        <v>Sutton nevus</v>
      </c>
      <c r="B35" s="68" t="s">
        <v>0</v>
      </c>
      <c r="C35" s="69" t="s">
        <v>470</v>
      </c>
      <c r="D35" s="69" t="s">
        <v>187</v>
      </c>
      <c r="E35" s="69" t="s">
        <v>188</v>
      </c>
    </row>
    <row r="36" spans="1:5" ht="16" x14ac:dyDescent="0.2">
      <c r="A36" t="str">
        <f t="shared" si="0"/>
        <v>Nevus, Lentiginous</v>
      </c>
      <c r="B36" s="68" t="s">
        <v>0</v>
      </c>
      <c r="C36" s="69" t="s">
        <v>470</v>
      </c>
      <c r="D36" s="69" t="s">
        <v>499</v>
      </c>
      <c r="E36" s="69"/>
    </row>
    <row r="37" spans="1:5" ht="16" x14ac:dyDescent="0.2">
      <c r="A37" t="str">
        <f t="shared" si="0"/>
        <v>Nevus, Meyerson</v>
      </c>
      <c r="B37" s="68" t="s">
        <v>0</v>
      </c>
      <c r="C37" s="69" t="s">
        <v>470</v>
      </c>
      <c r="D37" s="69" t="s">
        <v>181</v>
      </c>
      <c r="E37" s="70"/>
    </row>
    <row r="38" spans="1:5" ht="16" x14ac:dyDescent="0.2">
      <c r="A38" t="str">
        <f t="shared" si="0"/>
        <v>Nevus with spongiotic inflammation</v>
      </c>
      <c r="B38" s="68" t="s">
        <v>0</v>
      </c>
      <c r="C38" s="69" t="s">
        <v>470</v>
      </c>
      <c r="D38" s="69" t="s">
        <v>181</v>
      </c>
      <c r="E38" s="69" t="s">
        <v>182</v>
      </c>
    </row>
    <row r="39" spans="1:5" ht="16" x14ac:dyDescent="0.2">
      <c r="A39" t="str">
        <f t="shared" si="0"/>
        <v>Nevus, NOS, Compound</v>
      </c>
      <c r="B39" s="68" t="s">
        <v>0</v>
      </c>
      <c r="C39" s="69" t="s">
        <v>470</v>
      </c>
      <c r="D39" s="69" t="s">
        <v>185</v>
      </c>
      <c r="E39" s="69"/>
    </row>
    <row r="40" spans="1:5" ht="16" x14ac:dyDescent="0.2">
      <c r="A40" t="str">
        <f t="shared" si="0"/>
        <v>Nevus, NOS, Dermal (Intradermal)</v>
      </c>
      <c r="B40" s="68" t="s">
        <v>0</v>
      </c>
      <c r="C40" s="69" t="s">
        <v>470</v>
      </c>
      <c r="D40" s="69" t="s">
        <v>71</v>
      </c>
      <c r="E40" s="69"/>
    </row>
    <row r="41" spans="1:5" ht="16" x14ac:dyDescent="0.2">
      <c r="A41" t="str">
        <f t="shared" si="0"/>
        <v>Nevus, NOS, Junctional</v>
      </c>
      <c r="B41" s="68" t="s">
        <v>0</v>
      </c>
      <c r="C41" s="69" t="s">
        <v>470</v>
      </c>
      <c r="D41" s="69" t="s">
        <v>184</v>
      </c>
      <c r="E41" s="69"/>
    </row>
    <row r="42" spans="1:5" ht="16" x14ac:dyDescent="0.2">
      <c r="A42" t="str">
        <f t="shared" si="0"/>
        <v>Nevus, Of special anatomic site (e.g., genital, flexural, milkline and breast, other)</v>
      </c>
      <c r="B42" s="68" t="s">
        <v>0</v>
      </c>
      <c r="C42" s="69" t="s">
        <v>470</v>
      </c>
      <c r="D42" s="69" t="s">
        <v>508</v>
      </c>
      <c r="E42" s="69"/>
    </row>
    <row r="43" spans="1:5" ht="16" x14ac:dyDescent="0.2">
      <c r="A43" t="str">
        <f t="shared" si="0"/>
        <v>Nevus, Recurrent / persistent</v>
      </c>
      <c r="B43" s="68" t="s">
        <v>0</v>
      </c>
      <c r="C43" s="69" t="s">
        <v>470</v>
      </c>
      <c r="D43" s="69" t="s">
        <v>509</v>
      </c>
      <c r="E43" s="69"/>
    </row>
    <row r="44" spans="1:5" ht="16" x14ac:dyDescent="0.2">
      <c r="A44" t="str">
        <f t="shared" si="0"/>
        <v>Nevus, Reed</v>
      </c>
      <c r="B44" s="68" t="s">
        <v>0</v>
      </c>
      <c r="C44" s="69" t="s">
        <v>470</v>
      </c>
      <c r="D44" s="69" t="s">
        <v>175</v>
      </c>
      <c r="E44" s="69"/>
    </row>
    <row r="45" spans="1:5" s="66" customFormat="1" ht="16" x14ac:dyDescent="0.2">
      <c r="A45" t="str">
        <f t="shared" si="0"/>
        <v>Pigmented spindle cell nevus</v>
      </c>
      <c r="B45" s="68" t="s">
        <v>0</v>
      </c>
      <c r="C45" s="69" t="s">
        <v>470</v>
      </c>
      <c r="D45" s="69" t="s">
        <v>175</v>
      </c>
      <c r="E45" s="69" t="s">
        <v>217</v>
      </c>
    </row>
    <row r="46" spans="1:5" ht="16" x14ac:dyDescent="0.2">
      <c r="A46" t="str">
        <f t="shared" si="0"/>
        <v>Nevus, Spilus</v>
      </c>
      <c r="B46" s="68" t="s">
        <v>0</v>
      </c>
      <c r="C46" s="69" t="s">
        <v>470</v>
      </c>
      <c r="D46" s="69" t="s">
        <v>55</v>
      </c>
      <c r="E46" s="72"/>
    </row>
    <row r="47" spans="1:5" ht="16" x14ac:dyDescent="0.2">
      <c r="A47" t="str">
        <f t="shared" si="0"/>
        <v>Nevus, Spitz</v>
      </c>
      <c r="B47" s="68" t="s">
        <v>0</v>
      </c>
      <c r="C47" s="69" t="s">
        <v>470</v>
      </c>
      <c r="D47" s="69" t="s">
        <v>500</v>
      </c>
      <c r="E47" s="69"/>
    </row>
    <row r="48" spans="1:5" ht="16" x14ac:dyDescent="0.2">
      <c r="A48" t="str">
        <f t="shared" si="0"/>
        <v>Spindle and epithelioid cell nevus</v>
      </c>
      <c r="B48" s="68" t="s">
        <v>0</v>
      </c>
      <c r="C48" s="69" t="s">
        <v>470</v>
      </c>
      <c r="D48" s="69" t="s">
        <v>500</v>
      </c>
      <c r="E48" s="69" t="s">
        <v>387</v>
      </c>
    </row>
    <row r="49" spans="1:5" s="67" customFormat="1" ht="16" x14ac:dyDescent="0.2">
      <c r="A49" t="str">
        <f t="shared" si="0"/>
        <v>Pigmented epithelioid melanocytoma</v>
      </c>
      <c r="B49" s="68" t="s">
        <v>0</v>
      </c>
      <c r="C49" s="69" t="s">
        <v>470</v>
      </c>
      <c r="D49" s="69" t="s">
        <v>41</v>
      </c>
      <c r="E49" s="69"/>
    </row>
    <row r="50" spans="1:5" ht="16" x14ac:dyDescent="0.2">
      <c r="A50" t="str">
        <f t="shared" si="0"/>
        <v>Proliferative nodule in congenital melanocytic nevi (Minimal or no atypia AND no mitotic activity (MPATH II))</v>
      </c>
      <c r="B50" s="68" t="s">
        <v>0</v>
      </c>
      <c r="C50" s="69" t="s">
        <v>470</v>
      </c>
      <c r="D50" s="69" t="s">
        <v>388</v>
      </c>
      <c r="E50" s="69"/>
    </row>
    <row r="51" spans="1:5" ht="16" x14ac:dyDescent="0.2">
      <c r="A51" t="str">
        <f t="shared" si="0"/>
        <v>Flat melanotic pigmentations (not melanocytic nevus)</v>
      </c>
      <c r="B51" s="68" t="s">
        <v>0</v>
      </c>
      <c r="C51" s="69" t="s">
        <v>1</v>
      </c>
      <c r="D51" s="69"/>
      <c r="E51" s="69"/>
    </row>
    <row r="52" spans="1:5" ht="16" x14ac:dyDescent="0.2">
      <c r="A52" t="str">
        <f t="shared" si="0"/>
        <v>Café au lait macule / patch</v>
      </c>
      <c r="B52" s="68" t="s">
        <v>0</v>
      </c>
      <c r="C52" s="69" t="s">
        <v>1</v>
      </c>
      <c r="D52" s="69" t="s">
        <v>2</v>
      </c>
      <c r="E52" s="69"/>
    </row>
    <row r="53" spans="1:5" ht="16" x14ac:dyDescent="0.2">
      <c r="A53" t="str">
        <f t="shared" si="0"/>
        <v>Ephelis</v>
      </c>
      <c r="B53" s="68" t="s">
        <v>0</v>
      </c>
      <c r="C53" s="69" t="s">
        <v>1</v>
      </c>
      <c r="D53" s="69" t="s">
        <v>437</v>
      </c>
      <c r="E53" s="69"/>
    </row>
    <row r="54" spans="1:5" ht="16" x14ac:dyDescent="0.2">
      <c r="A54" t="str">
        <f t="shared" si="0"/>
        <v>Freckle</v>
      </c>
      <c r="B54" s="68" t="s">
        <v>0</v>
      </c>
      <c r="C54" s="69" t="s">
        <v>1</v>
      </c>
      <c r="D54" s="69" t="s">
        <v>437</v>
      </c>
      <c r="E54" s="69" t="s">
        <v>436</v>
      </c>
    </row>
    <row r="55" spans="1:5" ht="16" x14ac:dyDescent="0.2">
      <c r="A55" t="str">
        <f t="shared" si="0"/>
        <v>Ink-spot lentigo</v>
      </c>
      <c r="B55" s="68" t="s">
        <v>0</v>
      </c>
      <c r="C55" s="69" t="s">
        <v>1</v>
      </c>
      <c r="D55" s="69" t="s">
        <v>189</v>
      </c>
      <c r="E55" s="69"/>
    </row>
    <row r="56" spans="1:5" ht="16" x14ac:dyDescent="0.2">
      <c r="A56" t="str">
        <f t="shared" si="0"/>
        <v>Reticulated lentigo</v>
      </c>
      <c r="B56" s="68" t="s">
        <v>0</v>
      </c>
      <c r="C56" s="69" t="s">
        <v>1</v>
      </c>
      <c r="D56" s="69" t="s">
        <v>189</v>
      </c>
      <c r="E56" s="69" t="s">
        <v>201</v>
      </c>
    </row>
    <row r="57" spans="1:5" ht="16" x14ac:dyDescent="0.2">
      <c r="A57" t="str">
        <f t="shared" si="0"/>
        <v>Mucosal melanotic macule</v>
      </c>
      <c r="B57" s="68" t="s">
        <v>0</v>
      </c>
      <c r="C57" s="69" t="s">
        <v>1</v>
      </c>
      <c r="D57" s="69" t="s">
        <v>190</v>
      </c>
      <c r="E57" s="69"/>
    </row>
    <row r="58" spans="1:5" ht="16" x14ac:dyDescent="0.2">
      <c r="A58" t="str">
        <f t="shared" si="0"/>
        <v>Mucosal lentigo</v>
      </c>
      <c r="B58" s="68" t="s">
        <v>0</v>
      </c>
      <c r="C58" s="69" t="s">
        <v>1</v>
      </c>
      <c r="D58" s="69" t="s">
        <v>190</v>
      </c>
      <c r="E58" s="69" t="s">
        <v>202</v>
      </c>
    </row>
    <row r="59" spans="1:5" ht="16" x14ac:dyDescent="0.2">
      <c r="A59" t="str">
        <f t="shared" si="0"/>
        <v>Benign epidermal proliferations</v>
      </c>
      <c r="B59" s="68" t="s">
        <v>0</v>
      </c>
      <c r="C59" s="69" t="s">
        <v>471</v>
      </c>
      <c r="D59" s="69"/>
      <c r="E59" s="69"/>
    </row>
    <row r="60" spans="1:5" ht="16" x14ac:dyDescent="0.2">
      <c r="A60" t="str">
        <f t="shared" si="0"/>
        <v>Acantholytic acanthoma</v>
      </c>
      <c r="B60" s="68" t="s">
        <v>0</v>
      </c>
      <c r="C60" s="69" t="s">
        <v>471</v>
      </c>
      <c r="D60" s="69" t="s">
        <v>75</v>
      </c>
      <c r="E60" s="69"/>
    </row>
    <row r="61" spans="1:5" ht="16" x14ac:dyDescent="0.2">
      <c r="A61" t="str">
        <f t="shared" si="0"/>
        <v>Benign epidermal proliferations, other (to be specified)</v>
      </c>
      <c r="B61" s="68" t="s">
        <v>0</v>
      </c>
      <c r="C61" s="69" t="s">
        <v>471</v>
      </c>
      <c r="D61" s="69" t="s">
        <v>206</v>
      </c>
      <c r="E61" s="69"/>
    </row>
    <row r="62" spans="1:5" ht="16" x14ac:dyDescent="0.2">
      <c r="A62" t="str">
        <f t="shared" si="0"/>
        <v>Clear cell acanthoma</v>
      </c>
      <c r="B62" s="68" t="s">
        <v>0</v>
      </c>
      <c r="C62" s="69" t="s">
        <v>471</v>
      </c>
      <c r="D62" s="69" t="s">
        <v>192</v>
      </c>
      <c r="E62" s="70"/>
    </row>
    <row r="63" spans="1:5" ht="16" x14ac:dyDescent="0.2">
      <c r="A63" t="str">
        <f t="shared" si="0"/>
        <v>Pale cell acanthoma</v>
      </c>
      <c r="B63" s="68" t="s">
        <v>0</v>
      </c>
      <c r="C63" s="69" t="s">
        <v>471</v>
      </c>
      <c r="D63" s="69" t="s">
        <v>192</v>
      </c>
      <c r="E63" s="69" t="s">
        <v>193</v>
      </c>
    </row>
    <row r="64" spans="1:5" ht="16" x14ac:dyDescent="0.2">
      <c r="A64" t="str">
        <f t="shared" si="0"/>
        <v>Epidermal nevus</v>
      </c>
      <c r="B64" s="68" t="s">
        <v>0</v>
      </c>
      <c r="C64" s="69" t="s">
        <v>471</v>
      </c>
      <c r="D64" s="69" t="s">
        <v>73</v>
      </c>
      <c r="E64" s="69"/>
    </row>
    <row r="65" spans="1:5" ht="16" x14ac:dyDescent="0.2">
      <c r="A65" t="str">
        <f t="shared" si="0"/>
        <v>Epidermolytic acanthoma</v>
      </c>
      <c r="B65" s="68" t="s">
        <v>0</v>
      </c>
      <c r="C65" s="69" t="s">
        <v>471</v>
      </c>
      <c r="D65" s="69" t="s">
        <v>74</v>
      </c>
      <c r="E65" s="69"/>
    </row>
    <row r="66" spans="1:5" ht="16" x14ac:dyDescent="0.2">
      <c r="A66" t="str">
        <f t="shared" si="0"/>
        <v>Large cell acanthoma</v>
      </c>
      <c r="B66" s="68" t="s">
        <v>0</v>
      </c>
      <c r="C66" s="69" t="s">
        <v>471</v>
      </c>
      <c r="D66" s="69" t="s">
        <v>3</v>
      </c>
      <c r="E66" s="69"/>
    </row>
    <row r="67" spans="1:5" ht="16" x14ac:dyDescent="0.2">
      <c r="A67" t="str">
        <f t="shared" si="0"/>
        <v>Lichen planus like keratosis</v>
      </c>
      <c r="B67" s="68" t="s">
        <v>0</v>
      </c>
      <c r="C67" s="69" t="s">
        <v>471</v>
      </c>
      <c r="D67" s="69" t="s">
        <v>191</v>
      </c>
      <c r="E67" s="69"/>
    </row>
    <row r="68" spans="1:5" ht="16" x14ac:dyDescent="0.2">
      <c r="A68" t="str">
        <f t="shared" ref="A68:A130" si="1">IF(E68="", IF(D68="", IF(C68="", B68, C68), D68), E68)</f>
        <v>Lichenoid keratosis</v>
      </c>
      <c r="B68" s="68" t="s">
        <v>0</v>
      </c>
      <c r="C68" s="69" t="s">
        <v>471</v>
      </c>
      <c r="D68" s="69" t="s">
        <v>191</v>
      </c>
      <c r="E68" s="69" t="s">
        <v>204</v>
      </c>
    </row>
    <row r="69" spans="1:5" ht="16" x14ac:dyDescent="0.2">
      <c r="A69" t="str">
        <f t="shared" si="1"/>
        <v>Melanoacanthoma</v>
      </c>
      <c r="B69" s="68" t="s">
        <v>0</v>
      </c>
      <c r="C69" s="69" t="s">
        <v>471</v>
      </c>
      <c r="D69" s="69" t="s">
        <v>76</v>
      </c>
      <c r="E69" s="69"/>
    </row>
    <row r="70" spans="1:5" ht="16" x14ac:dyDescent="0.2">
      <c r="A70" t="str">
        <f t="shared" si="1"/>
        <v>Porokeratosis</v>
      </c>
      <c r="B70" s="68" t="s">
        <v>0</v>
      </c>
      <c r="C70" s="69" t="s">
        <v>471</v>
      </c>
      <c r="D70" s="69" t="s">
        <v>23</v>
      </c>
      <c r="E70" s="69"/>
    </row>
    <row r="71" spans="1:5" ht="16" x14ac:dyDescent="0.2">
      <c r="A71" t="str">
        <f t="shared" si="1"/>
        <v>Seborrheic keratosis</v>
      </c>
      <c r="B71" s="68" t="s">
        <v>0</v>
      </c>
      <c r="C71" s="69" t="s">
        <v>471</v>
      </c>
      <c r="D71" s="69" t="s">
        <v>25</v>
      </c>
      <c r="E71" s="69"/>
    </row>
    <row r="72" spans="1:5" ht="16" x14ac:dyDescent="0.2">
      <c r="A72" t="str">
        <f t="shared" si="1"/>
        <v>Seborrheic keratosis, Clonal</v>
      </c>
      <c r="B72" s="68" t="s">
        <v>0</v>
      </c>
      <c r="C72" s="69" t="s">
        <v>471</v>
      </c>
      <c r="D72" s="69" t="s">
        <v>435</v>
      </c>
      <c r="E72" s="69"/>
    </row>
    <row r="73" spans="1:5" ht="16" x14ac:dyDescent="0.2">
      <c r="A73" t="str">
        <f t="shared" si="1"/>
        <v>Solar lentigo</v>
      </c>
      <c r="B73" s="68" t="s">
        <v>0</v>
      </c>
      <c r="C73" s="69" t="s">
        <v>471</v>
      </c>
      <c r="D73" s="69" t="s">
        <v>203</v>
      </c>
      <c r="E73" s="69"/>
    </row>
    <row r="74" spans="1:5" ht="16" x14ac:dyDescent="0.2">
      <c r="A74" t="str">
        <f t="shared" si="1"/>
        <v>Benign adnexal epithelial proliferations - Follicular</v>
      </c>
      <c r="B74" s="68" t="s">
        <v>0</v>
      </c>
      <c r="C74" s="69" t="s">
        <v>472</v>
      </c>
      <c r="D74" s="69"/>
      <c r="E74" s="69"/>
    </row>
    <row r="75" spans="1:5" ht="16" x14ac:dyDescent="0.2">
      <c r="A75" t="str">
        <f t="shared" si="1"/>
        <v>Benign adnexal epithelial proliferations, Follicular or Infundibular, other (to be specified)</v>
      </c>
      <c r="B75" s="68" t="s">
        <v>0</v>
      </c>
      <c r="C75" s="69" t="s">
        <v>472</v>
      </c>
      <c r="D75" s="69" t="s">
        <v>194</v>
      </c>
      <c r="E75" s="69"/>
    </row>
    <row r="76" spans="1:5" ht="16" x14ac:dyDescent="0.2">
      <c r="A76" t="str">
        <f t="shared" si="1"/>
        <v>Folliculosebaceous cystic hamartoma</v>
      </c>
      <c r="B76" s="68" t="s">
        <v>0</v>
      </c>
      <c r="C76" s="69" t="s">
        <v>472</v>
      </c>
      <c r="D76" s="69" t="s">
        <v>432</v>
      </c>
      <c r="E76" s="69"/>
    </row>
    <row r="77" spans="1:5" ht="16" x14ac:dyDescent="0.2">
      <c r="A77" t="str">
        <f t="shared" si="1"/>
        <v>Nevus comedonicus</v>
      </c>
      <c r="B77" s="68" t="s">
        <v>0</v>
      </c>
      <c r="C77" s="69" t="s">
        <v>472</v>
      </c>
      <c r="D77" s="69" t="s">
        <v>83</v>
      </c>
      <c r="E77" s="69"/>
    </row>
    <row r="78" spans="1:5" ht="16" x14ac:dyDescent="0.2">
      <c r="A78" t="str">
        <f t="shared" si="1"/>
        <v>Panfolliculoma</v>
      </c>
      <c r="B78" s="68" t="s">
        <v>0</v>
      </c>
      <c r="C78" s="69" t="s">
        <v>472</v>
      </c>
      <c r="D78" s="69" t="s">
        <v>137</v>
      </c>
      <c r="E78" s="69"/>
    </row>
    <row r="79" spans="1:5" ht="16" x14ac:dyDescent="0.2">
      <c r="A79" t="str">
        <f t="shared" si="1"/>
        <v>Pilar sheath acanthoma</v>
      </c>
      <c r="B79" s="68" t="s">
        <v>0</v>
      </c>
      <c r="C79" s="69" t="s">
        <v>472</v>
      </c>
      <c r="D79" s="69" t="s">
        <v>80</v>
      </c>
      <c r="E79" s="69"/>
    </row>
    <row r="80" spans="1:5" ht="16" x14ac:dyDescent="0.2">
      <c r="A80" t="str">
        <f t="shared" si="1"/>
        <v>Pilomatricoma</v>
      </c>
      <c r="B80" s="68" t="s">
        <v>0</v>
      </c>
      <c r="C80" s="69" t="s">
        <v>472</v>
      </c>
      <c r="D80" s="69" t="s">
        <v>78</v>
      </c>
      <c r="E80" s="69"/>
    </row>
    <row r="81" spans="1:5" ht="16" x14ac:dyDescent="0.2">
      <c r="A81" t="str">
        <f t="shared" si="1"/>
        <v>Proliferating tricholemmal tumor</v>
      </c>
      <c r="B81" s="68" t="s">
        <v>0</v>
      </c>
      <c r="C81" s="69" t="s">
        <v>472</v>
      </c>
      <c r="D81" s="69" t="s">
        <v>433</v>
      </c>
      <c r="E81" s="69"/>
    </row>
    <row r="82" spans="1:5" ht="16" x14ac:dyDescent="0.2">
      <c r="A82" t="str">
        <f t="shared" si="1"/>
        <v>Trichoblastoma, NOS</v>
      </c>
      <c r="B82" s="68" t="s">
        <v>0</v>
      </c>
      <c r="C82" s="69" t="s">
        <v>472</v>
      </c>
      <c r="D82" s="69" t="s">
        <v>63</v>
      </c>
      <c r="E82" s="69"/>
    </row>
    <row r="83" spans="1:5" ht="16" x14ac:dyDescent="0.2">
      <c r="A83" t="str">
        <f t="shared" si="1"/>
        <v>Trichoepithelioma</v>
      </c>
      <c r="B83" s="68" t="s">
        <v>0</v>
      </c>
      <c r="C83" s="69" t="s">
        <v>472</v>
      </c>
      <c r="D83" s="69" t="s">
        <v>195</v>
      </c>
      <c r="E83" s="69"/>
    </row>
    <row r="84" spans="1:5" ht="16" x14ac:dyDescent="0.2">
      <c r="A84" t="str">
        <f t="shared" si="1"/>
        <v>Trichoblastoma, Cribriform</v>
      </c>
      <c r="B84" s="68" t="s">
        <v>0</v>
      </c>
      <c r="C84" s="69" t="s">
        <v>472</v>
      </c>
      <c r="D84" s="69" t="s">
        <v>195</v>
      </c>
      <c r="E84" s="69" t="s">
        <v>216</v>
      </c>
    </row>
    <row r="85" spans="1:5" ht="16" x14ac:dyDescent="0.2">
      <c r="A85" t="str">
        <f t="shared" si="1"/>
        <v>Trichoepithelioma, Desmoplastic</v>
      </c>
      <c r="B85" s="68" t="s">
        <v>0</v>
      </c>
      <c r="C85" s="69" t="s">
        <v>472</v>
      </c>
      <c r="D85" s="69" t="s">
        <v>512</v>
      </c>
      <c r="E85" s="69"/>
    </row>
    <row r="86" spans="1:5" ht="16" x14ac:dyDescent="0.2">
      <c r="A86" t="str">
        <f t="shared" si="1"/>
        <v>Trichofolliculoma</v>
      </c>
      <c r="B86" s="68" t="s">
        <v>0</v>
      </c>
      <c r="C86" s="69" t="s">
        <v>472</v>
      </c>
      <c r="D86" s="69" t="s">
        <v>81</v>
      </c>
      <c r="E86" s="69"/>
    </row>
    <row r="87" spans="1:5" ht="16" x14ac:dyDescent="0.2">
      <c r="A87" t="str">
        <f t="shared" si="1"/>
        <v>Tricholemmoma</v>
      </c>
      <c r="B87" s="68" t="s">
        <v>0</v>
      </c>
      <c r="C87" s="69" t="s">
        <v>472</v>
      </c>
      <c r="D87" s="69" t="s">
        <v>77</v>
      </c>
      <c r="E87" s="69"/>
    </row>
    <row r="88" spans="1:5" ht="16" x14ac:dyDescent="0.2">
      <c r="A88" t="str">
        <f t="shared" si="1"/>
        <v>Tricholemmoma, Desmoplastic</v>
      </c>
      <c r="B88" s="68" t="s">
        <v>0</v>
      </c>
      <c r="C88" s="69" t="s">
        <v>472</v>
      </c>
      <c r="D88" s="69" t="s">
        <v>434</v>
      </c>
      <c r="E88" s="69"/>
    </row>
    <row r="89" spans="1:5" ht="16" x14ac:dyDescent="0.2">
      <c r="A89" t="str">
        <f t="shared" si="1"/>
        <v>Tumor of follicular infundibulum</v>
      </c>
      <c r="B89" s="68" t="s">
        <v>0</v>
      </c>
      <c r="C89" s="69" t="s">
        <v>472</v>
      </c>
      <c r="D89" s="69" t="s">
        <v>82</v>
      </c>
      <c r="E89" s="69"/>
    </row>
    <row r="90" spans="1:5" ht="16" x14ac:dyDescent="0.2">
      <c r="A90" t="str">
        <f t="shared" si="1"/>
        <v>Warty dyskeratoma</v>
      </c>
      <c r="B90" s="68" t="s">
        <v>0</v>
      </c>
      <c r="C90" s="69" t="s">
        <v>472</v>
      </c>
      <c r="D90" s="69" t="s">
        <v>79</v>
      </c>
      <c r="E90" s="69"/>
    </row>
    <row r="91" spans="1:5" ht="16" x14ac:dyDescent="0.2">
      <c r="A91" t="str">
        <f t="shared" si="1"/>
        <v>Benign adnexal epithelial proliferations - Sebaceous</v>
      </c>
      <c r="B91" s="68" t="s">
        <v>0</v>
      </c>
      <c r="C91" s="69" t="s">
        <v>473</v>
      </c>
      <c r="D91" s="69"/>
      <c r="E91" s="69"/>
    </row>
    <row r="92" spans="1:5" ht="16" x14ac:dyDescent="0.2">
      <c r="A92" t="str">
        <f t="shared" si="1"/>
        <v>Benign adnexal epithelial proliferations, Sebaceous, other (to be specified)</v>
      </c>
      <c r="B92" s="68" t="s">
        <v>0</v>
      </c>
      <c r="C92" s="69" t="s">
        <v>473</v>
      </c>
      <c r="D92" s="69" t="s">
        <v>366</v>
      </c>
      <c r="E92" s="69"/>
    </row>
    <row r="93" spans="1:5" ht="16" x14ac:dyDescent="0.2">
      <c r="A93" t="str">
        <f t="shared" si="1"/>
        <v>Fibrofolliculoma</v>
      </c>
      <c r="B93" s="68" t="s">
        <v>0</v>
      </c>
      <c r="C93" s="69" t="s">
        <v>473</v>
      </c>
      <c r="D93" s="69" t="s">
        <v>97</v>
      </c>
      <c r="E93" s="69"/>
    </row>
    <row r="94" spans="1:5" ht="16" x14ac:dyDescent="0.2">
      <c r="A94" t="str">
        <f t="shared" si="1"/>
        <v>Fordyce spots</v>
      </c>
      <c r="B94" s="68" t="s">
        <v>0</v>
      </c>
      <c r="C94" s="69" t="s">
        <v>473</v>
      </c>
      <c r="D94" s="69" t="s">
        <v>196</v>
      </c>
      <c r="E94" s="70"/>
    </row>
    <row r="95" spans="1:5" ht="16" x14ac:dyDescent="0.2">
      <c r="A95" t="str">
        <f t="shared" si="1"/>
        <v>Montgomery tubercles</v>
      </c>
      <c r="B95" s="68" t="s">
        <v>0</v>
      </c>
      <c r="C95" s="69" t="s">
        <v>473</v>
      </c>
      <c r="D95" s="69" t="s">
        <v>196</v>
      </c>
      <c r="E95" s="69" t="s">
        <v>197</v>
      </c>
    </row>
    <row r="96" spans="1:5" ht="16" x14ac:dyDescent="0.2">
      <c r="A96" t="str">
        <f t="shared" si="1"/>
        <v>Nevus sebaceus</v>
      </c>
      <c r="B96" s="68" t="s">
        <v>0</v>
      </c>
      <c r="C96" s="69" t="s">
        <v>473</v>
      </c>
      <c r="D96" s="69" t="s">
        <v>22</v>
      </c>
      <c r="E96" s="69"/>
    </row>
    <row r="97" spans="1:5" ht="16" x14ac:dyDescent="0.2">
      <c r="A97" t="str">
        <f t="shared" si="1"/>
        <v>Sebaceoma</v>
      </c>
      <c r="B97" s="68" t="s">
        <v>0</v>
      </c>
      <c r="C97" s="69" t="s">
        <v>473</v>
      </c>
      <c r="D97" s="69" t="s">
        <v>26</v>
      </c>
      <c r="E97" s="69"/>
    </row>
    <row r="98" spans="1:5" ht="16" x14ac:dyDescent="0.2">
      <c r="A98" t="str">
        <f t="shared" si="1"/>
        <v>Sebaceous adenoma</v>
      </c>
      <c r="B98" s="68" t="s">
        <v>0</v>
      </c>
      <c r="C98" s="69" t="s">
        <v>473</v>
      </c>
      <c r="D98" s="69" t="s">
        <v>6</v>
      </c>
      <c r="E98" s="69"/>
    </row>
    <row r="99" spans="1:5" ht="16" x14ac:dyDescent="0.2">
      <c r="A99" t="str">
        <f t="shared" si="1"/>
        <v>Sebaceous hyperplasia</v>
      </c>
      <c r="B99" s="68" t="s">
        <v>0</v>
      </c>
      <c r="C99" s="69" t="s">
        <v>473</v>
      </c>
      <c r="D99" s="69" t="s">
        <v>5</v>
      </c>
      <c r="E99" s="69"/>
    </row>
    <row r="100" spans="1:5" ht="16" x14ac:dyDescent="0.2">
      <c r="A100" t="str">
        <f t="shared" si="1"/>
        <v>Trichodiscoma</v>
      </c>
      <c r="B100" s="68" t="s">
        <v>0</v>
      </c>
      <c r="C100" s="69" t="s">
        <v>473</v>
      </c>
      <c r="D100" s="69" t="s">
        <v>98</v>
      </c>
      <c r="E100" s="69"/>
    </row>
    <row r="101" spans="1:5" ht="16" x14ac:dyDescent="0.2">
      <c r="A101" t="str">
        <f t="shared" si="1"/>
        <v>Benign adnexal epithelial proliferations - Apocrine or Eccrine</v>
      </c>
      <c r="B101" s="68" t="s">
        <v>0</v>
      </c>
      <c r="C101" s="69" t="s">
        <v>474</v>
      </c>
      <c r="D101" s="69"/>
      <c r="E101" s="69"/>
    </row>
    <row r="102" spans="1:5" ht="16" x14ac:dyDescent="0.2">
      <c r="A102" t="str">
        <f t="shared" si="1"/>
        <v>Apocrine tubular adenoma</v>
      </c>
      <c r="B102" s="68" t="s">
        <v>0</v>
      </c>
      <c r="C102" s="69" t="s">
        <v>474</v>
      </c>
      <c r="D102" s="69" t="s">
        <v>211</v>
      </c>
      <c r="E102" s="69"/>
    </row>
    <row r="103" spans="1:5" ht="16" x14ac:dyDescent="0.2">
      <c r="A103" t="str">
        <f t="shared" si="1"/>
        <v>Cylindoma</v>
      </c>
      <c r="B103" s="68" t="s">
        <v>0</v>
      </c>
      <c r="C103" s="69" t="s">
        <v>474</v>
      </c>
      <c r="D103" s="69" t="s">
        <v>85</v>
      </c>
      <c r="E103" s="69"/>
    </row>
    <row r="104" spans="1:5" ht="16" x14ac:dyDescent="0.2">
      <c r="A104" t="str">
        <f t="shared" si="1"/>
        <v>Cystadenoma</v>
      </c>
      <c r="B104" s="68" t="s">
        <v>0</v>
      </c>
      <c r="C104" s="69" t="s">
        <v>474</v>
      </c>
      <c r="D104" s="69" t="s">
        <v>138</v>
      </c>
      <c r="E104" s="69"/>
    </row>
    <row r="105" spans="1:5" ht="16" x14ac:dyDescent="0.2">
      <c r="A105" t="str">
        <f t="shared" si="1"/>
        <v>Fibroadenoma</v>
      </c>
      <c r="B105" s="68" t="s">
        <v>0</v>
      </c>
      <c r="C105" s="69" t="s">
        <v>474</v>
      </c>
      <c r="D105" s="69" t="s">
        <v>90</v>
      </c>
      <c r="E105" s="69"/>
    </row>
    <row r="106" spans="1:5" ht="16" x14ac:dyDescent="0.2">
      <c r="A106" t="str">
        <f t="shared" si="1"/>
        <v>Hidradenoma papilliferum</v>
      </c>
      <c r="B106" s="68" t="s">
        <v>0</v>
      </c>
      <c r="C106" s="69" t="s">
        <v>474</v>
      </c>
      <c r="D106" s="69" t="s">
        <v>87</v>
      </c>
      <c r="E106" s="69"/>
    </row>
    <row r="107" spans="1:5" ht="16" x14ac:dyDescent="0.2">
      <c r="A107" t="str">
        <f t="shared" si="1"/>
        <v>Hidradenoma, Apocrine, NOS</v>
      </c>
      <c r="B107" s="68" t="s">
        <v>0</v>
      </c>
      <c r="C107" s="69" t="s">
        <v>474</v>
      </c>
      <c r="D107" s="69" t="s">
        <v>207</v>
      </c>
      <c r="E107" s="69"/>
    </row>
    <row r="108" spans="1:5" ht="16" x14ac:dyDescent="0.2">
      <c r="A108" t="str">
        <f t="shared" si="1"/>
        <v>Hidradenoma, Apocrine, Predomnantly with clear cells</v>
      </c>
      <c r="B108" s="68" t="s">
        <v>0</v>
      </c>
      <c r="C108" s="69" t="s">
        <v>474</v>
      </c>
      <c r="D108" s="69" t="s">
        <v>367</v>
      </c>
      <c r="E108" s="69"/>
    </row>
    <row r="109" spans="1:5" ht="16" x14ac:dyDescent="0.2">
      <c r="A109" t="str">
        <f t="shared" si="1"/>
        <v>Hidradenoma, NOS</v>
      </c>
      <c r="B109" s="68" t="s">
        <v>0</v>
      </c>
      <c r="C109" s="69" t="s">
        <v>474</v>
      </c>
      <c r="D109" s="69" t="s">
        <v>431</v>
      </c>
      <c r="E109" s="69"/>
    </row>
    <row r="110" spans="1:5" ht="16" x14ac:dyDescent="0.2">
      <c r="A110" t="str">
        <f t="shared" si="1"/>
        <v>Hidradenoma, Poroid</v>
      </c>
      <c r="B110" s="68" t="s">
        <v>0</v>
      </c>
      <c r="C110" s="69" t="s">
        <v>474</v>
      </c>
      <c r="D110" s="69" t="s">
        <v>208</v>
      </c>
      <c r="E110" s="69"/>
    </row>
    <row r="111" spans="1:5" ht="16" x14ac:dyDescent="0.2">
      <c r="A111" t="str">
        <f t="shared" si="1"/>
        <v>Mixed tumor, Apocrine type</v>
      </c>
      <c r="B111" s="68" t="s">
        <v>0</v>
      </c>
      <c r="C111" s="69" t="s">
        <v>474</v>
      </c>
      <c r="D111" s="69" t="s">
        <v>209</v>
      </c>
      <c r="E111" s="70"/>
    </row>
    <row r="112" spans="1:5" ht="16" x14ac:dyDescent="0.2">
      <c r="A112" t="str">
        <f t="shared" si="1"/>
        <v>Chondroid syringioma, Apocrine type</v>
      </c>
      <c r="B112" s="68" t="s">
        <v>0</v>
      </c>
      <c r="C112" s="69" t="s">
        <v>474</v>
      </c>
      <c r="D112" s="69" t="s">
        <v>209</v>
      </c>
      <c r="E112" s="69" t="s">
        <v>214</v>
      </c>
    </row>
    <row r="113" spans="1:5" ht="16" x14ac:dyDescent="0.2">
      <c r="A113" t="str">
        <f t="shared" si="1"/>
        <v>Mixed tumor, Eccrine type</v>
      </c>
      <c r="B113" s="68" t="s">
        <v>0</v>
      </c>
      <c r="C113" s="69" t="s">
        <v>474</v>
      </c>
      <c r="D113" s="69" t="s">
        <v>210</v>
      </c>
      <c r="E113" s="69"/>
    </row>
    <row r="114" spans="1:5" ht="16" x14ac:dyDescent="0.2">
      <c r="A114" t="str">
        <f t="shared" si="1"/>
        <v>Chondroid syringioma, Eccrine type</v>
      </c>
      <c r="B114" s="68" t="s">
        <v>0</v>
      </c>
      <c r="C114" s="69" t="s">
        <v>474</v>
      </c>
      <c r="D114" s="69" t="s">
        <v>210</v>
      </c>
      <c r="E114" s="69" t="s">
        <v>215</v>
      </c>
    </row>
    <row r="115" spans="1:5" ht="16" x14ac:dyDescent="0.2">
      <c r="A115" t="str">
        <f t="shared" si="1"/>
        <v>Mixed tumor, NOS</v>
      </c>
      <c r="B115" s="68" t="s">
        <v>0</v>
      </c>
      <c r="C115" s="69" t="s">
        <v>474</v>
      </c>
      <c r="D115" s="69" t="s">
        <v>430</v>
      </c>
      <c r="E115" s="69"/>
    </row>
    <row r="116" spans="1:5" ht="16" x14ac:dyDescent="0.2">
      <c r="A116" t="str">
        <f t="shared" si="1"/>
        <v>Chondroid syringioma, NOS</v>
      </c>
      <c r="B116" s="68" t="s">
        <v>0</v>
      </c>
      <c r="C116" s="69" t="s">
        <v>474</v>
      </c>
      <c r="D116" s="69" t="s">
        <v>430</v>
      </c>
      <c r="E116" s="69" t="s">
        <v>429</v>
      </c>
    </row>
    <row r="117" spans="1:5" ht="16" x14ac:dyDescent="0.2">
      <c r="A117" t="str">
        <f t="shared" si="1"/>
        <v>Poroma</v>
      </c>
      <c r="B117" s="68" t="s">
        <v>0</v>
      </c>
      <c r="C117" s="69" t="s">
        <v>474</v>
      </c>
      <c r="D117" s="69" t="s">
        <v>8</v>
      </c>
      <c r="E117" s="69"/>
    </row>
    <row r="118" spans="1:5" ht="16" x14ac:dyDescent="0.2">
      <c r="A118" t="str">
        <f t="shared" si="1"/>
        <v>Spiradenoma</v>
      </c>
      <c r="B118" s="68" t="s">
        <v>0</v>
      </c>
      <c r="C118" s="69" t="s">
        <v>474</v>
      </c>
      <c r="D118" s="69" t="s">
        <v>84</v>
      </c>
      <c r="E118" s="69"/>
    </row>
    <row r="119" spans="1:5" ht="16" x14ac:dyDescent="0.2">
      <c r="A119" t="str">
        <f t="shared" si="1"/>
        <v>Supernumerary nipple</v>
      </c>
      <c r="B119" s="68" t="s">
        <v>0</v>
      </c>
      <c r="C119" s="69" t="s">
        <v>474</v>
      </c>
      <c r="D119" s="69" t="s">
        <v>89</v>
      </c>
      <c r="E119" s="69"/>
    </row>
    <row r="120" spans="1:5" ht="16" x14ac:dyDescent="0.2">
      <c r="A120" t="str">
        <f t="shared" si="1"/>
        <v>Syringocystadenoma papilliferum</v>
      </c>
      <c r="B120" s="68" t="s">
        <v>0</v>
      </c>
      <c r="C120" s="69" t="s">
        <v>474</v>
      </c>
      <c r="D120" s="69" t="s">
        <v>86</v>
      </c>
      <c r="E120" s="69"/>
    </row>
    <row r="121" spans="1:5" ht="16" x14ac:dyDescent="0.2">
      <c r="A121" t="str">
        <f t="shared" si="1"/>
        <v>Syringofibroadenoma</v>
      </c>
      <c r="B121" s="68" t="s">
        <v>0</v>
      </c>
      <c r="C121" s="69" t="s">
        <v>474</v>
      </c>
      <c r="D121" s="69" t="s">
        <v>88</v>
      </c>
      <c r="E121" s="69"/>
    </row>
    <row r="122" spans="1:5" ht="16" x14ac:dyDescent="0.2">
      <c r="A122" t="str">
        <f t="shared" si="1"/>
        <v>Syringoma</v>
      </c>
      <c r="B122" s="68" t="s">
        <v>0</v>
      </c>
      <c r="C122" s="69" t="s">
        <v>474</v>
      </c>
      <c r="D122" s="69" t="s">
        <v>7</v>
      </c>
      <c r="E122" s="69"/>
    </row>
    <row r="123" spans="1:5" ht="16" x14ac:dyDescent="0.2">
      <c r="A123" t="str">
        <f t="shared" si="1"/>
        <v>Benign adnexal epithelial proliferations, Apocrine or Eccrine, other (to be specified)</v>
      </c>
      <c r="B123" s="68" t="s">
        <v>0</v>
      </c>
      <c r="C123" s="69" t="s">
        <v>474</v>
      </c>
      <c r="D123" s="69" t="s">
        <v>212</v>
      </c>
      <c r="E123" s="69"/>
    </row>
    <row r="124" spans="1:5" ht="16" x14ac:dyDescent="0.2">
      <c r="A124" t="str">
        <f t="shared" si="1"/>
        <v>Hemorrhagic lesions (extravasation of erythrocytes)</v>
      </c>
      <c r="B124" s="68" t="s">
        <v>0</v>
      </c>
      <c r="C124" s="69" t="s">
        <v>161</v>
      </c>
      <c r="D124" s="69"/>
      <c r="E124" s="69"/>
    </row>
    <row r="125" spans="1:5" ht="16" x14ac:dyDescent="0.2">
      <c r="A125" t="str">
        <f t="shared" si="1"/>
        <v>Hemorrhage, Dermal and subcutaneous</v>
      </c>
      <c r="B125" s="68" t="s">
        <v>0</v>
      </c>
      <c r="C125" s="69" t="s">
        <v>161</v>
      </c>
      <c r="D125" s="69" t="s">
        <v>140</v>
      </c>
      <c r="E125" s="69"/>
    </row>
    <row r="126" spans="1:5" ht="16" x14ac:dyDescent="0.2">
      <c r="A126" t="str">
        <f t="shared" si="1"/>
        <v>Hemorrhage, Mucosal</v>
      </c>
      <c r="B126" s="68" t="s">
        <v>0</v>
      </c>
      <c r="C126" s="69" t="s">
        <v>161</v>
      </c>
      <c r="D126" s="69" t="s">
        <v>428</v>
      </c>
      <c r="E126" s="69"/>
    </row>
    <row r="127" spans="1:5" ht="16" x14ac:dyDescent="0.2">
      <c r="A127" t="str">
        <f t="shared" si="1"/>
        <v>Hemorrhage, NOS</v>
      </c>
      <c r="B127" s="68" t="s">
        <v>0</v>
      </c>
      <c r="C127" s="69" t="s">
        <v>161</v>
      </c>
      <c r="D127" s="69" t="s">
        <v>130</v>
      </c>
      <c r="E127" s="69"/>
    </row>
    <row r="128" spans="1:5" ht="16" x14ac:dyDescent="0.2">
      <c r="A128" t="str">
        <f t="shared" si="1"/>
        <v>Hemorrhage, other (to be specified)</v>
      </c>
      <c r="B128" s="68" t="s">
        <v>0</v>
      </c>
      <c r="C128" s="69" t="s">
        <v>161</v>
      </c>
      <c r="D128" s="69" t="s">
        <v>198</v>
      </c>
      <c r="E128" s="69"/>
    </row>
    <row r="129" spans="1:5" ht="16" x14ac:dyDescent="0.2">
      <c r="A129" t="str">
        <f t="shared" si="1"/>
        <v>Hemorrhage, Subcorneal and intracorneal</v>
      </c>
      <c r="B129" s="68" t="s">
        <v>0</v>
      </c>
      <c r="C129" s="69" t="s">
        <v>161</v>
      </c>
      <c r="D129" s="69" t="s">
        <v>139</v>
      </c>
      <c r="E129" s="69"/>
    </row>
    <row r="130" spans="1:5" ht="16" x14ac:dyDescent="0.2">
      <c r="A130" t="str">
        <f t="shared" si="1"/>
        <v>Hemorrhage, Subungual</v>
      </c>
      <c r="B130" s="68" t="s">
        <v>0</v>
      </c>
      <c r="C130" s="69" t="s">
        <v>161</v>
      </c>
      <c r="D130" s="69" t="s">
        <v>131</v>
      </c>
      <c r="E130" s="69"/>
    </row>
    <row r="131" spans="1:5" ht="16" x14ac:dyDescent="0.2">
      <c r="A131" t="str">
        <f t="shared" ref="A131:A194" si="2">IF(E131="", IF(D131="", IF(C131="", B131, C131), D131), E131)</f>
        <v>Benign soft tissue proliferations - Vascular</v>
      </c>
      <c r="B131" s="68" t="s">
        <v>0</v>
      </c>
      <c r="C131" s="69" t="s">
        <v>475</v>
      </c>
      <c r="D131" s="69"/>
      <c r="E131" s="69"/>
    </row>
    <row r="132" spans="1:5" ht="16" x14ac:dyDescent="0.2">
      <c r="A132" t="str">
        <f t="shared" si="2"/>
        <v>Acquired elastotic hemangioma</v>
      </c>
      <c r="B132" s="68" t="s">
        <v>0</v>
      </c>
      <c r="C132" s="69" t="s">
        <v>475</v>
      </c>
      <c r="D132" s="69" t="s">
        <v>142</v>
      </c>
      <c r="E132" s="69"/>
    </row>
    <row r="133" spans="1:5" ht="16" x14ac:dyDescent="0.2">
      <c r="A133" t="str">
        <f t="shared" si="2"/>
        <v>Acroangiodermatitis of Mali</v>
      </c>
      <c r="B133" s="68" t="s">
        <v>0</v>
      </c>
      <c r="C133" s="69" t="s">
        <v>475</v>
      </c>
      <c r="D133" s="69" t="s">
        <v>164</v>
      </c>
      <c r="E133" s="69"/>
    </row>
    <row r="134" spans="1:5" ht="16" x14ac:dyDescent="0.2">
      <c r="A134" t="str">
        <f t="shared" si="2"/>
        <v>Angiokeratoma</v>
      </c>
      <c r="B134" s="68" t="s">
        <v>0</v>
      </c>
      <c r="C134" s="69" t="s">
        <v>475</v>
      </c>
      <c r="D134" s="69" t="s">
        <v>9</v>
      </c>
      <c r="E134" s="69"/>
    </row>
    <row r="135" spans="1:5" ht="16" x14ac:dyDescent="0.2">
      <c r="A135" t="str">
        <f t="shared" si="2"/>
        <v>Angiolymphoid hyperplasia with eosinophilia</v>
      </c>
      <c r="B135" s="68" t="s">
        <v>0</v>
      </c>
      <c r="C135" s="69" t="s">
        <v>475</v>
      </c>
      <c r="D135" s="69" t="s">
        <v>156</v>
      </c>
      <c r="E135" s="69"/>
    </row>
    <row r="136" spans="1:5" ht="16" x14ac:dyDescent="0.2">
      <c r="A136" t="str">
        <f t="shared" si="2"/>
        <v>Arterio-venous malformation</v>
      </c>
      <c r="B136" s="68" t="s">
        <v>0</v>
      </c>
      <c r="C136" s="69" t="s">
        <v>475</v>
      </c>
      <c r="D136" s="69" t="s">
        <v>37</v>
      </c>
      <c r="E136" s="69"/>
    </row>
    <row r="137" spans="1:5" ht="16" x14ac:dyDescent="0.2">
      <c r="A137" t="str">
        <f t="shared" si="2"/>
        <v>Benign soft tissue proliferations, Vascular, other (to be specified)</v>
      </c>
      <c r="B137" s="68" t="s">
        <v>0</v>
      </c>
      <c r="C137" s="69" t="s">
        <v>475</v>
      </c>
      <c r="D137" s="69" t="s">
        <v>368</v>
      </c>
      <c r="E137" s="69"/>
    </row>
    <row r="138" spans="1:5" ht="16" x14ac:dyDescent="0.2">
      <c r="A138" t="str">
        <f t="shared" si="2"/>
        <v>Capillary vascular malformation</v>
      </c>
      <c r="B138" s="68" t="s">
        <v>0</v>
      </c>
      <c r="C138" s="69" t="s">
        <v>475</v>
      </c>
      <c r="D138" s="69" t="s">
        <v>219</v>
      </c>
      <c r="E138" s="70"/>
    </row>
    <row r="139" spans="1:5" ht="16" x14ac:dyDescent="0.2">
      <c r="A139" t="str">
        <f t="shared" si="2"/>
        <v>Nevus flammeus</v>
      </c>
      <c r="B139" s="68" t="s">
        <v>0</v>
      </c>
      <c r="C139" s="69" t="s">
        <v>475</v>
      </c>
      <c r="D139" s="69" t="s">
        <v>219</v>
      </c>
      <c r="E139" s="69" t="s">
        <v>550</v>
      </c>
    </row>
    <row r="140" spans="1:5" ht="16" x14ac:dyDescent="0.2">
      <c r="A140" t="str">
        <f t="shared" si="2"/>
        <v>Port wine stain</v>
      </c>
      <c r="B140" s="68" t="s">
        <v>0</v>
      </c>
      <c r="C140" s="69" t="s">
        <v>475</v>
      </c>
      <c r="D140" s="69" t="s">
        <v>219</v>
      </c>
      <c r="E140" s="69" t="s">
        <v>551</v>
      </c>
    </row>
    <row r="141" spans="1:5" ht="16" x14ac:dyDescent="0.2">
      <c r="A141" t="str">
        <f t="shared" si="2"/>
        <v>Glomangiomyoma</v>
      </c>
      <c r="B141" s="68" t="s">
        <v>0</v>
      </c>
      <c r="C141" s="69" t="s">
        <v>475</v>
      </c>
      <c r="D141" s="69" t="s">
        <v>427</v>
      </c>
      <c r="E141" s="69"/>
    </row>
    <row r="142" spans="1:5" ht="16" x14ac:dyDescent="0.2">
      <c r="A142" t="str">
        <f t="shared" si="2"/>
        <v>Glomeruloid hemangioma</v>
      </c>
      <c r="B142" s="68" t="s">
        <v>0</v>
      </c>
      <c r="C142" s="69" t="s">
        <v>475</v>
      </c>
      <c r="D142" s="69" t="s">
        <v>141</v>
      </c>
      <c r="E142" s="69"/>
    </row>
    <row r="143" spans="1:5" ht="16" x14ac:dyDescent="0.2">
      <c r="A143" t="str">
        <f t="shared" si="2"/>
        <v>Glomus tumor</v>
      </c>
      <c r="B143" s="68" t="s">
        <v>0</v>
      </c>
      <c r="C143" s="69" t="s">
        <v>475</v>
      </c>
      <c r="D143" s="69" t="s">
        <v>32</v>
      </c>
      <c r="E143" s="69"/>
    </row>
    <row r="144" spans="1:5" ht="16" x14ac:dyDescent="0.2">
      <c r="A144" t="str">
        <f t="shared" si="2"/>
        <v>Hemangioma, Cherry</v>
      </c>
      <c r="B144" s="68" t="s">
        <v>0</v>
      </c>
      <c r="C144" s="69" t="s">
        <v>475</v>
      </c>
      <c r="D144" s="69" t="s">
        <v>199</v>
      </c>
      <c r="E144" s="70"/>
    </row>
    <row r="145" spans="1:5" ht="16" x14ac:dyDescent="0.2">
      <c r="A145" t="str">
        <f t="shared" si="2"/>
        <v>Cherry angioma</v>
      </c>
      <c r="B145" s="68" t="s">
        <v>0</v>
      </c>
      <c r="C145" s="69" t="s">
        <v>475</v>
      </c>
      <c r="D145" s="69" t="s">
        <v>199</v>
      </c>
      <c r="E145" s="69" t="s">
        <v>213</v>
      </c>
    </row>
    <row r="146" spans="1:5" ht="16" x14ac:dyDescent="0.2">
      <c r="A146" t="str">
        <f t="shared" si="2"/>
        <v>Hemangioma, Hobnail</v>
      </c>
      <c r="B146" s="68" t="s">
        <v>0</v>
      </c>
      <c r="C146" s="69" t="s">
        <v>475</v>
      </c>
      <c r="D146" s="69" t="s">
        <v>514</v>
      </c>
      <c r="E146" s="69"/>
    </row>
    <row r="147" spans="1:5" ht="16" x14ac:dyDescent="0.2">
      <c r="A147" t="str">
        <f t="shared" si="2"/>
        <v>Hemangioma, Infantile</v>
      </c>
      <c r="B147" s="68" t="s">
        <v>0</v>
      </c>
      <c r="C147" s="69" t="s">
        <v>475</v>
      </c>
      <c r="D147" s="69" t="s">
        <v>513</v>
      </c>
      <c r="E147" s="69"/>
    </row>
    <row r="148" spans="1:5" ht="16" x14ac:dyDescent="0.2">
      <c r="A148" t="str">
        <f t="shared" si="2"/>
        <v>Hemangioma, NOS</v>
      </c>
      <c r="B148" s="68" t="s">
        <v>0</v>
      </c>
      <c r="C148" s="69" t="s">
        <v>475</v>
      </c>
      <c r="D148" s="69" t="s">
        <v>31</v>
      </c>
      <c r="E148" s="69"/>
    </row>
    <row r="149" spans="1:5" ht="16" x14ac:dyDescent="0.2">
      <c r="A149" t="str">
        <f t="shared" si="2"/>
        <v>Hemangioma, other (to be specified)</v>
      </c>
      <c r="B149" s="68" t="s">
        <v>0</v>
      </c>
      <c r="C149" s="69" t="s">
        <v>475</v>
      </c>
      <c r="D149" s="69" t="s">
        <v>218</v>
      </c>
      <c r="E149" s="69"/>
    </row>
    <row r="150" spans="1:5" ht="16" x14ac:dyDescent="0.2">
      <c r="A150" t="str">
        <f t="shared" si="2"/>
        <v>Hemangioma, Tufted</v>
      </c>
      <c r="B150" s="68" t="s">
        <v>0</v>
      </c>
      <c r="C150" s="69" t="s">
        <v>475</v>
      </c>
      <c r="D150" s="69" t="s">
        <v>515</v>
      </c>
      <c r="E150" s="69"/>
    </row>
    <row r="151" spans="1:5" ht="16" x14ac:dyDescent="0.2">
      <c r="A151" t="str">
        <f t="shared" si="2"/>
        <v>Lymphangioma (superficial lymphatic malformation)</v>
      </c>
      <c r="B151" s="68" t="s">
        <v>0</v>
      </c>
      <c r="C151" s="69" t="s">
        <v>475</v>
      </c>
      <c r="D151" s="69" t="s">
        <v>38</v>
      </c>
      <c r="E151" s="69"/>
    </row>
    <row r="152" spans="1:5" ht="16" x14ac:dyDescent="0.2">
      <c r="A152" t="str">
        <f t="shared" si="2"/>
        <v>Nevus anemicus</v>
      </c>
      <c r="B152" s="68" t="s">
        <v>0</v>
      </c>
      <c r="C152" s="69" t="s">
        <v>475</v>
      </c>
      <c r="D152" s="69" t="s">
        <v>153</v>
      </c>
      <c r="E152" s="69"/>
    </row>
    <row r="153" spans="1:5" ht="16" x14ac:dyDescent="0.2">
      <c r="A153" t="str">
        <f t="shared" si="2"/>
        <v>Noninvoluting congenital hemangioma (NICH)</v>
      </c>
      <c r="B153" s="68" t="s">
        <v>0</v>
      </c>
      <c r="C153" s="69" t="s">
        <v>475</v>
      </c>
      <c r="D153" s="69" t="s">
        <v>466</v>
      </c>
      <c r="E153" s="69"/>
    </row>
    <row r="154" spans="1:5" ht="16" x14ac:dyDescent="0.2">
      <c r="A154" t="str">
        <f t="shared" si="2"/>
        <v>Other vascular or lymphatic malformation / hamartoma (to be specified)</v>
      </c>
      <c r="B154" s="68" t="s">
        <v>0</v>
      </c>
      <c r="C154" s="69" t="s">
        <v>475</v>
      </c>
      <c r="D154" s="69" t="s">
        <v>221</v>
      </c>
      <c r="E154" s="69"/>
    </row>
    <row r="155" spans="1:5" ht="16" x14ac:dyDescent="0.2">
      <c r="A155" t="str">
        <f t="shared" si="2"/>
        <v>Pyogenic granuloma</v>
      </c>
      <c r="B155" s="68" t="s">
        <v>0</v>
      </c>
      <c r="C155" s="69" t="s">
        <v>475</v>
      </c>
      <c r="D155" s="69" t="s">
        <v>10</v>
      </c>
      <c r="E155" s="69"/>
    </row>
    <row r="156" spans="1:5" ht="16" x14ac:dyDescent="0.2">
      <c r="A156" t="str">
        <f t="shared" si="2"/>
        <v>Rapidly involuting congenital hemangioma (RICH)</v>
      </c>
      <c r="B156" s="68" t="s">
        <v>0</v>
      </c>
      <c r="C156" s="69" t="s">
        <v>475</v>
      </c>
      <c r="D156" s="69" t="s">
        <v>467</v>
      </c>
      <c r="E156" s="69"/>
    </row>
    <row r="157" spans="1:5" ht="16" x14ac:dyDescent="0.2">
      <c r="A157" t="str">
        <f t="shared" si="2"/>
        <v>Telangiectasia</v>
      </c>
      <c r="B157" s="68" t="s">
        <v>0</v>
      </c>
      <c r="C157" s="69" t="s">
        <v>475</v>
      </c>
      <c r="D157" s="69" t="s">
        <v>155</v>
      </c>
      <c r="E157" s="69"/>
    </row>
    <row r="158" spans="1:5" ht="16" x14ac:dyDescent="0.2">
      <c r="A158" t="str">
        <f t="shared" si="2"/>
        <v>Vascular spider</v>
      </c>
      <c r="B158" s="68" t="s">
        <v>0</v>
      </c>
      <c r="C158" s="69" t="s">
        <v>475</v>
      </c>
      <c r="D158" s="69" t="s">
        <v>222</v>
      </c>
      <c r="E158" s="70"/>
    </row>
    <row r="159" spans="1:5" ht="16" x14ac:dyDescent="0.2">
      <c r="A159" t="str">
        <f t="shared" si="2"/>
        <v>Spider angioma</v>
      </c>
      <c r="B159" s="68" t="s">
        <v>0</v>
      </c>
      <c r="C159" s="69" t="s">
        <v>475</v>
      </c>
      <c r="D159" s="69" t="s">
        <v>222</v>
      </c>
      <c r="E159" s="69" t="s">
        <v>223</v>
      </c>
    </row>
    <row r="160" spans="1:5" ht="16" x14ac:dyDescent="0.2">
      <c r="A160" t="str">
        <f t="shared" si="2"/>
        <v>Venous lake</v>
      </c>
      <c r="B160" s="68" t="s">
        <v>0</v>
      </c>
      <c r="C160" s="69" t="s">
        <v>475</v>
      </c>
      <c r="D160" s="69" t="s">
        <v>154</v>
      </c>
      <c r="E160" s="69"/>
    </row>
    <row r="161" spans="1:5" ht="16" x14ac:dyDescent="0.2">
      <c r="A161" t="str">
        <f t="shared" si="2"/>
        <v>Venous malformation</v>
      </c>
      <c r="B161" s="68" t="s">
        <v>0</v>
      </c>
      <c r="C161" s="69" t="s">
        <v>475</v>
      </c>
      <c r="D161" s="69" t="s">
        <v>36</v>
      </c>
      <c r="E161" s="69"/>
    </row>
    <row r="162" spans="1:5" ht="16" x14ac:dyDescent="0.2">
      <c r="A162" t="str">
        <f t="shared" si="2"/>
        <v>Verrucous hemangioma</v>
      </c>
      <c r="B162" s="68" t="s">
        <v>0</v>
      </c>
      <c r="C162" s="69" t="s">
        <v>475</v>
      </c>
      <c r="D162" s="69" t="s">
        <v>143</v>
      </c>
      <c r="E162" s="69"/>
    </row>
    <row r="163" spans="1:5" ht="16" x14ac:dyDescent="0.2">
      <c r="A163" t="str">
        <f t="shared" si="2"/>
        <v>Benign soft tissue proliferations - Fibro-histiocytic</v>
      </c>
      <c r="B163" s="68" t="s">
        <v>0</v>
      </c>
      <c r="C163" s="69" t="s">
        <v>476</v>
      </c>
      <c r="D163" s="69"/>
      <c r="E163" s="69"/>
    </row>
    <row r="164" spans="1:5" ht="16" x14ac:dyDescent="0.2">
      <c r="A164" t="str">
        <f t="shared" si="2"/>
        <v>Angiofibroma, Facial</v>
      </c>
      <c r="B164" s="68" t="s">
        <v>0</v>
      </c>
      <c r="C164" s="69" t="s">
        <v>476</v>
      </c>
      <c r="D164" s="69" t="s">
        <v>235</v>
      </c>
      <c r="E164" s="70"/>
    </row>
    <row r="165" spans="1:5" ht="16" x14ac:dyDescent="0.2">
      <c r="A165" t="str">
        <f t="shared" si="2"/>
        <v>Fibrous papule</v>
      </c>
      <c r="B165" s="68" t="s">
        <v>0</v>
      </c>
      <c r="C165" s="69" t="s">
        <v>476</v>
      </c>
      <c r="D165" s="69" t="s">
        <v>235</v>
      </c>
      <c r="E165" s="69" t="s">
        <v>552</v>
      </c>
    </row>
    <row r="166" spans="1:5" ht="16" x14ac:dyDescent="0.2">
      <c r="A166" t="str">
        <f t="shared" si="2"/>
        <v>Perifollicular fibroma</v>
      </c>
      <c r="B166" s="68" t="s">
        <v>0</v>
      </c>
      <c r="C166" s="69" t="s">
        <v>476</v>
      </c>
      <c r="D166" s="69" t="s">
        <v>235</v>
      </c>
      <c r="E166" s="69" t="s">
        <v>553</v>
      </c>
    </row>
    <row r="167" spans="1:5" ht="16" x14ac:dyDescent="0.2">
      <c r="A167" t="str">
        <f t="shared" si="2"/>
        <v>Angiofibroma, Penile</v>
      </c>
      <c r="B167" s="68" t="s">
        <v>0</v>
      </c>
      <c r="C167" s="69" t="s">
        <v>476</v>
      </c>
      <c r="D167" s="69" t="s">
        <v>236</v>
      </c>
      <c r="E167" s="70"/>
    </row>
    <row r="168" spans="1:5" ht="16" x14ac:dyDescent="0.2">
      <c r="A168" t="str">
        <f t="shared" si="2"/>
        <v>Pearly penile papule</v>
      </c>
      <c r="B168" s="68" t="s">
        <v>0</v>
      </c>
      <c r="C168" s="69" t="s">
        <v>476</v>
      </c>
      <c r="D168" s="69" t="s">
        <v>236</v>
      </c>
      <c r="E168" s="69" t="s">
        <v>234</v>
      </c>
    </row>
    <row r="169" spans="1:5" ht="16" x14ac:dyDescent="0.2">
      <c r="A169" t="str">
        <f t="shared" si="2"/>
        <v>Angiofibroma, Periungual</v>
      </c>
      <c r="B169" s="68" t="s">
        <v>0</v>
      </c>
      <c r="C169" s="69" t="s">
        <v>476</v>
      </c>
      <c r="D169" s="69" t="s">
        <v>237</v>
      </c>
      <c r="E169" s="70"/>
    </row>
    <row r="170" spans="1:5" ht="16" x14ac:dyDescent="0.2">
      <c r="A170" t="str">
        <f t="shared" si="2"/>
        <v>Koenen tumor</v>
      </c>
      <c r="B170" s="68" t="s">
        <v>0</v>
      </c>
      <c r="C170" s="69" t="s">
        <v>476</v>
      </c>
      <c r="D170" s="69" t="s">
        <v>237</v>
      </c>
      <c r="E170" s="69" t="s">
        <v>238</v>
      </c>
    </row>
    <row r="171" spans="1:5" ht="16" x14ac:dyDescent="0.2">
      <c r="A171" t="str">
        <f t="shared" si="2"/>
        <v>Benign soft tissue proliferations, Fibro-histiocytic, other (to be specified)</v>
      </c>
      <c r="B171" s="68" t="s">
        <v>0</v>
      </c>
      <c r="C171" s="69" t="s">
        <v>476</v>
      </c>
      <c r="D171" s="69" t="s">
        <v>242</v>
      </c>
      <c r="E171" s="69"/>
    </row>
    <row r="172" spans="1:5" ht="16" x14ac:dyDescent="0.2">
      <c r="A172" t="str">
        <f t="shared" si="2"/>
        <v>Dermatofibroma, Aneurysmal</v>
      </c>
      <c r="B172" s="68" t="s">
        <v>0</v>
      </c>
      <c r="C172" s="69" t="s">
        <v>476</v>
      </c>
      <c r="D172" s="69" t="s">
        <v>225</v>
      </c>
      <c r="E172" s="69"/>
    </row>
    <row r="173" spans="1:5" ht="16" x14ac:dyDescent="0.2">
      <c r="A173" t="str">
        <f t="shared" si="2"/>
        <v>Dermatofibroma, Atypical</v>
      </c>
      <c r="B173" s="68" t="s">
        <v>0</v>
      </c>
      <c r="C173" s="69" t="s">
        <v>476</v>
      </c>
      <c r="D173" s="69" t="s">
        <v>426</v>
      </c>
      <c r="E173" s="69"/>
    </row>
    <row r="174" spans="1:5" ht="16" x14ac:dyDescent="0.2">
      <c r="A174" t="str">
        <f t="shared" si="2"/>
        <v>Dermatofibroma, Cellular</v>
      </c>
      <c r="B174" s="68" t="s">
        <v>0</v>
      </c>
      <c r="C174" s="69" t="s">
        <v>476</v>
      </c>
      <c r="D174" s="69" t="s">
        <v>228</v>
      </c>
      <c r="E174" s="69"/>
    </row>
    <row r="175" spans="1:5" ht="16" x14ac:dyDescent="0.2">
      <c r="A175" t="str">
        <f t="shared" si="2"/>
        <v>Dermatofibroma, Epithelioid</v>
      </c>
      <c r="B175" s="68" t="s">
        <v>0</v>
      </c>
      <c r="C175" s="69" t="s">
        <v>476</v>
      </c>
      <c r="D175" s="69" t="s">
        <v>227</v>
      </c>
      <c r="E175" s="69"/>
    </row>
    <row r="176" spans="1:5" ht="16" x14ac:dyDescent="0.2">
      <c r="A176" t="str">
        <f t="shared" si="2"/>
        <v>Dermatofibroma, Hemosiderotic</v>
      </c>
      <c r="B176" s="68" t="s">
        <v>0</v>
      </c>
      <c r="C176" s="69" t="s">
        <v>476</v>
      </c>
      <c r="D176" s="69" t="s">
        <v>226</v>
      </c>
      <c r="E176" s="69"/>
    </row>
    <row r="177" spans="1:5" ht="16" x14ac:dyDescent="0.2">
      <c r="A177" t="str">
        <f t="shared" si="2"/>
        <v>Dermatofibroma, NOS</v>
      </c>
      <c r="B177" s="68" t="s">
        <v>0</v>
      </c>
      <c r="C177" s="69" t="s">
        <v>476</v>
      </c>
      <c r="D177" s="69" t="s">
        <v>224</v>
      </c>
      <c r="E177" s="70"/>
    </row>
    <row r="178" spans="1:5" ht="16" x14ac:dyDescent="0.2">
      <c r="A178" t="str">
        <f t="shared" si="2"/>
        <v>Fibrous histiocytoma NOS</v>
      </c>
      <c r="B178" s="68" t="s">
        <v>0</v>
      </c>
      <c r="C178" s="69" t="s">
        <v>476</v>
      </c>
      <c r="D178" s="69" t="s">
        <v>224</v>
      </c>
      <c r="E178" s="69" t="s">
        <v>370</v>
      </c>
    </row>
    <row r="179" spans="1:5" ht="16" x14ac:dyDescent="0.2">
      <c r="A179" t="str">
        <f t="shared" si="2"/>
        <v>Dermatofibroma, other (to be specified)</v>
      </c>
      <c r="B179" s="68" t="s">
        <v>0</v>
      </c>
      <c r="C179" s="69" t="s">
        <v>476</v>
      </c>
      <c r="D179" s="69" t="s">
        <v>229</v>
      </c>
      <c r="E179" s="69"/>
    </row>
    <row r="180" spans="1:5" ht="16" x14ac:dyDescent="0.2">
      <c r="A180" t="str">
        <f t="shared" si="2"/>
        <v>Fibroepithelial polyp</v>
      </c>
      <c r="B180" s="68" t="s">
        <v>0</v>
      </c>
      <c r="C180" s="69" t="s">
        <v>476</v>
      </c>
      <c r="D180" s="69" t="s">
        <v>232</v>
      </c>
      <c r="E180" s="70"/>
    </row>
    <row r="181" spans="1:5" ht="16" x14ac:dyDescent="0.2">
      <c r="A181" t="str">
        <f t="shared" si="2"/>
        <v>Acrochordon</v>
      </c>
      <c r="B181" s="68" t="s">
        <v>0</v>
      </c>
      <c r="C181" s="69" t="s">
        <v>476</v>
      </c>
      <c r="D181" s="69" t="s">
        <v>232</v>
      </c>
      <c r="E181" s="69" t="s">
        <v>554</v>
      </c>
    </row>
    <row r="182" spans="1:5" ht="16" x14ac:dyDescent="0.2">
      <c r="A182" t="str">
        <f t="shared" si="2"/>
        <v>Skin tag</v>
      </c>
      <c r="B182" s="68" t="s">
        <v>0</v>
      </c>
      <c r="C182" s="69" t="s">
        <v>476</v>
      </c>
      <c r="D182" s="69" t="s">
        <v>232</v>
      </c>
      <c r="E182" s="69" t="s">
        <v>555</v>
      </c>
    </row>
    <row r="183" spans="1:5" ht="16" x14ac:dyDescent="0.2">
      <c r="A183" t="str">
        <f t="shared" si="2"/>
        <v>Fibroma, NOS</v>
      </c>
      <c r="B183" s="68" t="s">
        <v>0</v>
      </c>
      <c r="C183" s="69" t="s">
        <v>476</v>
      </c>
      <c r="D183" s="69" t="s">
        <v>240</v>
      </c>
      <c r="E183" s="69"/>
    </row>
    <row r="184" spans="1:5" ht="16" x14ac:dyDescent="0.2">
      <c r="A184" t="str">
        <f t="shared" si="2"/>
        <v>Fibroma, other (to be specified)</v>
      </c>
      <c r="B184" s="68" t="s">
        <v>0</v>
      </c>
      <c r="C184" s="69" t="s">
        <v>476</v>
      </c>
      <c r="D184" s="69" t="s">
        <v>241</v>
      </c>
      <c r="E184" s="69"/>
    </row>
    <row r="185" spans="1:5" ht="16" x14ac:dyDescent="0.2">
      <c r="A185" t="str">
        <f t="shared" si="2"/>
        <v>Fibroma, Pleomorphic</v>
      </c>
      <c r="B185" s="68" t="s">
        <v>0</v>
      </c>
      <c r="C185" s="69" t="s">
        <v>476</v>
      </c>
      <c r="D185" s="69" t="s">
        <v>517</v>
      </c>
      <c r="E185" s="69"/>
    </row>
    <row r="186" spans="1:5" ht="16" x14ac:dyDescent="0.2">
      <c r="A186" t="str">
        <f t="shared" si="2"/>
        <v>Fibroma, Sclerotic</v>
      </c>
      <c r="B186" s="68" t="s">
        <v>0</v>
      </c>
      <c r="C186" s="69" t="s">
        <v>476</v>
      </c>
      <c r="D186" s="69" t="s">
        <v>516</v>
      </c>
      <c r="E186" s="69"/>
    </row>
    <row r="187" spans="1:5" ht="16" x14ac:dyDescent="0.2">
      <c r="A187" t="str">
        <f t="shared" si="2"/>
        <v>Giant cell tumor of the tendon sheath</v>
      </c>
      <c r="B187" s="68" t="s">
        <v>0</v>
      </c>
      <c r="C187" s="69" t="s">
        <v>476</v>
      </c>
      <c r="D187" s="69" t="s">
        <v>113</v>
      </c>
      <c r="E187" s="69"/>
    </row>
    <row r="188" spans="1:5" ht="16" x14ac:dyDescent="0.2">
      <c r="A188" t="str">
        <f t="shared" si="2"/>
        <v>Juvenile xanthogranuloma</v>
      </c>
      <c r="B188" s="68" t="s">
        <v>0</v>
      </c>
      <c r="C188" s="69" t="s">
        <v>476</v>
      </c>
      <c r="D188" s="69" t="s">
        <v>27</v>
      </c>
      <c r="E188" s="69"/>
    </row>
    <row r="189" spans="1:5" ht="16" x14ac:dyDescent="0.2">
      <c r="A189" t="str">
        <f t="shared" si="2"/>
        <v>Myxoma, Cutaneous</v>
      </c>
      <c r="B189" s="68" t="s">
        <v>0</v>
      </c>
      <c r="C189" s="69" t="s">
        <v>476</v>
      </c>
      <c r="D189" s="69" t="s">
        <v>239</v>
      </c>
      <c r="E189" s="69"/>
    </row>
    <row r="190" spans="1:5" ht="16" x14ac:dyDescent="0.2">
      <c r="A190" t="str">
        <f t="shared" si="2"/>
        <v>Non-Langerhabs histiocytosis, NOS</v>
      </c>
      <c r="B190" s="68" t="s">
        <v>0</v>
      </c>
      <c r="C190" s="69" t="s">
        <v>476</v>
      </c>
      <c r="D190" s="69" t="s">
        <v>64</v>
      </c>
      <c r="E190" s="69"/>
    </row>
    <row r="191" spans="1:5" ht="16" x14ac:dyDescent="0.2">
      <c r="A191" t="str">
        <f t="shared" si="2"/>
        <v>Non-Langerhabs histiocytosis, other (to be specified)</v>
      </c>
      <c r="B191" s="68" t="s">
        <v>0</v>
      </c>
      <c r="C191" s="69" t="s">
        <v>476</v>
      </c>
      <c r="D191" s="69" t="s">
        <v>231</v>
      </c>
      <c r="E191" s="69"/>
    </row>
    <row r="192" spans="1:5" ht="16" x14ac:dyDescent="0.2">
      <c r="A192" t="str">
        <f t="shared" si="2"/>
        <v>Reticulohistiocytosis</v>
      </c>
      <c r="B192" s="68" t="s">
        <v>0</v>
      </c>
      <c r="C192" s="69" t="s">
        <v>476</v>
      </c>
      <c r="D192" s="69" t="s">
        <v>28</v>
      </c>
      <c r="E192" s="69"/>
    </row>
    <row r="193" spans="1:5" ht="16" x14ac:dyDescent="0.2">
      <c r="A193" t="str">
        <f t="shared" si="2"/>
        <v>Rosai-Dorfman disease</v>
      </c>
      <c r="B193" s="68" t="s">
        <v>0</v>
      </c>
      <c r="C193" s="69" t="s">
        <v>476</v>
      </c>
      <c r="D193" s="69" t="s">
        <v>230</v>
      </c>
      <c r="E193" s="69"/>
    </row>
    <row r="194" spans="1:5" ht="16" x14ac:dyDescent="0.2">
      <c r="A194" t="str">
        <f t="shared" si="2"/>
        <v>Scar, Hypertrophic</v>
      </c>
      <c r="B194" s="68" t="s">
        <v>0</v>
      </c>
      <c r="C194" s="69" t="s">
        <v>476</v>
      </c>
      <c r="D194" s="69" t="s">
        <v>57</v>
      </c>
      <c r="E194" s="69"/>
    </row>
    <row r="195" spans="1:5" ht="16" x14ac:dyDescent="0.2">
      <c r="A195" t="str">
        <f t="shared" ref="A195:A258" si="3">IF(E195="", IF(D195="", IF(C195="", B195, C195), D195), E195)</f>
        <v>Scar, Keloid</v>
      </c>
      <c r="B195" s="68" t="s">
        <v>0</v>
      </c>
      <c r="C195" s="69" t="s">
        <v>476</v>
      </c>
      <c r="D195" s="69" t="s">
        <v>58</v>
      </c>
      <c r="E195" s="69"/>
    </row>
    <row r="196" spans="1:5" ht="16" x14ac:dyDescent="0.2">
      <c r="A196" t="str">
        <f t="shared" si="3"/>
        <v>Scar, NOS</v>
      </c>
      <c r="B196" s="68" t="s">
        <v>0</v>
      </c>
      <c r="C196" s="69" t="s">
        <v>476</v>
      </c>
      <c r="D196" s="69" t="s">
        <v>56</v>
      </c>
      <c r="E196" s="69"/>
    </row>
    <row r="197" spans="1:5" ht="16" x14ac:dyDescent="0.2">
      <c r="A197" t="str">
        <f t="shared" si="3"/>
        <v>Benign soft tissue proliferations - Muscle tissue or myofibroblastic</v>
      </c>
      <c r="B197" s="68" t="s">
        <v>0</v>
      </c>
      <c r="C197" s="69" t="s">
        <v>496</v>
      </c>
      <c r="D197" s="69"/>
      <c r="E197" s="69"/>
    </row>
    <row r="198" spans="1:5" ht="16" x14ac:dyDescent="0.2">
      <c r="A198" t="str">
        <f t="shared" si="3"/>
        <v>Angioleiomyoma</v>
      </c>
      <c r="B198" s="68" t="s">
        <v>0</v>
      </c>
      <c r="C198" s="69" t="s">
        <v>496</v>
      </c>
      <c r="D198" s="69" t="s">
        <v>33</v>
      </c>
      <c r="E198" s="69"/>
    </row>
    <row r="199" spans="1:5" ht="16" x14ac:dyDescent="0.2">
      <c r="A199" t="str">
        <f t="shared" si="3"/>
        <v>Benign soft tissue proliferations, Myofibrobastic or muscle tissue, other (to be specified)</v>
      </c>
      <c r="B199" s="68" t="s">
        <v>0</v>
      </c>
      <c r="C199" s="69" t="s">
        <v>496</v>
      </c>
      <c r="D199" s="69" t="s">
        <v>247</v>
      </c>
      <c r="E199" s="69"/>
    </row>
    <row r="200" spans="1:5" ht="16" x14ac:dyDescent="0.2">
      <c r="A200" t="str">
        <f t="shared" si="3"/>
        <v>Dartoic muscle leiomyoma</v>
      </c>
      <c r="B200" s="68" t="s">
        <v>0</v>
      </c>
      <c r="C200" s="69" t="s">
        <v>496</v>
      </c>
      <c r="D200" s="69" t="s">
        <v>245</v>
      </c>
      <c r="E200" s="70"/>
    </row>
    <row r="201" spans="1:5" ht="16" x14ac:dyDescent="0.2">
      <c r="A201" t="str">
        <f t="shared" si="3"/>
        <v>Nipple or external genital leiomyoma</v>
      </c>
      <c r="B201" s="68" t="s">
        <v>0</v>
      </c>
      <c r="C201" s="69" t="s">
        <v>496</v>
      </c>
      <c r="D201" s="69" t="s">
        <v>245</v>
      </c>
      <c r="E201" s="69" t="s">
        <v>246</v>
      </c>
    </row>
    <row r="202" spans="1:5" ht="16" x14ac:dyDescent="0.2">
      <c r="A202" t="str">
        <f t="shared" si="3"/>
        <v>Dermatomyofibroma</v>
      </c>
      <c r="B202" s="68" t="s">
        <v>0</v>
      </c>
      <c r="C202" s="69" t="s">
        <v>496</v>
      </c>
      <c r="D202" s="69" t="s">
        <v>243</v>
      </c>
      <c r="E202" s="69"/>
    </row>
    <row r="203" spans="1:5" ht="16" x14ac:dyDescent="0.2">
      <c r="A203" t="str">
        <f t="shared" si="3"/>
        <v>Plaque-like dermal fibromatosis</v>
      </c>
      <c r="B203" s="68" t="s">
        <v>0</v>
      </c>
      <c r="C203" s="69" t="s">
        <v>496</v>
      </c>
      <c r="D203" s="69" t="s">
        <v>243</v>
      </c>
      <c r="E203" s="69" t="s">
        <v>244</v>
      </c>
    </row>
    <row r="204" spans="1:5" ht="16" x14ac:dyDescent="0.2">
      <c r="A204" t="str">
        <f t="shared" si="3"/>
        <v>Nodular Fasciitis</v>
      </c>
      <c r="B204" s="68" t="s">
        <v>0</v>
      </c>
      <c r="C204" s="69" t="s">
        <v>496</v>
      </c>
      <c r="D204" s="69" t="s">
        <v>425</v>
      </c>
      <c r="E204" s="69"/>
    </row>
    <row r="205" spans="1:5" ht="16" x14ac:dyDescent="0.2">
      <c r="A205" t="str">
        <f t="shared" si="3"/>
        <v>Piloleiomyoma</v>
      </c>
      <c r="B205" s="68" t="s">
        <v>0</v>
      </c>
      <c r="C205" s="69" t="s">
        <v>496</v>
      </c>
      <c r="D205" s="69" t="s">
        <v>112</v>
      </c>
      <c r="E205" s="69"/>
    </row>
    <row r="206" spans="1:5" ht="16" x14ac:dyDescent="0.2">
      <c r="A206" t="str">
        <f t="shared" si="3"/>
        <v>Smooth muscle hamartoma</v>
      </c>
      <c r="B206" s="68" t="s">
        <v>0</v>
      </c>
      <c r="C206" s="69" t="s">
        <v>496</v>
      </c>
      <c r="D206" s="69" t="s">
        <v>114</v>
      </c>
      <c r="E206" s="69"/>
    </row>
    <row r="207" spans="1:5" ht="16" x14ac:dyDescent="0.2">
      <c r="A207" t="str">
        <f t="shared" si="3"/>
        <v>Benign soft tissue proliferations - Adipocytic</v>
      </c>
      <c r="B207" s="68" t="s">
        <v>0</v>
      </c>
      <c r="C207" s="69" t="s">
        <v>477</v>
      </c>
      <c r="D207" s="69"/>
      <c r="E207" s="69"/>
    </row>
    <row r="208" spans="1:5" ht="16" x14ac:dyDescent="0.2">
      <c r="A208" t="str">
        <f t="shared" si="3"/>
        <v>Angiolipoma</v>
      </c>
      <c r="B208" s="68" t="s">
        <v>0</v>
      </c>
      <c r="C208" s="69" t="s">
        <v>477</v>
      </c>
      <c r="D208" s="69" t="s">
        <v>29</v>
      </c>
      <c r="E208" s="69"/>
    </row>
    <row r="209" spans="1:5" ht="16" x14ac:dyDescent="0.2">
      <c r="A209" t="str">
        <f t="shared" si="3"/>
        <v>Benign soft tissue proliferations, Adipocytic, other (to be specified)</v>
      </c>
      <c r="B209" s="68" t="s">
        <v>0</v>
      </c>
      <c r="C209" s="69" t="s">
        <v>477</v>
      </c>
      <c r="D209" s="69" t="s">
        <v>369</v>
      </c>
      <c r="E209" s="69"/>
    </row>
    <row r="210" spans="1:5" ht="16" x14ac:dyDescent="0.2">
      <c r="A210" t="str">
        <f t="shared" si="3"/>
        <v>Fibrolipoma</v>
      </c>
      <c r="B210" s="68" t="s">
        <v>0</v>
      </c>
      <c r="C210" s="69" t="s">
        <v>477</v>
      </c>
      <c r="D210" s="69" t="s">
        <v>424</v>
      </c>
      <c r="E210" s="69"/>
    </row>
    <row r="211" spans="1:5" ht="16" x14ac:dyDescent="0.2">
      <c r="A211" t="str">
        <f t="shared" si="3"/>
        <v>Lipoma, NOS</v>
      </c>
      <c r="B211" s="68" t="s">
        <v>0</v>
      </c>
      <c r="C211" s="69" t="s">
        <v>477</v>
      </c>
      <c r="D211" s="69" t="s">
        <v>30</v>
      </c>
      <c r="E211" s="69"/>
    </row>
    <row r="212" spans="1:5" ht="16" x14ac:dyDescent="0.2">
      <c r="A212" t="str">
        <f t="shared" si="3"/>
        <v>Lipoma, Spindle cell / pleomorphic</v>
      </c>
      <c r="B212" s="68" t="s">
        <v>0</v>
      </c>
      <c r="C212" s="69" t="s">
        <v>477</v>
      </c>
      <c r="D212" s="69" t="s">
        <v>59</v>
      </c>
      <c r="E212" s="69"/>
    </row>
    <row r="213" spans="1:5" ht="16" x14ac:dyDescent="0.2">
      <c r="A213" t="str">
        <f t="shared" si="3"/>
        <v>Lipomatous nevus</v>
      </c>
      <c r="B213" s="68" t="s">
        <v>0</v>
      </c>
      <c r="C213" s="69" t="s">
        <v>477</v>
      </c>
      <c r="D213" s="69" t="s">
        <v>119</v>
      </c>
      <c r="E213" s="69"/>
    </row>
    <row r="214" spans="1:5" ht="16" x14ac:dyDescent="0.2">
      <c r="A214" t="str">
        <f t="shared" si="3"/>
        <v>Benign soft tissue proliferations - Neural</v>
      </c>
      <c r="B214" s="68" t="s">
        <v>0</v>
      </c>
      <c r="C214" s="69" t="s">
        <v>478</v>
      </c>
      <c r="D214" s="69"/>
      <c r="E214" s="69"/>
    </row>
    <row r="215" spans="1:5" ht="16" x14ac:dyDescent="0.2">
      <c r="A215" t="str">
        <f t="shared" si="3"/>
        <v>Benign soft tissue proliferations, Neural, other (to be specified)</v>
      </c>
      <c r="B215" s="68" t="s">
        <v>0</v>
      </c>
      <c r="C215" s="69" t="s">
        <v>478</v>
      </c>
      <c r="D215" s="69" t="s">
        <v>251</v>
      </c>
      <c r="E215" s="69"/>
    </row>
    <row r="216" spans="1:5" ht="16" x14ac:dyDescent="0.2">
      <c r="A216" t="str">
        <f t="shared" si="3"/>
        <v>Granular cell tumor</v>
      </c>
      <c r="B216" s="68" t="s">
        <v>0</v>
      </c>
      <c r="C216" s="69" t="s">
        <v>478</v>
      </c>
      <c r="D216" s="69" t="s">
        <v>39</v>
      </c>
      <c r="E216" s="69"/>
    </row>
    <row r="217" spans="1:5" ht="16" x14ac:dyDescent="0.2">
      <c r="A217" t="str">
        <f t="shared" si="3"/>
        <v>Granular cell tumor, Non-neural</v>
      </c>
      <c r="B217" s="68" t="s">
        <v>0</v>
      </c>
      <c r="C217" s="69" t="s">
        <v>478</v>
      </c>
      <c r="D217" s="69" t="s">
        <v>423</v>
      </c>
      <c r="E217" s="69"/>
    </row>
    <row r="218" spans="1:5" ht="16" x14ac:dyDescent="0.2">
      <c r="A218" t="str">
        <f t="shared" si="3"/>
        <v>Nerve sheath myxoma</v>
      </c>
      <c r="B218" s="68" t="s">
        <v>0</v>
      </c>
      <c r="C218" s="69" t="s">
        <v>478</v>
      </c>
      <c r="D218" s="69" t="s">
        <v>118</v>
      </c>
      <c r="E218" s="69"/>
    </row>
    <row r="219" spans="1:5" ht="16" x14ac:dyDescent="0.2">
      <c r="A219" t="str">
        <f t="shared" si="3"/>
        <v>Neurofibroma, NOS</v>
      </c>
      <c r="B219" s="68" t="s">
        <v>0</v>
      </c>
      <c r="C219" s="69" t="s">
        <v>478</v>
      </c>
      <c r="D219" s="69" t="s">
        <v>117</v>
      </c>
      <c r="E219" s="69"/>
    </row>
    <row r="220" spans="1:5" ht="16" x14ac:dyDescent="0.2">
      <c r="A220" t="str">
        <f t="shared" si="3"/>
        <v>Neurofibroma, Plexiform</v>
      </c>
      <c r="B220" s="68" t="s">
        <v>0</v>
      </c>
      <c r="C220" s="69" t="s">
        <v>478</v>
      </c>
      <c r="D220" s="69" t="s">
        <v>250</v>
      </c>
      <c r="E220" s="69"/>
    </row>
    <row r="221" spans="1:5" ht="16" x14ac:dyDescent="0.2">
      <c r="A221" t="str">
        <f t="shared" si="3"/>
        <v>Neuroma, NOS</v>
      </c>
      <c r="B221" s="68" t="s">
        <v>0</v>
      </c>
      <c r="C221" s="69" t="s">
        <v>478</v>
      </c>
      <c r="D221" s="69" t="s">
        <v>116</v>
      </c>
      <c r="E221" s="69"/>
    </row>
    <row r="222" spans="1:5" ht="16" x14ac:dyDescent="0.2">
      <c r="A222" t="str">
        <f t="shared" si="3"/>
        <v>Neuroma, Palisaded and encapsulated</v>
      </c>
      <c r="B222" s="68" t="s">
        <v>0</v>
      </c>
      <c r="C222" s="69" t="s">
        <v>478</v>
      </c>
      <c r="D222" s="69" t="s">
        <v>248</v>
      </c>
      <c r="E222" s="69"/>
    </row>
    <row r="223" spans="1:5" ht="16" x14ac:dyDescent="0.2">
      <c r="A223" t="str">
        <f t="shared" si="3"/>
        <v>Neuroma, Traumatic</v>
      </c>
      <c r="B223" s="68" t="s">
        <v>0</v>
      </c>
      <c r="C223" s="69" t="s">
        <v>478</v>
      </c>
      <c r="D223" s="69" t="s">
        <v>249</v>
      </c>
      <c r="E223" s="69"/>
    </row>
    <row r="224" spans="1:5" ht="16" x14ac:dyDescent="0.2">
      <c r="A224" t="str">
        <f t="shared" si="3"/>
        <v>Perineurioma</v>
      </c>
      <c r="B224" s="68" t="s">
        <v>0</v>
      </c>
      <c r="C224" s="69" t="s">
        <v>478</v>
      </c>
      <c r="D224" s="69" t="s">
        <v>99</v>
      </c>
      <c r="E224" s="69"/>
    </row>
    <row r="225" spans="1:5" ht="16" x14ac:dyDescent="0.2">
      <c r="A225" t="str">
        <f t="shared" si="3"/>
        <v>Schwannoma</v>
      </c>
      <c r="B225" s="68" t="s">
        <v>0</v>
      </c>
      <c r="C225" s="69" t="s">
        <v>478</v>
      </c>
      <c r="D225" s="69" t="s">
        <v>40</v>
      </c>
      <c r="E225" s="69"/>
    </row>
    <row r="226" spans="1:5" ht="16" x14ac:dyDescent="0.2">
      <c r="A226" t="str">
        <f t="shared" si="3"/>
        <v>Benign soft tissue proliferations - Cartilagenous and ossifying</v>
      </c>
      <c r="B226" s="68" t="s">
        <v>0</v>
      </c>
      <c r="C226" s="69" t="s">
        <v>479</v>
      </c>
      <c r="D226" s="69"/>
      <c r="E226" s="69"/>
    </row>
    <row r="227" spans="1:5" ht="16" x14ac:dyDescent="0.2">
      <c r="A227" t="str">
        <f t="shared" si="3"/>
        <v>Accessory tragus</v>
      </c>
      <c r="B227" s="68" t="s">
        <v>0</v>
      </c>
      <c r="C227" s="69" t="s">
        <v>479</v>
      </c>
      <c r="D227" s="69" t="s">
        <v>120</v>
      </c>
      <c r="E227" s="69"/>
    </row>
    <row r="228" spans="1:5" ht="16" x14ac:dyDescent="0.2">
      <c r="A228" t="str">
        <f t="shared" si="3"/>
        <v>Benign soft tissue proliferations, Cartilagenous and ossifying, other (to be specified)</v>
      </c>
      <c r="B228" s="68" t="s">
        <v>0</v>
      </c>
      <c r="C228" s="69" t="s">
        <v>479</v>
      </c>
      <c r="D228" s="69" t="s">
        <v>255</v>
      </c>
      <c r="E228" s="69"/>
    </row>
    <row r="229" spans="1:5" ht="16" x14ac:dyDescent="0.2">
      <c r="A229" t="str">
        <f t="shared" si="3"/>
        <v>Extraskeletal chondroma</v>
      </c>
      <c r="B229" s="68" t="s">
        <v>0</v>
      </c>
      <c r="C229" s="69" t="s">
        <v>479</v>
      </c>
      <c r="D229" s="69" t="s">
        <v>252</v>
      </c>
      <c r="E229" s="69"/>
    </row>
    <row r="230" spans="1:5" ht="16" x14ac:dyDescent="0.2">
      <c r="A230" t="str">
        <f t="shared" si="3"/>
        <v>Osteoma cutis</v>
      </c>
      <c r="B230" s="68" t="s">
        <v>0</v>
      </c>
      <c r="C230" s="69" t="s">
        <v>479</v>
      </c>
      <c r="D230" s="69" t="s">
        <v>121</v>
      </c>
      <c r="E230" s="69"/>
    </row>
    <row r="231" spans="1:5" ht="16" x14ac:dyDescent="0.2">
      <c r="A231" t="str">
        <f t="shared" si="3"/>
        <v>Subungual osteochodroma</v>
      </c>
      <c r="B231" s="68" t="s">
        <v>0</v>
      </c>
      <c r="C231" s="69" t="s">
        <v>479</v>
      </c>
      <c r="D231" s="69" t="s">
        <v>253</v>
      </c>
      <c r="E231" s="70"/>
    </row>
    <row r="232" spans="1:5" ht="16" x14ac:dyDescent="0.2">
      <c r="A232" t="str">
        <f t="shared" si="3"/>
        <v>Subungual exostosis</v>
      </c>
      <c r="B232" s="68" t="s">
        <v>0</v>
      </c>
      <c r="C232" s="69" t="s">
        <v>479</v>
      </c>
      <c r="D232" s="69" t="s">
        <v>253</v>
      </c>
      <c r="E232" s="69" t="s">
        <v>254</v>
      </c>
    </row>
    <row r="233" spans="1:5" ht="16" x14ac:dyDescent="0.2">
      <c r="A233" t="str">
        <f t="shared" si="3"/>
        <v>Benign soft tissue proliferations - Myoepithelial</v>
      </c>
      <c r="B233" s="68" t="s">
        <v>0</v>
      </c>
      <c r="C233" s="69" t="s">
        <v>480</v>
      </c>
      <c r="D233" s="69"/>
      <c r="E233" s="69"/>
    </row>
    <row r="234" spans="1:5" ht="16" x14ac:dyDescent="0.2">
      <c r="A234" t="str">
        <f t="shared" si="3"/>
        <v>Myoepithelioma</v>
      </c>
      <c r="B234" s="68" t="s">
        <v>0</v>
      </c>
      <c r="C234" s="69" t="s">
        <v>480</v>
      </c>
      <c r="D234" s="69" t="s">
        <v>91</v>
      </c>
      <c r="E234" s="69"/>
    </row>
    <row r="235" spans="1:5" ht="16" x14ac:dyDescent="0.2">
      <c r="A235" t="str">
        <f t="shared" si="3"/>
        <v>Mast cell proliferations</v>
      </c>
      <c r="B235" s="68" t="s">
        <v>0</v>
      </c>
      <c r="C235" s="69" t="s">
        <v>92</v>
      </c>
      <c r="D235" s="69"/>
      <c r="E235" s="69"/>
    </row>
    <row r="236" spans="1:5" ht="16" x14ac:dyDescent="0.2">
      <c r="A236" t="str">
        <f t="shared" si="3"/>
        <v>Maculopapular mastocytoma</v>
      </c>
      <c r="B236" s="68" t="s">
        <v>0</v>
      </c>
      <c r="C236" s="69" t="s">
        <v>92</v>
      </c>
      <c r="D236" s="69" t="s">
        <v>256</v>
      </c>
      <c r="E236" s="70"/>
    </row>
    <row r="237" spans="1:5" ht="16" x14ac:dyDescent="0.2">
      <c r="A237" t="str">
        <f t="shared" si="3"/>
        <v>Urticaria pigmentosa</v>
      </c>
      <c r="B237" s="68" t="s">
        <v>0</v>
      </c>
      <c r="C237" s="69" t="s">
        <v>92</v>
      </c>
      <c r="D237" s="69" t="s">
        <v>256</v>
      </c>
      <c r="E237" s="69" t="s">
        <v>257</v>
      </c>
    </row>
    <row r="238" spans="1:5" ht="16" x14ac:dyDescent="0.2">
      <c r="A238" t="str">
        <f t="shared" si="3"/>
        <v>Mast cell proliferation, other (to be specified)</v>
      </c>
      <c r="B238" s="68" t="s">
        <v>0</v>
      </c>
      <c r="C238" s="69" t="s">
        <v>92</v>
      </c>
      <c r="D238" s="69" t="s">
        <v>258</v>
      </c>
      <c r="E238" s="69"/>
    </row>
    <row r="239" spans="1:5" ht="16" x14ac:dyDescent="0.2">
      <c r="A239" t="str">
        <f t="shared" si="3"/>
        <v>Mastocytoma, Solitary / unifocal</v>
      </c>
      <c r="B239" s="68" t="s">
        <v>0</v>
      </c>
      <c r="C239" s="69" t="s">
        <v>92</v>
      </c>
      <c r="D239" s="69" t="s">
        <v>518</v>
      </c>
      <c r="E239" s="69"/>
    </row>
    <row r="240" spans="1:5" ht="16" x14ac:dyDescent="0.2">
      <c r="A240" t="str">
        <f t="shared" si="3"/>
        <v>Mastocytosis, Diffuse / multifocal (subtype: Telangiectasia macularis eruptiva perstans, Diffuse cutaenous, other; to be specified)</v>
      </c>
      <c r="B240" s="68" t="s">
        <v>0</v>
      </c>
      <c r="C240" s="69" t="s">
        <v>92</v>
      </c>
      <c r="D240" s="69" t="s">
        <v>545</v>
      </c>
      <c r="E240" s="69"/>
    </row>
    <row r="241" spans="1:5" ht="16" x14ac:dyDescent="0.2">
      <c r="A241" t="str">
        <f t="shared" si="3"/>
        <v>Mastocytosis, NOS</v>
      </c>
      <c r="B241" s="68" t="s">
        <v>0</v>
      </c>
      <c r="C241" s="69" t="s">
        <v>92</v>
      </c>
      <c r="D241" s="69" t="s">
        <v>101</v>
      </c>
      <c r="E241" s="69"/>
    </row>
    <row r="242" spans="1:5" ht="16" x14ac:dyDescent="0.2">
      <c r="A242" t="str">
        <f t="shared" si="3"/>
        <v>Langerhans cell proliferations</v>
      </c>
      <c r="B242" s="68" t="s">
        <v>0</v>
      </c>
      <c r="C242" s="69" t="s">
        <v>93</v>
      </c>
      <c r="D242" s="69"/>
      <c r="E242" s="69"/>
    </row>
    <row r="243" spans="1:5" ht="16" x14ac:dyDescent="0.2">
      <c r="A243" t="str">
        <f t="shared" si="3"/>
        <v>Erdheim Chester disease</v>
      </c>
      <c r="B243" s="68" t="s">
        <v>0</v>
      </c>
      <c r="C243" s="69" t="s">
        <v>93</v>
      </c>
      <c r="D243" s="69" t="s">
        <v>261</v>
      </c>
      <c r="E243" s="69"/>
    </row>
    <row r="244" spans="1:5" ht="16" x14ac:dyDescent="0.2">
      <c r="A244" t="str">
        <f t="shared" si="3"/>
        <v>Indeterminate cell histiocytosis, NOS</v>
      </c>
      <c r="B244" s="68" t="s">
        <v>0</v>
      </c>
      <c r="C244" s="69" t="s">
        <v>93</v>
      </c>
      <c r="D244" s="69" t="s">
        <v>136</v>
      </c>
      <c r="E244" s="69"/>
    </row>
    <row r="245" spans="1:5" ht="16" x14ac:dyDescent="0.2">
      <c r="A245" t="str">
        <f t="shared" si="3"/>
        <v>Langerhans cell histiocytosis, Diffuse / multifocal</v>
      </c>
      <c r="B245" s="68" t="s">
        <v>0</v>
      </c>
      <c r="C245" s="69" t="s">
        <v>93</v>
      </c>
      <c r="D245" s="69" t="s">
        <v>259</v>
      </c>
      <c r="E245" s="69"/>
    </row>
    <row r="246" spans="1:5" ht="16" x14ac:dyDescent="0.2">
      <c r="A246" t="str">
        <f t="shared" si="3"/>
        <v>Langerhans cell histiocytosis, NOS</v>
      </c>
      <c r="B246" s="68" t="s">
        <v>0</v>
      </c>
      <c r="C246" s="69" t="s">
        <v>93</v>
      </c>
      <c r="D246" s="69" t="s">
        <v>100</v>
      </c>
      <c r="E246" s="69"/>
    </row>
    <row r="247" spans="1:5" ht="16" x14ac:dyDescent="0.2">
      <c r="A247" t="str">
        <f t="shared" si="3"/>
        <v>Langerhans cell histiocytosis, other (to be specified)</v>
      </c>
      <c r="B247" s="68" t="s">
        <v>0</v>
      </c>
      <c r="C247" s="69" t="s">
        <v>93</v>
      </c>
      <c r="D247" s="69" t="s">
        <v>260</v>
      </c>
      <c r="E247" s="69"/>
    </row>
    <row r="248" spans="1:5" ht="16" x14ac:dyDescent="0.2">
      <c r="A248" t="str">
        <f t="shared" si="3"/>
        <v>Langerhans cell histiocytosis, Solitary / unifocal</v>
      </c>
      <c r="B248" s="68" t="s">
        <v>0</v>
      </c>
      <c r="C248" s="69" t="s">
        <v>93</v>
      </c>
      <c r="D248" s="69" t="s">
        <v>519</v>
      </c>
      <c r="E248" s="69"/>
    </row>
    <row r="249" spans="1:5" ht="16" x14ac:dyDescent="0.2">
      <c r="A249" t="str">
        <f t="shared" si="3"/>
        <v>Mixed Langerhans cell histiocytosis and Erdheim Chester disease</v>
      </c>
      <c r="B249" s="68" t="s">
        <v>0</v>
      </c>
      <c r="C249" s="69" t="s">
        <v>93</v>
      </c>
      <c r="D249" s="69" t="s">
        <v>262</v>
      </c>
      <c r="E249" s="69"/>
    </row>
    <row r="250" spans="1:5" ht="16" x14ac:dyDescent="0.2">
      <c r="A250" t="str">
        <f t="shared" si="3"/>
        <v>Cysts</v>
      </c>
      <c r="B250" s="68" t="s">
        <v>0</v>
      </c>
      <c r="C250" s="69" t="s">
        <v>14</v>
      </c>
      <c r="D250" s="69"/>
      <c r="E250" s="69"/>
    </row>
    <row r="251" spans="1:5" ht="16" x14ac:dyDescent="0.2">
      <c r="A251" t="str">
        <f t="shared" si="3"/>
        <v>Benign cyst, other (to be specified)</v>
      </c>
      <c r="B251" s="68" t="s">
        <v>0</v>
      </c>
      <c r="C251" s="69" t="s">
        <v>14</v>
      </c>
      <c r="D251" s="69" t="s">
        <v>269</v>
      </c>
      <c r="E251" s="69"/>
    </row>
    <row r="252" spans="1:5" ht="16" x14ac:dyDescent="0.2">
      <c r="A252" t="str">
        <f t="shared" si="3"/>
        <v>Comedo</v>
      </c>
      <c r="B252" s="68" t="s">
        <v>0</v>
      </c>
      <c r="C252" s="69" t="s">
        <v>14</v>
      </c>
      <c r="D252" s="69" t="s">
        <v>4</v>
      </c>
      <c r="E252" s="69"/>
    </row>
    <row r="253" spans="1:5" ht="16" x14ac:dyDescent="0.2">
      <c r="A253" t="str">
        <f t="shared" si="3"/>
        <v>Cyst, NOS</v>
      </c>
      <c r="B253" s="68" t="s">
        <v>0</v>
      </c>
      <c r="C253" s="69" t="s">
        <v>14</v>
      </c>
      <c r="D253" s="69" t="s">
        <v>66</v>
      </c>
      <c r="E253" s="69"/>
    </row>
    <row r="254" spans="1:5" ht="16" x14ac:dyDescent="0.2">
      <c r="A254" t="str">
        <f t="shared" si="3"/>
        <v>Digital mucous cyst</v>
      </c>
      <c r="B254" s="68" t="s">
        <v>0</v>
      </c>
      <c r="C254" s="69" t="s">
        <v>14</v>
      </c>
      <c r="D254" s="69" t="s">
        <v>267</v>
      </c>
      <c r="E254" s="70"/>
    </row>
    <row r="255" spans="1:5" ht="16" x14ac:dyDescent="0.2">
      <c r="A255" t="str">
        <f t="shared" si="3"/>
        <v>Ganglion / digital myxoid cyst</v>
      </c>
      <c r="B255" s="68" t="s">
        <v>0</v>
      </c>
      <c r="C255" s="69" t="s">
        <v>14</v>
      </c>
      <c r="D255" s="69" t="s">
        <v>267</v>
      </c>
      <c r="E255" s="69" t="s">
        <v>268</v>
      </c>
    </row>
    <row r="256" spans="1:5" ht="16" x14ac:dyDescent="0.2">
      <c r="A256" t="str">
        <f t="shared" si="3"/>
        <v>Dilated pore</v>
      </c>
      <c r="B256" s="68" t="s">
        <v>0</v>
      </c>
      <c r="C256" s="69" t="s">
        <v>14</v>
      </c>
      <c r="D256" s="69" t="s">
        <v>265</v>
      </c>
      <c r="E256" s="69"/>
    </row>
    <row r="257" spans="1:5" ht="16" x14ac:dyDescent="0.2">
      <c r="A257" t="str">
        <f t="shared" si="3"/>
        <v>Dilated port of Winer</v>
      </c>
      <c r="B257" s="68" t="s">
        <v>0</v>
      </c>
      <c r="C257" s="69" t="s">
        <v>14</v>
      </c>
      <c r="D257" s="69" t="s">
        <v>265</v>
      </c>
      <c r="E257" s="69" t="s">
        <v>266</v>
      </c>
    </row>
    <row r="258" spans="1:5" ht="16" x14ac:dyDescent="0.2">
      <c r="A258" t="str">
        <f t="shared" si="3"/>
        <v>Infundibular / epidermal cyst</v>
      </c>
      <c r="B258" s="68" t="s">
        <v>0</v>
      </c>
      <c r="C258" s="69" t="s">
        <v>14</v>
      </c>
      <c r="D258" s="69" t="s">
        <v>263</v>
      </c>
      <c r="E258" s="69"/>
    </row>
    <row r="259" spans="1:5" ht="16" x14ac:dyDescent="0.2">
      <c r="A259" t="str">
        <f t="shared" ref="A259:A322" si="4">IF(E259="", IF(D259="", IF(C259="", B259, C259), D259), E259)</f>
        <v>Sebaceous / keratinous cyst</v>
      </c>
      <c r="B259" s="68" t="s">
        <v>0</v>
      </c>
      <c r="C259" s="69" t="s">
        <v>14</v>
      </c>
      <c r="D259" s="69" t="s">
        <v>263</v>
      </c>
      <c r="E259" s="69" t="s">
        <v>443</v>
      </c>
    </row>
    <row r="260" spans="1:5" ht="16" x14ac:dyDescent="0.2">
      <c r="A260" t="str">
        <f t="shared" si="4"/>
        <v>Milium</v>
      </c>
      <c r="B260" s="68" t="s">
        <v>0</v>
      </c>
      <c r="C260" s="69" t="s">
        <v>14</v>
      </c>
      <c r="D260" s="69" t="s">
        <v>15</v>
      </c>
      <c r="E260" s="69"/>
    </row>
    <row r="261" spans="1:5" ht="16" x14ac:dyDescent="0.2">
      <c r="A261" t="str">
        <f t="shared" si="4"/>
        <v>Steatocystoma</v>
      </c>
      <c r="B261" s="68" t="s">
        <v>0</v>
      </c>
      <c r="C261" s="69" t="s">
        <v>14</v>
      </c>
      <c r="D261" s="69" t="s">
        <v>96</v>
      </c>
      <c r="E261" s="69"/>
    </row>
    <row r="262" spans="1:5" ht="16" x14ac:dyDescent="0.2">
      <c r="A262" t="str">
        <f t="shared" si="4"/>
        <v>Trichilemmal / isthmic-catagen / pilar cyst</v>
      </c>
      <c r="B262" s="68" t="s">
        <v>0</v>
      </c>
      <c r="C262" s="69" t="s">
        <v>14</v>
      </c>
      <c r="D262" s="69" t="s">
        <v>264</v>
      </c>
      <c r="E262" s="69"/>
    </row>
    <row r="263" spans="1:5" ht="16" x14ac:dyDescent="0.2">
      <c r="A263" t="str">
        <f t="shared" si="4"/>
        <v>Exogenous</v>
      </c>
      <c r="B263" s="68" t="s">
        <v>0</v>
      </c>
      <c r="C263" s="69" t="s">
        <v>495</v>
      </c>
      <c r="D263" s="69"/>
      <c r="E263" s="69"/>
    </row>
    <row r="264" spans="1:5" ht="16" x14ac:dyDescent="0.2">
      <c r="A264" t="str">
        <f t="shared" si="4"/>
        <v>Exogenous, other (to be specified)</v>
      </c>
      <c r="B264" s="68" t="s">
        <v>0</v>
      </c>
      <c r="C264" s="69" t="s">
        <v>495</v>
      </c>
      <c r="D264" s="69" t="s">
        <v>285</v>
      </c>
      <c r="E264" s="69"/>
    </row>
    <row r="265" spans="1:5" ht="16" x14ac:dyDescent="0.2">
      <c r="A265" t="str">
        <f t="shared" si="4"/>
        <v>Foreign body granuloma</v>
      </c>
      <c r="B265" s="68" t="s">
        <v>0</v>
      </c>
      <c r="C265" s="69" t="s">
        <v>495</v>
      </c>
      <c r="D265" s="69" t="s">
        <v>67</v>
      </c>
      <c r="E265" s="69"/>
    </row>
    <row r="266" spans="1:5" ht="16" x14ac:dyDescent="0.2">
      <c r="A266" t="str">
        <f t="shared" si="4"/>
        <v>Tattoo</v>
      </c>
      <c r="B266" s="68" t="s">
        <v>0</v>
      </c>
      <c r="C266" s="69" t="s">
        <v>495</v>
      </c>
      <c r="D266" s="69" t="s">
        <v>65</v>
      </c>
      <c r="E266" s="69"/>
    </row>
    <row r="267" spans="1:5" ht="16" x14ac:dyDescent="0.2">
      <c r="A267" t="str">
        <f t="shared" si="4"/>
        <v>Collision - Only benign proliferations</v>
      </c>
      <c r="B267" s="68" t="s">
        <v>0</v>
      </c>
      <c r="C267" s="69" t="s">
        <v>378</v>
      </c>
      <c r="D267" s="69"/>
      <c r="E267" s="69"/>
    </row>
    <row r="268" spans="1:5" ht="16" x14ac:dyDescent="0.2">
      <c r="A268" t="str">
        <f t="shared" si="4"/>
        <v>Collision, Only benign proliferations (to be specified)</v>
      </c>
      <c r="B268" s="68" t="s">
        <v>0</v>
      </c>
      <c r="C268" s="69" t="s">
        <v>378</v>
      </c>
      <c r="D268" s="69" t="s">
        <v>376</v>
      </c>
      <c r="E268" s="69"/>
    </row>
    <row r="269" spans="1:5" ht="16" x14ac:dyDescent="0.2">
      <c r="A269" t="str">
        <f t="shared" si="4"/>
        <v>Benign - Other</v>
      </c>
      <c r="B269" s="68" t="s">
        <v>0</v>
      </c>
      <c r="C269" s="69" t="s">
        <v>379</v>
      </c>
      <c r="D269" s="69"/>
      <c r="E269" s="69"/>
    </row>
    <row r="270" spans="1:5" ht="16" x14ac:dyDescent="0.2">
      <c r="A270" t="str">
        <f t="shared" si="4"/>
        <v>Benign, other (or not readily classifiable; to be specified)</v>
      </c>
      <c r="B270" s="68" t="s">
        <v>0</v>
      </c>
      <c r="C270" s="69" t="s">
        <v>379</v>
      </c>
      <c r="D270" s="69" t="s">
        <v>380</v>
      </c>
      <c r="E270" s="69"/>
    </row>
    <row r="271" spans="1:5" ht="16" x14ac:dyDescent="0.2">
      <c r="A271" t="str">
        <f t="shared" si="4"/>
        <v>Malignant</v>
      </c>
      <c r="B271" s="68" t="s">
        <v>16</v>
      </c>
      <c r="C271" s="69"/>
      <c r="D271" s="69"/>
      <c r="E271" s="69"/>
    </row>
    <row r="272" spans="1:5" ht="16" x14ac:dyDescent="0.2">
      <c r="A272" t="str">
        <f t="shared" si="4"/>
        <v>Malignant melanocytic proliferations (Melanoma)</v>
      </c>
      <c r="B272" s="68" t="s">
        <v>16</v>
      </c>
      <c r="C272" s="69" t="s">
        <v>547</v>
      </c>
      <c r="D272" s="69"/>
      <c r="E272" s="69"/>
    </row>
    <row r="273" spans="1:5" ht="16" x14ac:dyDescent="0.2">
      <c r="A273" t="str">
        <f t="shared" si="4"/>
        <v>Melanoma in situ, Acral / acral-lentiginous</v>
      </c>
      <c r="B273" s="68" t="s">
        <v>16</v>
      </c>
      <c r="C273" s="69" t="s">
        <v>547</v>
      </c>
      <c r="D273" s="69" t="s">
        <v>526</v>
      </c>
      <c r="E273" s="69"/>
    </row>
    <row r="274" spans="1:5" ht="16" x14ac:dyDescent="0.2">
      <c r="A274" t="str">
        <f t="shared" si="4"/>
        <v>Melanoma in situ, associated with a nevus; require to specify nevus type (____)</v>
      </c>
      <c r="B274" s="68" t="s">
        <v>16</v>
      </c>
      <c r="C274" s="69" t="s">
        <v>547</v>
      </c>
      <c r="D274" s="69" t="s">
        <v>422</v>
      </c>
      <c r="E274" s="69"/>
    </row>
    <row r="275" spans="1:5" ht="16" x14ac:dyDescent="0.2">
      <c r="A275" t="str">
        <f t="shared" si="4"/>
        <v>Melanoma in situ, Lentigo maligna type / melanoma in situ on chronically sun-exposed skin</v>
      </c>
      <c r="B275" s="68" t="s">
        <v>16</v>
      </c>
      <c r="C275" s="69" t="s">
        <v>547</v>
      </c>
      <c r="D275" s="69" t="s">
        <v>288</v>
      </c>
      <c r="E275" s="69"/>
    </row>
    <row r="276" spans="1:5" ht="16" x14ac:dyDescent="0.2">
      <c r="A276" t="str">
        <f t="shared" si="4"/>
        <v>Melanoma in situ, Mucosal (site to be specified: e.g. lip, oral mucosa, genital, other)</v>
      </c>
      <c r="B276" s="68" t="s">
        <v>16</v>
      </c>
      <c r="C276" s="69" t="s">
        <v>547</v>
      </c>
      <c r="D276" s="69" t="s">
        <v>286</v>
      </c>
      <c r="E276" s="69"/>
    </row>
    <row r="277" spans="1:5" ht="16" x14ac:dyDescent="0.2">
      <c r="A277" t="str">
        <f t="shared" si="4"/>
        <v>Melanoma in situ, NOS</v>
      </c>
      <c r="B277" s="68" t="s">
        <v>16</v>
      </c>
      <c r="C277" s="69" t="s">
        <v>547</v>
      </c>
      <c r="D277" s="69" t="s">
        <v>43</v>
      </c>
      <c r="E277" s="69"/>
    </row>
    <row r="278" spans="1:5" ht="16" x14ac:dyDescent="0.2">
      <c r="A278" t="str">
        <f t="shared" si="4"/>
        <v>Melanoma in situ, other (to be specified)</v>
      </c>
      <c r="B278" s="68" t="s">
        <v>16</v>
      </c>
      <c r="C278" s="69" t="s">
        <v>547</v>
      </c>
      <c r="D278" s="69" t="s">
        <v>287</v>
      </c>
      <c r="E278" s="69"/>
    </row>
    <row r="279" spans="1:5" ht="16" x14ac:dyDescent="0.2">
      <c r="A279" t="str">
        <f t="shared" si="4"/>
        <v>Melanoma in situ, Recurrent / persistent</v>
      </c>
      <c r="B279" s="68" t="s">
        <v>16</v>
      </c>
      <c r="C279" s="69" t="s">
        <v>547</v>
      </c>
      <c r="D279" s="69" t="s">
        <v>289</v>
      </c>
      <c r="E279" s="69"/>
    </row>
    <row r="280" spans="1:5" ht="16" x14ac:dyDescent="0.2">
      <c r="A280" t="str">
        <f t="shared" si="4"/>
        <v>Melanoma in situ, Superficial spreading</v>
      </c>
      <c r="B280" s="68" t="s">
        <v>16</v>
      </c>
      <c r="C280" s="69" t="s">
        <v>547</v>
      </c>
      <c r="D280" s="69" t="s">
        <v>527</v>
      </c>
      <c r="E280" s="69"/>
    </row>
    <row r="281" spans="1:5" ht="16" x14ac:dyDescent="0.2">
      <c r="A281" t="str">
        <f t="shared" si="4"/>
        <v>Melanoma Invasive, Acral / Acral-lentiginous</v>
      </c>
      <c r="B281" s="68" t="s">
        <v>16</v>
      </c>
      <c r="C281" s="69" t="s">
        <v>547</v>
      </c>
      <c r="D281" s="69" t="s">
        <v>530</v>
      </c>
      <c r="E281" s="73"/>
    </row>
    <row r="282" spans="1:5" ht="16" x14ac:dyDescent="0.2">
      <c r="A282" t="str">
        <f t="shared" si="4"/>
        <v>Melanoma Invasive, Arising in a congenital nevus</v>
      </c>
      <c r="B282" s="68" t="s">
        <v>16</v>
      </c>
      <c r="C282" s="69" t="s">
        <v>547</v>
      </c>
      <c r="D282" s="69" t="s">
        <v>410</v>
      </c>
      <c r="E282" s="73"/>
    </row>
    <row r="283" spans="1:5" ht="16" x14ac:dyDescent="0.2">
      <c r="A283" t="str">
        <f t="shared" si="4"/>
        <v>Melanoma Invasive, Associated with a nevus; require to specify nevus type (____)</v>
      </c>
      <c r="B283" s="68" t="s">
        <v>16</v>
      </c>
      <c r="C283" s="69" t="s">
        <v>547</v>
      </c>
      <c r="D283" s="69" t="s">
        <v>421</v>
      </c>
      <c r="E283" s="73"/>
    </row>
    <row r="284" spans="1:5" ht="16" x14ac:dyDescent="0.2">
      <c r="A284" t="str">
        <f t="shared" si="4"/>
        <v>Melanoma Invasive, Blue nevus-like (melanoma resembling or originating from a blue nevus)</v>
      </c>
      <c r="B284" s="68" t="s">
        <v>16</v>
      </c>
      <c r="C284" s="69" t="s">
        <v>547</v>
      </c>
      <c r="D284" s="69" t="s">
        <v>391</v>
      </c>
      <c r="E284" s="73"/>
    </row>
    <row r="285" spans="1:5" ht="16" x14ac:dyDescent="0.2">
      <c r="A285" t="str">
        <f t="shared" si="4"/>
        <v>Melanoma Invasive, Desmoplastic (indicate if associated with lentigo maligna)</v>
      </c>
      <c r="B285" s="68" t="s">
        <v>16</v>
      </c>
      <c r="C285" s="69" t="s">
        <v>547</v>
      </c>
      <c r="D285" s="69" t="s">
        <v>68</v>
      </c>
      <c r="E285" s="73"/>
    </row>
    <row r="286" spans="1:5" ht="16" x14ac:dyDescent="0.2">
      <c r="A286" t="str">
        <f t="shared" si="4"/>
        <v>Melanoma Invasive, Heavily pigmented (resembling epithelioid blue nevus or melanoma developing in animals)</v>
      </c>
      <c r="B286" s="68" t="s">
        <v>16</v>
      </c>
      <c r="C286" s="69" t="s">
        <v>547</v>
      </c>
      <c r="D286" s="69" t="s">
        <v>395</v>
      </c>
      <c r="E286" s="73"/>
    </row>
    <row r="287" spans="1:5" ht="16" x14ac:dyDescent="0.2">
      <c r="A287" t="str">
        <f t="shared" si="4"/>
        <v>Melanoma Invasive, Mucosal (site to be specified: e.g, lip, oral mucosa, genital, other)</v>
      </c>
      <c r="B287" s="68" t="s">
        <v>16</v>
      </c>
      <c r="C287" s="69" t="s">
        <v>547</v>
      </c>
      <c r="D287" s="69" t="s">
        <v>290</v>
      </c>
      <c r="E287" s="73"/>
    </row>
    <row r="288" spans="1:5" ht="16" x14ac:dyDescent="0.2">
      <c r="A288" t="str">
        <f t="shared" si="4"/>
        <v>Melanoma Invasive, Neurotropic</v>
      </c>
      <c r="B288" s="68" t="s">
        <v>16</v>
      </c>
      <c r="C288" s="69" t="s">
        <v>547</v>
      </c>
      <c r="D288" s="69" t="s">
        <v>392</v>
      </c>
      <c r="E288" s="73"/>
    </row>
    <row r="289" spans="1:5" ht="16" x14ac:dyDescent="0.2">
      <c r="A289" t="str">
        <f t="shared" si="4"/>
        <v>Melanoma Invasive, Nevoid</v>
      </c>
      <c r="B289" s="68" t="s">
        <v>16</v>
      </c>
      <c r="C289" s="69" t="s">
        <v>547</v>
      </c>
      <c r="D289" s="69" t="s">
        <v>45</v>
      </c>
      <c r="E289" s="73"/>
    </row>
    <row r="290" spans="1:5" ht="16" x14ac:dyDescent="0.2">
      <c r="A290" t="str">
        <f t="shared" si="4"/>
        <v>Melanoma Invasive, Nodular</v>
      </c>
      <c r="B290" s="68" t="s">
        <v>16</v>
      </c>
      <c r="C290" s="69" t="s">
        <v>547</v>
      </c>
      <c r="D290" s="69" t="s">
        <v>531</v>
      </c>
      <c r="E290" s="73"/>
    </row>
    <row r="291" spans="1:5" ht="16" x14ac:dyDescent="0.2">
      <c r="A291" t="str">
        <f t="shared" si="4"/>
        <v>Melanoma Invasive, NOS</v>
      </c>
      <c r="B291" s="68" t="s">
        <v>16</v>
      </c>
      <c r="C291" s="69" t="s">
        <v>547</v>
      </c>
      <c r="D291" s="69" t="s">
        <v>44</v>
      </c>
      <c r="E291" s="73"/>
    </row>
    <row r="292" spans="1:5" ht="16" x14ac:dyDescent="0.2">
      <c r="A292" t="str">
        <f t="shared" si="4"/>
        <v>Melanoma Invasive, On chronically sun-exposed skin / lentigo maligna melanoma</v>
      </c>
      <c r="B292" s="68" t="s">
        <v>16</v>
      </c>
      <c r="C292" s="69" t="s">
        <v>547</v>
      </c>
      <c r="D292" s="69" t="s">
        <v>529</v>
      </c>
      <c r="E292" s="73"/>
    </row>
    <row r="293" spans="1:5" ht="16" x14ac:dyDescent="0.2">
      <c r="A293" t="str">
        <f t="shared" si="4"/>
        <v>Melanoma Invasive, other (to be specified)</v>
      </c>
      <c r="B293" s="68" t="s">
        <v>16</v>
      </c>
      <c r="C293" s="69" t="s">
        <v>547</v>
      </c>
      <c r="D293" s="69" t="s">
        <v>291</v>
      </c>
      <c r="E293" s="73"/>
    </row>
    <row r="294" spans="1:5" ht="16" x14ac:dyDescent="0.2">
      <c r="A294" t="str">
        <f t="shared" si="4"/>
        <v>Melanoma Invasive, Pigmented spindle cell nevus like (melanoma resembling Reed nevus)</v>
      </c>
      <c r="B294" s="68" t="s">
        <v>16</v>
      </c>
      <c r="C294" s="69" t="s">
        <v>547</v>
      </c>
      <c r="D294" s="69" t="s">
        <v>394</v>
      </c>
      <c r="E294" s="73"/>
    </row>
    <row r="295" spans="1:5" ht="16" x14ac:dyDescent="0.2">
      <c r="A295" t="str">
        <f t="shared" si="4"/>
        <v>Melanoma Invasive, Recurrent / persistent</v>
      </c>
      <c r="B295" s="68" t="s">
        <v>16</v>
      </c>
      <c r="C295" s="69" t="s">
        <v>547</v>
      </c>
      <c r="D295" s="69" t="s">
        <v>532</v>
      </c>
      <c r="E295" s="73"/>
    </row>
    <row r="296" spans="1:5" ht="16" x14ac:dyDescent="0.2">
      <c r="A296" t="str">
        <f t="shared" si="4"/>
        <v>Melanoma Invasive, Spitzoid (melanoma resembling Spitz nevus / tumor)</v>
      </c>
      <c r="B296" s="68" t="s">
        <v>16</v>
      </c>
      <c r="C296" s="69" t="s">
        <v>547</v>
      </c>
      <c r="D296" s="69" t="s">
        <v>393</v>
      </c>
      <c r="E296" s="73"/>
    </row>
    <row r="297" spans="1:5" ht="16" x14ac:dyDescent="0.2">
      <c r="A297" t="str">
        <f t="shared" si="4"/>
        <v>Melanoma Invasive, Superficial spreading</v>
      </c>
      <c r="B297" s="68" t="s">
        <v>16</v>
      </c>
      <c r="C297" s="69" t="s">
        <v>547</v>
      </c>
      <c r="D297" s="69" t="s">
        <v>528</v>
      </c>
      <c r="E297" s="73"/>
    </row>
    <row r="298" spans="1:5" ht="16" x14ac:dyDescent="0.2">
      <c r="A298" t="str">
        <f t="shared" si="4"/>
        <v>Melanoma metastasis</v>
      </c>
      <c r="B298" s="68" t="s">
        <v>16</v>
      </c>
      <c r="C298" s="69" t="s">
        <v>547</v>
      </c>
      <c r="D298" s="69" t="s">
        <v>293</v>
      </c>
      <c r="E298" s="69"/>
    </row>
    <row r="299" spans="1:5" ht="16" x14ac:dyDescent="0.2">
      <c r="A299" t="str">
        <f t="shared" si="4"/>
        <v>Malignant epidermal proliferations</v>
      </c>
      <c r="B299" s="68" t="s">
        <v>16</v>
      </c>
      <c r="C299" s="69" t="s">
        <v>481</v>
      </c>
      <c r="D299" s="69"/>
      <c r="E299" s="69"/>
    </row>
    <row r="300" spans="1:5" ht="16" x14ac:dyDescent="0.2">
      <c r="A300" t="str">
        <f t="shared" si="4"/>
        <v>Bowenoid papulosis</v>
      </c>
      <c r="B300" s="68" t="s">
        <v>16</v>
      </c>
      <c r="C300" s="69" t="s">
        <v>481</v>
      </c>
      <c r="D300" s="69" t="s">
        <v>17</v>
      </c>
      <c r="E300" s="69"/>
    </row>
    <row r="301" spans="1:5" ht="16" x14ac:dyDescent="0.2">
      <c r="A301" t="str">
        <f t="shared" si="4"/>
        <v>Keratoacanthoma</v>
      </c>
      <c r="B301" s="68" t="s">
        <v>16</v>
      </c>
      <c r="C301" s="69" t="s">
        <v>481</v>
      </c>
      <c r="D301" s="69" t="s">
        <v>24</v>
      </c>
      <c r="E301" s="69"/>
    </row>
    <row r="302" spans="1:5" ht="16" x14ac:dyDescent="0.2">
      <c r="A302" t="str">
        <f t="shared" si="4"/>
        <v>Squamous cell carcinoma in situ, Bowens disease</v>
      </c>
      <c r="B302" s="68" t="s">
        <v>16</v>
      </c>
      <c r="C302" s="69" t="s">
        <v>481</v>
      </c>
      <c r="D302" s="69" t="s">
        <v>69</v>
      </c>
      <c r="E302" s="69"/>
    </row>
    <row r="303" spans="1:5" ht="16" x14ac:dyDescent="0.2">
      <c r="A303" t="str">
        <f t="shared" si="4"/>
        <v>Squamous cell carcinoma in situ, NOS</v>
      </c>
      <c r="B303" s="68" t="s">
        <v>16</v>
      </c>
      <c r="C303" s="69" t="s">
        <v>481</v>
      </c>
      <c r="D303" s="69" t="s">
        <v>533</v>
      </c>
      <c r="E303" s="69"/>
    </row>
    <row r="304" spans="1:5" ht="16" x14ac:dyDescent="0.2">
      <c r="A304" t="str">
        <f t="shared" si="4"/>
        <v>Squamous cell carcinoma in situ, other (to be specified)</v>
      </c>
      <c r="B304" s="68" t="s">
        <v>16</v>
      </c>
      <c r="C304" s="69" t="s">
        <v>481</v>
      </c>
      <c r="D304" s="69" t="s">
        <v>298</v>
      </c>
      <c r="E304" s="69"/>
    </row>
    <row r="305" spans="1:5" ht="16" x14ac:dyDescent="0.2">
      <c r="A305" t="str">
        <f t="shared" si="4"/>
        <v>Squamous cell carcinoma, Invasive, Acantholytic</v>
      </c>
      <c r="B305" s="68" t="s">
        <v>16</v>
      </c>
      <c r="C305" s="69" t="s">
        <v>481</v>
      </c>
      <c r="D305" s="69" t="s">
        <v>304</v>
      </c>
      <c r="E305" s="69"/>
    </row>
    <row r="306" spans="1:5" ht="16" x14ac:dyDescent="0.2">
      <c r="A306" t="str">
        <f t="shared" si="4"/>
        <v>Squamous cell carcinoma, Invasive, Adeno-squamous</v>
      </c>
      <c r="B306" s="68" t="s">
        <v>16</v>
      </c>
      <c r="C306" s="69" t="s">
        <v>481</v>
      </c>
      <c r="D306" s="69" t="s">
        <v>307</v>
      </c>
      <c r="E306" s="69"/>
    </row>
    <row r="307" spans="1:5" ht="16" x14ac:dyDescent="0.2">
      <c r="A307" t="str">
        <f t="shared" si="4"/>
        <v>Squamous cell carcinoma, Invasive, Clear cell</v>
      </c>
      <c r="B307" s="68" t="s">
        <v>16</v>
      </c>
      <c r="C307" s="69" t="s">
        <v>481</v>
      </c>
      <c r="D307" s="69" t="s">
        <v>308</v>
      </c>
      <c r="E307" s="69"/>
    </row>
    <row r="308" spans="1:5" ht="16" x14ac:dyDescent="0.2">
      <c r="A308" t="str">
        <f t="shared" si="4"/>
        <v>Squamous cell carcinoma, Invasive, Keratoacanthoma-type (syn: SCC with Keratoacanthoma-features)</v>
      </c>
      <c r="B308" s="68" t="s">
        <v>16</v>
      </c>
      <c r="C308" s="69" t="s">
        <v>481</v>
      </c>
      <c r="D308" s="69" t="s">
        <v>534</v>
      </c>
      <c r="E308" s="69"/>
    </row>
    <row r="309" spans="1:5" ht="16" x14ac:dyDescent="0.2">
      <c r="A309" t="str">
        <f t="shared" si="4"/>
        <v>Squamous cell carcinoma, Invasive, NOS</v>
      </c>
      <c r="B309" s="68" t="s">
        <v>16</v>
      </c>
      <c r="C309" s="69" t="s">
        <v>481</v>
      </c>
      <c r="D309" s="69" t="s">
        <v>303</v>
      </c>
      <c r="E309" s="69"/>
    </row>
    <row r="310" spans="1:5" ht="16" x14ac:dyDescent="0.2">
      <c r="A310" t="str">
        <f t="shared" si="4"/>
        <v>Squamous cell carcinoma, Invasive, other (to be specified)</v>
      </c>
      <c r="B310" s="68" t="s">
        <v>16</v>
      </c>
      <c r="C310" s="69" t="s">
        <v>481</v>
      </c>
      <c r="D310" s="69" t="s">
        <v>309</v>
      </c>
      <c r="E310" s="69"/>
    </row>
    <row r="311" spans="1:5" ht="16" x14ac:dyDescent="0.2">
      <c r="A311" t="str">
        <f t="shared" si="4"/>
        <v>Squamous cell carcinoma, Invasive, Sarcomatoid</v>
      </c>
      <c r="B311" s="68" t="s">
        <v>16</v>
      </c>
      <c r="C311" s="69" t="s">
        <v>481</v>
      </c>
      <c r="D311" s="69" t="s">
        <v>417</v>
      </c>
      <c r="E311" s="69"/>
    </row>
    <row r="312" spans="1:5" ht="16" x14ac:dyDescent="0.2">
      <c r="A312" t="str">
        <f t="shared" si="4"/>
        <v>Squamous cell carcinoma, Invasive, Spindle cell</v>
      </c>
      <c r="B312" s="68" t="s">
        <v>16</v>
      </c>
      <c r="C312" s="69" t="s">
        <v>481</v>
      </c>
      <c r="D312" s="69" t="s">
        <v>305</v>
      </c>
      <c r="E312" s="69"/>
    </row>
    <row r="313" spans="1:5" ht="16" x14ac:dyDescent="0.2">
      <c r="A313" t="str">
        <f t="shared" si="4"/>
        <v>Squamous cell carcinoma, Invasive, Verrucous</v>
      </c>
      <c r="B313" s="68" t="s">
        <v>16</v>
      </c>
      <c r="C313" s="69" t="s">
        <v>481</v>
      </c>
      <c r="D313" s="69" t="s">
        <v>306</v>
      </c>
      <c r="E313" s="69"/>
    </row>
    <row r="314" spans="1:5" ht="16" x14ac:dyDescent="0.2">
      <c r="A314" t="str">
        <f t="shared" si="4"/>
        <v>Verrucous carcinoma, Carcinoma cuniculatum type</v>
      </c>
      <c r="B314" s="68" t="s">
        <v>16</v>
      </c>
      <c r="C314" s="69" t="s">
        <v>481</v>
      </c>
      <c r="D314" s="69" t="s">
        <v>300</v>
      </c>
      <c r="E314" s="69"/>
    </row>
    <row r="315" spans="1:5" ht="16" x14ac:dyDescent="0.2">
      <c r="A315" t="str">
        <f t="shared" si="4"/>
        <v>Verrucous carcinoma, Giant condyloma type</v>
      </c>
      <c r="B315" s="68" t="s">
        <v>16</v>
      </c>
      <c r="C315" s="69" t="s">
        <v>481</v>
      </c>
      <c r="D315" s="69" t="s">
        <v>301</v>
      </c>
      <c r="E315" s="70"/>
    </row>
    <row r="316" spans="1:5" ht="16" x14ac:dyDescent="0.2">
      <c r="A316" t="str">
        <f t="shared" si="4"/>
        <v>Buschke-Lowestein tumor</v>
      </c>
      <c r="B316" s="68" t="s">
        <v>16</v>
      </c>
      <c r="C316" s="69" t="s">
        <v>481</v>
      </c>
      <c r="D316" s="69" t="s">
        <v>301</v>
      </c>
      <c r="E316" s="69" t="s">
        <v>302</v>
      </c>
    </row>
    <row r="317" spans="1:5" ht="16" x14ac:dyDescent="0.2">
      <c r="A317" t="str">
        <f t="shared" si="4"/>
        <v>Verrucous carcinoma, NOS</v>
      </c>
      <c r="B317" s="68" t="s">
        <v>16</v>
      </c>
      <c r="C317" s="69" t="s">
        <v>481</v>
      </c>
      <c r="D317" s="69" t="s">
        <v>419</v>
      </c>
      <c r="E317" s="69"/>
    </row>
    <row r="318" spans="1:5" ht="16" x14ac:dyDescent="0.2">
      <c r="A318" t="str">
        <f t="shared" si="4"/>
        <v>Verrucous carcinoma, Oral florid papilomatosis type</v>
      </c>
      <c r="B318" s="68" t="s">
        <v>16</v>
      </c>
      <c r="C318" s="69" t="s">
        <v>481</v>
      </c>
      <c r="D318" s="69" t="s">
        <v>299</v>
      </c>
      <c r="E318" s="69"/>
    </row>
    <row r="319" spans="1:5" ht="16" x14ac:dyDescent="0.2">
      <c r="A319" t="str">
        <f t="shared" si="4"/>
        <v>Malignant adnexal epithelial proliferations - Follicular</v>
      </c>
      <c r="B319" s="68" t="s">
        <v>16</v>
      </c>
      <c r="C319" s="69" t="s">
        <v>482</v>
      </c>
      <c r="D319" s="69"/>
      <c r="E319" s="69"/>
    </row>
    <row r="320" spans="1:5" ht="16" x14ac:dyDescent="0.2">
      <c r="A320" t="str">
        <f t="shared" si="4"/>
        <v>Basal cell carcinoma with adnexal differentiation</v>
      </c>
      <c r="B320" s="68" t="s">
        <v>16</v>
      </c>
      <c r="C320" s="69" t="s">
        <v>482</v>
      </c>
      <c r="D320" s="69" t="s">
        <v>50</v>
      </c>
      <c r="E320" s="69"/>
    </row>
    <row r="321" spans="1:5" ht="16" x14ac:dyDescent="0.2">
      <c r="A321" t="str">
        <f t="shared" si="4"/>
        <v>Basal cell carcinoma with sarcomatoid differentiation</v>
      </c>
      <c r="B321" s="68" t="s">
        <v>16</v>
      </c>
      <c r="C321" s="69" t="s">
        <v>482</v>
      </c>
      <c r="D321" s="69" t="s">
        <v>51</v>
      </c>
      <c r="E321" s="69"/>
    </row>
    <row r="322" spans="1:5" ht="16" x14ac:dyDescent="0.2">
      <c r="A322" t="str">
        <f t="shared" si="4"/>
        <v>Basal cell carcinoma, Combined subtypes (details of all components to be specified)</v>
      </c>
      <c r="B322" s="68" t="s">
        <v>16</v>
      </c>
      <c r="C322" s="69" t="s">
        <v>482</v>
      </c>
      <c r="D322" s="69" t="s">
        <v>312</v>
      </c>
      <c r="E322" s="69"/>
    </row>
    <row r="323" spans="1:5" ht="16" x14ac:dyDescent="0.2">
      <c r="A323" t="str">
        <f t="shared" ref="A323:A386" si="5">IF(E323="", IF(D323="", IF(C323="", B323, C323), D323), E323)</f>
        <v>Basal cell carcinoma, Fibroeipthelial</v>
      </c>
      <c r="B323" s="68" t="s">
        <v>16</v>
      </c>
      <c r="C323" s="69" t="s">
        <v>482</v>
      </c>
      <c r="D323" s="69" t="s">
        <v>311</v>
      </c>
      <c r="E323" s="70"/>
    </row>
    <row r="324" spans="1:5" ht="16" x14ac:dyDescent="0.2">
      <c r="A324" t="str">
        <f t="shared" si="5"/>
        <v>Pinkus tumor</v>
      </c>
      <c r="B324" s="68" t="s">
        <v>16</v>
      </c>
      <c r="C324" s="69" t="s">
        <v>482</v>
      </c>
      <c r="D324" s="69" t="s">
        <v>311</v>
      </c>
      <c r="E324" s="69" t="s">
        <v>373</v>
      </c>
    </row>
    <row r="325" spans="1:5" ht="16" x14ac:dyDescent="0.2">
      <c r="A325" t="str">
        <f t="shared" si="5"/>
        <v>Basal cell carcinoma, Infiltrating</v>
      </c>
      <c r="B325" s="68" t="s">
        <v>16</v>
      </c>
      <c r="C325" s="69" t="s">
        <v>482</v>
      </c>
      <c r="D325" s="69" t="s">
        <v>535</v>
      </c>
      <c r="E325" s="69"/>
    </row>
    <row r="326" spans="1:5" ht="16" x14ac:dyDescent="0.2">
      <c r="A326" t="str">
        <f t="shared" si="5"/>
        <v>Basal cell carcinoma, Micronodular</v>
      </c>
      <c r="B326" s="68" t="s">
        <v>16</v>
      </c>
      <c r="C326" s="69" t="s">
        <v>482</v>
      </c>
      <c r="D326" s="69" t="s">
        <v>49</v>
      </c>
      <c r="E326" s="69"/>
    </row>
    <row r="327" spans="1:5" ht="16" x14ac:dyDescent="0.2">
      <c r="A327" t="str">
        <f t="shared" si="5"/>
        <v>Basal cell carcinoma, Nodular</v>
      </c>
      <c r="B327" s="68" t="s">
        <v>16</v>
      </c>
      <c r="C327" s="69" t="s">
        <v>482</v>
      </c>
      <c r="D327" s="69" t="s">
        <v>48</v>
      </c>
      <c r="E327" s="69"/>
    </row>
    <row r="328" spans="1:5" ht="16" x14ac:dyDescent="0.2">
      <c r="A328" t="str">
        <f t="shared" si="5"/>
        <v>Basal cell carcinoma, NOS</v>
      </c>
      <c r="B328" s="68" t="s">
        <v>16</v>
      </c>
      <c r="C328" s="69" t="s">
        <v>482</v>
      </c>
      <c r="D328" s="69" t="s">
        <v>46</v>
      </c>
      <c r="E328" s="69"/>
    </row>
    <row r="329" spans="1:5" ht="16" x14ac:dyDescent="0.2">
      <c r="A329" t="str">
        <f t="shared" si="5"/>
        <v>Basal cell carcinoma, other (to be specified)</v>
      </c>
      <c r="B329" s="68" t="s">
        <v>16</v>
      </c>
      <c r="C329" s="69" t="s">
        <v>482</v>
      </c>
      <c r="D329" s="69" t="s">
        <v>313</v>
      </c>
      <c r="E329" s="69"/>
    </row>
    <row r="330" spans="1:5" ht="16" x14ac:dyDescent="0.2">
      <c r="A330" t="str">
        <f t="shared" si="5"/>
        <v>Basal cell carcinoma, Sclerosing / morpheaform (morphoeic)</v>
      </c>
      <c r="B330" s="68" t="s">
        <v>16</v>
      </c>
      <c r="C330" s="69" t="s">
        <v>482</v>
      </c>
      <c r="D330" s="69" t="s">
        <v>310</v>
      </c>
      <c r="E330" s="69"/>
    </row>
    <row r="331" spans="1:5" ht="16" x14ac:dyDescent="0.2">
      <c r="A331" t="str">
        <f t="shared" si="5"/>
        <v>Basal cell carcinoma, Superficial</v>
      </c>
      <c r="B331" s="68" t="s">
        <v>16</v>
      </c>
      <c r="C331" s="69" t="s">
        <v>482</v>
      </c>
      <c r="D331" s="69" t="s">
        <v>47</v>
      </c>
      <c r="E331" s="69"/>
    </row>
    <row r="332" spans="1:5" ht="16" x14ac:dyDescent="0.2">
      <c r="A332" t="str">
        <f t="shared" si="5"/>
        <v>Baso-squamous carcinoma</v>
      </c>
      <c r="B332" s="68" t="s">
        <v>16</v>
      </c>
      <c r="C332" s="69" t="s">
        <v>482</v>
      </c>
      <c r="D332" s="69" t="s">
        <v>18</v>
      </c>
      <c r="E332" s="69"/>
    </row>
    <row r="333" spans="1:5" ht="16" x14ac:dyDescent="0.2">
      <c r="A333" t="str">
        <f t="shared" si="5"/>
        <v>Malignant adnexal epithelial proliferations, Follicular, other (to be specified)</v>
      </c>
      <c r="B333" s="68" t="s">
        <v>16</v>
      </c>
      <c r="C333" s="69" t="s">
        <v>482</v>
      </c>
      <c r="D333" s="69" t="s">
        <v>316</v>
      </c>
      <c r="E333" s="69"/>
    </row>
    <row r="334" spans="1:5" ht="16" x14ac:dyDescent="0.2">
      <c r="A334" t="str">
        <f t="shared" si="5"/>
        <v>Matrical / pilomatrical carcinoma</v>
      </c>
      <c r="B334" s="68" t="s">
        <v>16</v>
      </c>
      <c r="C334" s="69" t="s">
        <v>482</v>
      </c>
      <c r="D334" s="69" t="s">
        <v>102</v>
      </c>
      <c r="E334" s="69"/>
    </row>
    <row r="335" spans="1:5" ht="16" x14ac:dyDescent="0.2">
      <c r="A335" t="str">
        <f t="shared" si="5"/>
        <v>Proliferating trichilemmal carcinoma</v>
      </c>
      <c r="B335" s="68" t="s">
        <v>16</v>
      </c>
      <c r="C335" s="69" t="s">
        <v>482</v>
      </c>
      <c r="D335" s="69" t="s">
        <v>314</v>
      </c>
      <c r="E335" s="70"/>
    </row>
    <row r="336" spans="1:5" ht="16" x14ac:dyDescent="0.2">
      <c r="A336" t="str">
        <f t="shared" si="5"/>
        <v>Proliferating isthmic-catagen carcinoma</v>
      </c>
      <c r="B336" s="68" t="s">
        <v>16</v>
      </c>
      <c r="C336" s="69" t="s">
        <v>482</v>
      </c>
      <c r="D336" s="69" t="s">
        <v>314</v>
      </c>
      <c r="E336" s="69" t="s">
        <v>315</v>
      </c>
    </row>
    <row r="337" spans="1:5" ht="16" x14ac:dyDescent="0.2">
      <c r="A337" t="str">
        <f t="shared" si="5"/>
        <v>Malignant adnexal epithelial proliferations - Sebaceous</v>
      </c>
      <c r="B337" s="68" t="s">
        <v>16</v>
      </c>
      <c r="C337" s="69" t="s">
        <v>483</v>
      </c>
      <c r="D337" s="69"/>
      <c r="E337" s="69"/>
    </row>
    <row r="338" spans="1:5" ht="16" x14ac:dyDescent="0.2">
      <c r="A338" t="str">
        <f t="shared" si="5"/>
        <v>Malignant adnexal epithelial proliferations, Sebaceous, other (to be specified)</v>
      </c>
      <c r="B338" s="68" t="s">
        <v>16</v>
      </c>
      <c r="C338" s="69" t="s">
        <v>483</v>
      </c>
      <c r="D338" s="69" t="s">
        <v>321</v>
      </c>
      <c r="E338" s="69"/>
    </row>
    <row r="339" spans="1:5" ht="16" x14ac:dyDescent="0.2">
      <c r="A339" t="str">
        <f t="shared" si="5"/>
        <v>Sebaceous carcinoma</v>
      </c>
      <c r="B339" s="68" t="s">
        <v>16</v>
      </c>
      <c r="C339" s="69" t="s">
        <v>483</v>
      </c>
      <c r="D339" s="69" t="s">
        <v>20</v>
      </c>
      <c r="E339" s="69"/>
    </row>
    <row r="340" spans="1:5" ht="16" x14ac:dyDescent="0.2">
      <c r="A340" t="str">
        <f t="shared" si="5"/>
        <v>Malignant adnexal epithelial proliferations - Apocrine or Eccrine</v>
      </c>
      <c r="B340" s="68" t="s">
        <v>16</v>
      </c>
      <c r="C340" s="69" t="s">
        <v>484</v>
      </c>
      <c r="D340" s="69"/>
      <c r="E340" s="69"/>
    </row>
    <row r="341" spans="1:5" ht="16" x14ac:dyDescent="0.2">
      <c r="A341" t="str">
        <f t="shared" si="5"/>
        <v>Adenoid cystic carcinoma</v>
      </c>
      <c r="B341" s="68" t="s">
        <v>16</v>
      </c>
      <c r="C341" s="69" t="s">
        <v>484</v>
      </c>
      <c r="D341" s="69" t="s">
        <v>109</v>
      </c>
      <c r="E341" s="69"/>
    </row>
    <row r="342" spans="1:5" ht="16" x14ac:dyDescent="0.2">
      <c r="A342" t="str">
        <f t="shared" si="5"/>
        <v>Adnexal adenocarcinoma arising in association with spiradenoma / cylindroma / spiradenocylindroma</v>
      </c>
      <c r="B342" s="68" t="s">
        <v>16</v>
      </c>
      <c r="C342" s="69" t="s">
        <v>484</v>
      </c>
      <c r="D342" s="69" t="s">
        <v>319</v>
      </c>
      <c r="E342" s="69"/>
    </row>
    <row r="343" spans="1:5" ht="16" x14ac:dyDescent="0.2">
      <c r="A343" t="str">
        <f t="shared" si="5"/>
        <v>Apocrine carcinoma, NOS</v>
      </c>
      <c r="B343" s="68" t="s">
        <v>16</v>
      </c>
      <c r="C343" s="69" t="s">
        <v>484</v>
      </c>
      <c r="D343" s="69" t="s">
        <v>150</v>
      </c>
      <c r="E343" s="69"/>
    </row>
    <row r="344" spans="1:5" ht="16" x14ac:dyDescent="0.2">
      <c r="A344" t="str">
        <f t="shared" si="5"/>
        <v>Digital papillary carcinoma</v>
      </c>
      <c r="B344" s="68" t="s">
        <v>16</v>
      </c>
      <c r="C344" s="69" t="s">
        <v>484</v>
      </c>
      <c r="D344" s="69" t="s">
        <v>108</v>
      </c>
      <c r="E344" s="69"/>
    </row>
    <row r="345" spans="1:5" ht="16" x14ac:dyDescent="0.2">
      <c r="A345" t="str">
        <f t="shared" si="5"/>
        <v>Hidradenocarcinoma</v>
      </c>
      <c r="B345" s="68" t="s">
        <v>16</v>
      </c>
      <c r="C345" s="69" t="s">
        <v>484</v>
      </c>
      <c r="D345" s="69" t="s">
        <v>106</v>
      </c>
      <c r="E345" s="69"/>
    </row>
    <row r="346" spans="1:5" ht="16" x14ac:dyDescent="0.2">
      <c r="A346" t="str">
        <f t="shared" si="5"/>
        <v>Malignant adnexal epithelial proliferations, Apocrine or Eccrine, other (to be specified)</v>
      </c>
      <c r="B346" s="68" t="s">
        <v>16</v>
      </c>
      <c r="C346" s="69" t="s">
        <v>484</v>
      </c>
      <c r="D346" s="69" t="s">
        <v>320</v>
      </c>
      <c r="E346" s="69"/>
    </row>
    <row r="347" spans="1:5" ht="16" x14ac:dyDescent="0.2">
      <c r="A347" t="str">
        <f t="shared" si="5"/>
        <v>Malignant mixed tumor</v>
      </c>
      <c r="B347" s="68" t="s">
        <v>16</v>
      </c>
      <c r="C347" s="69" t="s">
        <v>484</v>
      </c>
      <c r="D347" s="69" t="s">
        <v>104</v>
      </c>
      <c r="E347" s="69"/>
    </row>
    <row r="348" spans="1:5" ht="16" x14ac:dyDescent="0.2">
      <c r="A348" t="str">
        <f t="shared" si="5"/>
        <v>Microcystic adnexal carcinoma</v>
      </c>
      <c r="B348" s="68" t="s">
        <v>16</v>
      </c>
      <c r="C348" s="69" t="s">
        <v>484</v>
      </c>
      <c r="D348" s="69" t="s">
        <v>19</v>
      </c>
      <c r="E348" s="69"/>
    </row>
    <row r="349" spans="1:5" ht="16" x14ac:dyDescent="0.2">
      <c r="A349" t="str">
        <f t="shared" si="5"/>
        <v>Mucinous carcinoma</v>
      </c>
      <c r="B349" s="68" t="s">
        <v>16</v>
      </c>
      <c r="C349" s="69" t="s">
        <v>484</v>
      </c>
      <c r="D349" s="69" t="s">
        <v>107</v>
      </c>
      <c r="E349" s="69"/>
    </row>
    <row r="350" spans="1:5" ht="16" x14ac:dyDescent="0.2">
      <c r="A350" t="str">
        <f t="shared" si="5"/>
        <v>Paget disease, Extra-mammary</v>
      </c>
      <c r="B350" s="68" t="s">
        <v>16</v>
      </c>
      <c r="C350" s="69" t="s">
        <v>484</v>
      </c>
      <c r="D350" s="69" t="s">
        <v>318</v>
      </c>
      <c r="E350" s="69"/>
    </row>
    <row r="351" spans="1:5" ht="16" x14ac:dyDescent="0.2">
      <c r="A351" t="str">
        <f t="shared" si="5"/>
        <v>Paget disease, Mammary</v>
      </c>
      <c r="B351" s="68" t="s">
        <v>16</v>
      </c>
      <c r="C351" s="69" t="s">
        <v>484</v>
      </c>
      <c r="D351" s="69" t="s">
        <v>317</v>
      </c>
      <c r="E351" s="69"/>
    </row>
    <row r="352" spans="1:5" ht="16" x14ac:dyDescent="0.2">
      <c r="A352" t="str">
        <f t="shared" si="5"/>
        <v>Porocarcinoma</v>
      </c>
      <c r="B352" s="68" t="s">
        <v>16</v>
      </c>
      <c r="C352" s="69" t="s">
        <v>484</v>
      </c>
      <c r="D352" s="69" t="s">
        <v>105</v>
      </c>
      <c r="E352" s="69"/>
    </row>
    <row r="353" spans="1:5" ht="16" x14ac:dyDescent="0.2">
      <c r="A353" t="str">
        <f t="shared" si="5"/>
        <v>Tubular carcinoma</v>
      </c>
      <c r="B353" s="68" t="s">
        <v>16</v>
      </c>
      <c r="C353" s="69" t="s">
        <v>484</v>
      </c>
      <c r="D353" s="69" t="s">
        <v>103</v>
      </c>
      <c r="E353" s="69"/>
    </row>
    <row r="354" spans="1:5" ht="16" x14ac:dyDescent="0.2">
      <c r="A354" t="str">
        <f t="shared" si="5"/>
        <v>Malignant soft tissue proliferations - Vascular</v>
      </c>
      <c r="B354" s="68" t="s">
        <v>16</v>
      </c>
      <c r="C354" s="69" t="s">
        <v>485</v>
      </c>
      <c r="D354" s="69"/>
      <c r="E354" s="69"/>
    </row>
    <row r="355" spans="1:5" ht="16" x14ac:dyDescent="0.2">
      <c r="A355" t="str">
        <f t="shared" si="5"/>
        <v>Angiosarcoma cutaneous, Epithelioid</v>
      </c>
      <c r="B355" s="68" t="s">
        <v>16</v>
      </c>
      <c r="C355" s="69" t="s">
        <v>485</v>
      </c>
      <c r="D355" s="69" t="s">
        <v>325</v>
      </c>
      <c r="E355" s="69"/>
    </row>
    <row r="356" spans="1:5" ht="16" x14ac:dyDescent="0.2">
      <c r="A356" t="str">
        <f t="shared" si="5"/>
        <v>Angiosarcoma cutaneous, Face and scalp of elderly patients</v>
      </c>
      <c r="B356" s="68" t="s">
        <v>16</v>
      </c>
      <c r="C356" s="69" t="s">
        <v>485</v>
      </c>
      <c r="D356" s="69" t="s">
        <v>322</v>
      </c>
      <c r="E356" s="69"/>
    </row>
    <row r="357" spans="1:5" ht="16" x14ac:dyDescent="0.2">
      <c r="A357" t="str">
        <f t="shared" si="5"/>
        <v>Angiosarcoma cutaneous, NOS</v>
      </c>
      <c r="B357" s="68" t="s">
        <v>16</v>
      </c>
      <c r="C357" s="69" t="s">
        <v>485</v>
      </c>
      <c r="D357" s="69" t="s">
        <v>158</v>
      </c>
      <c r="E357" s="69"/>
    </row>
    <row r="358" spans="1:5" ht="16" x14ac:dyDescent="0.2">
      <c r="A358" t="str">
        <f t="shared" si="5"/>
        <v>Angiosarcoma cutaneous, Post-irradiation</v>
      </c>
      <c r="B358" s="68" t="s">
        <v>16</v>
      </c>
      <c r="C358" s="69" t="s">
        <v>485</v>
      </c>
      <c r="D358" s="69" t="s">
        <v>324</v>
      </c>
      <c r="E358" s="69"/>
    </row>
    <row r="359" spans="1:5" ht="16" x14ac:dyDescent="0.2">
      <c r="A359" t="str">
        <f t="shared" si="5"/>
        <v>Angiosarcoma cutaneous, With associated lymphedema</v>
      </c>
      <c r="B359" s="68" t="s">
        <v>16</v>
      </c>
      <c r="C359" s="69" t="s">
        <v>485</v>
      </c>
      <c r="D359" s="69" t="s">
        <v>323</v>
      </c>
      <c r="E359" s="69"/>
    </row>
    <row r="360" spans="1:5" ht="16" x14ac:dyDescent="0.2">
      <c r="A360" t="str">
        <f t="shared" si="5"/>
        <v>Hemangioendothelioma, Kaposiform</v>
      </c>
      <c r="B360" s="68" t="s">
        <v>16</v>
      </c>
      <c r="C360" s="69" t="s">
        <v>485</v>
      </c>
      <c r="D360" s="69" t="s">
        <v>536</v>
      </c>
      <c r="E360" s="69"/>
    </row>
    <row r="361" spans="1:5" ht="16" x14ac:dyDescent="0.2">
      <c r="A361" t="str">
        <f t="shared" si="5"/>
        <v>Hemangioendothelioma, NOS</v>
      </c>
      <c r="B361" s="68" t="s">
        <v>16</v>
      </c>
      <c r="C361" s="69" t="s">
        <v>485</v>
      </c>
      <c r="D361" s="69" t="s">
        <v>35</v>
      </c>
      <c r="E361" s="69"/>
    </row>
    <row r="362" spans="1:5" ht="16" x14ac:dyDescent="0.2">
      <c r="A362" t="str">
        <f t="shared" si="5"/>
        <v>Hemangioendothelioma, other (to be specified)</v>
      </c>
      <c r="B362" s="68" t="s">
        <v>16</v>
      </c>
      <c r="C362" s="69" t="s">
        <v>485</v>
      </c>
      <c r="D362" s="69" t="s">
        <v>328</v>
      </c>
      <c r="E362" s="69"/>
    </row>
    <row r="363" spans="1:5" ht="16" x14ac:dyDescent="0.2">
      <c r="A363" t="str">
        <f t="shared" si="5"/>
        <v>Kaposi sarcoma</v>
      </c>
      <c r="B363" s="68" t="s">
        <v>16</v>
      </c>
      <c r="C363" s="69" t="s">
        <v>485</v>
      </c>
      <c r="D363" s="69" t="s">
        <v>157</v>
      </c>
      <c r="E363" s="69"/>
    </row>
    <row r="364" spans="1:5" ht="16" x14ac:dyDescent="0.2">
      <c r="A364" t="str">
        <f t="shared" si="5"/>
        <v>Malignant glomus tumor</v>
      </c>
      <c r="B364" s="68" t="s">
        <v>16</v>
      </c>
      <c r="C364" s="69" t="s">
        <v>485</v>
      </c>
      <c r="D364" s="69" t="s">
        <v>326</v>
      </c>
      <c r="E364" s="70"/>
    </row>
    <row r="365" spans="1:5" ht="16" x14ac:dyDescent="0.2">
      <c r="A365" t="str">
        <f t="shared" si="5"/>
        <v>Glomangiosarcoma</v>
      </c>
      <c r="B365" s="68" t="s">
        <v>16</v>
      </c>
      <c r="C365" s="69" t="s">
        <v>485</v>
      </c>
      <c r="D365" s="69" t="s">
        <v>326</v>
      </c>
      <c r="E365" s="69" t="s">
        <v>327</v>
      </c>
    </row>
    <row r="366" spans="1:5" ht="16" x14ac:dyDescent="0.2">
      <c r="A366" t="str">
        <f t="shared" si="5"/>
        <v>Malignant soft tissue proliferations, Vascular, other (to be specified)</v>
      </c>
      <c r="B366" s="68" t="s">
        <v>16</v>
      </c>
      <c r="C366" s="69" t="s">
        <v>485</v>
      </c>
      <c r="D366" s="69" t="s">
        <v>329</v>
      </c>
      <c r="E366" s="69"/>
    </row>
    <row r="367" spans="1:5" ht="16" x14ac:dyDescent="0.2">
      <c r="A367" t="str">
        <f t="shared" si="5"/>
        <v>Malignant soft tissue proliferations - Fibro-histiocytic</v>
      </c>
      <c r="B367" s="68" t="s">
        <v>16</v>
      </c>
      <c r="C367" s="69" t="s">
        <v>486</v>
      </c>
      <c r="D367" s="69"/>
      <c r="E367" s="69"/>
    </row>
    <row r="368" spans="1:5" ht="16" x14ac:dyDescent="0.2">
      <c r="A368" t="str">
        <f t="shared" si="5"/>
        <v>Atypical fibroxanthoma</v>
      </c>
      <c r="B368" s="68" t="s">
        <v>16</v>
      </c>
      <c r="C368" s="69" t="s">
        <v>486</v>
      </c>
      <c r="D368" s="69" t="s">
        <v>72</v>
      </c>
      <c r="E368" s="69"/>
    </row>
    <row r="369" spans="1:5" ht="16" x14ac:dyDescent="0.2">
      <c r="A369" t="str">
        <f t="shared" si="5"/>
        <v>Dermatofibrosarcoma protuberans (DFSP)</v>
      </c>
      <c r="B369" s="68" t="s">
        <v>16</v>
      </c>
      <c r="C369" s="69" t="s">
        <v>486</v>
      </c>
      <c r="D369" s="69" t="s">
        <v>42</v>
      </c>
      <c r="E369" s="69"/>
    </row>
    <row r="370" spans="1:5" ht="16" x14ac:dyDescent="0.2">
      <c r="A370" t="str">
        <f t="shared" si="5"/>
        <v>Epithelioid sarcoma</v>
      </c>
      <c r="B370" s="68" t="s">
        <v>16</v>
      </c>
      <c r="C370" s="69" t="s">
        <v>486</v>
      </c>
      <c r="D370" s="69" t="s">
        <v>111</v>
      </c>
      <c r="E370" s="69"/>
    </row>
    <row r="371" spans="1:5" ht="16" x14ac:dyDescent="0.2">
      <c r="A371" t="str">
        <f t="shared" si="5"/>
        <v>Fibrosarcoma</v>
      </c>
      <c r="B371" s="68" t="s">
        <v>16</v>
      </c>
      <c r="C371" s="69" t="s">
        <v>486</v>
      </c>
      <c r="D371" s="69" t="s">
        <v>110</v>
      </c>
      <c r="E371" s="69"/>
    </row>
    <row r="372" spans="1:5" ht="16" x14ac:dyDescent="0.2">
      <c r="A372" t="str">
        <f t="shared" si="5"/>
        <v>Malignant Soft tissue proliferations, Fibro-histiocytic, other (to be specified)</v>
      </c>
      <c r="B372" s="68" t="s">
        <v>16</v>
      </c>
      <c r="C372" s="69" t="s">
        <v>486</v>
      </c>
      <c r="D372" s="69" t="s">
        <v>332</v>
      </c>
      <c r="E372" s="69"/>
    </row>
    <row r="373" spans="1:5" ht="16" x14ac:dyDescent="0.2">
      <c r="A373" t="str">
        <f t="shared" si="5"/>
        <v>Pleomorphic undifferntiated sarcoma</v>
      </c>
      <c r="B373" s="68" t="s">
        <v>16</v>
      </c>
      <c r="C373" s="69" t="s">
        <v>486</v>
      </c>
      <c r="D373" s="69" t="s">
        <v>330</v>
      </c>
      <c r="E373" s="70"/>
    </row>
    <row r="374" spans="1:5" ht="16" x14ac:dyDescent="0.2">
      <c r="A374" t="str">
        <f t="shared" si="5"/>
        <v>Malignant fibrous histiocytoma</v>
      </c>
      <c r="B374" s="68" t="s">
        <v>16</v>
      </c>
      <c r="C374" s="69" t="s">
        <v>486</v>
      </c>
      <c r="D374" s="69" t="s">
        <v>330</v>
      </c>
      <c r="E374" s="69" t="s">
        <v>331</v>
      </c>
    </row>
    <row r="375" spans="1:5" ht="16" x14ac:dyDescent="0.2">
      <c r="A375" t="str">
        <f t="shared" si="5"/>
        <v>Malignant soft tissue proliferations - Muscle tissue or myofibroblastic</v>
      </c>
      <c r="B375" s="68" t="s">
        <v>16</v>
      </c>
      <c r="C375" s="69" t="s">
        <v>487</v>
      </c>
      <c r="D375" s="69"/>
      <c r="E375" s="69"/>
    </row>
    <row r="376" spans="1:5" ht="16" x14ac:dyDescent="0.2">
      <c r="A376" t="str">
        <f t="shared" si="5"/>
        <v>Atypical intradermal smooth muscle tumor</v>
      </c>
      <c r="B376" s="68" t="s">
        <v>16</v>
      </c>
      <c r="C376" s="69" t="s">
        <v>487</v>
      </c>
      <c r="D376" s="69" t="s">
        <v>415</v>
      </c>
      <c r="E376" s="69"/>
    </row>
    <row r="377" spans="1:5" ht="16" x14ac:dyDescent="0.2">
      <c r="A377" t="str">
        <f t="shared" si="5"/>
        <v>Leiomyosarcoma, Cutaneous</v>
      </c>
      <c r="B377" s="68" t="s">
        <v>16</v>
      </c>
      <c r="C377" s="69" t="s">
        <v>487</v>
      </c>
      <c r="D377" s="69" t="s">
        <v>333</v>
      </c>
      <c r="E377" s="69"/>
    </row>
    <row r="378" spans="1:5" ht="16" x14ac:dyDescent="0.2">
      <c r="A378" t="str">
        <f t="shared" si="5"/>
        <v>Malignant Soft tissue proliferations, Muscle tissue, other (to be specified)</v>
      </c>
      <c r="B378" s="68" t="s">
        <v>16</v>
      </c>
      <c r="C378" s="69" t="s">
        <v>487</v>
      </c>
      <c r="D378" s="69" t="s">
        <v>335</v>
      </c>
      <c r="E378" s="69"/>
    </row>
    <row r="379" spans="1:5" ht="16" x14ac:dyDescent="0.2">
      <c r="A379" t="str">
        <f t="shared" si="5"/>
        <v>Rhabdomyoscaroma, Cutaneous</v>
      </c>
      <c r="B379" s="68" t="s">
        <v>16</v>
      </c>
      <c r="C379" s="69" t="s">
        <v>487</v>
      </c>
      <c r="D379" s="69" t="s">
        <v>334</v>
      </c>
      <c r="E379" s="69"/>
    </row>
    <row r="380" spans="1:5" ht="16" x14ac:dyDescent="0.2">
      <c r="A380" t="str">
        <f t="shared" si="5"/>
        <v>Malignant soft tissue proliferations - Adipocytic</v>
      </c>
      <c r="B380" s="68" t="s">
        <v>16</v>
      </c>
      <c r="C380" s="69" t="s">
        <v>488</v>
      </c>
      <c r="D380" s="69"/>
      <c r="E380" s="69"/>
    </row>
    <row r="381" spans="1:5" ht="16" x14ac:dyDescent="0.2">
      <c r="A381" t="str">
        <f t="shared" si="5"/>
        <v>Liposarcoma, Undifferentiated</v>
      </c>
      <c r="B381" s="68" t="s">
        <v>16</v>
      </c>
      <c r="C381" s="69" t="s">
        <v>488</v>
      </c>
      <c r="D381" s="69" t="s">
        <v>341</v>
      </c>
      <c r="E381" s="70"/>
    </row>
    <row r="382" spans="1:5" ht="16" x14ac:dyDescent="0.2">
      <c r="A382" t="str">
        <f t="shared" si="5"/>
        <v>Atypical lipomatous tumor</v>
      </c>
      <c r="B382" s="68" t="s">
        <v>16</v>
      </c>
      <c r="C382" s="69" t="s">
        <v>488</v>
      </c>
      <c r="D382" s="69" t="s">
        <v>341</v>
      </c>
      <c r="E382" s="69" t="s">
        <v>342</v>
      </c>
    </row>
    <row r="383" spans="1:5" ht="16" x14ac:dyDescent="0.2">
      <c r="A383" t="str">
        <f t="shared" si="5"/>
        <v>Liposarcoma, Well differentiated</v>
      </c>
      <c r="B383" s="68" t="s">
        <v>16</v>
      </c>
      <c r="C383" s="69" t="s">
        <v>488</v>
      </c>
      <c r="D383" s="69" t="s">
        <v>537</v>
      </c>
      <c r="E383" s="69"/>
    </row>
    <row r="384" spans="1:5" ht="16" x14ac:dyDescent="0.2">
      <c r="A384" t="str">
        <f t="shared" si="5"/>
        <v>Malignant soft tissue proliferations, Adipocytic, other (to be specified)</v>
      </c>
      <c r="B384" s="68" t="s">
        <v>16</v>
      </c>
      <c r="C384" s="69" t="s">
        <v>488</v>
      </c>
      <c r="D384" s="69" t="s">
        <v>343</v>
      </c>
      <c r="E384" s="69"/>
    </row>
    <row r="385" spans="1:5" ht="16" x14ac:dyDescent="0.2">
      <c r="A385" t="str">
        <f t="shared" si="5"/>
        <v>Malignant soft tissue proliferations - Neural</v>
      </c>
      <c r="B385" s="68" t="s">
        <v>16</v>
      </c>
      <c r="C385" s="69" t="s">
        <v>489</v>
      </c>
      <c r="D385" s="69"/>
      <c r="E385" s="69"/>
    </row>
    <row r="386" spans="1:5" ht="16" x14ac:dyDescent="0.2">
      <c r="A386" t="str">
        <f t="shared" si="5"/>
        <v>Malignant granular cell tumor</v>
      </c>
      <c r="B386" s="68" t="s">
        <v>16</v>
      </c>
      <c r="C386" s="69" t="s">
        <v>489</v>
      </c>
      <c r="D386" s="69" t="s">
        <v>338</v>
      </c>
      <c r="E386" s="70"/>
    </row>
    <row r="387" spans="1:5" ht="16" x14ac:dyDescent="0.2">
      <c r="A387" t="str">
        <f t="shared" ref="A387:A450" si="6">IF(E387="", IF(D387="", IF(C387="", B387, C387), D387), E387)</f>
        <v>Granular cell sarcoma</v>
      </c>
      <c r="B387" s="68" t="s">
        <v>16</v>
      </c>
      <c r="C387" s="69" t="s">
        <v>489</v>
      </c>
      <c r="D387" s="69" t="s">
        <v>338</v>
      </c>
      <c r="E387" s="69" t="s">
        <v>339</v>
      </c>
    </row>
    <row r="388" spans="1:5" ht="16" x14ac:dyDescent="0.2">
      <c r="A388" t="str">
        <f t="shared" si="6"/>
        <v>Malignant peripheral nerve sheath tumor</v>
      </c>
      <c r="B388" s="68" t="s">
        <v>16</v>
      </c>
      <c r="C388" s="69" t="s">
        <v>489</v>
      </c>
      <c r="D388" s="69" t="s">
        <v>336</v>
      </c>
      <c r="E388" s="69"/>
    </row>
    <row r="389" spans="1:5" ht="16" x14ac:dyDescent="0.2">
      <c r="A389" t="str">
        <f t="shared" si="6"/>
        <v>Peripheral nerve sheath sarcoma</v>
      </c>
      <c r="B389" s="68" t="s">
        <v>16</v>
      </c>
      <c r="C389" s="69" t="s">
        <v>489</v>
      </c>
      <c r="D389" s="69" t="s">
        <v>336</v>
      </c>
      <c r="E389" s="69" t="s">
        <v>337</v>
      </c>
    </row>
    <row r="390" spans="1:5" ht="16" x14ac:dyDescent="0.2">
      <c r="A390" t="str">
        <f t="shared" si="6"/>
        <v>Malignant soft tissue proliferations, Neural, other (to be specified)</v>
      </c>
      <c r="B390" s="68" t="s">
        <v>16</v>
      </c>
      <c r="C390" s="69" t="s">
        <v>489</v>
      </c>
      <c r="D390" s="69" t="s">
        <v>340</v>
      </c>
      <c r="E390" s="69"/>
    </row>
    <row r="391" spans="1:5" ht="16" x14ac:dyDescent="0.2">
      <c r="A391" t="str">
        <f t="shared" si="6"/>
        <v>Malignant soft tissue proliferations - Cartilagenous and ossifying</v>
      </c>
      <c r="B391" s="68" t="s">
        <v>16</v>
      </c>
      <c r="C391" s="69" t="s">
        <v>490</v>
      </c>
      <c r="D391" s="69"/>
      <c r="E391" s="69"/>
    </row>
    <row r="392" spans="1:5" ht="16" x14ac:dyDescent="0.2">
      <c r="A392" t="str">
        <f t="shared" si="6"/>
        <v>Extraskeletal osteosarcoma</v>
      </c>
      <c r="B392" s="68" t="s">
        <v>16</v>
      </c>
      <c r="C392" s="69" t="s">
        <v>490</v>
      </c>
      <c r="D392" s="69" t="s">
        <v>122</v>
      </c>
      <c r="E392" s="69"/>
    </row>
    <row r="393" spans="1:5" ht="16" x14ac:dyDescent="0.2">
      <c r="A393" t="str">
        <f t="shared" si="6"/>
        <v>Malignant soft tissue proliferations, Cartilagenous and ossifying, other (to be specified)</v>
      </c>
      <c r="B393" s="68" t="s">
        <v>16</v>
      </c>
      <c r="C393" s="69" t="s">
        <v>490</v>
      </c>
      <c r="D393" s="69" t="s">
        <v>344</v>
      </c>
      <c r="E393" s="69"/>
    </row>
    <row r="394" spans="1:5" ht="16" x14ac:dyDescent="0.2">
      <c r="A394" t="str">
        <f t="shared" si="6"/>
        <v>Malignant soft tissue proliferations - Myoepithelial</v>
      </c>
      <c r="B394" s="68" t="s">
        <v>16</v>
      </c>
      <c r="C394" s="69" t="s">
        <v>491</v>
      </c>
      <c r="D394" s="69"/>
      <c r="E394" s="69"/>
    </row>
    <row r="395" spans="1:5" ht="16" x14ac:dyDescent="0.2">
      <c r="A395" t="str">
        <f t="shared" si="6"/>
        <v>Myoepithelial sarcoma</v>
      </c>
      <c r="B395" s="68" t="s">
        <v>16</v>
      </c>
      <c r="C395" s="69" t="s">
        <v>491</v>
      </c>
      <c r="D395" s="69" t="s">
        <v>345</v>
      </c>
      <c r="E395" s="69"/>
    </row>
    <row r="396" spans="1:5" ht="16" x14ac:dyDescent="0.2">
      <c r="A396" t="str">
        <f t="shared" si="6"/>
        <v>Malignant soft tissue proliferations - Unknown or other histiogenesis</v>
      </c>
      <c r="B396" s="68" t="s">
        <v>16</v>
      </c>
      <c r="C396" s="69" t="s">
        <v>492</v>
      </c>
      <c r="D396" s="69"/>
      <c r="E396" s="69"/>
    </row>
    <row r="397" spans="1:5" ht="16" x14ac:dyDescent="0.2">
      <c r="A397" t="str">
        <f t="shared" si="6"/>
        <v>Ewing sarcoma, Primary cutaenous</v>
      </c>
      <c r="B397" s="68" t="s">
        <v>16</v>
      </c>
      <c r="C397" s="69" t="s">
        <v>492</v>
      </c>
      <c r="D397" s="69" t="s">
        <v>346</v>
      </c>
      <c r="E397" s="69"/>
    </row>
    <row r="398" spans="1:5" ht="16" x14ac:dyDescent="0.2">
      <c r="A398" t="str">
        <f t="shared" si="6"/>
        <v>Malignant soft tissue proliferations, Unknown or other histiogenesis, other (to be specified)</v>
      </c>
      <c r="B398" s="68" t="s">
        <v>16</v>
      </c>
      <c r="C398" s="69" t="s">
        <v>492</v>
      </c>
      <c r="D398" s="69" t="s">
        <v>347</v>
      </c>
      <c r="E398" s="69"/>
    </row>
    <row r="399" spans="1:5" ht="16" x14ac:dyDescent="0.2">
      <c r="A399" t="str">
        <f t="shared" si="6"/>
        <v>Merkel cell proliferation</v>
      </c>
      <c r="B399" s="68" t="s">
        <v>16</v>
      </c>
      <c r="C399" s="69" t="s">
        <v>34</v>
      </c>
      <c r="D399" s="69"/>
      <c r="E399" s="69"/>
    </row>
    <row r="400" spans="1:5" ht="16" x14ac:dyDescent="0.2">
      <c r="A400" t="str">
        <f t="shared" si="6"/>
        <v>Merkel cell carcinoma</v>
      </c>
      <c r="B400" s="68" t="s">
        <v>16</v>
      </c>
      <c r="C400" s="69" t="s">
        <v>34</v>
      </c>
      <c r="D400" s="69" t="s">
        <v>21</v>
      </c>
      <c r="E400" s="69"/>
    </row>
    <row r="401" spans="1:5" ht="16" x14ac:dyDescent="0.2">
      <c r="A401" t="str">
        <f t="shared" si="6"/>
        <v>Lymphocytic proliferations - T-Cell/NK</v>
      </c>
      <c r="B401" s="68" t="s">
        <v>16</v>
      </c>
      <c r="C401" s="69" t="s">
        <v>350</v>
      </c>
      <c r="D401" s="69"/>
      <c r="E401" s="69"/>
    </row>
    <row r="402" spans="1:5" ht="16" x14ac:dyDescent="0.2">
      <c r="A402" t="str">
        <f t="shared" si="6"/>
        <v>Adult T-cell leukemia / lymphoma</v>
      </c>
      <c r="B402" s="68" t="s">
        <v>16</v>
      </c>
      <c r="C402" s="69" t="s">
        <v>350</v>
      </c>
      <c r="D402" s="69" t="s">
        <v>349</v>
      </c>
      <c r="E402" s="69"/>
    </row>
    <row r="403" spans="1:5" ht="16" x14ac:dyDescent="0.2">
      <c r="A403" t="str">
        <f t="shared" si="6"/>
        <v>Chronic active EBV infection</v>
      </c>
      <c r="B403" s="68" t="s">
        <v>16</v>
      </c>
      <c r="C403" s="69" t="s">
        <v>350</v>
      </c>
      <c r="D403" s="69" t="s">
        <v>125</v>
      </c>
      <c r="E403" s="69"/>
    </row>
    <row r="404" spans="1:5" ht="16" x14ac:dyDescent="0.2">
      <c r="A404" t="str">
        <f t="shared" si="6"/>
        <v>Extranodal NK/T-cell lymphoma, Nasal type</v>
      </c>
      <c r="B404" s="68" t="s">
        <v>16</v>
      </c>
      <c r="C404" s="69" t="s">
        <v>350</v>
      </c>
      <c r="D404" s="69" t="s">
        <v>355</v>
      </c>
      <c r="E404" s="69"/>
    </row>
    <row r="405" spans="1:5" ht="16" x14ac:dyDescent="0.2">
      <c r="A405" t="str">
        <f t="shared" si="6"/>
        <v>Lymphocytic proliferation, T-Cell/NK, other (to be specified)</v>
      </c>
      <c r="B405" s="68" t="s">
        <v>16</v>
      </c>
      <c r="C405" s="69" t="s">
        <v>350</v>
      </c>
      <c r="D405" s="69" t="s">
        <v>358</v>
      </c>
      <c r="E405" s="69"/>
    </row>
    <row r="406" spans="1:5" ht="16" x14ac:dyDescent="0.2">
      <c r="A406" t="str">
        <f t="shared" si="6"/>
        <v>Mycosis fungoides, Folliculotropic</v>
      </c>
      <c r="B406" s="68" t="s">
        <v>16</v>
      </c>
      <c r="C406" s="69" t="s">
        <v>350</v>
      </c>
      <c r="D406" s="69" t="s">
        <v>538</v>
      </c>
      <c r="E406" s="69"/>
    </row>
    <row r="407" spans="1:5" ht="16" x14ac:dyDescent="0.2">
      <c r="A407" t="str">
        <f t="shared" si="6"/>
        <v>Mycosis fungoides, Granulomatous slack skin</v>
      </c>
      <c r="B407" s="68" t="s">
        <v>16</v>
      </c>
      <c r="C407" s="69" t="s">
        <v>350</v>
      </c>
      <c r="D407" s="69" t="s">
        <v>539</v>
      </c>
      <c r="E407" s="69"/>
    </row>
    <row r="408" spans="1:5" ht="16" x14ac:dyDescent="0.2">
      <c r="A408" t="str">
        <f t="shared" si="6"/>
        <v>Mycosis fungoides, NOS</v>
      </c>
      <c r="B408" s="68" t="s">
        <v>16</v>
      </c>
      <c r="C408" s="69" t="s">
        <v>350</v>
      </c>
      <c r="D408" s="69" t="s">
        <v>151</v>
      </c>
      <c r="E408" s="69"/>
    </row>
    <row r="409" spans="1:5" ht="16" x14ac:dyDescent="0.2">
      <c r="A409" t="str">
        <f t="shared" si="6"/>
        <v>Mycosis fungoides, Pagetoid reticulosis</v>
      </c>
      <c r="B409" s="68" t="s">
        <v>16</v>
      </c>
      <c r="C409" s="69" t="s">
        <v>350</v>
      </c>
      <c r="D409" s="69" t="s">
        <v>152</v>
      </c>
      <c r="E409" s="69"/>
    </row>
    <row r="410" spans="1:5" ht="16" x14ac:dyDescent="0.2">
      <c r="A410" t="str">
        <f t="shared" si="6"/>
        <v>Mycosis fungoides, With large cell transformation</v>
      </c>
      <c r="B410" s="68" t="s">
        <v>16</v>
      </c>
      <c r="C410" s="69" t="s">
        <v>350</v>
      </c>
      <c r="D410" s="69" t="s">
        <v>348</v>
      </c>
      <c r="E410" s="69"/>
    </row>
    <row r="411" spans="1:5" ht="16" x14ac:dyDescent="0.2">
      <c r="A411" t="str">
        <f t="shared" si="6"/>
        <v>Primary cutaneous CD30+ lymphoproliferative disease, Cutanous anaplatic large cell lymphoma</v>
      </c>
      <c r="B411" s="68" t="s">
        <v>16</v>
      </c>
      <c r="C411" s="69" t="s">
        <v>350</v>
      </c>
      <c r="D411" s="69" t="s">
        <v>353</v>
      </c>
      <c r="E411" s="69"/>
    </row>
    <row r="412" spans="1:5" ht="16" x14ac:dyDescent="0.2">
      <c r="A412" t="str">
        <f t="shared" si="6"/>
        <v>Primary cutaneous CD30+ lymphoproliferative disease, Lymphomatoid papulosis</v>
      </c>
      <c r="B412" s="68" t="s">
        <v>16</v>
      </c>
      <c r="C412" s="69" t="s">
        <v>350</v>
      </c>
      <c r="D412" s="69" t="s">
        <v>354</v>
      </c>
      <c r="E412" s="69"/>
    </row>
    <row r="413" spans="1:5" ht="16" x14ac:dyDescent="0.2">
      <c r="A413" t="str">
        <f t="shared" si="6"/>
        <v>Primary cutaneous CD30+ lymphoproliferative disease, NOS</v>
      </c>
      <c r="B413" s="68" t="s">
        <v>16</v>
      </c>
      <c r="C413" s="69" t="s">
        <v>350</v>
      </c>
      <c r="D413" s="69" t="s">
        <v>129</v>
      </c>
      <c r="E413" s="69"/>
    </row>
    <row r="414" spans="1:5" ht="16" x14ac:dyDescent="0.2">
      <c r="A414" t="str">
        <f t="shared" si="6"/>
        <v>Primary cutaneous CD4+ small/medium T-cell lymphoproliferative disorder</v>
      </c>
      <c r="B414" s="68" t="s">
        <v>16</v>
      </c>
      <c r="C414" s="69" t="s">
        <v>350</v>
      </c>
      <c r="D414" s="69" t="s">
        <v>414</v>
      </c>
      <c r="E414" s="69"/>
    </row>
    <row r="415" spans="1:5" ht="16" x14ac:dyDescent="0.2">
      <c r="A415" t="str">
        <f t="shared" si="6"/>
        <v>Primary cutaneous peripheral T-cell lymphoma, NOS</v>
      </c>
      <c r="B415" s="68" t="s">
        <v>16</v>
      </c>
      <c r="C415" s="69" t="s">
        <v>350</v>
      </c>
      <c r="D415" s="69" t="s">
        <v>126</v>
      </c>
      <c r="E415" s="69"/>
    </row>
    <row r="416" spans="1:5" ht="16" x14ac:dyDescent="0.2">
      <c r="A416" t="str">
        <f t="shared" si="6"/>
        <v>Primary cutaneous peripheral T-cell lymphoma, Rare subtype (to be specified)</v>
      </c>
      <c r="B416" s="68" t="s">
        <v>16</v>
      </c>
      <c r="C416" s="69" t="s">
        <v>350</v>
      </c>
      <c r="D416" s="69" t="s">
        <v>357</v>
      </c>
      <c r="E416" s="69"/>
    </row>
    <row r="417" spans="1:5" ht="16" x14ac:dyDescent="0.2">
      <c r="A417" t="str">
        <f t="shared" si="6"/>
        <v>Primary cutaneous peripheral T-cell lymphoma, Rare subtype, NOS</v>
      </c>
      <c r="B417" s="68" t="s">
        <v>16</v>
      </c>
      <c r="C417" s="69" t="s">
        <v>350</v>
      </c>
      <c r="D417" s="69" t="s">
        <v>356</v>
      </c>
      <c r="E417" s="69"/>
    </row>
    <row r="418" spans="1:5" ht="16" x14ac:dyDescent="0.2">
      <c r="A418" t="str">
        <f t="shared" si="6"/>
        <v>Sezary syndrome</v>
      </c>
      <c r="B418" s="68" t="s">
        <v>16</v>
      </c>
      <c r="C418" s="69" t="s">
        <v>350</v>
      </c>
      <c r="D418" s="69" t="s">
        <v>123</v>
      </c>
      <c r="E418" s="69"/>
    </row>
    <row r="419" spans="1:5" ht="16" x14ac:dyDescent="0.2">
      <c r="A419" t="str">
        <f t="shared" si="6"/>
        <v>Subcutaneous panniculitis-like T-cell lymphoma</v>
      </c>
      <c r="B419" s="68" t="s">
        <v>16</v>
      </c>
      <c r="C419" s="69" t="s">
        <v>350</v>
      </c>
      <c r="D419" s="69" t="s">
        <v>124</v>
      </c>
      <c r="E419" s="69"/>
    </row>
    <row r="420" spans="1:5" s="65" customFormat="1" ht="16" x14ac:dyDescent="0.2">
      <c r="A420" t="str">
        <f t="shared" si="6"/>
        <v>Lymphocytic proliferations - B-Cell</v>
      </c>
      <c r="B420" s="68" t="s">
        <v>16</v>
      </c>
      <c r="C420" s="69" t="s">
        <v>351</v>
      </c>
      <c r="D420" s="76"/>
      <c r="E420" s="76"/>
    </row>
    <row r="421" spans="1:5" ht="16" x14ac:dyDescent="0.2">
      <c r="A421" t="str">
        <f t="shared" si="6"/>
        <v>EBV1+ mucocutaneous ulcer (provisional)</v>
      </c>
      <c r="B421" s="68" t="s">
        <v>16</v>
      </c>
      <c r="C421" s="69" t="s">
        <v>351</v>
      </c>
      <c r="D421" s="69" t="s">
        <v>127</v>
      </c>
      <c r="E421" s="69"/>
    </row>
    <row r="422" spans="1:5" ht="16" x14ac:dyDescent="0.2">
      <c r="A422" t="str">
        <f t="shared" si="6"/>
        <v>Intravascular large B-cell lymphoma</v>
      </c>
      <c r="B422" s="68" t="s">
        <v>16</v>
      </c>
      <c r="C422" s="69" t="s">
        <v>351</v>
      </c>
      <c r="D422" s="69" t="s">
        <v>128</v>
      </c>
      <c r="E422" s="69"/>
    </row>
    <row r="423" spans="1:5" ht="16" x14ac:dyDescent="0.2">
      <c r="A423" t="str">
        <f t="shared" si="6"/>
        <v>Lymphocytic proliferation, B-Cell, other (to be specified)</v>
      </c>
      <c r="B423" s="68" t="s">
        <v>16</v>
      </c>
      <c r="C423" s="69" t="s">
        <v>351</v>
      </c>
      <c r="D423" s="69" t="s">
        <v>362</v>
      </c>
      <c r="E423" s="69"/>
    </row>
    <row r="424" spans="1:5" ht="16" x14ac:dyDescent="0.2">
      <c r="A424" t="str">
        <f t="shared" si="6"/>
        <v>Primary cutaneous follicle center lymphoma</v>
      </c>
      <c r="B424" s="68" t="s">
        <v>16</v>
      </c>
      <c r="C424" s="69" t="s">
        <v>351</v>
      </c>
      <c r="D424" s="69" t="s">
        <v>360</v>
      </c>
      <c r="E424" s="69"/>
    </row>
    <row r="425" spans="1:5" ht="16" x14ac:dyDescent="0.2">
      <c r="A425" t="str">
        <f t="shared" si="6"/>
        <v>Primary cutaneous large B-Cell lymphoma</v>
      </c>
      <c r="B425" s="68" t="s">
        <v>16</v>
      </c>
      <c r="C425" s="69" t="s">
        <v>351</v>
      </c>
      <c r="D425" s="69" t="s">
        <v>361</v>
      </c>
      <c r="E425" s="69"/>
    </row>
    <row r="426" spans="1:5" ht="16" x14ac:dyDescent="0.2">
      <c r="A426" t="str">
        <f t="shared" si="6"/>
        <v>Primary cutaneous marginal zone lymphoma</v>
      </c>
      <c r="B426" s="68" t="s">
        <v>16</v>
      </c>
      <c r="C426" s="69" t="s">
        <v>351</v>
      </c>
      <c r="D426" s="69" t="s">
        <v>359</v>
      </c>
      <c r="E426" s="69"/>
    </row>
    <row r="427" spans="1:5" ht="16" x14ac:dyDescent="0.2">
      <c r="A427" t="str">
        <f t="shared" si="6"/>
        <v>Skin metastasis of internal solid (non-hematological) cancer</v>
      </c>
      <c r="B427" s="68" t="s">
        <v>16</v>
      </c>
      <c r="C427" s="69" t="s">
        <v>352</v>
      </c>
      <c r="D427" s="69"/>
      <c r="E427" s="69"/>
    </row>
    <row r="428" spans="1:5" ht="16" x14ac:dyDescent="0.2">
      <c r="A428" t="str">
        <f t="shared" si="6"/>
        <v>Skin metastasis of internal solid (non-hematological) cancer (to be specified)</v>
      </c>
      <c r="B428" s="68" t="s">
        <v>16</v>
      </c>
      <c r="C428" s="69" t="s">
        <v>352</v>
      </c>
      <c r="D428" s="69" t="s">
        <v>363</v>
      </c>
      <c r="E428" s="69"/>
    </row>
    <row r="429" spans="1:5" ht="16" x14ac:dyDescent="0.2">
      <c r="A429" t="str">
        <f t="shared" si="6"/>
        <v>Collision - At least one malignant proliferation</v>
      </c>
      <c r="B429" s="68" t="s">
        <v>16</v>
      </c>
      <c r="C429" s="69" t="s">
        <v>377</v>
      </c>
      <c r="D429" s="69"/>
      <c r="E429" s="69"/>
    </row>
    <row r="430" spans="1:5" ht="16" x14ac:dyDescent="0.2">
      <c r="A430" t="str">
        <f t="shared" si="6"/>
        <v>Collision, At least one malignant proliferation (to be specified)</v>
      </c>
      <c r="B430" s="68" t="s">
        <v>16</v>
      </c>
      <c r="C430" s="69" t="s">
        <v>377</v>
      </c>
      <c r="D430" s="69" t="s">
        <v>364</v>
      </c>
      <c r="E430" s="69"/>
    </row>
    <row r="431" spans="1:5" ht="16" x14ac:dyDescent="0.2">
      <c r="A431" t="str">
        <f t="shared" si="6"/>
        <v>Malignant - Other</v>
      </c>
      <c r="B431" s="68" t="s">
        <v>16</v>
      </c>
      <c r="C431" s="69" t="s">
        <v>468</v>
      </c>
      <c r="D431" s="69"/>
      <c r="E431" s="69"/>
    </row>
    <row r="432" spans="1:5" ht="16" x14ac:dyDescent="0.2">
      <c r="A432" t="str">
        <f t="shared" si="6"/>
        <v>Malignant, other (or not readily classifiable; to be specified)</v>
      </c>
      <c r="B432" s="68" t="s">
        <v>16</v>
      </c>
      <c r="C432" s="69" t="s">
        <v>468</v>
      </c>
      <c r="D432" s="69" t="s">
        <v>365</v>
      </c>
      <c r="E432" s="69"/>
    </row>
    <row r="433" spans="1:5" ht="16" x14ac:dyDescent="0.2">
      <c r="A433" t="str">
        <f t="shared" si="6"/>
        <v>Indeterminate</v>
      </c>
      <c r="B433" s="68" t="s">
        <v>465</v>
      </c>
      <c r="C433" s="69"/>
      <c r="D433" s="69"/>
      <c r="E433" s="69"/>
    </row>
    <row r="434" spans="1:5" ht="16" x14ac:dyDescent="0.2">
      <c r="A434" t="str">
        <f t="shared" si="6"/>
        <v>Indeterminate melanocytic proliferations</v>
      </c>
      <c r="B434" s="68" t="s">
        <v>465</v>
      </c>
      <c r="C434" s="69" t="s">
        <v>494</v>
      </c>
      <c r="D434" s="69"/>
      <c r="E434" s="69"/>
    </row>
    <row r="435" spans="1:5" ht="16" x14ac:dyDescent="0.2">
      <c r="A435" t="str">
        <f t="shared" si="6"/>
        <v>Atypical intraepithelial melanocytic proliferation (AIMP)</v>
      </c>
      <c r="B435" s="68" t="s">
        <v>465</v>
      </c>
      <c r="C435" s="69" t="s">
        <v>494</v>
      </c>
      <c r="D435" s="69" t="s">
        <v>399</v>
      </c>
      <c r="E435" s="69"/>
    </row>
    <row r="436" spans="1:5" ht="16" x14ac:dyDescent="0.2">
      <c r="A436" t="str">
        <f t="shared" si="6"/>
        <v>Atypical melanocytic neoplasm</v>
      </c>
      <c r="B436" s="68" t="s">
        <v>465</v>
      </c>
      <c r="C436" s="69" t="s">
        <v>494</v>
      </c>
      <c r="D436" s="69" t="s">
        <v>445</v>
      </c>
      <c r="E436" s="73"/>
    </row>
    <row r="437" spans="1:5" ht="16" x14ac:dyDescent="0.2">
      <c r="A437" t="str">
        <f t="shared" si="6"/>
        <v>Atypical pigmented spindle cell tumor</v>
      </c>
      <c r="B437" s="68" t="s">
        <v>465</v>
      </c>
      <c r="C437" s="69" t="s">
        <v>494</v>
      </c>
      <c r="D437" s="69" t="s">
        <v>448</v>
      </c>
      <c r="E437" s="73"/>
    </row>
    <row r="438" spans="1:5" ht="16" x14ac:dyDescent="0.2">
      <c r="A438" t="str">
        <f t="shared" si="6"/>
        <v>Atypical proliferative nodules in congenital melanocytic (Moderate or severe atypia OR mitotic activity)</v>
      </c>
      <c r="B438" s="68" t="s">
        <v>465</v>
      </c>
      <c r="C438" s="69" t="s">
        <v>494</v>
      </c>
      <c r="D438" s="69" t="s">
        <v>401</v>
      </c>
      <c r="E438" s="73"/>
    </row>
    <row r="439" spans="1:5" ht="16" x14ac:dyDescent="0.2">
      <c r="A439" t="str">
        <f t="shared" si="6"/>
        <v>Atypical Spitz tumor, Compound</v>
      </c>
      <c r="B439" s="68" t="s">
        <v>465</v>
      </c>
      <c r="C439" s="69" t="s">
        <v>494</v>
      </c>
      <c r="D439" s="69" t="s">
        <v>541</v>
      </c>
      <c r="E439" s="73"/>
    </row>
    <row r="440" spans="1:5" ht="16" x14ac:dyDescent="0.2">
      <c r="A440" t="str">
        <f t="shared" si="6"/>
        <v>Atypical Spitz tumor, Dermal (intradermal)</v>
      </c>
      <c r="B440" s="68" t="s">
        <v>465</v>
      </c>
      <c r="C440" s="69" t="s">
        <v>494</v>
      </c>
      <c r="D440" s="69" t="s">
        <v>411</v>
      </c>
      <c r="E440" s="73"/>
    </row>
    <row r="441" spans="1:5" ht="16" x14ac:dyDescent="0.2">
      <c r="A441" t="str">
        <f t="shared" si="6"/>
        <v>Atypical Spitz tumor, Junctional</v>
      </c>
      <c r="B441" s="68" t="s">
        <v>465</v>
      </c>
      <c r="C441" s="69" t="s">
        <v>494</v>
      </c>
      <c r="D441" s="69" t="s">
        <v>540</v>
      </c>
      <c r="E441" s="73"/>
    </row>
    <row r="442" spans="1:5" ht="16" x14ac:dyDescent="0.2">
      <c r="A442" t="str">
        <f t="shared" si="6"/>
        <v>Indeterminate melanocyic proliferation, other (to be specified)</v>
      </c>
      <c r="B442" s="68" t="s">
        <v>465</v>
      </c>
      <c r="C442" s="69" t="s">
        <v>494</v>
      </c>
      <c r="D442" s="69" t="s">
        <v>407</v>
      </c>
      <c r="E442" s="73"/>
    </row>
    <row r="443" spans="1:5" ht="16" x14ac:dyDescent="0.2">
      <c r="A443" t="str">
        <f t="shared" si="6"/>
        <v>Melanocytic tumor of uncertain malignant potential (MELTUMP)</v>
      </c>
      <c r="B443" s="68" t="s">
        <v>465</v>
      </c>
      <c r="C443" s="69" t="s">
        <v>494</v>
      </c>
      <c r="D443" s="69" t="s">
        <v>381</v>
      </c>
      <c r="E443" s="73"/>
    </row>
    <row r="444" spans="1:5" ht="16" x14ac:dyDescent="0.2">
      <c r="A444" t="str">
        <f t="shared" si="6"/>
        <v>Superficial atypical melanocytic proliferation of uncertain significance (SAMPUS)</v>
      </c>
      <c r="B444" s="68" t="s">
        <v>465</v>
      </c>
      <c r="C444" s="69" t="s">
        <v>494</v>
      </c>
      <c r="D444" s="69" t="s">
        <v>402</v>
      </c>
      <c r="E444" s="73"/>
    </row>
    <row r="445" spans="1:5" ht="16" x14ac:dyDescent="0.2">
      <c r="A445" t="str">
        <f t="shared" si="6"/>
        <v>Indeterminate epidermal proliferations</v>
      </c>
      <c r="B445" s="68" t="s">
        <v>465</v>
      </c>
      <c r="C445" s="69" t="s">
        <v>493</v>
      </c>
      <c r="D445" s="69"/>
      <c r="E445" s="73"/>
    </row>
    <row r="446" spans="1:5" ht="16" x14ac:dyDescent="0.2">
      <c r="A446" t="str">
        <f t="shared" si="6"/>
        <v>Solar (actinic) cheilitis</v>
      </c>
      <c r="B446" s="68" t="s">
        <v>465</v>
      </c>
      <c r="C446" s="69" t="s">
        <v>493</v>
      </c>
      <c r="D446" s="77" t="s">
        <v>444</v>
      </c>
      <c r="E446" s="70"/>
    </row>
    <row r="447" spans="1:5" ht="16" x14ac:dyDescent="0.2">
      <c r="A447" t="str">
        <f t="shared" si="6"/>
        <v>Solar keratosis of lip</v>
      </c>
      <c r="B447" s="68" t="s">
        <v>465</v>
      </c>
      <c r="C447" s="69" t="s">
        <v>493</v>
      </c>
      <c r="D447" s="77" t="s">
        <v>444</v>
      </c>
      <c r="E447" s="69" t="s">
        <v>297</v>
      </c>
    </row>
    <row r="448" spans="1:5" ht="16" x14ac:dyDescent="0.2">
      <c r="A448" t="str">
        <f t="shared" si="6"/>
        <v>Solar (actinic) keratosis, Acantholytic</v>
      </c>
      <c r="B448" s="68" t="s">
        <v>465</v>
      </c>
      <c r="C448" s="69" t="s">
        <v>493</v>
      </c>
      <c r="D448" s="77" t="s">
        <v>134</v>
      </c>
      <c r="E448" s="69"/>
    </row>
    <row r="449" spans="1:5" ht="16" x14ac:dyDescent="0.2">
      <c r="A449" t="str">
        <f t="shared" si="6"/>
        <v>Solar (actinic) keratosis, Atrophic</v>
      </c>
      <c r="B449" s="68" t="s">
        <v>465</v>
      </c>
      <c r="C449" s="69" t="s">
        <v>493</v>
      </c>
      <c r="D449" s="77" t="s">
        <v>133</v>
      </c>
      <c r="E449" s="69"/>
    </row>
    <row r="450" spans="1:5" ht="16" x14ac:dyDescent="0.2">
      <c r="A450" t="str">
        <f t="shared" si="6"/>
        <v>Solar (actinic) keratosis, Bowenoid</v>
      </c>
      <c r="B450" s="68" t="s">
        <v>465</v>
      </c>
      <c r="C450" s="69" t="s">
        <v>493</v>
      </c>
      <c r="D450" s="77" t="s">
        <v>135</v>
      </c>
      <c r="E450" s="69"/>
    </row>
    <row r="451" spans="1:5" ht="16" x14ac:dyDescent="0.2">
      <c r="A451" t="str">
        <f t="shared" ref="A451:A455" si="7">IF(E451="", IF(D451="", IF(C451="", B451, C451), D451), E451)</f>
        <v>Solar (actinic) keratosis, Hypertrophic</v>
      </c>
      <c r="B451" s="68" t="s">
        <v>465</v>
      </c>
      <c r="C451" s="69" t="s">
        <v>493</v>
      </c>
      <c r="D451" s="77" t="s">
        <v>295</v>
      </c>
      <c r="E451" s="69"/>
    </row>
    <row r="452" spans="1:5" ht="16" x14ac:dyDescent="0.2">
      <c r="A452" t="str">
        <f t="shared" si="7"/>
        <v>Hyperplastic solar keratosis</v>
      </c>
      <c r="B452" s="68" t="s">
        <v>465</v>
      </c>
      <c r="C452" s="69" t="s">
        <v>493</v>
      </c>
      <c r="D452" s="77" t="s">
        <v>295</v>
      </c>
      <c r="E452" s="69" t="s">
        <v>371</v>
      </c>
    </row>
    <row r="453" spans="1:5" ht="16" x14ac:dyDescent="0.2">
      <c r="A453" t="str">
        <f t="shared" si="7"/>
        <v>Solar (actinic) keratosis, Lichenoid</v>
      </c>
      <c r="B453" s="68" t="s">
        <v>465</v>
      </c>
      <c r="C453" s="69" t="s">
        <v>493</v>
      </c>
      <c r="D453" s="77" t="s">
        <v>420</v>
      </c>
      <c r="E453" s="69"/>
    </row>
    <row r="454" spans="1:5" ht="16" x14ac:dyDescent="0.2">
      <c r="A454" t="str">
        <f t="shared" si="7"/>
        <v>Solar (actinic) keratosis, NOS</v>
      </c>
      <c r="B454" s="68" t="s">
        <v>465</v>
      </c>
      <c r="C454" s="69" t="s">
        <v>493</v>
      </c>
      <c r="D454" s="77" t="s">
        <v>132</v>
      </c>
      <c r="E454" s="69"/>
    </row>
    <row r="455" spans="1:5" ht="16" x14ac:dyDescent="0.2">
      <c r="A455" t="str">
        <f t="shared" si="7"/>
        <v>Solar (actinic) keratosis, other (to be specified)</v>
      </c>
      <c r="B455" s="68" t="s">
        <v>465</v>
      </c>
      <c r="C455" s="69" t="s">
        <v>493</v>
      </c>
      <c r="D455" s="77" t="s">
        <v>296</v>
      </c>
      <c r="E455" s="6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C1C8-2E29-B14D-B03D-CBF8CA7C5571}">
  <dimension ref="A1:F455"/>
  <sheetViews>
    <sheetView tabSelected="1" workbookViewId="0"/>
  </sheetViews>
  <sheetFormatPr baseColWidth="10" defaultRowHeight="15" x14ac:dyDescent="0.2"/>
  <cols>
    <col min="1" max="1" width="35.83203125" customWidth="1"/>
    <col min="2" max="2" width="16.6640625" customWidth="1"/>
    <col min="3" max="3" width="66.5" customWidth="1"/>
    <col min="4" max="4" width="66.6640625" customWidth="1"/>
    <col min="5" max="5" width="41.6640625" customWidth="1"/>
  </cols>
  <sheetData>
    <row r="1" spans="1: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</row>
    <row r="2" spans="1:6" ht="16" x14ac:dyDescent="0.2">
      <c r="A2" t="s">
        <v>75</v>
      </c>
      <c r="B2" s="68" t="s">
        <v>0</v>
      </c>
      <c r="C2" s="69" t="s">
        <v>471</v>
      </c>
      <c r="D2" s="69" t="s">
        <v>75</v>
      </c>
      <c r="E2" s="69"/>
      <c r="F2">
        <f>IF(A1=A2, 0, 1)</f>
        <v>1</v>
      </c>
    </row>
    <row r="3" spans="1:6" ht="16" x14ac:dyDescent="0.2">
      <c r="A3" t="s">
        <v>120</v>
      </c>
      <c r="B3" s="68" t="s">
        <v>0</v>
      </c>
      <c r="C3" s="69" t="s">
        <v>479</v>
      </c>
      <c r="D3" s="69" t="s">
        <v>120</v>
      </c>
      <c r="E3" s="69"/>
      <c r="F3">
        <f t="shared" ref="F3:F66" si="0">IF(A2=A3, 0, 1)</f>
        <v>1</v>
      </c>
    </row>
    <row r="4" spans="1:6" ht="16" x14ac:dyDescent="0.2">
      <c r="A4" t="s">
        <v>142</v>
      </c>
      <c r="B4" s="68" t="s">
        <v>0</v>
      </c>
      <c r="C4" s="69" t="s">
        <v>475</v>
      </c>
      <c r="D4" s="69" t="s">
        <v>142</v>
      </c>
      <c r="E4" s="69"/>
      <c r="F4">
        <f t="shared" si="0"/>
        <v>1</v>
      </c>
    </row>
    <row r="5" spans="1:6" ht="16" x14ac:dyDescent="0.2">
      <c r="A5" t="s">
        <v>164</v>
      </c>
      <c r="B5" s="68" t="s">
        <v>0</v>
      </c>
      <c r="C5" s="69" t="s">
        <v>475</v>
      </c>
      <c r="D5" s="69" t="s">
        <v>164</v>
      </c>
      <c r="E5" s="69"/>
      <c r="F5">
        <f t="shared" si="0"/>
        <v>1</v>
      </c>
    </row>
    <row r="6" spans="1:6" ht="16" x14ac:dyDescent="0.2">
      <c r="A6" t="s">
        <v>554</v>
      </c>
      <c r="B6" s="68" t="s">
        <v>0</v>
      </c>
      <c r="C6" s="69" t="s">
        <v>476</v>
      </c>
      <c r="D6" s="69" t="s">
        <v>232</v>
      </c>
      <c r="E6" s="69" t="s">
        <v>554</v>
      </c>
      <c r="F6">
        <f t="shared" si="0"/>
        <v>1</v>
      </c>
    </row>
    <row r="7" spans="1:6" ht="16" x14ac:dyDescent="0.2">
      <c r="A7" t="s">
        <v>109</v>
      </c>
      <c r="B7" s="68" t="s">
        <v>16</v>
      </c>
      <c r="C7" s="69" t="s">
        <v>484</v>
      </c>
      <c r="D7" s="69" t="s">
        <v>109</v>
      </c>
      <c r="E7" s="69"/>
      <c r="F7">
        <f t="shared" si="0"/>
        <v>1</v>
      </c>
    </row>
    <row r="8" spans="1:6" ht="16" x14ac:dyDescent="0.2">
      <c r="A8" t="s">
        <v>319</v>
      </c>
      <c r="B8" s="68" t="s">
        <v>16</v>
      </c>
      <c r="C8" s="69" t="s">
        <v>484</v>
      </c>
      <c r="D8" s="69" t="s">
        <v>319</v>
      </c>
      <c r="E8" s="69"/>
      <c r="F8">
        <f t="shared" si="0"/>
        <v>1</v>
      </c>
    </row>
    <row r="9" spans="1:6" ht="16" x14ac:dyDescent="0.2">
      <c r="A9" t="s">
        <v>349</v>
      </c>
      <c r="B9" s="68" t="s">
        <v>16</v>
      </c>
      <c r="C9" s="69" t="s">
        <v>350</v>
      </c>
      <c r="D9" s="69" t="s">
        <v>349</v>
      </c>
      <c r="E9" s="69"/>
      <c r="F9">
        <f t="shared" si="0"/>
        <v>1</v>
      </c>
    </row>
    <row r="10" spans="1:6" ht="16" x14ac:dyDescent="0.2">
      <c r="A10" t="s">
        <v>235</v>
      </c>
      <c r="B10" s="68" t="s">
        <v>0</v>
      </c>
      <c r="C10" s="69" t="s">
        <v>476</v>
      </c>
      <c r="D10" s="69" t="s">
        <v>235</v>
      </c>
      <c r="E10" s="70"/>
      <c r="F10">
        <f t="shared" si="0"/>
        <v>1</v>
      </c>
    </row>
    <row r="11" spans="1:6" ht="19" customHeight="1" x14ac:dyDescent="0.2">
      <c r="A11" t="s">
        <v>236</v>
      </c>
      <c r="B11" s="68" t="s">
        <v>0</v>
      </c>
      <c r="C11" s="69" t="s">
        <v>476</v>
      </c>
      <c r="D11" s="69" t="s">
        <v>236</v>
      </c>
      <c r="E11" s="70"/>
      <c r="F11">
        <f t="shared" si="0"/>
        <v>1</v>
      </c>
    </row>
    <row r="12" spans="1:6" ht="16" x14ac:dyDescent="0.2">
      <c r="A12" t="s">
        <v>237</v>
      </c>
      <c r="B12" s="68" t="s">
        <v>0</v>
      </c>
      <c r="C12" s="69" t="s">
        <v>476</v>
      </c>
      <c r="D12" s="69" t="s">
        <v>237</v>
      </c>
      <c r="E12" s="70"/>
      <c r="F12">
        <f t="shared" si="0"/>
        <v>1</v>
      </c>
    </row>
    <row r="13" spans="1:6" s="66" customFormat="1" ht="16" x14ac:dyDescent="0.2">
      <c r="A13" t="s">
        <v>9</v>
      </c>
      <c r="B13" s="68" t="s">
        <v>0</v>
      </c>
      <c r="C13" s="69" t="s">
        <v>475</v>
      </c>
      <c r="D13" s="69" t="s">
        <v>9</v>
      </c>
      <c r="E13" s="69"/>
      <c r="F13">
        <f t="shared" si="0"/>
        <v>1</v>
      </c>
    </row>
    <row r="14" spans="1:6" ht="16" x14ac:dyDescent="0.2">
      <c r="A14" t="s">
        <v>33</v>
      </c>
      <c r="B14" s="68" t="s">
        <v>0</v>
      </c>
      <c r="C14" s="69" t="s">
        <v>496</v>
      </c>
      <c r="D14" s="69" t="s">
        <v>33</v>
      </c>
      <c r="E14" s="69"/>
      <c r="F14">
        <f t="shared" si="0"/>
        <v>1</v>
      </c>
    </row>
    <row r="15" spans="1:6" ht="18" customHeight="1" x14ac:dyDescent="0.2">
      <c r="A15" t="s">
        <v>29</v>
      </c>
      <c r="B15" s="68" t="s">
        <v>0</v>
      </c>
      <c r="C15" s="69" t="s">
        <v>477</v>
      </c>
      <c r="D15" s="69" t="s">
        <v>29</v>
      </c>
      <c r="E15" s="69"/>
      <c r="F15">
        <f t="shared" si="0"/>
        <v>1</v>
      </c>
    </row>
    <row r="16" spans="1:6" ht="16" x14ac:dyDescent="0.2">
      <c r="A16" t="s">
        <v>156</v>
      </c>
      <c r="B16" s="68" t="s">
        <v>0</v>
      </c>
      <c r="C16" s="69" t="s">
        <v>475</v>
      </c>
      <c r="D16" s="69" t="s">
        <v>156</v>
      </c>
      <c r="E16" s="69"/>
      <c r="F16">
        <f t="shared" si="0"/>
        <v>1</v>
      </c>
    </row>
    <row r="17" spans="1:6" ht="16" x14ac:dyDescent="0.2">
      <c r="A17" t="s">
        <v>325</v>
      </c>
      <c r="B17" s="68" t="s">
        <v>16</v>
      </c>
      <c r="C17" s="69" t="s">
        <v>485</v>
      </c>
      <c r="D17" s="69" t="s">
        <v>325</v>
      </c>
      <c r="E17" s="69"/>
      <c r="F17">
        <f t="shared" si="0"/>
        <v>1</v>
      </c>
    </row>
    <row r="18" spans="1:6" s="67" customFormat="1" ht="16" x14ac:dyDescent="0.2">
      <c r="A18" t="s">
        <v>322</v>
      </c>
      <c r="B18" s="68" t="s">
        <v>16</v>
      </c>
      <c r="C18" s="69" t="s">
        <v>485</v>
      </c>
      <c r="D18" s="69" t="s">
        <v>322</v>
      </c>
      <c r="E18" s="69"/>
      <c r="F18">
        <f t="shared" si="0"/>
        <v>1</v>
      </c>
    </row>
    <row r="19" spans="1:6" ht="16" x14ac:dyDescent="0.2">
      <c r="A19" t="s">
        <v>158</v>
      </c>
      <c r="B19" s="68" t="s">
        <v>16</v>
      </c>
      <c r="C19" s="69" t="s">
        <v>485</v>
      </c>
      <c r="D19" s="69" t="s">
        <v>158</v>
      </c>
      <c r="E19" s="69"/>
      <c r="F19">
        <f t="shared" si="0"/>
        <v>1</v>
      </c>
    </row>
    <row r="20" spans="1:6" ht="16" x14ac:dyDescent="0.2">
      <c r="A20" t="s">
        <v>324</v>
      </c>
      <c r="B20" s="68" t="s">
        <v>16</v>
      </c>
      <c r="C20" s="69" t="s">
        <v>485</v>
      </c>
      <c r="D20" s="69" t="s">
        <v>324</v>
      </c>
      <c r="E20" s="69"/>
      <c r="F20">
        <f t="shared" si="0"/>
        <v>1</v>
      </c>
    </row>
    <row r="21" spans="1:6" ht="16" x14ac:dyDescent="0.2">
      <c r="A21" t="s">
        <v>323</v>
      </c>
      <c r="B21" s="68" t="s">
        <v>16</v>
      </c>
      <c r="C21" s="69" t="s">
        <v>485</v>
      </c>
      <c r="D21" s="69" t="s">
        <v>323</v>
      </c>
      <c r="E21" s="69"/>
      <c r="F21">
        <f t="shared" si="0"/>
        <v>1</v>
      </c>
    </row>
    <row r="22" spans="1:6" ht="16" x14ac:dyDescent="0.2">
      <c r="A22" t="s">
        <v>150</v>
      </c>
      <c r="B22" s="68" t="s">
        <v>16</v>
      </c>
      <c r="C22" s="69" t="s">
        <v>484</v>
      </c>
      <c r="D22" s="69" t="s">
        <v>150</v>
      </c>
      <c r="E22" s="69"/>
      <c r="F22">
        <f t="shared" si="0"/>
        <v>1</v>
      </c>
    </row>
    <row r="23" spans="1:6" ht="16" x14ac:dyDescent="0.2">
      <c r="A23" t="s">
        <v>211</v>
      </c>
      <c r="B23" s="68" t="s">
        <v>0</v>
      </c>
      <c r="C23" s="69" t="s">
        <v>474</v>
      </c>
      <c r="D23" s="69" t="s">
        <v>211</v>
      </c>
      <c r="E23" s="69"/>
      <c r="F23">
        <f t="shared" si="0"/>
        <v>1</v>
      </c>
    </row>
    <row r="24" spans="1:6" ht="16" x14ac:dyDescent="0.2">
      <c r="A24" t="s">
        <v>37</v>
      </c>
      <c r="B24" s="68" t="s">
        <v>0</v>
      </c>
      <c r="C24" s="69" t="s">
        <v>475</v>
      </c>
      <c r="D24" s="69" t="s">
        <v>37</v>
      </c>
      <c r="E24" s="69"/>
      <c r="F24">
        <f t="shared" si="0"/>
        <v>1</v>
      </c>
    </row>
    <row r="25" spans="1:6" ht="16" x14ac:dyDescent="0.2">
      <c r="A25" t="s">
        <v>72</v>
      </c>
      <c r="B25" s="68" t="s">
        <v>16</v>
      </c>
      <c r="C25" s="69" t="s">
        <v>486</v>
      </c>
      <c r="D25" s="69" t="s">
        <v>72</v>
      </c>
      <c r="E25" s="69"/>
      <c r="F25">
        <f t="shared" si="0"/>
        <v>1</v>
      </c>
    </row>
    <row r="26" spans="1:6" s="66" customFormat="1" ht="16" x14ac:dyDescent="0.2">
      <c r="A26" t="s">
        <v>415</v>
      </c>
      <c r="B26" s="68" t="s">
        <v>16</v>
      </c>
      <c r="C26" s="69" t="s">
        <v>487</v>
      </c>
      <c r="D26" s="69" t="s">
        <v>415</v>
      </c>
      <c r="E26" s="69"/>
      <c r="F26">
        <f t="shared" si="0"/>
        <v>1</v>
      </c>
    </row>
    <row r="27" spans="1:6" s="66" customFormat="1" ht="16" x14ac:dyDescent="0.2">
      <c r="A27" t="s">
        <v>399</v>
      </c>
      <c r="B27" s="68" t="s">
        <v>465</v>
      </c>
      <c r="C27" s="69" t="s">
        <v>494</v>
      </c>
      <c r="D27" s="69" t="s">
        <v>399</v>
      </c>
      <c r="E27" s="69"/>
      <c r="F27">
        <f t="shared" si="0"/>
        <v>1</v>
      </c>
    </row>
    <row r="28" spans="1:6" ht="16" x14ac:dyDescent="0.2">
      <c r="A28" t="s">
        <v>342</v>
      </c>
      <c r="B28" s="68" t="s">
        <v>16</v>
      </c>
      <c r="C28" s="69" t="s">
        <v>488</v>
      </c>
      <c r="D28" s="69" t="s">
        <v>341</v>
      </c>
      <c r="E28" s="69" t="s">
        <v>342</v>
      </c>
      <c r="F28">
        <f t="shared" si="0"/>
        <v>1</v>
      </c>
    </row>
    <row r="29" spans="1:6" ht="16" x14ac:dyDescent="0.2">
      <c r="A29" t="s">
        <v>445</v>
      </c>
      <c r="B29" s="68" t="s">
        <v>465</v>
      </c>
      <c r="C29" s="69" t="s">
        <v>494</v>
      </c>
      <c r="D29" s="69" t="s">
        <v>445</v>
      </c>
      <c r="E29" s="73"/>
      <c r="F29">
        <f t="shared" si="0"/>
        <v>1</v>
      </c>
    </row>
    <row r="30" spans="1:6" ht="16" x14ac:dyDescent="0.2">
      <c r="A30" t="s">
        <v>448</v>
      </c>
      <c r="B30" s="68" t="s">
        <v>465</v>
      </c>
      <c r="C30" s="69" t="s">
        <v>494</v>
      </c>
      <c r="D30" s="69" t="s">
        <v>448</v>
      </c>
      <c r="E30" s="73"/>
      <c r="F30">
        <f t="shared" si="0"/>
        <v>1</v>
      </c>
    </row>
    <row r="31" spans="1:6" ht="16" x14ac:dyDescent="0.2">
      <c r="A31" t="s">
        <v>401</v>
      </c>
      <c r="B31" s="68" t="s">
        <v>465</v>
      </c>
      <c r="C31" s="69" t="s">
        <v>494</v>
      </c>
      <c r="D31" s="69" t="s">
        <v>401</v>
      </c>
      <c r="E31" s="73"/>
      <c r="F31">
        <f t="shared" si="0"/>
        <v>1</v>
      </c>
    </row>
    <row r="32" spans="1:6" ht="16" x14ac:dyDescent="0.2">
      <c r="A32" t="s">
        <v>541</v>
      </c>
      <c r="B32" s="68" t="s">
        <v>465</v>
      </c>
      <c r="C32" s="69" t="s">
        <v>494</v>
      </c>
      <c r="D32" s="69" t="s">
        <v>541</v>
      </c>
      <c r="E32" s="73"/>
      <c r="F32">
        <f t="shared" si="0"/>
        <v>1</v>
      </c>
    </row>
    <row r="33" spans="1:6" ht="16" x14ac:dyDescent="0.2">
      <c r="A33" t="s">
        <v>411</v>
      </c>
      <c r="B33" s="68" t="s">
        <v>465</v>
      </c>
      <c r="C33" s="69" t="s">
        <v>494</v>
      </c>
      <c r="D33" s="69" t="s">
        <v>411</v>
      </c>
      <c r="E33" s="73"/>
      <c r="F33">
        <f t="shared" si="0"/>
        <v>1</v>
      </c>
    </row>
    <row r="34" spans="1:6" s="67" customFormat="1" ht="16" x14ac:dyDescent="0.2">
      <c r="A34" t="s">
        <v>540</v>
      </c>
      <c r="B34" s="68" t="s">
        <v>465</v>
      </c>
      <c r="C34" s="69" t="s">
        <v>494</v>
      </c>
      <c r="D34" s="69" t="s">
        <v>540</v>
      </c>
      <c r="E34" s="73"/>
      <c r="F34">
        <f t="shared" si="0"/>
        <v>1</v>
      </c>
    </row>
    <row r="35" spans="1:6" s="67" customFormat="1" ht="16" x14ac:dyDescent="0.2">
      <c r="A35" t="s">
        <v>548</v>
      </c>
      <c r="B35" s="68" t="s">
        <v>0</v>
      </c>
      <c r="C35" s="69" t="s">
        <v>470</v>
      </c>
      <c r="D35" s="69" t="s">
        <v>503</v>
      </c>
      <c r="E35" s="69" t="s">
        <v>548</v>
      </c>
      <c r="F35">
        <f t="shared" si="0"/>
        <v>1</v>
      </c>
    </row>
    <row r="36" spans="1:6" ht="16" x14ac:dyDescent="0.2">
      <c r="A36" t="s">
        <v>50</v>
      </c>
      <c r="B36" s="68" t="s">
        <v>16</v>
      </c>
      <c r="C36" s="69" t="s">
        <v>482</v>
      </c>
      <c r="D36" s="69" t="s">
        <v>50</v>
      </c>
      <c r="E36" s="69"/>
      <c r="F36">
        <f t="shared" si="0"/>
        <v>1</v>
      </c>
    </row>
    <row r="37" spans="1:6" ht="16" x14ac:dyDescent="0.2">
      <c r="A37" t="s">
        <v>51</v>
      </c>
      <c r="B37" s="68" t="s">
        <v>16</v>
      </c>
      <c r="C37" s="69" t="s">
        <v>482</v>
      </c>
      <c r="D37" s="69" t="s">
        <v>51</v>
      </c>
      <c r="E37" s="69"/>
      <c r="F37">
        <f t="shared" si="0"/>
        <v>1</v>
      </c>
    </row>
    <row r="38" spans="1:6" ht="16" x14ac:dyDescent="0.2">
      <c r="A38" t="s">
        <v>312</v>
      </c>
      <c r="B38" s="68" t="s">
        <v>16</v>
      </c>
      <c r="C38" s="69" t="s">
        <v>482</v>
      </c>
      <c r="D38" s="69" t="s">
        <v>312</v>
      </c>
      <c r="E38" s="69"/>
      <c r="F38">
        <f t="shared" si="0"/>
        <v>1</v>
      </c>
    </row>
    <row r="39" spans="1:6" ht="16" x14ac:dyDescent="0.2">
      <c r="A39" t="s">
        <v>311</v>
      </c>
      <c r="B39" s="68" t="s">
        <v>16</v>
      </c>
      <c r="C39" s="69" t="s">
        <v>482</v>
      </c>
      <c r="D39" s="69" t="s">
        <v>311</v>
      </c>
      <c r="E39" s="70"/>
      <c r="F39">
        <f t="shared" si="0"/>
        <v>1</v>
      </c>
    </row>
    <row r="40" spans="1:6" ht="16" x14ac:dyDescent="0.2">
      <c r="A40" t="s">
        <v>535</v>
      </c>
      <c r="B40" s="68" t="s">
        <v>16</v>
      </c>
      <c r="C40" s="69" t="s">
        <v>482</v>
      </c>
      <c r="D40" s="69" t="s">
        <v>535</v>
      </c>
      <c r="E40" s="69"/>
      <c r="F40">
        <f t="shared" si="0"/>
        <v>1</v>
      </c>
    </row>
    <row r="41" spans="1:6" ht="16" x14ac:dyDescent="0.2">
      <c r="A41" t="s">
        <v>49</v>
      </c>
      <c r="B41" s="68" t="s">
        <v>16</v>
      </c>
      <c r="C41" s="69" t="s">
        <v>482</v>
      </c>
      <c r="D41" s="69" t="s">
        <v>49</v>
      </c>
      <c r="E41" s="69"/>
      <c r="F41">
        <f t="shared" si="0"/>
        <v>1</v>
      </c>
    </row>
    <row r="42" spans="1:6" ht="16" x14ac:dyDescent="0.2">
      <c r="A42" t="s">
        <v>48</v>
      </c>
      <c r="B42" s="68" t="s">
        <v>16</v>
      </c>
      <c r="C42" s="69" t="s">
        <v>482</v>
      </c>
      <c r="D42" s="69" t="s">
        <v>48</v>
      </c>
      <c r="E42" s="69"/>
      <c r="F42">
        <f t="shared" si="0"/>
        <v>1</v>
      </c>
    </row>
    <row r="43" spans="1:6" ht="16" x14ac:dyDescent="0.2">
      <c r="A43" t="s">
        <v>46</v>
      </c>
      <c r="B43" s="68" t="s">
        <v>16</v>
      </c>
      <c r="C43" s="69" t="s">
        <v>482</v>
      </c>
      <c r="D43" s="69" t="s">
        <v>46</v>
      </c>
      <c r="E43" s="69"/>
      <c r="F43">
        <f t="shared" si="0"/>
        <v>1</v>
      </c>
    </row>
    <row r="44" spans="1:6" ht="16" x14ac:dyDescent="0.2">
      <c r="A44" t="s">
        <v>313</v>
      </c>
      <c r="B44" s="68" t="s">
        <v>16</v>
      </c>
      <c r="C44" s="69" t="s">
        <v>482</v>
      </c>
      <c r="D44" s="69" t="s">
        <v>313</v>
      </c>
      <c r="E44" s="69"/>
      <c r="F44">
        <f t="shared" si="0"/>
        <v>1</v>
      </c>
    </row>
    <row r="45" spans="1:6" s="66" customFormat="1" ht="16" x14ac:dyDescent="0.2">
      <c r="A45" t="s">
        <v>310</v>
      </c>
      <c r="B45" s="68" t="s">
        <v>16</v>
      </c>
      <c r="C45" s="69" t="s">
        <v>482</v>
      </c>
      <c r="D45" s="69" t="s">
        <v>310</v>
      </c>
      <c r="E45" s="69"/>
      <c r="F45">
        <f t="shared" si="0"/>
        <v>1</v>
      </c>
    </row>
    <row r="46" spans="1:6" ht="16" x14ac:dyDescent="0.2">
      <c r="A46" t="s">
        <v>47</v>
      </c>
      <c r="B46" s="68" t="s">
        <v>16</v>
      </c>
      <c r="C46" s="69" t="s">
        <v>482</v>
      </c>
      <c r="D46" s="69" t="s">
        <v>47</v>
      </c>
      <c r="E46" s="69"/>
      <c r="F46">
        <f t="shared" si="0"/>
        <v>1</v>
      </c>
    </row>
    <row r="47" spans="1:6" ht="16" x14ac:dyDescent="0.2">
      <c r="A47" t="s">
        <v>18</v>
      </c>
      <c r="B47" s="68" t="s">
        <v>16</v>
      </c>
      <c r="C47" s="69" t="s">
        <v>482</v>
      </c>
      <c r="D47" s="69" t="s">
        <v>18</v>
      </c>
      <c r="E47" s="69"/>
      <c r="F47">
        <f t="shared" si="0"/>
        <v>1</v>
      </c>
    </row>
    <row r="48" spans="1:6" ht="16" x14ac:dyDescent="0.2">
      <c r="A48" t="s">
        <v>0</v>
      </c>
      <c r="B48" s="68" t="s">
        <v>0</v>
      </c>
      <c r="C48" s="69"/>
      <c r="D48" s="69"/>
      <c r="E48" s="69"/>
      <c r="F48">
        <f t="shared" si="0"/>
        <v>1</v>
      </c>
    </row>
    <row r="49" spans="1:6" s="67" customFormat="1" ht="16" x14ac:dyDescent="0.2">
      <c r="A49" t="s">
        <v>379</v>
      </c>
      <c r="B49" s="68" t="s">
        <v>0</v>
      </c>
      <c r="C49" s="69" t="s">
        <v>379</v>
      </c>
      <c r="D49" s="69"/>
      <c r="E49" s="69"/>
      <c r="F49">
        <f t="shared" si="0"/>
        <v>1</v>
      </c>
    </row>
    <row r="50" spans="1:6" ht="16" x14ac:dyDescent="0.2">
      <c r="A50" t="s">
        <v>474</v>
      </c>
      <c r="B50" s="68" t="s">
        <v>0</v>
      </c>
      <c r="C50" s="69" t="s">
        <v>474</v>
      </c>
      <c r="D50" s="69"/>
      <c r="E50" s="69"/>
      <c r="F50">
        <f t="shared" si="0"/>
        <v>1</v>
      </c>
    </row>
    <row r="51" spans="1:6" ht="16" x14ac:dyDescent="0.2">
      <c r="A51" t="s">
        <v>472</v>
      </c>
      <c r="B51" s="68" t="s">
        <v>0</v>
      </c>
      <c r="C51" s="69" t="s">
        <v>472</v>
      </c>
      <c r="D51" s="69"/>
      <c r="E51" s="69"/>
      <c r="F51">
        <f t="shared" si="0"/>
        <v>1</v>
      </c>
    </row>
    <row r="52" spans="1:6" ht="16" x14ac:dyDescent="0.2">
      <c r="A52" t="s">
        <v>473</v>
      </c>
      <c r="B52" s="68" t="s">
        <v>0</v>
      </c>
      <c r="C52" s="69" t="s">
        <v>473</v>
      </c>
      <c r="D52" s="69"/>
      <c r="E52" s="69"/>
      <c r="F52">
        <f t="shared" si="0"/>
        <v>1</v>
      </c>
    </row>
    <row r="53" spans="1:6" ht="16" x14ac:dyDescent="0.2">
      <c r="A53" t="s">
        <v>212</v>
      </c>
      <c r="B53" s="68" t="s">
        <v>0</v>
      </c>
      <c r="C53" s="69" t="s">
        <v>474</v>
      </c>
      <c r="D53" s="69" t="s">
        <v>212</v>
      </c>
      <c r="E53" s="69"/>
      <c r="F53">
        <f t="shared" si="0"/>
        <v>1</v>
      </c>
    </row>
    <row r="54" spans="1:6" ht="16" x14ac:dyDescent="0.2">
      <c r="A54" t="s">
        <v>194</v>
      </c>
      <c r="B54" s="68" t="s">
        <v>0</v>
      </c>
      <c r="C54" s="69" t="s">
        <v>472</v>
      </c>
      <c r="D54" s="69" t="s">
        <v>194</v>
      </c>
      <c r="E54" s="69"/>
      <c r="F54">
        <f t="shared" si="0"/>
        <v>1</v>
      </c>
    </row>
    <row r="55" spans="1:6" ht="16" x14ac:dyDescent="0.2">
      <c r="A55" t="s">
        <v>366</v>
      </c>
      <c r="B55" s="68" t="s">
        <v>0</v>
      </c>
      <c r="C55" s="69" t="s">
        <v>473</v>
      </c>
      <c r="D55" s="69" t="s">
        <v>366</v>
      </c>
      <c r="E55" s="69"/>
      <c r="F55">
        <f t="shared" si="0"/>
        <v>1</v>
      </c>
    </row>
    <row r="56" spans="1:6" ht="16" x14ac:dyDescent="0.2">
      <c r="A56" t="s">
        <v>269</v>
      </c>
      <c r="B56" s="68" t="s">
        <v>0</v>
      </c>
      <c r="C56" s="69" t="s">
        <v>14</v>
      </c>
      <c r="D56" s="69" t="s">
        <v>269</v>
      </c>
      <c r="E56" s="69"/>
      <c r="F56">
        <f t="shared" si="0"/>
        <v>1</v>
      </c>
    </row>
    <row r="57" spans="1:6" ht="16" x14ac:dyDescent="0.2">
      <c r="A57" t="s">
        <v>471</v>
      </c>
      <c r="B57" s="68" t="s">
        <v>0</v>
      </c>
      <c r="C57" s="69" t="s">
        <v>471</v>
      </c>
      <c r="D57" s="69"/>
      <c r="E57" s="69"/>
      <c r="F57">
        <f t="shared" si="0"/>
        <v>1</v>
      </c>
    </row>
    <row r="58" spans="1:6" ht="16" x14ac:dyDescent="0.2">
      <c r="A58" t="s">
        <v>206</v>
      </c>
      <c r="B58" s="68" t="s">
        <v>0</v>
      </c>
      <c r="C58" s="69" t="s">
        <v>471</v>
      </c>
      <c r="D58" s="69" t="s">
        <v>206</v>
      </c>
      <c r="E58" s="69"/>
      <c r="F58">
        <f t="shared" si="0"/>
        <v>1</v>
      </c>
    </row>
    <row r="59" spans="1:6" ht="16" x14ac:dyDescent="0.2">
      <c r="A59" t="s">
        <v>470</v>
      </c>
      <c r="B59" s="68" t="s">
        <v>0</v>
      </c>
      <c r="C59" s="69" t="s">
        <v>470</v>
      </c>
      <c r="D59" s="69"/>
      <c r="E59" s="69"/>
      <c r="F59">
        <f t="shared" si="0"/>
        <v>1</v>
      </c>
    </row>
    <row r="60" spans="1:6" ht="16" x14ac:dyDescent="0.2">
      <c r="A60" t="s">
        <v>205</v>
      </c>
      <c r="B60" s="68" t="s">
        <v>0</v>
      </c>
      <c r="C60" s="69" t="s">
        <v>470</v>
      </c>
      <c r="D60" s="69" t="s">
        <v>205</v>
      </c>
      <c r="E60" s="69"/>
      <c r="F60">
        <f t="shared" si="0"/>
        <v>1</v>
      </c>
    </row>
    <row r="61" spans="1:6" ht="16" x14ac:dyDescent="0.2">
      <c r="A61" t="s">
        <v>477</v>
      </c>
      <c r="B61" s="68" t="s">
        <v>0</v>
      </c>
      <c r="C61" s="69" t="s">
        <v>477</v>
      </c>
      <c r="D61" s="69"/>
      <c r="E61" s="69"/>
      <c r="F61">
        <f t="shared" si="0"/>
        <v>1</v>
      </c>
    </row>
    <row r="62" spans="1:6" ht="16" x14ac:dyDescent="0.2">
      <c r="A62" t="s">
        <v>479</v>
      </c>
      <c r="B62" s="68" t="s">
        <v>0</v>
      </c>
      <c r="C62" s="69" t="s">
        <v>479</v>
      </c>
      <c r="D62" s="69"/>
      <c r="E62" s="69"/>
      <c r="F62">
        <f t="shared" si="0"/>
        <v>1</v>
      </c>
    </row>
    <row r="63" spans="1:6" ht="16" x14ac:dyDescent="0.2">
      <c r="A63" t="s">
        <v>476</v>
      </c>
      <c r="B63" s="68" t="s">
        <v>0</v>
      </c>
      <c r="C63" s="69" t="s">
        <v>476</v>
      </c>
      <c r="D63" s="69"/>
      <c r="E63" s="69"/>
      <c r="F63">
        <f t="shared" si="0"/>
        <v>1</v>
      </c>
    </row>
    <row r="64" spans="1:6" ht="16" x14ac:dyDescent="0.2">
      <c r="A64" t="s">
        <v>496</v>
      </c>
      <c r="B64" s="68" t="s">
        <v>0</v>
      </c>
      <c r="C64" s="69" t="s">
        <v>496</v>
      </c>
      <c r="D64" s="69"/>
      <c r="E64" s="69"/>
      <c r="F64">
        <f t="shared" si="0"/>
        <v>1</v>
      </c>
    </row>
    <row r="65" spans="1:6" ht="16" x14ac:dyDescent="0.2">
      <c r="A65" t="s">
        <v>480</v>
      </c>
      <c r="B65" s="68" t="s">
        <v>0</v>
      </c>
      <c r="C65" s="69" t="s">
        <v>480</v>
      </c>
      <c r="D65" s="69"/>
      <c r="E65" s="69"/>
      <c r="F65">
        <f t="shared" si="0"/>
        <v>1</v>
      </c>
    </row>
    <row r="66" spans="1:6" ht="16" x14ac:dyDescent="0.2">
      <c r="A66" t="s">
        <v>478</v>
      </c>
      <c r="B66" s="68" t="s">
        <v>0</v>
      </c>
      <c r="C66" s="69" t="s">
        <v>478</v>
      </c>
      <c r="D66" s="69"/>
      <c r="E66" s="69"/>
      <c r="F66">
        <f t="shared" si="0"/>
        <v>1</v>
      </c>
    </row>
    <row r="67" spans="1:6" ht="16" x14ac:dyDescent="0.2">
      <c r="A67" t="s">
        <v>475</v>
      </c>
      <c r="B67" s="68" t="s">
        <v>0</v>
      </c>
      <c r="C67" s="69" t="s">
        <v>475</v>
      </c>
      <c r="D67" s="69"/>
      <c r="E67" s="69"/>
      <c r="F67">
        <f t="shared" ref="F67:F130" si="1">IF(A66=A67, 0, 1)</f>
        <v>1</v>
      </c>
    </row>
    <row r="68" spans="1:6" ht="16" x14ac:dyDescent="0.2">
      <c r="A68" t="s">
        <v>369</v>
      </c>
      <c r="B68" s="68" t="s">
        <v>0</v>
      </c>
      <c r="C68" s="69" t="s">
        <v>477</v>
      </c>
      <c r="D68" s="69" t="s">
        <v>369</v>
      </c>
      <c r="E68" s="69"/>
      <c r="F68">
        <f t="shared" si="1"/>
        <v>1</v>
      </c>
    </row>
    <row r="69" spans="1:6" ht="16" x14ac:dyDescent="0.2">
      <c r="A69" t="s">
        <v>255</v>
      </c>
      <c r="B69" s="68" t="s">
        <v>0</v>
      </c>
      <c r="C69" s="69" t="s">
        <v>479</v>
      </c>
      <c r="D69" s="69" t="s">
        <v>255</v>
      </c>
      <c r="E69" s="69"/>
      <c r="F69">
        <f t="shared" si="1"/>
        <v>1</v>
      </c>
    </row>
    <row r="70" spans="1:6" ht="16" x14ac:dyDescent="0.2">
      <c r="A70" t="s">
        <v>242</v>
      </c>
      <c r="B70" s="68" t="s">
        <v>0</v>
      </c>
      <c r="C70" s="69" t="s">
        <v>476</v>
      </c>
      <c r="D70" s="69" t="s">
        <v>242</v>
      </c>
      <c r="E70" s="69"/>
      <c r="F70">
        <f t="shared" si="1"/>
        <v>1</v>
      </c>
    </row>
    <row r="71" spans="1:6" ht="16" x14ac:dyDescent="0.2">
      <c r="A71" t="s">
        <v>247</v>
      </c>
      <c r="B71" s="68" t="s">
        <v>0</v>
      </c>
      <c r="C71" s="69" t="s">
        <v>496</v>
      </c>
      <c r="D71" s="69" t="s">
        <v>247</v>
      </c>
      <c r="E71" s="69"/>
      <c r="F71">
        <f t="shared" si="1"/>
        <v>1</v>
      </c>
    </row>
    <row r="72" spans="1:6" ht="16" x14ac:dyDescent="0.2">
      <c r="A72" t="s">
        <v>251</v>
      </c>
      <c r="B72" s="68" t="s">
        <v>0</v>
      </c>
      <c r="C72" s="69" t="s">
        <v>478</v>
      </c>
      <c r="D72" s="69" t="s">
        <v>251</v>
      </c>
      <c r="E72" s="69"/>
      <c r="F72">
        <f t="shared" si="1"/>
        <v>1</v>
      </c>
    </row>
    <row r="73" spans="1:6" ht="16" x14ac:dyDescent="0.2">
      <c r="A73" t="s">
        <v>368</v>
      </c>
      <c r="B73" s="68" t="s">
        <v>0</v>
      </c>
      <c r="C73" s="69" t="s">
        <v>475</v>
      </c>
      <c r="D73" s="69" t="s">
        <v>368</v>
      </c>
      <c r="E73" s="69"/>
      <c r="F73">
        <f t="shared" si="1"/>
        <v>1</v>
      </c>
    </row>
    <row r="74" spans="1:6" ht="16" x14ac:dyDescent="0.2">
      <c r="A74" t="s">
        <v>380</v>
      </c>
      <c r="B74" s="68" t="s">
        <v>0</v>
      </c>
      <c r="C74" s="69" t="s">
        <v>379</v>
      </c>
      <c r="D74" s="69" t="s">
        <v>380</v>
      </c>
      <c r="E74" s="69"/>
      <c r="F74">
        <f t="shared" si="1"/>
        <v>1</v>
      </c>
    </row>
    <row r="75" spans="1:6" ht="16" x14ac:dyDescent="0.2">
      <c r="A75" t="s">
        <v>505</v>
      </c>
      <c r="B75" s="68" t="s">
        <v>0</v>
      </c>
      <c r="C75" s="69" t="s">
        <v>470</v>
      </c>
      <c r="D75" s="69" t="s">
        <v>505</v>
      </c>
      <c r="E75" s="70"/>
      <c r="F75">
        <f t="shared" si="1"/>
        <v>1</v>
      </c>
    </row>
    <row r="76" spans="1:6" ht="16" x14ac:dyDescent="0.2">
      <c r="A76" t="s">
        <v>177</v>
      </c>
      <c r="B76" s="68" t="s">
        <v>0</v>
      </c>
      <c r="C76" s="69" t="s">
        <v>470</v>
      </c>
      <c r="D76" s="69" t="s">
        <v>177</v>
      </c>
      <c r="E76" s="69"/>
      <c r="F76">
        <f t="shared" si="1"/>
        <v>1</v>
      </c>
    </row>
    <row r="77" spans="1:6" ht="16" x14ac:dyDescent="0.2">
      <c r="A77" t="s">
        <v>506</v>
      </c>
      <c r="B77" s="68" t="s">
        <v>0</v>
      </c>
      <c r="C77" s="69" t="s">
        <v>470</v>
      </c>
      <c r="D77" s="69" t="s">
        <v>506</v>
      </c>
      <c r="E77" s="69"/>
      <c r="F77">
        <f t="shared" si="1"/>
        <v>1</v>
      </c>
    </row>
    <row r="78" spans="1:6" ht="16" x14ac:dyDescent="0.2">
      <c r="A78" t="s">
        <v>440</v>
      </c>
      <c r="B78" s="68" t="s">
        <v>0</v>
      </c>
      <c r="C78" s="69" t="s">
        <v>470</v>
      </c>
      <c r="D78" s="69" t="s">
        <v>441</v>
      </c>
      <c r="E78" s="69" t="s">
        <v>440</v>
      </c>
      <c r="F78">
        <f t="shared" si="1"/>
        <v>1</v>
      </c>
    </row>
    <row r="79" spans="1:6" ht="16" x14ac:dyDescent="0.2">
      <c r="A79" t="s">
        <v>52</v>
      </c>
      <c r="B79" s="68" t="s">
        <v>0</v>
      </c>
      <c r="C79" s="69" t="s">
        <v>470</v>
      </c>
      <c r="D79" s="69" t="s">
        <v>52</v>
      </c>
      <c r="E79" s="69"/>
      <c r="F79">
        <f t="shared" si="1"/>
        <v>1</v>
      </c>
    </row>
    <row r="80" spans="1:6" ht="16" x14ac:dyDescent="0.2">
      <c r="A80" t="s">
        <v>439</v>
      </c>
      <c r="B80" s="68" t="s">
        <v>0</v>
      </c>
      <c r="C80" s="69" t="s">
        <v>470</v>
      </c>
      <c r="D80" s="69" t="s">
        <v>439</v>
      </c>
      <c r="E80" s="69"/>
      <c r="F80">
        <f t="shared" si="1"/>
        <v>1</v>
      </c>
    </row>
    <row r="81" spans="1:6" ht="16" x14ac:dyDescent="0.2">
      <c r="A81" t="s">
        <v>441</v>
      </c>
      <c r="B81" s="68" t="s">
        <v>0</v>
      </c>
      <c r="C81" s="69" t="s">
        <v>470</v>
      </c>
      <c r="D81" s="69" t="s">
        <v>441</v>
      </c>
      <c r="E81" s="69"/>
      <c r="F81">
        <f t="shared" si="1"/>
        <v>1</v>
      </c>
    </row>
    <row r="82" spans="1:6" ht="16" x14ac:dyDescent="0.2">
      <c r="A82" t="s">
        <v>17</v>
      </c>
      <c r="B82" s="68" t="s">
        <v>16</v>
      </c>
      <c r="C82" s="69" t="s">
        <v>481</v>
      </c>
      <c r="D82" s="69" t="s">
        <v>17</v>
      </c>
      <c r="E82" s="69"/>
      <c r="F82">
        <f t="shared" si="1"/>
        <v>1</v>
      </c>
    </row>
    <row r="83" spans="1:6" ht="16" x14ac:dyDescent="0.2">
      <c r="A83" t="s">
        <v>302</v>
      </c>
      <c r="B83" s="68" t="s">
        <v>16</v>
      </c>
      <c r="C83" s="69" t="s">
        <v>481</v>
      </c>
      <c r="D83" s="69" t="s">
        <v>301</v>
      </c>
      <c r="E83" s="69" t="s">
        <v>302</v>
      </c>
      <c r="F83">
        <f t="shared" si="1"/>
        <v>1</v>
      </c>
    </row>
    <row r="84" spans="1:6" ht="16" x14ac:dyDescent="0.2">
      <c r="A84" t="s">
        <v>2</v>
      </c>
      <c r="B84" s="68" t="s">
        <v>0</v>
      </c>
      <c r="C84" s="69" t="s">
        <v>1</v>
      </c>
      <c r="D84" s="69" t="s">
        <v>2</v>
      </c>
      <c r="E84" s="69"/>
      <c r="F84">
        <f t="shared" si="1"/>
        <v>1</v>
      </c>
    </row>
    <row r="85" spans="1:6" ht="16" x14ac:dyDescent="0.2">
      <c r="A85" t="s">
        <v>219</v>
      </c>
      <c r="B85" s="68" t="s">
        <v>0</v>
      </c>
      <c r="C85" s="69" t="s">
        <v>475</v>
      </c>
      <c r="D85" s="69" t="s">
        <v>219</v>
      </c>
      <c r="E85" s="70"/>
      <c r="F85">
        <f t="shared" si="1"/>
        <v>1</v>
      </c>
    </row>
    <row r="86" spans="1:6" ht="16" x14ac:dyDescent="0.2">
      <c r="A86" t="s">
        <v>213</v>
      </c>
      <c r="B86" s="68" t="s">
        <v>0</v>
      </c>
      <c r="C86" s="69" t="s">
        <v>475</v>
      </c>
      <c r="D86" s="69" t="s">
        <v>199</v>
      </c>
      <c r="E86" s="69" t="s">
        <v>213</v>
      </c>
      <c r="F86">
        <f t="shared" si="1"/>
        <v>1</v>
      </c>
    </row>
    <row r="87" spans="1:6" ht="16" x14ac:dyDescent="0.2">
      <c r="A87" t="s">
        <v>214</v>
      </c>
      <c r="B87" s="68" t="s">
        <v>0</v>
      </c>
      <c r="C87" s="69" t="s">
        <v>474</v>
      </c>
      <c r="D87" s="69" t="s">
        <v>209</v>
      </c>
      <c r="E87" s="69" t="s">
        <v>214</v>
      </c>
      <c r="F87">
        <f t="shared" si="1"/>
        <v>1</v>
      </c>
    </row>
    <row r="88" spans="1:6" ht="16" x14ac:dyDescent="0.2">
      <c r="A88" t="s">
        <v>215</v>
      </c>
      <c r="B88" s="68" t="s">
        <v>0</v>
      </c>
      <c r="C88" s="69" t="s">
        <v>474</v>
      </c>
      <c r="D88" s="69" t="s">
        <v>210</v>
      </c>
      <c r="E88" s="69" t="s">
        <v>215</v>
      </c>
      <c r="F88">
        <f t="shared" si="1"/>
        <v>1</v>
      </c>
    </row>
    <row r="89" spans="1:6" ht="16" x14ac:dyDescent="0.2">
      <c r="A89" t="s">
        <v>429</v>
      </c>
      <c r="B89" s="68" t="s">
        <v>0</v>
      </c>
      <c r="C89" s="69" t="s">
        <v>474</v>
      </c>
      <c r="D89" s="69" t="s">
        <v>430</v>
      </c>
      <c r="E89" s="69" t="s">
        <v>429</v>
      </c>
      <c r="F89">
        <f t="shared" si="1"/>
        <v>1</v>
      </c>
    </row>
    <row r="90" spans="1:6" ht="16" x14ac:dyDescent="0.2">
      <c r="A90" t="s">
        <v>125</v>
      </c>
      <c r="B90" s="68" t="s">
        <v>16</v>
      </c>
      <c r="C90" s="69" t="s">
        <v>350</v>
      </c>
      <c r="D90" s="69" t="s">
        <v>125</v>
      </c>
      <c r="E90" s="69"/>
      <c r="F90">
        <f t="shared" si="1"/>
        <v>1</v>
      </c>
    </row>
    <row r="91" spans="1:6" ht="16" x14ac:dyDescent="0.2">
      <c r="A91" t="s">
        <v>192</v>
      </c>
      <c r="B91" s="68" t="s">
        <v>0</v>
      </c>
      <c r="C91" s="69" t="s">
        <v>471</v>
      </c>
      <c r="D91" s="69" t="s">
        <v>192</v>
      </c>
      <c r="E91" s="70"/>
      <c r="F91">
        <f t="shared" si="1"/>
        <v>1</v>
      </c>
    </row>
    <row r="92" spans="1:6" ht="16" x14ac:dyDescent="0.2">
      <c r="A92" t="s">
        <v>377</v>
      </c>
      <c r="B92" s="68" t="s">
        <v>16</v>
      </c>
      <c r="C92" s="69" t="s">
        <v>377</v>
      </c>
      <c r="D92" s="69"/>
      <c r="E92" s="69"/>
      <c r="F92">
        <f t="shared" si="1"/>
        <v>1</v>
      </c>
    </row>
    <row r="93" spans="1:6" ht="16" x14ac:dyDescent="0.2">
      <c r="A93" t="s">
        <v>378</v>
      </c>
      <c r="B93" s="68" t="s">
        <v>0</v>
      </c>
      <c r="C93" s="69" t="s">
        <v>378</v>
      </c>
      <c r="D93" s="69"/>
      <c r="E93" s="69"/>
      <c r="F93">
        <f t="shared" si="1"/>
        <v>1</v>
      </c>
    </row>
    <row r="94" spans="1:6" ht="16" x14ac:dyDescent="0.2">
      <c r="A94" t="s">
        <v>364</v>
      </c>
      <c r="B94" s="68" t="s">
        <v>16</v>
      </c>
      <c r="C94" s="69" t="s">
        <v>377</v>
      </c>
      <c r="D94" s="69" t="s">
        <v>364</v>
      </c>
      <c r="E94" s="69"/>
      <c r="F94">
        <f t="shared" si="1"/>
        <v>1</v>
      </c>
    </row>
    <row r="95" spans="1:6" ht="16" x14ac:dyDescent="0.2">
      <c r="A95" t="s">
        <v>376</v>
      </c>
      <c r="B95" s="68" t="s">
        <v>0</v>
      </c>
      <c r="C95" s="69" t="s">
        <v>378</v>
      </c>
      <c r="D95" s="69" t="s">
        <v>376</v>
      </c>
      <c r="E95" s="69"/>
      <c r="F95">
        <f t="shared" si="1"/>
        <v>1</v>
      </c>
    </row>
    <row r="96" spans="1:6" ht="16" x14ac:dyDescent="0.2">
      <c r="A96" t="s">
        <v>4</v>
      </c>
      <c r="B96" s="68" t="s">
        <v>0</v>
      </c>
      <c r="C96" s="69" t="s">
        <v>14</v>
      </c>
      <c r="D96" s="69" t="s">
        <v>4</v>
      </c>
      <c r="E96" s="69"/>
      <c r="F96">
        <f t="shared" si="1"/>
        <v>1</v>
      </c>
    </row>
    <row r="97" spans="1:6" ht="16" x14ac:dyDescent="0.2">
      <c r="A97" t="s">
        <v>85</v>
      </c>
      <c r="B97" s="68" t="s">
        <v>0</v>
      </c>
      <c r="C97" s="69" t="s">
        <v>474</v>
      </c>
      <c r="D97" s="69" t="s">
        <v>85</v>
      </c>
      <c r="E97" s="69"/>
      <c r="F97">
        <f t="shared" si="1"/>
        <v>1</v>
      </c>
    </row>
    <row r="98" spans="1:6" ht="16" x14ac:dyDescent="0.2">
      <c r="A98" t="s">
        <v>66</v>
      </c>
      <c r="B98" s="68" t="s">
        <v>0</v>
      </c>
      <c r="C98" s="69" t="s">
        <v>14</v>
      </c>
      <c r="D98" s="69" t="s">
        <v>66</v>
      </c>
      <c r="E98" s="69"/>
      <c r="F98">
        <f t="shared" si="1"/>
        <v>1</v>
      </c>
    </row>
    <row r="99" spans="1:6" ht="16" x14ac:dyDescent="0.2">
      <c r="A99" t="s">
        <v>138</v>
      </c>
      <c r="B99" s="68" t="s">
        <v>0</v>
      </c>
      <c r="C99" s="69" t="s">
        <v>474</v>
      </c>
      <c r="D99" s="69" t="s">
        <v>138</v>
      </c>
      <c r="E99" s="69"/>
      <c r="F99">
        <f t="shared" si="1"/>
        <v>1</v>
      </c>
    </row>
    <row r="100" spans="1:6" ht="16" x14ac:dyDescent="0.2">
      <c r="A100" t="s">
        <v>14</v>
      </c>
      <c r="B100" s="68" t="s">
        <v>0</v>
      </c>
      <c r="C100" s="69" t="s">
        <v>14</v>
      </c>
      <c r="D100" s="69"/>
      <c r="E100" s="69"/>
      <c r="F100">
        <f t="shared" si="1"/>
        <v>1</v>
      </c>
    </row>
    <row r="101" spans="1:6" ht="16" x14ac:dyDescent="0.2">
      <c r="A101" t="s">
        <v>245</v>
      </c>
      <c r="B101" s="68" t="s">
        <v>0</v>
      </c>
      <c r="C101" s="69" t="s">
        <v>496</v>
      </c>
      <c r="D101" s="69" t="s">
        <v>245</v>
      </c>
      <c r="E101" s="70"/>
      <c r="F101">
        <f t="shared" si="1"/>
        <v>1</v>
      </c>
    </row>
    <row r="102" spans="1:6" ht="16" x14ac:dyDescent="0.2">
      <c r="A102" t="s">
        <v>449</v>
      </c>
      <c r="B102" s="68" t="s">
        <v>0</v>
      </c>
      <c r="C102" s="69" t="s">
        <v>470</v>
      </c>
      <c r="D102" s="69" t="s">
        <v>449</v>
      </c>
      <c r="E102" s="72"/>
      <c r="F102">
        <f t="shared" si="1"/>
        <v>1</v>
      </c>
    </row>
    <row r="103" spans="1:6" ht="16" x14ac:dyDescent="0.2">
      <c r="A103" t="s">
        <v>225</v>
      </c>
      <c r="B103" s="68" t="s">
        <v>0</v>
      </c>
      <c r="C103" s="69" t="s">
        <v>476</v>
      </c>
      <c r="D103" s="69" t="s">
        <v>225</v>
      </c>
      <c r="E103" s="69"/>
      <c r="F103">
        <f t="shared" si="1"/>
        <v>1</v>
      </c>
    </row>
    <row r="104" spans="1:6" ht="16" x14ac:dyDescent="0.2">
      <c r="A104" t="s">
        <v>426</v>
      </c>
      <c r="B104" s="68" t="s">
        <v>0</v>
      </c>
      <c r="C104" s="69" t="s">
        <v>476</v>
      </c>
      <c r="D104" s="69" t="s">
        <v>426</v>
      </c>
      <c r="E104" s="69"/>
      <c r="F104">
        <f t="shared" si="1"/>
        <v>1</v>
      </c>
    </row>
    <row r="105" spans="1:6" ht="16" x14ac:dyDescent="0.2">
      <c r="A105" t="s">
        <v>228</v>
      </c>
      <c r="B105" s="68" t="s">
        <v>0</v>
      </c>
      <c r="C105" s="69" t="s">
        <v>476</v>
      </c>
      <c r="D105" s="69" t="s">
        <v>228</v>
      </c>
      <c r="E105" s="69"/>
      <c r="F105">
        <f t="shared" si="1"/>
        <v>1</v>
      </c>
    </row>
    <row r="106" spans="1:6" ht="16" x14ac:dyDescent="0.2">
      <c r="A106" t="s">
        <v>227</v>
      </c>
      <c r="B106" s="68" t="s">
        <v>0</v>
      </c>
      <c r="C106" s="69" t="s">
        <v>476</v>
      </c>
      <c r="D106" s="69" t="s">
        <v>227</v>
      </c>
      <c r="E106" s="69"/>
      <c r="F106">
        <f t="shared" si="1"/>
        <v>1</v>
      </c>
    </row>
    <row r="107" spans="1:6" ht="16" x14ac:dyDescent="0.2">
      <c r="A107" t="s">
        <v>226</v>
      </c>
      <c r="B107" s="68" t="s">
        <v>0</v>
      </c>
      <c r="C107" s="69" t="s">
        <v>476</v>
      </c>
      <c r="D107" s="69" t="s">
        <v>226</v>
      </c>
      <c r="E107" s="69"/>
      <c r="F107">
        <f t="shared" si="1"/>
        <v>1</v>
      </c>
    </row>
    <row r="108" spans="1:6" ht="16" x14ac:dyDescent="0.2">
      <c r="A108" t="s">
        <v>224</v>
      </c>
      <c r="B108" s="68" t="s">
        <v>0</v>
      </c>
      <c r="C108" s="69" t="s">
        <v>476</v>
      </c>
      <c r="D108" s="69" t="s">
        <v>224</v>
      </c>
      <c r="E108" s="70"/>
      <c r="F108">
        <f t="shared" si="1"/>
        <v>1</v>
      </c>
    </row>
    <row r="109" spans="1:6" ht="16" x14ac:dyDescent="0.2">
      <c r="A109" t="s">
        <v>229</v>
      </c>
      <c r="B109" s="68" t="s">
        <v>0</v>
      </c>
      <c r="C109" s="69" t="s">
        <v>476</v>
      </c>
      <c r="D109" s="69" t="s">
        <v>229</v>
      </c>
      <c r="E109" s="69"/>
      <c r="F109">
        <f t="shared" si="1"/>
        <v>1</v>
      </c>
    </row>
    <row r="110" spans="1:6" ht="16" x14ac:dyDescent="0.2">
      <c r="A110" t="s">
        <v>42</v>
      </c>
      <c r="B110" s="68" t="s">
        <v>16</v>
      </c>
      <c r="C110" s="69" t="s">
        <v>486</v>
      </c>
      <c r="D110" s="69" t="s">
        <v>42</v>
      </c>
      <c r="E110" s="69"/>
      <c r="F110">
        <f t="shared" si="1"/>
        <v>1</v>
      </c>
    </row>
    <row r="111" spans="1:6" ht="16" x14ac:dyDescent="0.2">
      <c r="A111" t="s">
        <v>243</v>
      </c>
      <c r="B111" s="68" t="s">
        <v>0</v>
      </c>
      <c r="C111" s="69" t="s">
        <v>496</v>
      </c>
      <c r="D111" s="69" t="s">
        <v>243</v>
      </c>
      <c r="E111" s="69"/>
      <c r="F111">
        <f t="shared" si="1"/>
        <v>1</v>
      </c>
    </row>
    <row r="112" spans="1:6" ht="16" x14ac:dyDescent="0.2">
      <c r="A112" t="s">
        <v>267</v>
      </c>
      <c r="B112" s="68" t="s">
        <v>0</v>
      </c>
      <c r="C112" s="69" t="s">
        <v>14</v>
      </c>
      <c r="D112" s="69" t="s">
        <v>267</v>
      </c>
      <c r="E112" s="70"/>
      <c r="F112">
        <f t="shared" si="1"/>
        <v>1</v>
      </c>
    </row>
    <row r="113" spans="1:6" ht="16" x14ac:dyDescent="0.2">
      <c r="A113" t="s">
        <v>108</v>
      </c>
      <c r="B113" s="68" t="s">
        <v>16</v>
      </c>
      <c r="C113" s="69" t="s">
        <v>484</v>
      </c>
      <c r="D113" s="69" t="s">
        <v>108</v>
      </c>
      <c r="E113" s="69"/>
      <c r="F113">
        <f t="shared" si="1"/>
        <v>1</v>
      </c>
    </row>
    <row r="114" spans="1:6" ht="16" x14ac:dyDescent="0.2">
      <c r="A114" t="s">
        <v>265</v>
      </c>
      <c r="B114" s="68" t="s">
        <v>0</v>
      </c>
      <c r="C114" s="69" t="s">
        <v>14</v>
      </c>
      <c r="D114" s="69" t="s">
        <v>265</v>
      </c>
      <c r="E114" s="69"/>
      <c r="F114">
        <f t="shared" si="1"/>
        <v>1</v>
      </c>
    </row>
    <row r="115" spans="1:6" ht="16" x14ac:dyDescent="0.2">
      <c r="A115" t="s">
        <v>266</v>
      </c>
      <c r="B115" s="68" t="s">
        <v>0</v>
      </c>
      <c r="C115" s="69" t="s">
        <v>14</v>
      </c>
      <c r="D115" s="69" t="s">
        <v>265</v>
      </c>
      <c r="E115" s="69" t="s">
        <v>266</v>
      </c>
      <c r="F115">
        <f t="shared" si="1"/>
        <v>1</v>
      </c>
    </row>
    <row r="116" spans="1:6" ht="16" x14ac:dyDescent="0.2">
      <c r="A116" t="s">
        <v>127</v>
      </c>
      <c r="B116" s="68" t="s">
        <v>16</v>
      </c>
      <c r="C116" s="69" t="s">
        <v>351</v>
      </c>
      <c r="D116" s="69" t="s">
        <v>127</v>
      </c>
      <c r="E116" s="69"/>
      <c r="F116">
        <f t="shared" si="1"/>
        <v>1</v>
      </c>
    </row>
    <row r="117" spans="1:6" ht="16" x14ac:dyDescent="0.2">
      <c r="A117" t="s">
        <v>437</v>
      </c>
      <c r="B117" s="68" t="s">
        <v>0</v>
      </c>
      <c r="C117" s="69" t="s">
        <v>1</v>
      </c>
      <c r="D117" s="69" t="s">
        <v>437</v>
      </c>
      <c r="E117" s="69"/>
      <c r="F117">
        <f t="shared" si="1"/>
        <v>1</v>
      </c>
    </row>
    <row r="118" spans="1:6" ht="16" x14ac:dyDescent="0.2">
      <c r="A118" t="s">
        <v>73</v>
      </c>
      <c r="B118" s="68" t="s">
        <v>0</v>
      </c>
      <c r="C118" s="69" t="s">
        <v>471</v>
      </c>
      <c r="D118" s="69" t="s">
        <v>73</v>
      </c>
      <c r="E118" s="69"/>
      <c r="F118">
        <f t="shared" si="1"/>
        <v>1</v>
      </c>
    </row>
    <row r="119" spans="1:6" ht="16" x14ac:dyDescent="0.2">
      <c r="A119" t="s">
        <v>74</v>
      </c>
      <c r="B119" s="68" t="s">
        <v>0</v>
      </c>
      <c r="C119" s="69" t="s">
        <v>471</v>
      </c>
      <c r="D119" s="69" t="s">
        <v>74</v>
      </c>
      <c r="E119" s="69"/>
      <c r="F119">
        <f t="shared" si="1"/>
        <v>1</v>
      </c>
    </row>
    <row r="120" spans="1:6" ht="16" x14ac:dyDescent="0.2">
      <c r="A120" t="s">
        <v>111</v>
      </c>
      <c r="B120" s="68" t="s">
        <v>16</v>
      </c>
      <c r="C120" s="69" t="s">
        <v>486</v>
      </c>
      <c r="D120" s="69" t="s">
        <v>111</v>
      </c>
      <c r="E120" s="69"/>
      <c r="F120">
        <f t="shared" si="1"/>
        <v>1</v>
      </c>
    </row>
    <row r="121" spans="1:6" ht="16" x14ac:dyDescent="0.2">
      <c r="A121" t="s">
        <v>261</v>
      </c>
      <c r="B121" s="68" t="s">
        <v>0</v>
      </c>
      <c r="C121" s="69" t="s">
        <v>93</v>
      </c>
      <c r="D121" s="69" t="s">
        <v>261</v>
      </c>
      <c r="E121" s="69"/>
      <c r="F121">
        <f t="shared" si="1"/>
        <v>1</v>
      </c>
    </row>
    <row r="122" spans="1:6" ht="16" x14ac:dyDescent="0.2">
      <c r="A122" t="s">
        <v>346</v>
      </c>
      <c r="B122" s="68" t="s">
        <v>16</v>
      </c>
      <c r="C122" s="69" t="s">
        <v>492</v>
      </c>
      <c r="D122" s="69" t="s">
        <v>346</v>
      </c>
      <c r="E122" s="69"/>
      <c r="F122">
        <f t="shared" si="1"/>
        <v>1</v>
      </c>
    </row>
    <row r="123" spans="1:6" ht="16" x14ac:dyDescent="0.2">
      <c r="A123" t="s">
        <v>495</v>
      </c>
      <c r="B123" s="68" t="s">
        <v>0</v>
      </c>
      <c r="C123" s="69" t="s">
        <v>495</v>
      </c>
      <c r="D123" s="69"/>
      <c r="E123" s="69"/>
      <c r="F123">
        <f t="shared" si="1"/>
        <v>1</v>
      </c>
    </row>
    <row r="124" spans="1:6" ht="16" x14ac:dyDescent="0.2">
      <c r="A124" t="s">
        <v>285</v>
      </c>
      <c r="B124" s="68" t="s">
        <v>0</v>
      </c>
      <c r="C124" s="69" t="s">
        <v>495</v>
      </c>
      <c r="D124" s="69" t="s">
        <v>285</v>
      </c>
      <c r="E124" s="69"/>
      <c r="F124">
        <f t="shared" si="1"/>
        <v>1</v>
      </c>
    </row>
    <row r="125" spans="1:6" ht="16" x14ac:dyDescent="0.2">
      <c r="A125" t="s">
        <v>355</v>
      </c>
      <c r="B125" s="68" t="s">
        <v>16</v>
      </c>
      <c r="C125" s="69" t="s">
        <v>350</v>
      </c>
      <c r="D125" s="69" t="s">
        <v>355</v>
      </c>
      <c r="E125" s="69"/>
      <c r="F125">
        <f t="shared" si="1"/>
        <v>1</v>
      </c>
    </row>
    <row r="126" spans="1:6" ht="16" x14ac:dyDescent="0.2">
      <c r="A126" t="s">
        <v>252</v>
      </c>
      <c r="B126" s="68" t="s">
        <v>0</v>
      </c>
      <c r="C126" s="69" t="s">
        <v>479</v>
      </c>
      <c r="D126" s="69" t="s">
        <v>252</v>
      </c>
      <c r="E126" s="69"/>
      <c r="F126">
        <f t="shared" si="1"/>
        <v>1</v>
      </c>
    </row>
    <row r="127" spans="1:6" ht="16" x14ac:dyDescent="0.2">
      <c r="A127" t="s">
        <v>122</v>
      </c>
      <c r="B127" s="68" t="s">
        <v>16</v>
      </c>
      <c r="C127" s="69" t="s">
        <v>490</v>
      </c>
      <c r="D127" s="69" t="s">
        <v>122</v>
      </c>
      <c r="E127" s="69"/>
      <c r="F127">
        <f t="shared" si="1"/>
        <v>1</v>
      </c>
    </row>
    <row r="128" spans="1:6" ht="16" x14ac:dyDescent="0.2">
      <c r="A128" t="s">
        <v>90</v>
      </c>
      <c r="B128" s="68" t="s">
        <v>0</v>
      </c>
      <c r="C128" s="69" t="s">
        <v>474</v>
      </c>
      <c r="D128" s="69" t="s">
        <v>90</v>
      </c>
      <c r="E128" s="69"/>
      <c r="F128">
        <f t="shared" si="1"/>
        <v>1</v>
      </c>
    </row>
    <row r="129" spans="1:6" ht="16" x14ac:dyDescent="0.2">
      <c r="A129" t="s">
        <v>232</v>
      </c>
      <c r="B129" s="68" t="s">
        <v>0</v>
      </c>
      <c r="C129" s="69" t="s">
        <v>476</v>
      </c>
      <c r="D129" s="69" t="s">
        <v>232</v>
      </c>
      <c r="E129" s="70"/>
      <c r="F129">
        <f t="shared" si="1"/>
        <v>1</v>
      </c>
    </row>
    <row r="130" spans="1:6" ht="16" x14ac:dyDescent="0.2">
      <c r="A130" t="s">
        <v>97</v>
      </c>
      <c r="B130" s="68" t="s">
        <v>0</v>
      </c>
      <c r="C130" s="69" t="s">
        <v>473</v>
      </c>
      <c r="D130" s="69" t="s">
        <v>97</v>
      </c>
      <c r="E130" s="69"/>
      <c r="F130">
        <f t="shared" si="1"/>
        <v>1</v>
      </c>
    </row>
    <row r="131" spans="1:6" ht="16" x14ac:dyDescent="0.2">
      <c r="A131" t="s">
        <v>424</v>
      </c>
      <c r="B131" s="68" t="s">
        <v>0</v>
      </c>
      <c r="C131" s="69" t="s">
        <v>477</v>
      </c>
      <c r="D131" s="69" t="s">
        <v>424</v>
      </c>
      <c r="E131" s="69"/>
      <c r="F131">
        <f t="shared" ref="F131:F194" si="2">IF(A130=A131, 0, 1)</f>
        <v>1</v>
      </c>
    </row>
    <row r="132" spans="1:6" ht="16" x14ac:dyDescent="0.2">
      <c r="A132" t="s">
        <v>240</v>
      </c>
      <c r="B132" s="68" t="s">
        <v>0</v>
      </c>
      <c r="C132" s="69" t="s">
        <v>476</v>
      </c>
      <c r="D132" s="69" t="s">
        <v>240</v>
      </c>
      <c r="E132" s="69"/>
      <c r="F132">
        <f t="shared" si="2"/>
        <v>1</v>
      </c>
    </row>
    <row r="133" spans="1:6" ht="16" x14ac:dyDescent="0.2">
      <c r="A133" t="s">
        <v>241</v>
      </c>
      <c r="B133" s="68" t="s">
        <v>0</v>
      </c>
      <c r="C133" s="69" t="s">
        <v>476</v>
      </c>
      <c r="D133" s="69" t="s">
        <v>241</v>
      </c>
      <c r="E133" s="69"/>
      <c r="F133">
        <f t="shared" si="2"/>
        <v>1</v>
      </c>
    </row>
    <row r="134" spans="1:6" ht="16" x14ac:dyDescent="0.2">
      <c r="A134" t="s">
        <v>517</v>
      </c>
      <c r="B134" s="68" t="s">
        <v>0</v>
      </c>
      <c r="C134" s="69" t="s">
        <v>476</v>
      </c>
      <c r="D134" s="69" t="s">
        <v>517</v>
      </c>
      <c r="E134" s="69"/>
      <c r="F134">
        <f t="shared" si="2"/>
        <v>1</v>
      </c>
    </row>
    <row r="135" spans="1:6" ht="16" x14ac:dyDescent="0.2">
      <c r="A135" t="s">
        <v>516</v>
      </c>
      <c r="B135" s="68" t="s">
        <v>0</v>
      </c>
      <c r="C135" s="69" t="s">
        <v>476</v>
      </c>
      <c r="D135" s="69" t="s">
        <v>516</v>
      </c>
      <c r="E135" s="69"/>
      <c r="F135">
        <f t="shared" si="2"/>
        <v>1</v>
      </c>
    </row>
    <row r="136" spans="1:6" ht="16" x14ac:dyDescent="0.2">
      <c r="A136" t="s">
        <v>110</v>
      </c>
      <c r="B136" s="68" t="s">
        <v>16</v>
      </c>
      <c r="C136" s="69" t="s">
        <v>486</v>
      </c>
      <c r="D136" s="69" t="s">
        <v>110</v>
      </c>
      <c r="E136" s="69"/>
      <c r="F136">
        <f t="shared" si="2"/>
        <v>1</v>
      </c>
    </row>
    <row r="137" spans="1:6" ht="16" x14ac:dyDescent="0.2">
      <c r="A137" t="s">
        <v>370</v>
      </c>
      <c r="B137" s="68" t="s">
        <v>0</v>
      </c>
      <c r="C137" s="69" t="s">
        <v>476</v>
      </c>
      <c r="D137" s="69" t="s">
        <v>224</v>
      </c>
      <c r="E137" s="69" t="s">
        <v>370</v>
      </c>
      <c r="F137">
        <f t="shared" si="2"/>
        <v>1</v>
      </c>
    </row>
    <row r="138" spans="1:6" ht="16" x14ac:dyDescent="0.2">
      <c r="A138" t="s">
        <v>552</v>
      </c>
      <c r="B138" s="68" t="s">
        <v>0</v>
      </c>
      <c r="C138" s="69" t="s">
        <v>476</v>
      </c>
      <c r="D138" s="69" t="s">
        <v>235</v>
      </c>
      <c r="E138" s="69" t="s">
        <v>552</v>
      </c>
      <c r="F138">
        <f t="shared" si="2"/>
        <v>1</v>
      </c>
    </row>
    <row r="139" spans="1:6" ht="16" x14ac:dyDescent="0.2">
      <c r="A139" t="s">
        <v>1</v>
      </c>
      <c r="B139" s="68" t="s">
        <v>0</v>
      </c>
      <c r="C139" s="69" t="s">
        <v>1</v>
      </c>
      <c r="D139" s="69"/>
      <c r="E139" s="69"/>
      <c r="F139">
        <f t="shared" si="2"/>
        <v>1</v>
      </c>
    </row>
    <row r="140" spans="1:6" ht="16" x14ac:dyDescent="0.2">
      <c r="A140" t="s">
        <v>432</v>
      </c>
      <c r="B140" s="68" t="s">
        <v>0</v>
      </c>
      <c r="C140" s="69" t="s">
        <v>472</v>
      </c>
      <c r="D140" s="69" t="s">
        <v>432</v>
      </c>
      <c r="E140" s="69"/>
      <c r="F140">
        <f t="shared" si="2"/>
        <v>1</v>
      </c>
    </row>
    <row r="141" spans="1:6" ht="16" x14ac:dyDescent="0.2">
      <c r="A141" t="s">
        <v>196</v>
      </c>
      <c r="B141" s="68" t="s">
        <v>0</v>
      </c>
      <c r="C141" s="69" t="s">
        <v>473</v>
      </c>
      <c r="D141" s="69" t="s">
        <v>196</v>
      </c>
      <c r="E141" s="70"/>
      <c r="F141">
        <f t="shared" si="2"/>
        <v>1</v>
      </c>
    </row>
    <row r="142" spans="1:6" ht="16" x14ac:dyDescent="0.2">
      <c r="A142" t="s">
        <v>67</v>
      </c>
      <c r="B142" s="68" t="s">
        <v>0</v>
      </c>
      <c r="C142" s="69" t="s">
        <v>495</v>
      </c>
      <c r="D142" s="69" t="s">
        <v>67</v>
      </c>
      <c r="E142" s="69"/>
      <c r="F142">
        <f t="shared" si="2"/>
        <v>1</v>
      </c>
    </row>
    <row r="143" spans="1:6" ht="16" x14ac:dyDescent="0.2">
      <c r="A143" t="s">
        <v>436</v>
      </c>
      <c r="B143" s="68" t="s">
        <v>0</v>
      </c>
      <c r="C143" s="69" t="s">
        <v>1</v>
      </c>
      <c r="D143" s="69" t="s">
        <v>437</v>
      </c>
      <c r="E143" s="69" t="s">
        <v>436</v>
      </c>
      <c r="F143">
        <f t="shared" si="2"/>
        <v>1</v>
      </c>
    </row>
    <row r="144" spans="1:6" ht="16" x14ac:dyDescent="0.2">
      <c r="A144" t="s">
        <v>268</v>
      </c>
      <c r="B144" s="68" t="s">
        <v>0</v>
      </c>
      <c r="C144" s="69" t="s">
        <v>14</v>
      </c>
      <c r="D144" s="69" t="s">
        <v>267</v>
      </c>
      <c r="E144" s="69" t="s">
        <v>268</v>
      </c>
      <c r="F144">
        <f t="shared" si="2"/>
        <v>1</v>
      </c>
    </row>
    <row r="145" spans="1:6" ht="16" x14ac:dyDescent="0.2">
      <c r="A145" t="s">
        <v>113</v>
      </c>
      <c r="B145" s="68" t="s">
        <v>0</v>
      </c>
      <c r="C145" s="69" t="s">
        <v>476</v>
      </c>
      <c r="D145" s="69" t="s">
        <v>113</v>
      </c>
      <c r="E145" s="69"/>
      <c r="F145">
        <f t="shared" si="2"/>
        <v>1</v>
      </c>
    </row>
    <row r="146" spans="1:6" ht="16" x14ac:dyDescent="0.2">
      <c r="A146" t="s">
        <v>427</v>
      </c>
      <c r="B146" s="68" t="s">
        <v>0</v>
      </c>
      <c r="C146" s="69" t="s">
        <v>475</v>
      </c>
      <c r="D146" s="69" t="s">
        <v>427</v>
      </c>
      <c r="E146" s="69"/>
      <c r="F146">
        <f t="shared" si="2"/>
        <v>1</v>
      </c>
    </row>
    <row r="147" spans="1:6" ht="16" x14ac:dyDescent="0.2">
      <c r="A147" t="s">
        <v>327</v>
      </c>
      <c r="B147" s="68" t="s">
        <v>16</v>
      </c>
      <c r="C147" s="69" t="s">
        <v>485</v>
      </c>
      <c r="D147" s="69" t="s">
        <v>326</v>
      </c>
      <c r="E147" s="69" t="s">
        <v>327</v>
      </c>
      <c r="F147">
        <f t="shared" si="2"/>
        <v>1</v>
      </c>
    </row>
    <row r="148" spans="1:6" ht="16" x14ac:dyDescent="0.2">
      <c r="A148" t="s">
        <v>141</v>
      </c>
      <c r="B148" s="68" t="s">
        <v>0</v>
      </c>
      <c r="C148" s="69" t="s">
        <v>475</v>
      </c>
      <c r="D148" s="69" t="s">
        <v>141</v>
      </c>
      <c r="E148" s="69"/>
      <c r="F148">
        <f t="shared" si="2"/>
        <v>1</v>
      </c>
    </row>
    <row r="149" spans="1:6" ht="16" x14ac:dyDescent="0.2">
      <c r="A149" t="s">
        <v>32</v>
      </c>
      <c r="B149" s="68" t="s">
        <v>0</v>
      </c>
      <c r="C149" s="69" t="s">
        <v>475</v>
      </c>
      <c r="D149" s="69" t="s">
        <v>32</v>
      </c>
      <c r="E149" s="69"/>
      <c r="F149">
        <f t="shared" si="2"/>
        <v>1</v>
      </c>
    </row>
    <row r="150" spans="1:6" ht="16" x14ac:dyDescent="0.2">
      <c r="A150" t="s">
        <v>339</v>
      </c>
      <c r="B150" s="68" t="s">
        <v>16</v>
      </c>
      <c r="C150" s="69" t="s">
        <v>489</v>
      </c>
      <c r="D150" s="69" t="s">
        <v>338</v>
      </c>
      <c r="E150" s="69" t="s">
        <v>339</v>
      </c>
      <c r="F150">
        <f t="shared" si="2"/>
        <v>1</v>
      </c>
    </row>
    <row r="151" spans="1:6" ht="16" x14ac:dyDescent="0.2">
      <c r="A151" t="s">
        <v>39</v>
      </c>
      <c r="B151" s="68" t="s">
        <v>0</v>
      </c>
      <c r="C151" s="69" t="s">
        <v>478</v>
      </c>
      <c r="D151" s="69" t="s">
        <v>39</v>
      </c>
      <c r="E151" s="69"/>
      <c r="F151">
        <f t="shared" si="2"/>
        <v>1</v>
      </c>
    </row>
    <row r="152" spans="1:6" ht="16" x14ac:dyDescent="0.2">
      <c r="A152" t="s">
        <v>423</v>
      </c>
      <c r="B152" s="68" t="s">
        <v>0</v>
      </c>
      <c r="C152" s="69" t="s">
        <v>478</v>
      </c>
      <c r="D152" s="69" t="s">
        <v>423</v>
      </c>
      <c r="E152" s="69"/>
      <c r="F152">
        <f t="shared" si="2"/>
        <v>1</v>
      </c>
    </row>
    <row r="153" spans="1:6" ht="16" x14ac:dyDescent="0.2">
      <c r="A153" t="s">
        <v>536</v>
      </c>
      <c r="B153" s="68" t="s">
        <v>16</v>
      </c>
      <c r="C153" s="69" t="s">
        <v>485</v>
      </c>
      <c r="D153" s="69" t="s">
        <v>536</v>
      </c>
      <c r="E153" s="69"/>
      <c r="F153">
        <f t="shared" si="2"/>
        <v>1</v>
      </c>
    </row>
    <row r="154" spans="1:6" ht="16" x14ac:dyDescent="0.2">
      <c r="A154" t="s">
        <v>35</v>
      </c>
      <c r="B154" s="68" t="s">
        <v>16</v>
      </c>
      <c r="C154" s="69" t="s">
        <v>485</v>
      </c>
      <c r="D154" s="69" t="s">
        <v>35</v>
      </c>
      <c r="E154" s="69"/>
      <c r="F154">
        <f t="shared" si="2"/>
        <v>1</v>
      </c>
    </row>
    <row r="155" spans="1:6" ht="16" x14ac:dyDescent="0.2">
      <c r="A155" t="s">
        <v>328</v>
      </c>
      <c r="B155" s="68" t="s">
        <v>16</v>
      </c>
      <c r="C155" s="69" t="s">
        <v>485</v>
      </c>
      <c r="D155" s="69" t="s">
        <v>328</v>
      </c>
      <c r="E155" s="69"/>
      <c r="F155">
        <f t="shared" si="2"/>
        <v>1</v>
      </c>
    </row>
    <row r="156" spans="1:6" ht="16" x14ac:dyDescent="0.2">
      <c r="A156" t="s">
        <v>199</v>
      </c>
      <c r="B156" s="68" t="s">
        <v>0</v>
      </c>
      <c r="C156" s="69" t="s">
        <v>475</v>
      </c>
      <c r="D156" s="69" t="s">
        <v>199</v>
      </c>
      <c r="E156" s="70"/>
      <c r="F156">
        <f t="shared" si="2"/>
        <v>1</v>
      </c>
    </row>
    <row r="157" spans="1:6" ht="16" x14ac:dyDescent="0.2">
      <c r="A157" t="s">
        <v>514</v>
      </c>
      <c r="B157" s="68" t="s">
        <v>0</v>
      </c>
      <c r="C157" s="69" t="s">
        <v>475</v>
      </c>
      <c r="D157" s="69" t="s">
        <v>514</v>
      </c>
      <c r="E157" s="69"/>
      <c r="F157">
        <f t="shared" si="2"/>
        <v>1</v>
      </c>
    </row>
    <row r="158" spans="1:6" ht="16" x14ac:dyDescent="0.2">
      <c r="A158" t="s">
        <v>513</v>
      </c>
      <c r="B158" s="68" t="s">
        <v>0</v>
      </c>
      <c r="C158" s="69" t="s">
        <v>475</v>
      </c>
      <c r="D158" s="69" t="s">
        <v>513</v>
      </c>
      <c r="E158" s="69"/>
      <c r="F158">
        <f t="shared" si="2"/>
        <v>1</v>
      </c>
    </row>
    <row r="159" spans="1:6" ht="16" x14ac:dyDescent="0.2">
      <c r="A159" t="s">
        <v>31</v>
      </c>
      <c r="B159" s="68" t="s">
        <v>0</v>
      </c>
      <c r="C159" s="69" t="s">
        <v>475</v>
      </c>
      <c r="D159" s="69" t="s">
        <v>31</v>
      </c>
      <c r="E159" s="69"/>
      <c r="F159">
        <f t="shared" si="2"/>
        <v>1</v>
      </c>
    </row>
    <row r="160" spans="1:6" ht="16" x14ac:dyDescent="0.2">
      <c r="A160" t="s">
        <v>218</v>
      </c>
      <c r="B160" s="68" t="s">
        <v>0</v>
      </c>
      <c r="C160" s="69" t="s">
        <v>475</v>
      </c>
      <c r="D160" s="69" t="s">
        <v>218</v>
      </c>
      <c r="E160" s="69"/>
      <c r="F160">
        <f t="shared" si="2"/>
        <v>1</v>
      </c>
    </row>
    <row r="161" spans="1:6" ht="16" x14ac:dyDescent="0.2">
      <c r="A161" t="s">
        <v>515</v>
      </c>
      <c r="B161" s="68" t="s">
        <v>0</v>
      </c>
      <c r="C161" s="69" t="s">
        <v>475</v>
      </c>
      <c r="D161" s="69" t="s">
        <v>515</v>
      </c>
      <c r="E161" s="69"/>
      <c r="F161">
        <f t="shared" si="2"/>
        <v>1</v>
      </c>
    </row>
    <row r="162" spans="1:6" ht="16" x14ac:dyDescent="0.2">
      <c r="A162" t="s">
        <v>140</v>
      </c>
      <c r="B162" s="68" t="s">
        <v>0</v>
      </c>
      <c r="C162" s="69" t="s">
        <v>161</v>
      </c>
      <c r="D162" s="69" t="s">
        <v>140</v>
      </c>
      <c r="E162" s="69"/>
      <c r="F162">
        <f t="shared" si="2"/>
        <v>1</v>
      </c>
    </row>
    <row r="163" spans="1:6" ht="16" x14ac:dyDescent="0.2">
      <c r="A163" t="s">
        <v>428</v>
      </c>
      <c r="B163" s="68" t="s">
        <v>0</v>
      </c>
      <c r="C163" s="69" t="s">
        <v>161</v>
      </c>
      <c r="D163" s="69" t="s">
        <v>428</v>
      </c>
      <c r="E163" s="69"/>
      <c r="F163">
        <f t="shared" si="2"/>
        <v>1</v>
      </c>
    </row>
    <row r="164" spans="1:6" ht="16" x14ac:dyDescent="0.2">
      <c r="A164" t="s">
        <v>130</v>
      </c>
      <c r="B164" s="68" t="s">
        <v>0</v>
      </c>
      <c r="C164" s="69" t="s">
        <v>161</v>
      </c>
      <c r="D164" s="69" t="s">
        <v>130</v>
      </c>
      <c r="E164" s="69"/>
      <c r="F164">
        <f t="shared" si="2"/>
        <v>1</v>
      </c>
    </row>
    <row r="165" spans="1:6" ht="16" x14ac:dyDescent="0.2">
      <c r="A165" t="s">
        <v>198</v>
      </c>
      <c r="B165" s="68" t="s">
        <v>0</v>
      </c>
      <c r="C165" s="69" t="s">
        <v>161</v>
      </c>
      <c r="D165" s="69" t="s">
        <v>198</v>
      </c>
      <c r="E165" s="69"/>
      <c r="F165">
        <f t="shared" si="2"/>
        <v>1</v>
      </c>
    </row>
    <row r="166" spans="1:6" ht="16" x14ac:dyDescent="0.2">
      <c r="A166" t="s">
        <v>139</v>
      </c>
      <c r="B166" s="68" t="s">
        <v>0</v>
      </c>
      <c r="C166" s="69" t="s">
        <v>161</v>
      </c>
      <c r="D166" s="69" t="s">
        <v>139</v>
      </c>
      <c r="E166" s="69"/>
      <c r="F166">
        <f t="shared" si="2"/>
        <v>1</v>
      </c>
    </row>
    <row r="167" spans="1:6" ht="16" x14ac:dyDescent="0.2">
      <c r="A167" t="s">
        <v>131</v>
      </c>
      <c r="B167" s="68" t="s">
        <v>0</v>
      </c>
      <c r="C167" s="69" t="s">
        <v>161</v>
      </c>
      <c r="D167" s="69" t="s">
        <v>131</v>
      </c>
      <c r="E167" s="69"/>
      <c r="F167">
        <f t="shared" si="2"/>
        <v>1</v>
      </c>
    </row>
    <row r="168" spans="1:6" ht="16" x14ac:dyDescent="0.2">
      <c r="A168" t="s">
        <v>161</v>
      </c>
      <c r="B168" s="68" t="s">
        <v>0</v>
      </c>
      <c r="C168" s="69" t="s">
        <v>161</v>
      </c>
      <c r="D168" s="69"/>
      <c r="E168" s="69"/>
      <c r="F168">
        <f t="shared" si="2"/>
        <v>1</v>
      </c>
    </row>
    <row r="169" spans="1:6" ht="16" x14ac:dyDescent="0.2">
      <c r="A169" t="s">
        <v>106</v>
      </c>
      <c r="B169" s="68" t="s">
        <v>16</v>
      </c>
      <c r="C169" s="69" t="s">
        <v>484</v>
      </c>
      <c r="D169" s="69" t="s">
        <v>106</v>
      </c>
      <c r="E169" s="69"/>
      <c r="F169">
        <f t="shared" si="2"/>
        <v>1</v>
      </c>
    </row>
    <row r="170" spans="1:6" ht="16" x14ac:dyDescent="0.2">
      <c r="A170" t="s">
        <v>87</v>
      </c>
      <c r="B170" s="68" t="s">
        <v>0</v>
      </c>
      <c r="C170" s="69" t="s">
        <v>474</v>
      </c>
      <c r="D170" s="69" t="s">
        <v>87</v>
      </c>
      <c r="E170" s="69"/>
      <c r="F170">
        <f t="shared" si="2"/>
        <v>1</v>
      </c>
    </row>
    <row r="171" spans="1:6" ht="16" x14ac:dyDescent="0.2">
      <c r="A171" t="s">
        <v>207</v>
      </c>
      <c r="B171" s="68" t="s">
        <v>0</v>
      </c>
      <c r="C171" s="69" t="s">
        <v>474</v>
      </c>
      <c r="D171" s="69" t="s">
        <v>207</v>
      </c>
      <c r="E171" s="69"/>
      <c r="F171">
        <f t="shared" si="2"/>
        <v>1</v>
      </c>
    </row>
    <row r="172" spans="1:6" ht="16" x14ac:dyDescent="0.2">
      <c r="A172" t="s">
        <v>367</v>
      </c>
      <c r="B172" s="68" t="s">
        <v>0</v>
      </c>
      <c r="C172" s="69" t="s">
        <v>474</v>
      </c>
      <c r="D172" s="69" t="s">
        <v>367</v>
      </c>
      <c r="E172" s="69"/>
      <c r="F172">
        <f t="shared" si="2"/>
        <v>1</v>
      </c>
    </row>
    <row r="173" spans="1:6" ht="16" x14ac:dyDescent="0.2">
      <c r="A173" t="s">
        <v>431</v>
      </c>
      <c r="B173" s="68" t="s">
        <v>0</v>
      </c>
      <c r="C173" s="69" t="s">
        <v>474</v>
      </c>
      <c r="D173" s="69" t="s">
        <v>431</v>
      </c>
      <c r="E173" s="69"/>
      <c r="F173">
        <f t="shared" si="2"/>
        <v>1</v>
      </c>
    </row>
    <row r="174" spans="1:6" ht="16" x14ac:dyDescent="0.2">
      <c r="A174" t="s">
        <v>208</v>
      </c>
      <c r="B174" s="68" t="s">
        <v>0</v>
      </c>
      <c r="C174" s="69" t="s">
        <v>474</v>
      </c>
      <c r="D174" s="69" t="s">
        <v>208</v>
      </c>
      <c r="E174" s="69"/>
      <c r="F174">
        <f t="shared" si="2"/>
        <v>1</v>
      </c>
    </row>
    <row r="175" spans="1:6" ht="16" x14ac:dyDescent="0.2">
      <c r="A175" t="s">
        <v>371</v>
      </c>
      <c r="B175" s="68" t="s">
        <v>465</v>
      </c>
      <c r="C175" s="69" t="s">
        <v>493</v>
      </c>
      <c r="D175" s="77" t="s">
        <v>295</v>
      </c>
      <c r="E175" s="69" t="s">
        <v>371</v>
      </c>
      <c r="F175">
        <f t="shared" si="2"/>
        <v>1</v>
      </c>
    </row>
    <row r="176" spans="1:6" ht="16" x14ac:dyDescent="0.2">
      <c r="A176" t="s">
        <v>465</v>
      </c>
      <c r="B176" s="68" t="s">
        <v>465</v>
      </c>
      <c r="C176" s="69"/>
      <c r="D176" s="69"/>
      <c r="E176" s="69"/>
      <c r="F176">
        <f t="shared" si="2"/>
        <v>1</v>
      </c>
    </row>
    <row r="177" spans="1:6" ht="16" x14ac:dyDescent="0.2">
      <c r="A177" t="s">
        <v>136</v>
      </c>
      <c r="B177" s="68" t="s">
        <v>0</v>
      </c>
      <c r="C177" s="69" t="s">
        <v>93</v>
      </c>
      <c r="D177" s="69" t="s">
        <v>136</v>
      </c>
      <c r="E177" s="69"/>
      <c r="F177">
        <f t="shared" si="2"/>
        <v>1</v>
      </c>
    </row>
    <row r="178" spans="1:6" ht="16" x14ac:dyDescent="0.2">
      <c r="A178" t="s">
        <v>493</v>
      </c>
      <c r="B178" s="68" t="s">
        <v>465</v>
      </c>
      <c r="C178" s="69" t="s">
        <v>493</v>
      </c>
      <c r="D178" s="69"/>
      <c r="E178" s="73"/>
      <c r="F178">
        <f t="shared" si="2"/>
        <v>1</v>
      </c>
    </row>
    <row r="179" spans="1:6" ht="16" x14ac:dyDescent="0.2">
      <c r="A179" t="s">
        <v>407</v>
      </c>
      <c r="B179" s="68" t="s">
        <v>465</v>
      </c>
      <c r="C179" s="69" t="s">
        <v>494</v>
      </c>
      <c r="D179" s="69" t="s">
        <v>407</v>
      </c>
      <c r="E179" s="73"/>
      <c r="F179">
        <f t="shared" si="2"/>
        <v>1</v>
      </c>
    </row>
    <row r="180" spans="1:6" ht="16" x14ac:dyDescent="0.2">
      <c r="A180" t="s">
        <v>494</v>
      </c>
      <c r="B180" s="68" t="s">
        <v>465</v>
      </c>
      <c r="C180" s="69" t="s">
        <v>494</v>
      </c>
      <c r="D180" s="69"/>
      <c r="E180" s="69"/>
      <c r="F180">
        <f t="shared" si="2"/>
        <v>1</v>
      </c>
    </row>
    <row r="181" spans="1:6" ht="16" x14ac:dyDescent="0.2">
      <c r="A181" t="s">
        <v>263</v>
      </c>
      <c r="B181" s="68" t="s">
        <v>0</v>
      </c>
      <c r="C181" s="69" t="s">
        <v>14</v>
      </c>
      <c r="D181" s="69" t="s">
        <v>263</v>
      </c>
      <c r="E181" s="69"/>
      <c r="F181">
        <f t="shared" si="2"/>
        <v>1</v>
      </c>
    </row>
    <row r="182" spans="1:6" ht="16" x14ac:dyDescent="0.2">
      <c r="A182" t="s">
        <v>189</v>
      </c>
      <c r="B182" s="68" t="s">
        <v>0</v>
      </c>
      <c r="C182" s="69" t="s">
        <v>1</v>
      </c>
      <c r="D182" s="69" t="s">
        <v>189</v>
      </c>
      <c r="E182" s="69"/>
      <c r="F182">
        <f t="shared" si="2"/>
        <v>1</v>
      </c>
    </row>
    <row r="183" spans="1:6" ht="16" x14ac:dyDescent="0.2">
      <c r="A183" t="s">
        <v>128</v>
      </c>
      <c r="B183" s="68" t="s">
        <v>16</v>
      </c>
      <c r="C183" s="69" t="s">
        <v>351</v>
      </c>
      <c r="D183" s="69" t="s">
        <v>128</v>
      </c>
      <c r="E183" s="69"/>
      <c r="F183">
        <f t="shared" si="2"/>
        <v>1</v>
      </c>
    </row>
    <row r="184" spans="1:6" ht="16" x14ac:dyDescent="0.2">
      <c r="A184" t="s">
        <v>27</v>
      </c>
      <c r="B184" s="68" t="s">
        <v>0</v>
      </c>
      <c r="C184" s="69" t="s">
        <v>476</v>
      </c>
      <c r="D184" s="69" t="s">
        <v>27</v>
      </c>
      <c r="E184" s="69"/>
      <c r="F184">
        <f t="shared" si="2"/>
        <v>1</v>
      </c>
    </row>
    <row r="185" spans="1:6" ht="16" x14ac:dyDescent="0.2">
      <c r="A185" t="s">
        <v>157</v>
      </c>
      <c r="B185" s="68" t="s">
        <v>16</v>
      </c>
      <c r="C185" s="69" t="s">
        <v>485</v>
      </c>
      <c r="D185" s="69" t="s">
        <v>157</v>
      </c>
      <c r="E185" s="69"/>
      <c r="F185">
        <f t="shared" si="2"/>
        <v>1</v>
      </c>
    </row>
    <row r="186" spans="1:6" ht="16" x14ac:dyDescent="0.2">
      <c r="A186" t="s">
        <v>24</v>
      </c>
      <c r="B186" s="68" t="s">
        <v>16</v>
      </c>
      <c r="C186" s="69" t="s">
        <v>481</v>
      </c>
      <c r="D186" s="69" t="s">
        <v>24</v>
      </c>
      <c r="E186" s="69"/>
      <c r="F186">
        <f t="shared" si="2"/>
        <v>1</v>
      </c>
    </row>
    <row r="187" spans="1:6" ht="16" x14ac:dyDescent="0.2">
      <c r="A187" t="s">
        <v>238</v>
      </c>
      <c r="B187" s="68" t="s">
        <v>0</v>
      </c>
      <c r="C187" s="69" t="s">
        <v>476</v>
      </c>
      <c r="D187" s="69" t="s">
        <v>237</v>
      </c>
      <c r="E187" s="69" t="s">
        <v>238</v>
      </c>
      <c r="F187">
        <f t="shared" si="2"/>
        <v>1</v>
      </c>
    </row>
    <row r="188" spans="1:6" ht="16" x14ac:dyDescent="0.2">
      <c r="A188" t="s">
        <v>259</v>
      </c>
      <c r="B188" s="68" t="s">
        <v>0</v>
      </c>
      <c r="C188" s="69" t="s">
        <v>93</v>
      </c>
      <c r="D188" s="69" t="s">
        <v>259</v>
      </c>
      <c r="E188" s="69"/>
      <c r="F188">
        <f t="shared" si="2"/>
        <v>1</v>
      </c>
    </row>
    <row r="189" spans="1:6" ht="16" x14ac:dyDescent="0.2">
      <c r="A189" t="s">
        <v>100</v>
      </c>
      <c r="B189" s="68" t="s">
        <v>0</v>
      </c>
      <c r="C189" s="69" t="s">
        <v>93</v>
      </c>
      <c r="D189" s="69" t="s">
        <v>100</v>
      </c>
      <c r="E189" s="69"/>
      <c r="F189">
        <f t="shared" si="2"/>
        <v>1</v>
      </c>
    </row>
    <row r="190" spans="1:6" ht="16" x14ac:dyDescent="0.2">
      <c r="A190" t="s">
        <v>260</v>
      </c>
      <c r="B190" s="68" t="s">
        <v>0</v>
      </c>
      <c r="C190" s="69" t="s">
        <v>93</v>
      </c>
      <c r="D190" s="69" t="s">
        <v>260</v>
      </c>
      <c r="E190" s="69"/>
      <c r="F190">
        <f t="shared" si="2"/>
        <v>1</v>
      </c>
    </row>
    <row r="191" spans="1:6" ht="16" x14ac:dyDescent="0.2">
      <c r="A191" t="s">
        <v>519</v>
      </c>
      <c r="B191" s="68" t="s">
        <v>0</v>
      </c>
      <c r="C191" s="69" t="s">
        <v>93</v>
      </c>
      <c r="D191" s="69" t="s">
        <v>519</v>
      </c>
      <c r="E191" s="69"/>
      <c r="F191">
        <f t="shared" si="2"/>
        <v>1</v>
      </c>
    </row>
    <row r="192" spans="1:6" ht="16" x14ac:dyDescent="0.2">
      <c r="A192" t="s">
        <v>93</v>
      </c>
      <c r="B192" s="68" t="s">
        <v>0</v>
      </c>
      <c r="C192" s="69" t="s">
        <v>93</v>
      </c>
      <c r="D192" s="69"/>
      <c r="E192" s="69"/>
      <c r="F192">
        <f t="shared" si="2"/>
        <v>1</v>
      </c>
    </row>
    <row r="193" spans="1:6" ht="16" x14ac:dyDescent="0.2">
      <c r="A193" t="s">
        <v>3</v>
      </c>
      <c r="B193" s="68" t="s">
        <v>0</v>
      </c>
      <c r="C193" s="69" t="s">
        <v>471</v>
      </c>
      <c r="D193" s="69" t="s">
        <v>3</v>
      </c>
      <c r="E193" s="69"/>
      <c r="F193">
        <f t="shared" si="2"/>
        <v>1</v>
      </c>
    </row>
    <row r="194" spans="1:6" ht="16" x14ac:dyDescent="0.2">
      <c r="A194" t="s">
        <v>333</v>
      </c>
      <c r="B194" s="68" t="s">
        <v>16</v>
      </c>
      <c r="C194" s="69" t="s">
        <v>487</v>
      </c>
      <c r="D194" s="69" t="s">
        <v>333</v>
      </c>
      <c r="E194" s="69"/>
      <c r="F194">
        <f t="shared" si="2"/>
        <v>1</v>
      </c>
    </row>
    <row r="195" spans="1:6" ht="16" x14ac:dyDescent="0.2">
      <c r="A195" t="s">
        <v>386</v>
      </c>
      <c r="B195" s="68" t="s">
        <v>0</v>
      </c>
      <c r="C195" s="69" t="s">
        <v>470</v>
      </c>
      <c r="D195" s="69" t="s">
        <v>386</v>
      </c>
      <c r="E195" s="69"/>
      <c r="F195">
        <f t="shared" ref="F195:F258" si="3">IF(A194=A195, 0, 1)</f>
        <v>1</v>
      </c>
    </row>
    <row r="196" spans="1:6" ht="16" x14ac:dyDescent="0.2">
      <c r="A196" t="s">
        <v>183</v>
      </c>
      <c r="B196" s="68" t="s">
        <v>0</v>
      </c>
      <c r="C196" s="69" t="s">
        <v>470</v>
      </c>
      <c r="D196" s="69" t="s">
        <v>183</v>
      </c>
      <c r="E196" s="73"/>
      <c r="F196">
        <f t="shared" si="3"/>
        <v>1</v>
      </c>
    </row>
    <row r="197" spans="1:6" ht="16" x14ac:dyDescent="0.2">
      <c r="A197" t="s">
        <v>191</v>
      </c>
      <c r="B197" s="68" t="s">
        <v>0</v>
      </c>
      <c r="C197" s="69" t="s">
        <v>471</v>
      </c>
      <c r="D197" s="69" t="s">
        <v>191</v>
      </c>
      <c r="E197" s="69"/>
      <c r="F197">
        <f t="shared" si="3"/>
        <v>1</v>
      </c>
    </row>
    <row r="198" spans="1:6" ht="16" x14ac:dyDescent="0.2">
      <c r="A198" t="s">
        <v>204</v>
      </c>
      <c r="B198" s="68" t="s">
        <v>0</v>
      </c>
      <c r="C198" s="69" t="s">
        <v>471</v>
      </c>
      <c r="D198" s="69" t="s">
        <v>191</v>
      </c>
      <c r="E198" s="69" t="s">
        <v>204</v>
      </c>
      <c r="F198">
        <f t="shared" si="3"/>
        <v>1</v>
      </c>
    </row>
    <row r="199" spans="1:6" ht="16" x14ac:dyDescent="0.2">
      <c r="A199" t="s">
        <v>30</v>
      </c>
      <c r="B199" s="68" t="s">
        <v>0</v>
      </c>
      <c r="C199" s="69" t="s">
        <v>477</v>
      </c>
      <c r="D199" s="69" t="s">
        <v>30</v>
      </c>
      <c r="E199" s="69"/>
      <c r="F199">
        <f t="shared" si="3"/>
        <v>1</v>
      </c>
    </row>
    <row r="200" spans="1:6" ht="16" x14ac:dyDescent="0.2">
      <c r="A200" t="s">
        <v>59</v>
      </c>
      <c r="B200" s="68" t="s">
        <v>0</v>
      </c>
      <c r="C200" s="69" t="s">
        <v>477</v>
      </c>
      <c r="D200" s="69" t="s">
        <v>59</v>
      </c>
      <c r="E200" s="69"/>
      <c r="F200">
        <f t="shared" si="3"/>
        <v>1</v>
      </c>
    </row>
    <row r="201" spans="1:6" ht="16" x14ac:dyDescent="0.2">
      <c r="A201" t="s">
        <v>119</v>
      </c>
      <c r="B201" s="68" t="s">
        <v>0</v>
      </c>
      <c r="C201" s="69" t="s">
        <v>477</v>
      </c>
      <c r="D201" s="69" t="s">
        <v>119</v>
      </c>
      <c r="E201" s="69"/>
      <c r="F201">
        <f t="shared" si="3"/>
        <v>1</v>
      </c>
    </row>
    <row r="202" spans="1:6" ht="16" x14ac:dyDescent="0.2">
      <c r="A202" t="s">
        <v>341</v>
      </c>
      <c r="B202" s="68" t="s">
        <v>16</v>
      </c>
      <c r="C202" s="69" t="s">
        <v>488</v>
      </c>
      <c r="D202" s="69" t="s">
        <v>341</v>
      </c>
      <c r="E202" s="70"/>
      <c r="F202">
        <f t="shared" si="3"/>
        <v>1</v>
      </c>
    </row>
    <row r="203" spans="1:6" ht="16" x14ac:dyDescent="0.2">
      <c r="A203" t="s">
        <v>537</v>
      </c>
      <c r="B203" s="68" t="s">
        <v>16</v>
      </c>
      <c r="C203" s="69" t="s">
        <v>488</v>
      </c>
      <c r="D203" s="69" t="s">
        <v>537</v>
      </c>
      <c r="E203" s="69"/>
      <c r="F203">
        <f t="shared" si="3"/>
        <v>1</v>
      </c>
    </row>
    <row r="204" spans="1:6" ht="16" x14ac:dyDescent="0.2">
      <c r="A204" t="s">
        <v>38</v>
      </c>
      <c r="B204" s="68" t="s">
        <v>0</v>
      </c>
      <c r="C204" s="69" t="s">
        <v>475</v>
      </c>
      <c r="D204" s="69" t="s">
        <v>38</v>
      </c>
      <c r="E204" s="69"/>
      <c r="F204">
        <f t="shared" si="3"/>
        <v>1</v>
      </c>
    </row>
    <row r="205" spans="1:6" ht="16" x14ac:dyDescent="0.2">
      <c r="A205" t="s">
        <v>362</v>
      </c>
      <c r="B205" s="68" t="s">
        <v>16</v>
      </c>
      <c r="C205" s="69" t="s">
        <v>351</v>
      </c>
      <c r="D205" s="69" t="s">
        <v>362</v>
      </c>
      <c r="E205" s="69"/>
      <c r="F205">
        <f t="shared" si="3"/>
        <v>1</v>
      </c>
    </row>
    <row r="206" spans="1:6" ht="16" x14ac:dyDescent="0.2">
      <c r="A206" t="s">
        <v>358</v>
      </c>
      <c r="B206" s="68" t="s">
        <v>16</v>
      </c>
      <c r="C206" s="69" t="s">
        <v>350</v>
      </c>
      <c r="D206" s="69" t="s">
        <v>358</v>
      </c>
      <c r="E206" s="69"/>
      <c r="F206">
        <f t="shared" si="3"/>
        <v>1</v>
      </c>
    </row>
    <row r="207" spans="1:6" ht="16" x14ac:dyDescent="0.2">
      <c r="A207" t="s">
        <v>351</v>
      </c>
      <c r="B207" s="68" t="s">
        <v>16</v>
      </c>
      <c r="C207" s="69" t="s">
        <v>351</v>
      </c>
      <c r="D207" s="76"/>
      <c r="E207" s="76"/>
      <c r="F207">
        <f t="shared" si="3"/>
        <v>1</v>
      </c>
    </row>
    <row r="208" spans="1:6" ht="16" x14ac:dyDescent="0.2">
      <c r="A208" t="s">
        <v>350</v>
      </c>
      <c r="B208" s="68" t="s">
        <v>16</v>
      </c>
      <c r="C208" s="69" t="s">
        <v>350</v>
      </c>
      <c r="D208" s="69"/>
      <c r="E208" s="69"/>
      <c r="F208">
        <f t="shared" si="3"/>
        <v>1</v>
      </c>
    </row>
    <row r="209" spans="1:6" ht="16" x14ac:dyDescent="0.2">
      <c r="A209" t="s">
        <v>256</v>
      </c>
      <c r="B209" s="68" t="s">
        <v>0</v>
      </c>
      <c r="C209" s="69" t="s">
        <v>92</v>
      </c>
      <c r="D209" s="69" t="s">
        <v>256</v>
      </c>
      <c r="E209" s="70"/>
      <c r="F209">
        <f t="shared" si="3"/>
        <v>1</v>
      </c>
    </row>
    <row r="210" spans="1:6" ht="16" x14ac:dyDescent="0.2">
      <c r="A210" t="s">
        <v>16</v>
      </c>
      <c r="B210" s="68" t="s">
        <v>16</v>
      </c>
      <c r="C210" s="69"/>
      <c r="D210" s="69"/>
      <c r="E210" s="69"/>
      <c r="F210">
        <f t="shared" si="3"/>
        <v>1</v>
      </c>
    </row>
    <row r="211" spans="1:6" ht="16" x14ac:dyDescent="0.2">
      <c r="A211" t="s">
        <v>468</v>
      </c>
      <c r="B211" s="68" t="s">
        <v>16</v>
      </c>
      <c r="C211" s="69" t="s">
        <v>468</v>
      </c>
      <c r="D211" s="69"/>
      <c r="E211" s="69"/>
      <c r="F211">
        <f t="shared" si="3"/>
        <v>1</v>
      </c>
    </row>
    <row r="212" spans="1:6" ht="16" x14ac:dyDescent="0.2">
      <c r="A212" t="s">
        <v>484</v>
      </c>
      <c r="B212" s="68" t="s">
        <v>16</v>
      </c>
      <c r="C212" s="69" t="s">
        <v>484</v>
      </c>
      <c r="D212" s="69"/>
      <c r="E212" s="69"/>
      <c r="F212">
        <f t="shared" si="3"/>
        <v>1</v>
      </c>
    </row>
    <row r="213" spans="1:6" ht="16" x14ac:dyDescent="0.2">
      <c r="A213" t="s">
        <v>482</v>
      </c>
      <c r="B213" s="68" t="s">
        <v>16</v>
      </c>
      <c r="C213" s="69" t="s">
        <v>482</v>
      </c>
      <c r="D213" s="69"/>
      <c r="E213" s="69"/>
      <c r="F213">
        <f t="shared" si="3"/>
        <v>1</v>
      </c>
    </row>
    <row r="214" spans="1:6" ht="16" x14ac:dyDescent="0.2">
      <c r="A214" t="s">
        <v>483</v>
      </c>
      <c r="B214" s="68" t="s">
        <v>16</v>
      </c>
      <c r="C214" s="69" t="s">
        <v>483</v>
      </c>
      <c r="D214" s="69"/>
      <c r="E214" s="69"/>
      <c r="F214">
        <f t="shared" si="3"/>
        <v>1</v>
      </c>
    </row>
    <row r="215" spans="1:6" ht="16" x14ac:dyDescent="0.2">
      <c r="A215" t="s">
        <v>320</v>
      </c>
      <c r="B215" s="68" t="s">
        <v>16</v>
      </c>
      <c r="C215" s="69" t="s">
        <v>484</v>
      </c>
      <c r="D215" s="69" t="s">
        <v>320</v>
      </c>
      <c r="E215" s="69"/>
      <c r="F215">
        <f t="shared" si="3"/>
        <v>1</v>
      </c>
    </row>
    <row r="216" spans="1:6" ht="16" x14ac:dyDescent="0.2">
      <c r="A216" t="s">
        <v>316</v>
      </c>
      <c r="B216" s="68" t="s">
        <v>16</v>
      </c>
      <c r="C216" s="69" t="s">
        <v>482</v>
      </c>
      <c r="D216" s="69" t="s">
        <v>316</v>
      </c>
      <c r="E216" s="69"/>
      <c r="F216">
        <f t="shared" si="3"/>
        <v>1</v>
      </c>
    </row>
    <row r="217" spans="1:6" ht="16" x14ac:dyDescent="0.2">
      <c r="A217" t="s">
        <v>321</v>
      </c>
      <c r="B217" s="68" t="s">
        <v>16</v>
      </c>
      <c r="C217" s="69" t="s">
        <v>483</v>
      </c>
      <c r="D217" s="69" t="s">
        <v>321</v>
      </c>
      <c r="E217" s="69"/>
      <c r="F217">
        <f t="shared" si="3"/>
        <v>1</v>
      </c>
    </row>
    <row r="218" spans="1:6" ht="16" x14ac:dyDescent="0.2">
      <c r="A218" t="s">
        <v>481</v>
      </c>
      <c r="B218" s="68" t="s">
        <v>16</v>
      </c>
      <c r="C218" s="69" t="s">
        <v>481</v>
      </c>
      <c r="D218" s="69"/>
      <c r="E218" s="69"/>
      <c r="F218">
        <f t="shared" si="3"/>
        <v>1</v>
      </c>
    </row>
    <row r="219" spans="1:6" ht="16" x14ac:dyDescent="0.2">
      <c r="A219" t="s">
        <v>331</v>
      </c>
      <c r="B219" s="68" t="s">
        <v>16</v>
      </c>
      <c r="C219" s="69" t="s">
        <v>486</v>
      </c>
      <c r="D219" s="69" t="s">
        <v>330</v>
      </c>
      <c r="E219" s="69" t="s">
        <v>331</v>
      </c>
      <c r="F219">
        <f t="shared" si="3"/>
        <v>1</v>
      </c>
    </row>
    <row r="220" spans="1:6" ht="16" x14ac:dyDescent="0.2">
      <c r="A220" t="s">
        <v>326</v>
      </c>
      <c r="B220" s="68" t="s">
        <v>16</v>
      </c>
      <c r="C220" s="69" t="s">
        <v>485</v>
      </c>
      <c r="D220" s="69" t="s">
        <v>326</v>
      </c>
      <c r="E220" s="70"/>
      <c r="F220">
        <f t="shared" si="3"/>
        <v>1</v>
      </c>
    </row>
    <row r="221" spans="1:6" ht="16" x14ac:dyDescent="0.2">
      <c r="A221" t="s">
        <v>338</v>
      </c>
      <c r="B221" s="68" t="s">
        <v>16</v>
      </c>
      <c r="C221" s="69" t="s">
        <v>489</v>
      </c>
      <c r="D221" s="69" t="s">
        <v>338</v>
      </c>
      <c r="E221" s="70"/>
      <c r="F221">
        <f t="shared" si="3"/>
        <v>1</v>
      </c>
    </row>
    <row r="222" spans="1:6" ht="16" x14ac:dyDescent="0.2">
      <c r="A222" t="s">
        <v>547</v>
      </c>
      <c r="B222" s="68" t="s">
        <v>16</v>
      </c>
      <c r="C222" s="69" t="s">
        <v>547</v>
      </c>
      <c r="D222" s="69"/>
      <c r="E222" s="69"/>
      <c r="F222">
        <f t="shared" si="3"/>
        <v>1</v>
      </c>
    </row>
    <row r="223" spans="1:6" ht="16" x14ac:dyDescent="0.2">
      <c r="A223" t="s">
        <v>104</v>
      </c>
      <c r="B223" s="68" t="s">
        <v>16</v>
      </c>
      <c r="C223" s="69" t="s">
        <v>484</v>
      </c>
      <c r="D223" s="69" t="s">
        <v>104</v>
      </c>
      <c r="E223" s="69"/>
      <c r="F223">
        <f t="shared" si="3"/>
        <v>1</v>
      </c>
    </row>
    <row r="224" spans="1:6" ht="16" x14ac:dyDescent="0.2">
      <c r="A224" t="s">
        <v>336</v>
      </c>
      <c r="B224" s="68" t="s">
        <v>16</v>
      </c>
      <c r="C224" s="69" t="s">
        <v>489</v>
      </c>
      <c r="D224" s="69" t="s">
        <v>336</v>
      </c>
      <c r="E224" s="69"/>
      <c r="F224">
        <f t="shared" si="3"/>
        <v>1</v>
      </c>
    </row>
    <row r="225" spans="1:6" ht="16" x14ac:dyDescent="0.2">
      <c r="A225" t="s">
        <v>488</v>
      </c>
      <c r="B225" s="68" t="s">
        <v>16</v>
      </c>
      <c r="C225" s="69" t="s">
        <v>488</v>
      </c>
      <c r="D225" s="69"/>
      <c r="E225" s="69"/>
      <c r="F225">
        <f t="shared" si="3"/>
        <v>1</v>
      </c>
    </row>
    <row r="226" spans="1:6" ht="16" x14ac:dyDescent="0.2">
      <c r="A226" t="s">
        <v>490</v>
      </c>
      <c r="B226" s="68" t="s">
        <v>16</v>
      </c>
      <c r="C226" s="69" t="s">
        <v>490</v>
      </c>
      <c r="D226" s="69"/>
      <c r="E226" s="69"/>
      <c r="F226">
        <f t="shared" si="3"/>
        <v>1</v>
      </c>
    </row>
    <row r="227" spans="1:6" ht="16" x14ac:dyDescent="0.2">
      <c r="A227" t="s">
        <v>486</v>
      </c>
      <c r="B227" s="68" t="s">
        <v>16</v>
      </c>
      <c r="C227" s="69" t="s">
        <v>486</v>
      </c>
      <c r="D227" s="69"/>
      <c r="E227" s="69"/>
      <c r="F227">
        <f t="shared" si="3"/>
        <v>1</v>
      </c>
    </row>
    <row r="228" spans="1:6" ht="16" x14ac:dyDescent="0.2">
      <c r="A228" t="s">
        <v>487</v>
      </c>
      <c r="B228" s="68" t="s">
        <v>16</v>
      </c>
      <c r="C228" s="69" t="s">
        <v>487</v>
      </c>
      <c r="D228" s="69"/>
      <c r="E228" s="69"/>
      <c r="F228">
        <f t="shared" si="3"/>
        <v>1</v>
      </c>
    </row>
    <row r="229" spans="1:6" ht="16" x14ac:dyDescent="0.2">
      <c r="A229" t="s">
        <v>491</v>
      </c>
      <c r="B229" s="68" t="s">
        <v>16</v>
      </c>
      <c r="C229" s="69" t="s">
        <v>491</v>
      </c>
      <c r="D229" s="69"/>
      <c r="E229" s="69"/>
      <c r="F229">
        <f t="shared" si="3"/>
        <v>1</v>
      </c>
    </row>
    <row r="230" spans="1:6" ht="16" x14ac:dyDescent="0.2">
      <c r="A230" t="s">
        <v>489</v>
      </c>
      <c r="B230" s="68" t="s">
        <v>16</v>
      </c>
      <c r="C230" s="69" t="s">
        <v>489</v>
      </c>
      <c r="D230" s="69"/>
      <c r="E230" s="69"/>
      <c r="F230">
        <f t="shared" si="3"/>
        <v>1</v>
      </c>
    </row>
    <row r="231" spans="1:6" ht="16" x14ac:dyDescent="0.2">
      <c r="A231" t="s">
        <v>492</v>
      </c>
      <c r="B231" s="68" t="s">
        <v>16</v>
      </c>
      <c r="C231" s="69" t="s">
        <v>492</v>
      </c>
      <c r="D231" s="69"/>
      <c r="E231" s="69"/>
      <c r="F231">
        <f t="shared" si="3"/>
        <v>1</v>
      </c>
    </row>
    <row r="232" spans="1:6" ht="16" x14ac:dyDescent="0.2">
      <c r="A232" t="s">
        <v>485</v>
      </c>
      <c r="B232" s="68" t="s">
        <v>16</v>
      </c>
      <c r="C232" s="69" t="s">
        <v>485</v>
      </c>
      <c r="D232" s="69"/>
      <c r="E232" s="69"/>
      <c r="F232">
        <f t="shared" si="3"/>
        <v>1</v>
      </c>
    </row>
    <row r="233" spans="1:6" ht="16" x14ac:dyDescent="0.2">
      <c r="A233" t="s">
        <v>343</v>
      </c>
      <c r="B233" s="68" t="s">
        <v>16</v>
      </c>
      <c r="C233" s="69" t="s">
        <v>488</v>
      </c>
      <c r="D233" s="69" t="s">
        <v>343</v>
      </c>
      <c r="E233" s="69"/>
      <c r="F233">
        <f t="shared" si="3"/>
        <v>1</v>
      </c>
    </row>
    <row r="234" spans="1:6" ht="16" x14ac:dyDescent="0.2">
      <c r="A234" t="s">
        <v>344</v>
      </c>
      <c r="B234" s="68" t="s">
        <v>16</v>
      </c>
      <c r="C234" s="69" t="s">
        <v>490</v>
      </c>
      <c r="D234" s="69" t="s">
        <v>344</v>
      </c>
      <c r="E234" s="69"/>
      <c r="F234">
        <f t="shared" si="3"/>
        <v>1</v>
      </c>
    </row>
    <row r="235" spans="1:6" ht="16" x14ac:dyDescent="0.2">
      <c r="A235" t="s">
        <v>332</v>
      </c>
      <c r="B235" s="68" t="s">
        <v>16</v>
      </c>
      <c r="C235" s="69" t="s">
        <v>486</v>
      </c>
      <c r="D235" s="69" t="s">
        <v>332</v>
      </c>
      <c r="E235" s="69"/>
      <c r="F235">
        <f t="shared" si="3"/>
        <v>1</v>
      </c>
    </row>
    <row r="236" spans="1:6" ht="16" x14ac:dyDescent="0.2">
      <c r="A236" t="s">
        <v>335</v>
      </c>
      <c r="B236" s="68" t="s">
        <v>16</v>
      </c>
      <c r="C236" s="69" t="s">
        <v>487</v>
      </c>
      <c r="D236" s="69" t="s">
        <v>335</v>
      </c>
      <c r="E236" s="69"/>
      <c r="F236">
        <f t="shared" si="3"/>
        <v>1</v>
      </c>
    </row>
    <row r="237" spans="1:6" ht="16" x14ac:dyDescent="0.2">
      <c r="A237" t="s">
        <v>340</v>
      </c>
      <c r="B237" s="68" t="s">
        <v>16</v>
      </c>
      <c r="C237" s="69" t="s">
        <v>489</v>
      </c>
      <c r="D237" s="69" t="s">
        <v>340</v>
      </c>
      <c r="E237" s="69"/>
      <c r="F237">
        <f t="shared" si="3"/>
        <v>1</v>
      </c>
    </row>
    <row r="238" spans="1:6" ht="16" x14ac:dyDescent="0.2">
      <c r="A238" t="s">
        <v>347</v>
      </c>
      <c r="B238" s="68" t="s">
        <v>16</v>
      </c>
      <c r="C238" s="69" t="s">
        <v>492</v>
      </c>
      <c r="D238" s="69" t="s">
        <v>347</v>
      </c>
      <c r="E238" s="69"/>
      <c r="F238">
        <f t="shared" si="3"/>
        <v>1</v>
      </c>
    </row>
    <row r="239" spans="1:6" ht="16" x14ac:dyDescent="0.2">
      <c r="A239" t="s">
        <v>329</v>
      </c>
      <c r="B239" s="68" t="s">
        <v>16</v>
      </c>
      <c r="C239" s="69" t="s">
        <v>485</v>
      </c>
      <c r="D239" s="69" t="s">
        <v>329</v>
      </c>
      <c r="E239" s="69"/>
      <c r="F239">
        <f t="shared" si="3"/>
        <v>1</v>
      </c>
    </row>
    <row r="240" spans="1:6" ht="16" x14ac:dyDescent="0.2">
      <c r="A240" t="s">
        <v>365</v>
      </c>
      <c r="B240" s="68" t="s">
        <v>16</v>
      </c>
      <c r="C240" s="69" t="s">
        <v>468</v>
      </c>
      <c r="D240" s="69" t="s">
        <v>365</v>
      </c>
      <c r="E240" s="69"/>
      <c r="F240">
        <f t="shared" si="3"/>
        <v>1</v>
      </c>
    </row>
    <row r="241" spans="1:6" ht="16" x14ac:dyDescent="0.2">
      <c r="A241" t="s">
        <v>178</v>
      </c>
      <c r="B241" s="68" t="s">
        <v>0</v>
      </c>
      <c r="C241" s="69" t="s">
        <v>470</v>
      </c>
      <c r="D241" s="69" t="s">
        <v>505</v>
      </c>
      <c r="E241" s="69" t="s">
        <v>178</v>
      </c>
      <c r="F241">
        <f t="shared" si="3"/>
        <v>1</v>
      </c>
    </row>
    <row r="242" spans="1:6" ht="16" x14ac:dyDescent="0.2">
      <c r="A242" t="s">
        <v>258</v>
      </c>
      <c r="B242" s="68" t="s">
        <v>0</v>
      </c>
      <c r="C242" s="69" t="s">
        <v>92</v>
      </c>
      <c r="D242" s="69" t="s">
        <v>258</v>
      </c>
      <c r="E242" s="69"/>
      <c r="F242">
        <f t="shared" si="3"/>
        <v>1</v>
      </c>
    </row>
    <row r="243" spans="1:6" ht="16" x14ac:dyDescent="0.2">
      <c r="A243" t="s">
        <v>92</v>
      </c>
      <c r="B243" s="68" t="s">
        <v>0</v>
      </c>
      <c r="C243" s="69" t="s">
        <v>92</v>
      </c>
      <c r="D243" s="69"/>
      <c r="E243" s="69"/>
      <c r="F243">
        <f t="shared" si="3"/>
        <v>1</v>
      </c>
    </row>
    <row r="244" spans="1:6" ht="16" x14ac:dyDescent="0.2">
      <c r="A244" t="s">
        <v>518</v>
      </c>
      <c r="B244" s="68" t="s">
        <v>0</v>
      </c>
      <c r="C244" s="69" t="s">
        <v>92</v>
      </c>
      <c r="D244" s="69" t="s">
        <v>518</v>
      </c>
      <c r="E244" s="69"/>
      <c r="F244">
        <f t="shared" si="3"/>
        <v>1</v>
      </c>
    </row>
    <row r="245" spans="1:6" ht="16" x14ac:dyDescent="0.2">
      <c r="A245" t="s">
        <v>545</v>
      </c>
      <c r="B245" s="68" t="s">
        <v>0</v>
      </c>
      <c r="C245" s="69" t="s">
        <v>92</v>
      </c>
      <c r="D245" s="69" t="s">
        <v>545</v>
      </c>
      <c r="E245" s="69"/>
      <c r="F245">
        <f t="shared" si="3"/>
        <v>1</v>
      </c>
    </row>
    <row r="246" spans="1:6" ht="16" x14ac:dyDescent="0.2">
      <c r="A246" t="s">
        <v>101</v>
      </c>
      <c r="B246" s="68" t="s">
        <v>0</v>
      </c>
      <c r="C246" s="69" t="s">
        <v>92</v>
      </c>
      <c r="D246" s="69" t="s">
        <v>101</v>
      </c>
      <c r="E246" s="69"/>
      <c r="F246">
        <f t="shared" si="3"/>
        <v>1</v>
      </c>
    </row>
    <row r="247" spans="1:6" ht="16" x14ac:dyDescent="0.2">
      <c r="A247" t="s">
        <v>102</v>
      </c>
      <c r="B247" s="68" t="s">
        <v>16</v>
      </c>
      <c r="C247" s="69" t="s">
        <v>482</v>
      </c>
      <c r="D247" s="69" t="s">
        <v>102</v>
      </c>
      <c r="E247" s="69"/>
      <c r="F247">
        <f t="shared" si="3"/>
        <v>1</v>
      </c>
    </row>
    <row r="248" spans="1:6" ht="16" x14ac:dyDescent="0.2">
      <c r="A248" t="s">
        <v>76</v>
      </c>
      <c r="B248" s="68" t="s">
        <v>0</v>
      </c>
      <c r="C248" s="69" t="s">
        <v>471</v>
      </c>
      <c r="D248" s="69" t="s">
        <v>76</v>
      </c>
      <c r="E248" s="69"/>
      <c r="F248">
        <f t="shared" si="3"/>
        <v>1</v>
      </c>
    </row>
    <row r="249" spans="1:6" ht="16" x14ac:dyDescent="0.2">
      <c r="A249" t="s">
        <v>381</v>
      </c>
      <c r="B249" s="68" t="s">
        <v>465</v>
      </c>
      <c r="C249" s="69" t="s">
        <v>494</v>
      </c>
      <c r="D249" s="69" t="s">
        <v>381</v>
      </c>
      <c r="E249" s="73"/>
      <c r="F249">
        <f t="shared" si="3"/>
        <v>1</v>
      </c>
    </row>
    <row r="250" spans="1:6" ht="16" x14ac:dyDescent="0.2">
      <c r="A250" t="s">
        <v>526</v>
      </c>
      <c r="B250" s="68" t="s">
        <v>16</v>
      </c>
      <c r="C250" s="69" t="s">
        <v>547</v>
      </c>
      <c r="D250" s="69" t="s">
        <v>526</v>
      </c>
      <c r="E250" s="69"/>
      <c r="F250">
        <f t="shared" si="3"/>
        <v>1</v>
      </c>
    </row>
    <row r="251" spans="1:6" ht="16" x14ac:dyDescent="0.2">
      <c r="A251" t="s">
        <v>422</v>
      </c>
      <c r="B251" s="68" t="s">
        <v>16</v>
      </c>
      <c r="C251" s="69" t="s">
        <v>547</v>
      </c>
      <c r="D251" s="69" t="s">
        <v>422</v>
      </c>
      <c r="E251" s="69"/>
      <c r="F251">
        <f t="shared" si="3"/>
        <v>1</v>
      </c>
    </row>
    <row r="252" spans="1:6" ht="16" x14ac:dyDescent="0.2">
      <c r="A252" t="s">
        <v>288</v>
      </c>
      <c r="B252" s="68" t="s">
        <v>16</v>
      </c>
      <c r="C252" s="69" t="s">
        <v>547</v>
      </c>
      <c r="D252" s="69" t="s">
        <v>288</v>
      </c>
      <c r="E252" s="69"/>
      <c r="F252">
        <f t="shared" si="3"/>
        <v>1</v>
      </c>
    </row>
    <row r="253" spans="1:6" ht="16" x14ac:dyDescent="0.2">
      <c r="A253" t="s">
        <v>286</v>
      </c>
      <c r="B253" s="68" t="s">
        <v>16</v>
      </c>
      <c r="C253" s="69" t="s">
        <v>547</v>
      </c>
      <c r="D253" s="69" t="s">
        <v>286</v>
      </c>
      <c r="E253" s="69"/>
      <c r="F253">
        <f t="shared" si="3"/>
        <v>1</v>
      </c>
    </row>
    <row r="254" spans="1:6" ht="16" x14ac:dyDescent="0.2">
      <c r="A254" t="s">
        <v>43</v>
      </c>
      <c r="B254" s="68" t="s">
        <v>16</v>
      </c>
      <c r="C254" s="69" t="s">
        <v>547</v>
      </c>
      <c r="D254" s="69" t="s">
        <v>43</v>
      </c>
      <c r="E254" s="69"/>
      <c r="F254">
        <f t="shared" si="3"/>
        <v>1</v>
      </c>
    </row>
    <row r="255" spans="1:6" ht="16" x14ac:dyDescent="0.2">
      <c r="A255" t="s">
        <v>287</v>
      </c>
      <c r="B255" s="68" t="s">
        <v>16</v>
      </c>
      <c r="C255" s="69" t="s">
        <v>547</v>
      </c>
      <c r="D255" s="69" t="s">
        <v>287</v>
      </c>
      <c r="E255" s="69"/>
      <c r="F255">
        <f t="shared" si="3"/>
        <v>1</v>
      </c>
    </row>
    <row r="256" spans="1:6" ht="16" x14ac:dyDescent="0.2">
      <c r="A256" t="s">
        <v>289</v>
      </c>
      <c r="B256" s="68" t="s">
        <v>16</v>
      </c>
      <c r="C256" s="69" t="s">
        <v>547</v>
      </c>
      <c r="D256" s="69" t="s">
        <v>289</v>
      </c>
      <c r="E256" s="69"/>
      <c r="F256">
        <f t="shared" si="3"/>
        <v>1</v>
      </c>
    </row>
    <row r="257" spans="1:6" ht="16" x14ac:dyDescent="0.2">
      <c r="A257" t="s">
        <v>527</v>
      </c>
      <c r="B257" s="68" t="s">
        <v>16</v>
      </c>
      <c r="C257" s="69" t="s">
        <v>547</v>
      </c>
      <c r="D257" s="69" t="s">
        <v>527</v>
      </c>
      <c r="E257" s="69"/>
      <c r="F257">
        <f t="shared" si="3"/>
        <v>1</v>
      </c>
    </row>
    <row r="258" spans="1:6" ht="16" x14ac:dyDescent="0.2">
      <c r="A258" t="s">
        <v>530</v>
      </c>
      <c r="B258" s="68" t="s">
        <v>16</v>
      </c>
      <c r="C258" s="69" t="s">
        <v>547</v>
      </c>
      <c r="D258" s="69" t="s">
        <v>530</v>
      </c>
      <c r="E258" s="73"/>
      <c r="F258">
        <f t="shared" si="3"/>
        <v>1</v>
      </c>
    </row>
    <row r="259" spans="1:6" ht="16" x14ac:dyDescent="0.2">
      <c r="A259" t="s">
        <v>410</v>
      </c>
      <c r="B259" s="68" t="s">
        <v>16</v>
      </c>
      <c r="C259" s="69" t="s">
        <v>547</v>
      </c>
      <c r="D259" s="69" t="s">
        <v>410</v>
      </c>
      <c r="E259" s="73"/>
      <c r="F259">
        <f t="shared" ref="F259:F322" si="4">IF(A258=A259, 0, 1)</f>
        <v>1</v>
      </c>
    </row>
    <row r="260" spans="1:6" ht="16" x14ac:dyDescent="0.2">
      <c r="A260" t="s">
        <v>421</v>
      </c>
      <c r="B260" s="68" t="s">
        <v>16</v>
      </c>
      <c r="C260" s="69" t="s">
        <v>547</v>
      </c>
      <c r="D260" s="69" t="s">
        <v>421</v>
      </c>
      <c r="E260" s="73"/>
      <c r="F260">
        <f t="shared" si="4"/>
        <v>1</v>
      </c>
    </row>
    <row r="261" spans="1:6" ht="16" x14ac:dyDescent="0.2">
      <c r="A261" t="s">
        <v>391</v>
      </c>
      <c r="B261" s="68" t="s">
        <v>16</v>
      </c>
      <c r="C261" s="69" t="s">
        <v>547</v>
      </c>
      <c r="D261" s="69" t="s">
        <v>391</v>
      </c>
      <c r="E261" s="73"/>
      <c r="F261">
        <f t="shared" si="4"/>
        <v>1</v>
      </c>
    </row>
    <row r="262" spans="1:6" ht="16" x14ac:dyDescent="0.2">
      <c r="A262" t="s">
        <v>68</v>
      </c>
      <c r="B262" s="68" t="s">
        <v>16</v>
      </c>
      <c r="C262" s="69" t="s">
        <v>547</v>
      </c>
      <c r="D262" s="69" t="s">
        <v>68</v>
      </c>
      <c r="E262" s="73"/>
      <c r="F262">
        <f t="shared" si="4"/>
        <v>1</v>
      </c>
    </row>
    <row r="263" spans="1:6" ht="16" x14ac:dyDescent="0.2">
      <c r="A263" t="s">
        <v>395</v>
      </c>
      <c r="B263" s="68" t="s">
        <v>16</v>
      </c>
      <c r="C263" s="69" t="s">
        <v>547</v>
      </c>
      <c r="D263" s="69" t="s">
        <v>395</v>
      </c>
      <c r="E263" s="73"/>
      <c r="F263">
        <f t="shared" si="4"/>
        <v>1</v>
      </c>
    </row>
    <row r="264" spans="1:6" ht="16" x14ac:dyDescent="0.2">
      <c r="A264" t="s">
        <v>290</v>
      </c>
      <c r="B264" s="68" t="s">
        <v>16</v>
      </c>
      <c r="C264" s="69" t="s">
        <v>547</v>
      </c>
      <c r="D264" s="69" t="s">
        <v>290</v>
      </c>
      <c r="E264" s="73"/>
      <c r="F264">
        <f t="shared" si="4"/>
        <v>1</v>
      </c>
    </row>
    <row r="265" spans="1:6" ht="16" x14ac:dyDescent="0.2">
      <c r="A265" t="s">
        <v>392</v>
      </c>
      <c r="B265" s="68" t="s">
        <v>16</v>
      </c>
      <c r="C265" s="69" t="s">
        <v>547</v>
      </c>
      <c r="D265" s="69" t="s">
        <v>392</v>
      </c>
      <c r="E265" s="73"/>
      <c r="F265">
        <f t="shared" si="4"/>
        <v>1</v>
      </c>
    </row>
    <row r="266" spans="1:6" ht="16" x14ac:dyDescent="0.2">
      <c r="A266" t="s">
        <v>45</v>
      </c>
      <c r="B266" s="68" t="s">
        <v>16</v>
      </c>
      <c r="C266" s="69" t="s">
        <v>547</v>
      </c>
      <c r="D266" s="69" t="s">
        <v>45</v>
      </c>
      <c r="E266" s="73"/>
      <c r="F266">
        <f t="shared" si="4"/>
        <v>1</v>
      </c>
    </row>
    <row r="267" spans="1:6" ht="16" x14ac:dyDescent="0.2">
      <c r="A267" t="s">
        <v>531</v>
      </c>
      <c r="B267" s="68" t="s">
        <v>16</v>
      </c>
      <c r="C267" s="69" t="s">
        <v>547</v>
      </c>
      <c r="D267" s="69" t="s">
        <v>531</v>
      </c>
      <c r="E267" s="73"/>
      <c r="F267">
        <f t="shared" si="4"/>
        <v>1</v>
      </c>
    </row>
    <row r="268" spans="1:6" ht="16" x14ac:dyDescent="0.2">
      <c r="A268" t="s">
        <v>44</v>
      </c>
      <c r="B268" s="68" t="s">
        <v>16</v>
      </c>
      <c r="C268" s="69" t="s">
        <v>547</v>
      </c>
      <c r="D268" s="69" t="s">
        <v>44</v>
      </c>
      <c r="E268" s="73"/>
      <c r="F268">
        <f t="shared" si="4"/>
        <v>1</v>
      </c>
    </row>
    <row r="269" spans="1:6" ht="16" x14ac:dyDescent="0.2">
      <c r="A269" t="s">
        <v>529</v>
      </c>
      <c r="B269" s="68" t="s">
        <v>16</v>
      </c>
      <c r="C269" s="69" t="s">
        <v>547</v>
      </c>
      <c r="D269" s="69" t="s">
        <v>529</v>
      </c>
      <c r="E269" s="73"/>
      <c r="F269">
        <f t="shared" si="4"/>
        <v>1</v>
      </c>
    </row>
    <row r="270" spans="1:6" ht="16" x14ac:dyDescent="0.2">
      <c r="A270" t="s">
        <v>291</v>
      </c>
      <c r="B270" s="68" t="s">
        <v>16</v>
      </c>
      <c r="C270" s="69" t="s">
        <v>547</v>
      </c>
      <c r="D270" s="69" t="s">
        <v>291</v>
      </c>
      <c r="E270" s="73"/>
      <c r="F270">
        <f t="shared" si="4"/>
        <v>1</v>
      </c>
    </row>
    <row r="271" spans="1:6" ht="16" x14ac:dyDescent="0.2">
      <c r="A271" t="s">
        <v>394</v>
      </c>
      <c r="B271" s="68" t="s">
        <v>16</v>
      </c>
      <c r="C271" s="69" t="s">
        <v>547</v>
      </c>
      <c r="D271" s="69" t="s">
        <v>394</v>
      </c>
      <c r="E271" s="73"/>
      <c r="F271">
        <f t="shared" si="4"/>
        <v>1</v>
      </c>
    </row>
    <row r="272" spans="1:6" ht="16" x14ac:dyDescent="0.2">
      <c r="A272" t="s">
        <v>532</v>
      </c>
      <c r="B272" s="68" t="s">
        <v>16</v>
      </c>
      <c r="C272" s="69" t="s">
        <v>547</v>
      </c>
      <c r="D272" s="69" t="s">
        <v>532</v>
      </c>
      <c r="E272" s="73"/>
      <c r="F272">
        <f t="shared" si="4"/>
        <v>1</v>
      </c>
    </row>
    <row r="273" spans="1:6" ht="16" x14ac:dyDescent="0.2">
      <c r="A273" t="s">
        <v>393</v>
      </c>
      <c r="B273" s="68" t="s">
        <v>16</v>
      </c>
      <c r="C273" s="69" t="s">
        <v>547</v>
      </c>
      <c r="D273" s="69" t="s">
        <v>393</v>
      </c>
      <c r="E273" s="73"/>
      <c r="F273">
        <f t="shared" si="4"/>
        <v>1</v>
      </c>
    </row>
    <row r="274" spans="1:6" ht="16" x14ac:dyDescent="0.2">
      <c r="A274" t="s">
        <v>528</v>
      </c>
      <c r="B274" s="68" t="s">
        <v>16</v>
      </c>
      <c r="C274" s="69" t="s">
        <v>547</v>
      </c>
      <c r="D274" s="69" t="s">
        <v>528</v>
      </c>
      <c r="E274" s="73"/>
      <c r="F274">
        <f t="shared" si="4"/>
        <v>1</v>
      </c>
    </row>
    <row r="275" spans="1:6" ht="16" x14ac:dyDescent="0.2">
      <c r="A275" t="s">
        <v>293</v>
      </c>
      <c r="B275" s="68" t="s">
        <v>16</v>
      </c>
      <c r="C275" s="69" t="s">
        <v>547</v>
      </c>
      <c r="D275" s="69" t="s">
        <v>293</v>
      </c>
      <c r="E275" s="69"/>
      <c r="F275">
        <f t="shared" si="4"/>
        <v>1</v>
      </c>
    </row>
    <row r="276" spans="1:6" ht="16" x14ac:dyDescent="0.2">
      <c r="A276" t="s">
        <v>21</v>
      </c>
      <c r="B276" s="68" t="s">
        <v>16</v>
      </c>
      <c r="C276" s="69" t="s">
        <v>34</v>
      </c>
      <c r="D276" s="69" t="s">
        <v>21</v>
      </c>
      <c r="E276" s="69"/>
      <c r="F276">
        <f t="shared" si="4"/>
        <v>1</v>
      </c>
    </row>
    <row r="277" spans="1:6" ht="16" x14ac:dyDescent="0.2">
      <c r="A277" t="s">
        <v>34</v>
      </c>
      <c r="B277" s="68" t="s">
        <v>16</v>
      </c>
      <c r="C277" s="69" t="s">
        <v>34</v>
      </c>
      <c r="D277" s="69"/>
      <c r="E277" s="69"/>
      <c r="F277">
        <f t="shared" si="4"/>
        <v>1</v>
      </c>
    </row>
    <row r="278" spans="1:6" ht="16" x14ac:dyDescent="0.2">
      <c r="A278" t="s">
        <v>19</v>
      </c>
      <c r="B278" s="68" t="s">
        <v>16</v>
      </c>
      <c r="C278" s="69" t="s">
        <v>484</v>
      </c>
      <c r="D278" s="69" t="s">
        <v>19</v>
      </c>
      <c r="E278" s="69"/>
      <c r="F278">
        <f t="shared" si="4"/>
        <v>1</v>
      </c>
    </row>
    <row r="279" spans="1:6" ht="16" x14ac:dyDescent="0.2">
      <c r="A279" t="s">
        <v>15</v>
      </c>
      <c r="B279" s="68" t="s">
        <v>0</v>
      </c>
      <c r="C279" s="69" t="s">
        <v>14</v>
      </c>
      <c r="D279" s="69" t="s">
        <v>15</v>
      </c>
      <c r="E279" s="69"/>
      <c r="F279">
        <f t="shared" si="4"/>
        <v>1</v>
      </c>
    </row>
    <row r="280" spans="1:6" ht="16" x14ac:dyDescent="0.2">
      <c r="A280" t="s">
        <v>262</v>
      </c>
      <c r="B280" s="68" t="s">
        <v>0</v>
      </c>
      <c r="C280" s="69" t="s">
        <v>93</v>
      </c>
      <c r="D280" s="69" t="s">
        <v>262</v>
      </c>
      <c r="E280" s="69"/>
      <c r="F280">
        <f t="shared" si="4"/>
        <v>1</v>
      </c>
    </row>
    <row r="281" spans="1:6" ht="16" x14ac:dyDescent="0.2">
      <c r="A281" t="s">
        <v>209</v>
      </c>
      <c r="B281" s="68" t="s">
        <v>0</v>
      </c>
      <c r="C281" s="69" t="s">
        <v>474</v>
      </c>
      <c r="D281" s="69" t="s">
        <v>209</v>
      </c>
      <c r="E281" s="70"/>
      <c r="F281">
        <f t="shared" si="4"/>
        <v>1</v>
      </c>
    </row>
    <row r="282" spans="1:6" ht="16" x14ac:dyDescent="0.2">
      <c r="A282" t="s">
        <v>210</v>
      </c>
      <c r="B282" s="68" t="s">
        <v>0</v>
      </c>
      <c r="C282" s="69" t="s">
        <v>474</v>
      </c>
      <c r="D282" s="69" t="s">
        <v>210</v>
      </c>
      <c r="E282" s="69"/>
      <c r="F282">
        <f t="shared" si="4"/>
        <v>1</v>
      </c>
    </row>
    <row r="283" spans="1:6" ht="16" x14ac:dyDescent="0.2">
      <c r="A283" t="s">
        <v>430</v>
      </c>
      <c r="B283" s="68" t="s">
        <v>0</v>
      </c>
      <c r="C283" s="69" t="s">
        <v>474</v>
      </c>
      <c r="D283" s="69" t="s">
        <v>430</v>
      </c>
      <c r="E283" s="69"/>
      <c r="F283">
        <f t="shared" si="4"/>
        <v>1</v>
      </c>
    </row>
    <row r="284" spans="1:6" ht="16" x14ac:dyDescent="0.2">
      <c r="A284" t="s">
        <v>511</v>
      </c>
      <c r="B284" s="68" t="s">
        <v>0</v>
      </c>
      <c r="C284" s="69" t="s">
        <v>470</v>
      </c>
      <c r="D284" s="69" t="s">
        <v>511</v>
      </c>
      <c r="E284" s="69"/>
      <c r="F284">
        <f t="shared" si="4"/>
        <v>1</v>
      </c>
    </row>
    <row r="285" spans="1:6" ht="16" x14ac:dyDescent="0.2">
      <c r="A285" t="s">
        <v>197</v>
      </c>
      <c r="B285" s="68" t="s">
        <v>0</v>
      </c>
      <c r="C285" s="69" t="s">
        <v>473</v>
      </c>
      <c r="D285" s="69" t="s">
        <v>196</v>
      </c>
      <c r="E285" s="69" t="s">
        <v>197</v>
      </c>
      <c r="F285">
        <f t="shared" si="4"/>
        <v>1</v>
      </c>
    </row>
    <row r="286" spans="1:6" ht="16" x14ac:dyDescent="0.2">
      <c r="A286" t="s">
        <v>107</v>
      </c>
      <c r="B286" s="68" t="s">
        <v>16</v>
      </c>
      <c r="C286" s="69" t="s">
        <v>484</v>
      </c>
      <c r="D286" s="69" t="s">
        <v>107</v>
      </c>
      <c r="E286" s="69"/>
      <c r="F286">
        <f t="shared" si="4"/>
        <v>1</v>
      </c>
    </row>
    <row r="287" spans="1:6" ht="16" x14ac:dyDescent="0.2">
      <c r="A287" t="s">
        <v>202</v>
      </c>
      <c r="B287" s="68" t="s">
        <v>0</v>
      </c>
      <c r="C287" s="69" t="s">
        <v>1</v>
      </c>
      <c r="D287" s="69" t="s">
        <v>190</v>
      </c>
      <c r="E287" s="69" t="s">
        <v>202</v>
      </c>
      <c r="F287">
        <f t="shared" si="4"/>
        <v>1</v>
      </c>
    </row>
    <row r="288" spans="1:6" ht="16" x14ac:dyDescent="0.2">
      <c r="A288" t="s">
        <v>190</v>
      </c>
      <c r="B288" s="68" t="s">
        <v>0</v>
      </c>
      <c r="C288" s="69" t="s">
        <v>1</v>
      </c>
      <c r="D288" s="69" t="s">
        <v>190</v>
      </c>
      <c r="E288" s="69"/>
      <c r="F288">
        <f t="shared" si="4"/>
        <v>1</v>
      </c>
    </row>
    <row r="289" spans="1:6" ht="16" x14ac:dyDescent="0.2">
      <c r="A289" t="s">
        <v>538</v>
      </c>
      <c r="B289" s="68" t="s">
        <v>16</v>
      </c>
      <c r="C289" s="69" t="s">
        <v>350</v>
      </c>
      <c r="D289" s="69" t="s">
        <v>538</v>
      </c>
      <c r="E289" s="69"/>
      <c r="F289">
        <f t="shared" si="4"/>
        <v>1</v>
      </c>
    </row>
    <row r="290" spans="1:6" ht="16" x14ac:dyDescent="0.2">
      <c r="A290" t="s">
        <v>539</v>
      </c>
      <c r="B290" s="68" t="s">
        <v>16</v>
      </c>
      <c r="C290" s="69" t="s">
        <v>350</v>
      </c>
      <c r="D290" s="69" t="s">
        <v>539</v>
      </c>
      <c r="E290" s="69"/>
      <c r="F290">
        <f t="shared" si="4"/>
        <v>1</v>
      </c>
    </row>
    <row r="291" spans="1:6" ht="16" x14ac:dyDescent="0.2">
      <c r="A291" t="s">
        <v>151</v>
      </c>
      <c r="B291" s="68" t="s">
        <v>16</v>
      </c>
      <c r="C291" s="69" t="s">
        <v>350</v>
      </c>
      <c r="D291" s="69" t="s">
        <v>151</v>
      </c>
      <c r="E291" s="69"/>
      <c r="F291">
        <f t="shared" si="4"/>
        <v>1</v>
      </c>
    </row>
    <row r="292" spans="1:6" ht="16" x14ac:dyDescent="0.2">
      <c r="A292" t="s">
        <v>152</v>
      </c>
      <c r="B292" s="68" t="s">
        <v>16</v>
      </c>
      <c r="C292" s="69" t="s">
        <v>350</v>
      </c>
      <c r="D292" s="69" t="s">
        <v>152</v>
      </c>
      <c r="E292" s="69"/>
      <c r="F292">
        <f t="shared" si="4"/>
        <v>1</v>
      </c>
    </row>
    <row r="293" spans="1:6" ht="16" x14ac:dyDescent="0.2">
      <c r="A293" t="s">
        <v>348</v>
      </c>
      <c r="B293" s="68" t="s">
        <v>16</v>
      </c>
      <c r="C293" s="69" t="s">
        <v>350</v>
      </c>
      <c r="D293" s="69" t="s">
        <v>348</v>
      </c>
      <c r="E293" s="69"/>
      <c r="F293">
        <f t="shared" si="4"/>
        <v>1</v>
      </c>
    </row>
    <row r="294" spans="1:6" ht="16" x14ac:dyDescent="0.2">
      <c r="A294" t="s">
        <v>345</v>
      </c>
      <c r="B294" s="68" t="s">
        <v>16</v>
      </c>
      <c r="C294" s="69" t="s">
        <v>491</v>
      </c>
      <c r="D294" s="69" t="s">
        <v>345</v>
      </c>
      <c r="E294" s="69"/>
      <c r="F294">
        <f t="shared" si="4"/>
        <v>1</v>
      </c>
    </row>
    <row r="295" spans="1:6" ht="16" x14ac:dyDescent="0.2">
      <c r="A295" t="s">
        <v>91</v>
      </c>
      <c r="B295" s="68" t="s">
        <v>0</v>
      </c>
      <c r="C295" s="69" t="s">
        <v>480</v>
      </c>
      <c r="D295" s="69" t="s">
        <v>91</v>
      </c>
      <c r="E295" s="69"/>
      <c r="F295">
        <f t="shared" si="4"/>
        <v>1</v>
      </c>
    </row>
    <row r="296" spans="1:6" ht="16" x14ac:dyDescent="0.2">
      <c r="A296" t="s">
        <v>239</v>
      </c>
      <c r="B296" s="68" t="s">
        <v>0</v>
      </c>
      <c r="C296" s="69" t="s">
        <v>476</v>
      </c>
      <c r="D296" s="69" t="s">
        <v>239</v>
      </c>
      <c r="E296" s="69"/>
      <c r="F296">
        <f t="shared" si="4"/>
        <v>1</v>
      </c>
    </row>
    <row r="297" spans="1:6" ht="16" x14ac:dyDescent="0.2">
      <c r="A297" t="s">
        <v>118</v>
      </c>
      <c r="B297" s="68" t="s">
        <v>0</v>
      </c>
      <c r="C297" s="69" t="s">
        <v>478</v>
      </c>
      <c r="D297" s="69" t="s">
        <v>118</v>
      </c>
      <c r="E297" s="69"/>
      <c r="F297">
        <f t="shared" si="4"/>
        <v>1</v>
      </c>
    </row>
    <row r="298" spans="1:6" ht="16" x14ac:dyDescent="0.2">
      <c r="A298" t="s">
        <v>117</v>
      </c>
      <c r="B298" s="68" t="s">
        <v>0</v>
      </c>
      <c r="C298" s="69" t="s">
        <v>478</v>
      </c>
      <c r="D298" s="69" t="s">
        <v>117</v>
      </c>
      <c r="E298" s="69"/>
      <c r="F298">
        <f t="shared" si="4"/>
        <v>1</v>
      </c>
    </row>
    <row r="299" spans="1:6" ht="16" x14ac:dyDescent="0.2">
      <c r="A299" t="s">
        <v>250</v>
      </c>
      <c r="B299" s="68" t="s">
        <v>0</v>
      </c>
      <c r="C299" s="69" t="s">
        <v>478</v>
      </c>
      <c r="D299" s="69" t="s">
        <v>250</v>
      </c>
      <c r="E299" s="69"/>
      <c r="F299">
        <f t="shared" si="4"/>
        <v>1</v>
      </c>
    </row>
    <row r="300" spans="1:6" ht="16" x14ac:dyDescent="0.2">
      <c r="A300" t="s">
        <v>116</v>
      </c>
      <c r="B300" s="68" t="s">
        <v>0</v>
      </c>
      <c r="C300" s="69" t="s">
        <v>478</v>
      </c>
      <c r="D300" s="69" t="s">
        <v>116</v>
      </c>
      <c r="E300" s="69"/>
      <c r="F300">
        <f t="shared" si="4"/>
        <v>1</v>
      </c>
    </row>
    <row r="301" spans="1:6" ht="16" x14ac:dyDescent="0.2">
      <c r="A301" t="s">
        <v>248</v>
      </c>
      <c r="B301" s="68" t="s">
        <v>0</v>
      </c>
      <c r="C301" s="69" t="s">
        <v>478</v>
      </c>
      <c r="D301" s="69" t="s">
        <v>248</v>
      </c>
      <c r="E301" s="69"/>
      <c r="F301">
        <f t="shared" si="4"/>
        <v>1</v>
      </c>
    </row>
    <row r="302" spans="1:6" ht="16" x14ac:dyDescent="0.2">
      <c r="A302" t="s">
        <v>249</v>
      </c>
      <c r="B302" s="68" t="s">
        <v>0</v>
      </c>
      <c r="C302" s="69" t="s">
        <v>478</v>
      </c>
      <c r="D302" s="69" t="s">
        <v>249</v>
      </c>
      <c r="E302" s="69"/>
      <c r="F302">
        <f t="shared" si="4"/>
        <v>1</v>
      </c>
    </row>
    <row r="303" spans="1:6" ht="16" x14ac:dyDescent="0.2">
      <c r="A303" t="s">
        <v>153</v>
      </c>
      <c r="B303" s="68" t="s">
        <v>0</v>
      </c>
      <c r="C303" s="69" t="s">
        <v>475</v>
      </c>
      <c r="D303" s="69" t="s">
        <v>153</v>
      </c>
      <c r="E303" s="69"/>
      <c r="F303">
        <f t="shared" si="4"/>
        <v>1</v>
      </c>
    </row>
    <row r="304" spans="1:6" ht="16" x14ac:dyDescent="0.2">
      <c r="A304" t="s">
        <v>83</v>
      </c>
      <c r="B304" s="68" t="s">
        <v>0</v>
      </c>
      <c r="C304" s="69" t="s">
        <v>472</v>
      </c>
      <c r="D304" s="69" t="s">
        <v>83</v>
      </c>
      <c r="E304" s="69"/>
      <c r="F304">
        <f t="shared" si="4"/>
        <v>1</v>
      </c>
    </row>
    <row r="305" spans="1:6" ht="16" x14ac:dyDescent="0.2">
      <c r="A305" t="s">
        <v>550</v>
      </c>
      <c r="B305" s="68" t="s">
        <v>0</v>
      </c>
      <c r="C305" s="69" t="s">
        <v>475</v>
      </c>
      <c r="D305" s="69" t="s">
        <v>219</v>
      </c>
      <c r="E305" s="69" t="s">
        <v>550</v>
      </c>
      <c r="F305">
        <f t="shared" si="4"/>
        <v>1</v>
      </c>
    </row>
    <row r="306" spans="1:6" ht="16" x14ac:dyDescent="0.2">
      <c r="A306" t="s">
        <v>53</v>
      </c>
      <c r="B306" s="68" t="s">
        <v>0</v>
      </c>
      <c r="C306" s="69" t="s">
        <v>470</v>
      </c>
      <c r="D306" s="69" t="s">
        <v>53</v>
      </c>
      <c r="E306" s="69"/>
      <c r="F306">
        <f t="shared" si="4"/>
        <v>1</v>
      </c>
    </row>
    <row r="307" spans="1:6" ht="16" x14ac:dyDescent="0.2">
      <c r="A307" t="s">
        <v>54</v>
      </c>
      <c r="B307" s="68" t="s">
        <v>0</v>
      </c>
      <c r="C307" s="69" t="s">
        <v>470</v>
      </c>
      <c r="D307" s="69" t="s">
        <v>54</v>
      </c>
      <c r="E307" s="69"/>
      <c r="F307">
        <f t="shared" si="4"/>
        <v>1</v>
      </c>
    </row>
    <row r="308" spans="1:6" ht="16" x14ac:dyDescent="0.2">
      <c r="A308" t="s">
        <v>22</v>
      </c>
      <c r="B308" s="68" t="s">
        <v>0</v>
      </c>
      <c r="C308" s="69" t="s">
        <v>473</v>
      </c>
      <c r="D308" s="69" t="s">
        <v>22</v>
      </c>
      <c r="E308" s="69"/>
      <c r="F308">
        <f t="shared" si="4"/>
        <v>1</v>
      </c>
    </row>
    <row r="309" spans="1:6" ht="16" x14ac:dyDescent="0.2">
      <c r="A309" t="s">
        <v>182</v>
      </c>
      <c r="B309" s="68" t="s">
        <v>0</v>
      </c>
      <c r="C309" s="69" t="s">
        <v>470</v>
      </c>
      <c r="D309" s="69" t="s">
        <v>181</v>
      </c>
      <c r="E309" s="69" t="s">
        <v>182</v>
      </c>
      <c r="F309">
        <f t="shared" si="4"/>
        <v>1</v>
      </c>
    </row>
    <row r="310" spans="1:6" ht="16" x14ac:dyDescent="0.2">
      <c r="A310" t="s">
        <v>507</v>
      </c>
      <c r="B310" s="68" t="s">
        <v>0</v>
      </c>
      <c r="C310" s="69" t="s">
        <v>470</v>
      </c>
      <c r="D310" s="69" t="s">
        <v>507</v>
      </c>
      <c r="E310" s="69"/>
      <c r="F310">
        <f t="shared" si="4"/>
        <v>1</v>
      </c>
    </row>
    <row r="311" spans="1:6" ht="16" x14ac:dyDescent="0.2">
      <c r="A311" t="s">
        <v>62</v>
      </c>
      <c r="B311" s="68" t="s">
        <v>0</v>
      </c>
      <c r="C311" s="69" t="s">
        <v>470</v>
      </c>
      <c r="D311" s="69" t="s">
        <v>62</v>
      </c>
      <c r="E311" s="69"/>
      <c r="F311">
        <f t="shared" si="4"/>
        <v>1</v>
      </c>
    </row>
    <row r="312" spans="1:6" ht="16" x14ac:dyDescent="0.2">
      <c r="A312" t="s">
        <v>446</v>
      </c>
      <c r="B312" s="68" t="s">
        <v>0</v>
      </c>
      <c r="C312" s="69" t="s">
        <v>470</v>
      </c>
      <c r="D312" s="69" t="s">
        <v>446</v>
      </c>
      <c r="E312" s="69"/>
      <c r="F312">
        <f t="shared" si="4"/>
        <v>1</v>
      </c>
    </row>
    <row r="313" spans="1:6" ht="16" x14ac:dyDescent="0.2">
      <c r="A313" t="s">
        <v>510</v>
      </c>
      <c r="B313" s="68" t="s">
        <v>0</v>
      </c>
      <c r="C313" s="69" t="s">
        <v>470</v>
      </c>
      <c r="D313" s="69" t="s">
        <v>510</v>
      </c>
      <c r="E313" s="69"/>
      <c r="F313">
        <f t="shared" si="4"/>
        <v>1</v>
      </c>
    </row>
    <row r="314" spans="1:6" ht="16" x14ac:dyDescent="0.2">
      <c r="A314" t="s">
        <v>503</v>
      </c>
      <c r="B314" s="68" t="s">
        <v>0</v>
      </c>
      <c r="C314" s="69" t="s">
        <v>470</v>
      </c>
      <c r="D314" s="69" t="s">
        <v>503</v>
      </c>
      <c r="E314" s="69"/>
      <c r="F314">
        <f t="shared" si="4"/>
        <v>1</v>
      </c>
    </row>
    <row r="315" spans="1:6" ht="16" x14ac:dyDescent="0.2">
      <c r="A315" t="s">
        <v>180</v>
      </c>
      <c r="B315" s="68" t="s">
        <v>0</v>
      </c>
      <c r="C315" s="69" t="s">
        <v>470</v>
      </c>
      <c r="D315" s="69" t="s">
        <v>180</v>
      </c>
      <c r="E315" s="72"/>
      <c r="F315">
        <f t="shared" si="4"/>
        <v>1</v>
      </c>
    </row>
    <row r="316" spans="1:6" ht="16" x14ac:dyDescent="0.2">
      <c r="A316" t="s">
        <v>61</v>
      </c>
      <c r="B316" s="68" t="s">
        <v>0</v>
      </c>
      <c r="C316" s="69" t="s">
        <v>470</v>
      </c>
      <c r="D316" s="69" t="s">
        <v>61</v>
      </c>
      <c r="E316" s="69"/>
      <c r="F316">
        <f t="shared" si="4"/>
        <v>1</v>
      </c>
    </row>
    <row r="317" spans="1:6" ht="16" x14ac:dyDescent="0.2">
      <c r="A317" t="s">
        <v>504</v>
      </c>
      <c r="B317" s="68" t="s">
        <v>0</v>
      </c>
      <c r="C317" s="69" t="s">
        <v>470</v>
      </c>
      <c r="D317" s="69" t="s">
        <v>504</v>
      </c>
      <c r="E317" s="69"/>
      <c r="F317">
        <f t="shared" si="4"/>
        <v>1</v>
      </c>
    </row>
    <row r="318" spans="1:6" ht="16" x14ac:dyDescent="0.2">
      <c r="A318" t="s">
        <v>375</v>
      </c>
      <c r="B318" s="68" t="s">
        <v>0</v>
      </c>
      <c r="C318" s="69" t="s">
        <v>470</v>
      </c>
      <c r="D318" s="69" t="s">
        <v>375</v>
      </c>
      <c r="E318" s="69"/>
      <c r="F318">
        <f t="shared" si="4"/>
        <v>1</v>
      </c>
    </row>
    <row r="319" spans="1:6" ht="16" x14ac:dyDescent="0.2">
      <c r="A319" t="s">
        <v>438</v>
      </c>
      <c r="B319" s="68" t="s">
        <v>0</v>
      </c>
      <c r="C319" s="69" t="s">
        <v>470</v>
      </c>
      <c r="D319" s="69" t="s">
        <v>438</v>
      </c>
      <c r="E319" s="69"/>
      <c r="F319">
        <f t="shared" si="4"/>
        <v>1</v>
      </c>
    </row>
    <row r="320" spans="1:6" ht="16" x14ac:dyDescent="0.2">
      <c r="A320" t="s">
        <v>187</v>
      </c>
      <c r="B320" s="68" t="s">
        <v>0</v>
      </c>
      <c r="C320" s="69" t="s">
        <v>470</v>
      </c>
      <c r="D320" s="69" t="s">
        <v>187</v>
      </c>
      <c r="E320" s="69"/>
      <c r="F320">
        <f t="shared" si="4"/>
        <v>1</v>
      </c>
    </row>
    <row r="321" spans="1:6" ht="16" x14ac:dyDescent="0.2">
      <c r="A321" t="s">
        <v>499</v>
      </c>
      <c r="B321" s="68" t="s">
        <v>0</v>
      </c>
      <c r="C321" s="69" t="s">
        <v>470</v>
      </c>
      <c r="D321" s="69" t="s">
        <v>499</v>
      </c>
      <c r="E321" s="69"/>
      <c r="F321">
        <f t="shared" si="4"/>
        <v>1</v>
      </c>
    </row>
    <row r="322" spans="1:6" ht="16" x14ac:dyDescent="0.2">
      <c r="A322" t="s">
        <v>181</v>
      </c>
      <c r="B322" s="68" t="s">
        <v>0</v>
      </c>
      <c r="C322" s="69" t="s">
        <v>470</v>
      </c>
      <c r="D322" s="69" t="s">
        <v>181</v>
      </c>
      <c r="E322" s="70"/>
      <c r="F322">
        <f t="shared" si="4"/>
        <v>1</v>
      </c>
    </row>
    <row r="323" spans="1:6" ht="16" x14ac:dyDescent="0.2">
      <c r="A323" t="s">
        <v>185</v>
      </c>
      <c r="B323" s="68" t="s">
        <v>0</v>
      </c>
      <c r="C323" s="69" t="s">
        <v>470</v>
      </c>
      <c r="D323" s="69" t="s">
        <v>185</v>
      </c>
      <c r="E323" s="69"/>
      <c r="F323">
        <f t="shared" ref="F323:F385" si="5">IF(A322=A323, 0, 1)</f>
        <v>1</v>
      </c>
    </row>
    <row r="324" spans="1:6" ht="16" x14ac:dyDescent="0.2">
      <c r="A324" t="s">
        <v>71</v>
      </c>
      <c r="B324" s="68" t="s">
        <v>0</v>
      </c>
      <c r="C324" s="69" t="s">
        <v>470</v>
      </c>
      <c r="D324" s="69" t="s">
        <v>71</v>
      </c>
      <c r="E324" s="69"/>
      <c r="F324">
        <f t="shared" si="5"/>
        <v>1</v>
      </c>
    </row>
    <row r="325" spans="1:6" ht="16" x14ac:dyDescent="0.2">
      <c r="A325" t="s">
        <v>184</v>
      </c>
      <c r="B325" s="68" t="s">
        <v>0</v>
      </c>
      <c r="C325" s="69" t="s">
        <v>470</v>
      </c>
      <c r="D325" s="69" t="s">
        <v>184</v>
      </c>
      <c r="E325" s="69"/>
      <c r="F325">
        <f t="shared" si="5"/>
        <v>1</v>
      </c>
    </row>
    <row r="326" spans="1:6" ht="16" x14ac:dyDescent="0.2">
      <c r="A326" t="s">
        <v>508</v>
      </c>
      <c r="B326" s="68" t="s">
        <v>0</v>
      </c>
      <c r="C326" s="69" t="s">
        <v>470</v>
      </c>
      <c r="D326" s="69" t="s">
        <v>508</v>
      </c>
      <c r="E326" s="69"/>
      <c r="F326">
        <f t="shared" si="5"/>
        <v>1</v>
      </c>
    </row>
    <row r="327" spans="1:6" ht="16" x14ac:dyDescent="0.2">
      <c r="A327" t="s">
        <v>509</v>
      </c>
      <c r="B327" s="68" t="s">
        <v>0</v>
      </c>
      <c r="C327" s="69" t="s">
        <v>470</v>
      </c>
      <c r="D327" s="69" t="s">
        <v>509</v>
      </c>
      <c r="E327" s="69"/>
      <c r="F327">
        <f t="shared" si="5"/>
        <v>1</v>
      </c>
    </row>
    <row r="328" spans="1:6" ht="16" x14ac:dyDescent="0.2">
      <c r="A328" t="s">
        <v>175</v>
      </c>
      <c r="B328" s="68" t="s">
        <v>0</v>
      </c>
      <c r="C328" s="69" t="s">
        <v>470</v>
      </c>
      <c r="D328" s="69" t="s">
        <v>175</v>
      </c>
      <c r="E328" s="69"/>
      <c r="F328">
        <f t="shared" si="5"/>
        <v>1</v>
      </c>
    </row>
    <row r="329" spans="1:6" ht="16" x14ac:dyDescent="0.2">
      <c r="A329" t="s">
        <v>55</v>
      </c>
      <c r="B329" s="68" t="s">
        <v>0</v>
      </c>
      <c r="C329" s="69" t="s">
        <v>470</v>
      </c>
      <c r="D329" s="69" t="s">
        <v>55</v>
      </c>
      <c r="E329" s="72"/>
      <c r="F329">
        <f t="shared" si="5"/>
        <v>1</v>
      </c>
    </row>
    <row r="330" spans="1:6" ht="16" x14ac:dyDescent="0.2">
      <c r="A330" t="s">
        <v>500</v>
      </c>
      <c r="B330" s="68" t="s">
        <v>0</v>
      </c>
      <c r="C330" s="69" t="s">
        <v>470</v>
      </c>
      <c r="D330" s="69" t="s">
        <v>500</v>
      </c>
      <c r="E330" s="69"/>
      <c r="F330">
        <f t="shared" si="5"/>
        <v>1</v>
      </c>
    </row>
    <row r="331" spans="1:6" ht="16" x14ac:dyDescent="0.2">
      <c r="A331" t="s">
        <v>246</v>
      </c>
      <c r="B331" s="68" t="s">
        <v>0</v>
      </c>
      <c r="C331" s="69" t="s">
        <v>496</v>
      </c>
      <c r="D331" s="69" t="s">
        <v>245</v>
      </c>
      <c r="E331" s="69" t="s">
        <v>246</v>
      </c>
      <c r="F331">
        <f t="shared" si="5"/>
        <v>1</v>
      </c>
    </row>
    <row r="332" spans="1:6" ht="16" x14ac:dyDescent="0.2">
      <c r="A332" t="s">
        <v>425</v>
      </c>
      <c r="B332" s="68" t="s">
        <v>0</v>
      </c>
      <c r="C332" s="69" t="s">
        <v>496</v>
      </c>
      <c r="D332" s="69" t="s">
        <v>425</v>
      </c>
      <c r="E332" s="69"/>
      <c r="F332">
        <f t="shared" si="5"/>
        <v>1</v>
      </c>
    </row>
    <row r="333" spans="1:6" ht="16" x14ac:dyDescent="0.2">
      <c r="A333" t="s">
        <v>64</v>
      </c>
      <c r="B333" s="68" t="s">
        <v>0</v>
      </c>
      <c r="C333" s="69" t="s">
        <v>476</v>
      </c>
      <c r="D333" s="69" t="s">
        <v>64</v>
      </c>
      <c r="E333" s="69"/>
      <c r="F333">
        <f t="shared" si="5"/>
        <v>1</v>
      </c>
    </row>
    <row r="334" spans="1:6" ht="16" x14ac:dyDescent="0.2">
      <c r="A334" t="s">
        <v>231</v>
      </c>
      <c r="B334" s="68" t="s">
        <v>0</v>
      </c>
      <c r="C334" s="69" t="s">
        <v>476</v>
      </c>
      <c r="D334" s="69" t="s">
        <v>231</v>
      </c>
      <c r="E334" s="69"/>
      <c r="F334">
        <f t="shared" si="5"/>
        <v>1</v>
      </c>
    </row>
    <row r="335" spans="1:6" ht="16" x14ac:dyDescent="0.2">
      <c r="A335" t="s">
        <v>466</v>
      </c>
      <c r="B335" s="68" t="s">
        <v>0</v>
      </c>
      <c r="C335" s="69" t="s">
        <v>475</v>
      </c>
      <c r="D335" s="69" t="s">
        <v>466</v>
      </c>
      <c r="E335" s="69"/>
      <c r="F335">
        <f t="shared" si="5"/>
        <v>1</v>
      </c>
    </row>
    <row r="336" spans="1:6" ht="16" x14ac:dyDescent="0.2">
      <c r="A336" t="s">
        <v>121</v>
      </c>
      <c r="B336" s="68" t="s">
        <v>0</v>
      </c>
      <c r="C336" s="69" t="s">
        <v>479</v>
      </c>
      <c r="D336" s="69" t="s">
        <v>121</v>
      </c>
      <c r="E336" s="69"/>
      <c r="F336">
        <f t="shared" si="5"/>
        <v>1</v>
      </c>
    </row>
    <row r="337" spans="1:6" ht="16" x14ac:dyDescent="0.2">
      <c r="A337" t="s">
        <v>221</v>
      </c>
      <c r="B337" s="68" t="s">
        <v>0</v>
      </c>
      <c r="C337" s="69" t="s">
        <v>475</v>
      </c>
      <c r="D337" s="69" t="s">
        <v>221</v>
      </c>
      <c r="E337" s="69"/>
      <c r="F337">
        <f t="shared" si="5"/>
        <v>1</v>
      </c>
    </row>
    <row r="338" spans="1:6" ht="16" x14ac:dyDescent="0.2">
      <c r="A338" t="s">
        <v>318</v>
      </c>
      <c r="B338" s="68" t="s">
        <v>16</v>
      </c>
      <c r="C338" s="69" t="s">
        <v>484</v>
      </c>
      <c r="D338" s="69" t="s">
        <v>318</v>
      </c>
      <c r="E338" s="69"/>
      <c r="F338">
        <f t="shared" si="5"/>
        <v>1</v>
      </c>
    </row>
    <row r="339" spans="1:6" ht="16" x14ac:dyDescent="0.2">
      <c r="A339" t="s">
        <v>317</v>
      </c>
      <c r="B339" s="68" t="s">
        <v>16</v>
      </c>
      <c r="C339" s="69" t="s">
        <v>484</v>
      </c>
      <c r="D339" s="69" t="s">
        <v>317</v>
      </c>
      <c r="E339" s="69"/>
      <c r="F339">
        <f t="shared" si="5"/>
        <v>1</v>
      </c>
    </row>
    <row r="340" spans="1:6" ht="16" x14ac:dyDescent="0.2">
      <c r="A340" t="s">
        <v>193</v>
      </c>
      <c r="B340" s="68" t="s">
        <v>0</v>
      </c>
      <c r="C340" s="69" t="s">
        <v>471</v>
      </c>
      <c r="D340" s="69" t="s">
        <v>192</v>
      </c>
      <c r="E340" s="69" t="s">
        <v>193</v>
      </c>
      <c r="F340">
        <f t="shared" si="5"/>
        <v>1</v>
      </c>
    </row>
    <row r="341" spans="1:6" ht="16" x14ac:dyDescent="0.2">
      <c r="A341" t="s">
        <v>137</v>
      </c>
      <c r="B341" s="68" t="s">
        <v>0</v>
      </c>
      <c r="C341" s="69" t="s">
        <v>472</v>
      </c>
      <c r="D341" s="69" t="s">
        <v>137</v>
      </c>
      <c r="E341" s="69"/>
      <c r="F341">
        <f t="shared" si="5"/>
        <v>1</v>
      </c>
    </row>
    <row r="342" spans="1:6" ht="16" x14ac:dyDescent="0.2">
      <c r="A342" t="s">
        <v>234</v>
      </c>
      <c r="B342" s="68" t="s">
        <v>0</v>
      </c>
      <c r="C342" s="69" t="s">
        <v>476</v>
      </c>
      <c r="D342" s="69" t="s">
        <v>236</v>
      </c>
      <c r="E342" s="69" t="s">
        <v>234</v>
      </c>
      <c r="F342">
        <f t="shared" si="5"/>
        <v>1</v>
      </c>
    </row>
    <row r="343" spans="1:6" ht="16" x14ac:dyDescent="0.2">
      <c r="A343" t="s">
        <v>553</v>
      </c>
      <c r="B343" s="68" t="s">
        <v>0</v>
      </c>
      <c r="C343" s="69" t="s">
        <v>476</v>
      </c>
      <c r="D343" s="69" t="s">
        <v>235</v>
      </c>
      <c r="E343" s="69" t="s">
        <v>553</v>
      </c>
      <c r="F343">
        <f t="shared" si="5"/>
        <v>1</v>
      </c>
    </row>
    <row r="344" spans="1:6" ht="16" x14ac:dyDescent="0.2">
      <c r="A344" t="s">
        <v>99</v>
      </c>
      <c r="B344" s="68" t="s">
        <v>0</v>
      </c>
      <c r="C344" s="69" t="s">
        <v>478</v>
      </c>
      <c r="D344" s="69" t="s">
        <v>99</v>
      </c>
      <c r="E344" s="69"/>
      <c r="F344">
        <f t="shared" si="5"/>
        <v>1</v>
      </c>
    </row>
    <row r="345" spans="1:6" ht="16" x14ac:dyDescent="0.2">
      <c r="A345" t="s">
        <v>337</v>
      </c>
      <c r="B345" s="68" t="s">
        <v>16</v>
      </c>
      <c r="C345" s="69" t="s">
        <v>489</v>
      </c>
      <c r="D345" s="69" t="s">
        <v>336</v>
      </c>
      <c r="E345" s="69" t="s">
        <v>337</v>
      </c>
      <c r="F345">
        <f t="shared" si="5"/>
        <v>1</v>
      </c>
    </row>
    <row r="346" spans="1:6" ht="16" x14ac:dyDescent="0.2">
      <c r="A346" t="s">
        <v>41</v>
      </c>
      <c r="B346" s="68" t="s">
        <v>0</v>
      </c>
      <c r="C346" s="69" t="s">
        <v>470</v>
      </c>
      <c r="D346" s="69" t="s">
        <v>41</v>
      </c>
      <c r="E346" s="69"/>
      <c r="F346">
        <f t="shared" si="5"/>
        <v>1</v>
      </c>
    </row>
    <row r="347" spans="1:6" ht="16" x14ac:dyDescent="0.2">
      <c r="A347" t="s">
        <v>217</v>
      </c>
      <c r="B347" s="68" t="s">
        <v>0</v>
      </c>
      <c r="C347" s="69" t="s">
        <v>470</v>
      </c>
      <c r="D347" s="69" t="s">
        <v>175</v>
      </c>
      <c r="E347" s="69" t="s">
        <v>217</v>
      </c>
      <c r="F347">
        <f t="shared" si="5"/>
        <v>1</v>
      </c>
    </row>
    <row r="348" spans="1:6" ht="16" x14ac:dyDescent="0.2">
      <c r="A348" t="s">
        <v>80</v>
      </c>
      <c r="B348" s="68" t="s">
        <v>0</v>
      </c>
      <c r="C348" s="69" t="s">
        <v>472</v>
      </c>
      <c r="D348" s="69" t="s">
        <v>80</v>
      </c>
      <c r="E348" s="69"/>
      <c r="F348">
        <f t="shared" si="5"/>
        <v>1</v>
      </c>
    </row>
    <row r="349" spans="1:6" ht="16" x14ac:dyDescent="0.2">
      <c r="A349" t="s">
        <v>112</v>
      </c>
      <c r="B349" s="68" t="s">
        <v>0</v>
      </c>
      <c r="C349" s="69" t="s">
        <v>496</v>
      </c>
      <c r="D349" s="69" t="s">
        <v>112</v>
      </c>
      <c r="E349" s="69"/>
      <c r="F349">
        <f t="shared" si="5"/>
        <v>1</v>
      </c>
    </row>
    <row r="350" spans="1:6" ht="16" x14ac:dyDescent="0.2">
      <c r="A350" t="s">
        <v>78</v>
      </c>
      <c r="B350" s="68" t="s">
        <v>0</v>
      </c>
      <c r="C350" s="69" t="s">
        <v>472</v>
      </c>
      <c r="D350" s="69" t="s">
        <v>78</v>
      </c>
      <c r="E350" s="69"/>
      <c r="F350">
        <f t="shared" si="5"/>
        <v>1</v>
      </c>
    </row>
    <row r="351" spans="1:6" ht="16" x14ac:dyDescent="0.2">
      <c r="A351" t="s">
        <v>373</v>
      </c>
      <c r="B351" s="68" t="s">
        <v>16</v>
      </c>
      <c r="C351" s="69" t="s">
        <v>482</v>
      </c>
      <c r="D351" s="69" t="s">
        <v>311</v>
      </c>
      <c r="E351" s="69" t="s">
        <v>373</v>
      </c>
      <c r="F351">
        <f t="shared" si="5"/>
        <v>1</v>
      </c>
    </row>
    <row r="352" spans="1:6" ht="16" x14ac:dyDescent="0.2">
      <c r="A352" t="s">
        <v>244</v>
      </c>
      <c r="B352" s="68" t="s">
        <v>0</v>
      </c>
      <c r="C352" s="69" t="s">
        <v>496</v>
      </c>
      <c r="D352" s="69" t="s">
        <v>243</v>
      </c>
      <c r="E352" s="69" t="s">
        <v>244</v>
      </c>
      <c r="F352">
        <f t="shared" si="5"/>
        <v>1</v>
      </c>
    </row>
    <row r="353" spans="1:6" ht="16" x14ac:dyDescent="0.2">
      <c r="A353" t="s">
        <v>330</v>
      </c>
      <c r="B353" s="68" t="s">
        <v>16</v>
      </c>
      <c r="C353" s="69" t="s">
        <v>486</v>
      </c>
      <c r="D353" s="69" t="s">
        <v>330</v>
      </c>
      <c r="E353" s="70"/>
      <c r="F353">
        <f t="shared" si="5"/>
        <v>1</v>
      </c>
    </row>
    <row r="354" spans="1:6" ht="16" x14ac:dyDescent="0.2">
      <c r="A354" t="s">
        <v>105</v>
      </c>
      <c r="B354" s="68" t="s">
        <v>16</v>
      </c>
      <c r="C354" s="69" t="s">
        <v>484</v>
      </c>
      <c r="D354" s="69" t="s">
        <v>105</v>
      </c>
      <c r="E354" s="69"/>
      <c r="F354">
        <f t="shared" si="5"/>
        <v>1</v>
      </c>
    </row>
    <row r="355" spans="1:6" ht="16" x14ac:dyDescent="0.2">
      <c r="A355" t="s">
        <v>23</v>
      </c>
      <c r="B355" s="68" t="s">
        <v>0</v>
      </c>
      <c r="C355" s="69" t="s">
        <v>471</v>
      </c>
      <c r="D355" s="69" t="s">
        <v>23</v>
      </c>
      <c r="E355" s="69"/>
      <c r="F355">
        <f t="shared" si="5"/>
        <v>1</v>
      </c>
    </row>
    <row r="356" spans="1:6" ht="16" x14ac:dyDescent="0.2">
      <c r="A356" t="s">
        <v>8</v>
      </c>
      <c r="B356" s="68" t="s">
        <v>0</v>
      </c>
      <c r="C356" s="69" t="s">
        <v>474</v>
      </c>
      <c r="D356" s="69" t="s">
        <v>8</v>
      </c>
      <c r="E356" s="69"/>
      <c r="F356">
        <f t="shared" si="5"/>
        <v>1</v>
      </c>
    </row>
    <row r="357" spans="1:6" ht="16" x14ac:dyDescent="0.2">
      <c r="A357" t="s">
        <v>551</v>
      </c>
      <c r="B357" s="68" t="s">
        <v>0</v>
      </c>
      <c r="C357" s="69" t="s">
        <v>475</v>
      </c>
      <c r="D357" s="69" t="s">
        <v>219</v>
      </c>
      <c r="E357" s="69" t="s">
        <v>551</v>
      </c>
      <c r="F357">
        <f t="shared" si="5"/>
        <v>1</v>
      </c>
    </row>
    <row r="358" spans="1:6" ht="16" x14ac:dyDescent="0.2">
      <c r="A358" t="s">
        <v>353</v>
      </c>
      <c r="B358" s="68" t="s">
        <v>16</v>
      </c>
      <c r="C358" s="69" t="s">
        <v>350</v>
      </c>
      <c r="D358" s="69" t="s">
        <v>353</v>
      </c>
      <c r="E358" s="69"/>
      <c r="F358">
        <f t="shared" si="5"/>
        <v>1</v>
      </c>
    </row>
    <row r="359" spans="1:6" ht="16" x14ac:dyDescent="0.2">
      <c r="A359" t="s">
        <v>354</v>
      </c>
      <c r="B359" s="68" t="s">
        <v>16</v>
      </c>
      <c r="C359" s="69" t="s">
        <v>350</v>
      </c>
      <c r="D359" s="69" t="s">
        <v>354</v>
      </c>
      <c r="E359" s="69"/>
      <c r="F359">
        <f t="shared" si="5"/>
        <v>1</v>
      </c>
    </row>
    <row r="360" spans="1:6" ht="16" x14ac:dyDescent="0.2">
      <c r="A360" t="s">
        <v>129</v>
      </c>
      <c r="B360" s="68" t="s">
        <v>16</v>
      </c>
      <c r="C360" s="69" t="s">
        <v>350</v>
      </c>
      <c r="D360" s="69" t="s">
        <v>129</v>
      </c>
      <c r="E360" s="69"/>
      <c r="F360">
        <f t="shared" si="5"/>
        <v>1</v>
      </c>
    </row>
    <row r="361" spans="1:6" ht="16" x14ac:dyDescent="0.2">
      <c r="A361" t="s">
        <v>414</v>
      </c>
      <c r="B361" s="68" t="s">
        <v>16</v>
      </c>
      <c r="C361" s="69" t="s">
        <v>350</v>
      </c>
      <c r="D361" s="69" t="s">
        <v>414</v>
      </c>
      <c r="E361" s="69"/>
      <c r="F361">
        <f t="shared" si="5"/>
        <v>1</v>
      </c>
    </row>
    <row r="362" spans="1:6" ht="16" x14ac:dyDescent="0.2">
      <c r="A362" t="s">
        <v>360</v>
      </c>
      <c r="B362" s="68" t="s">
        <v>16</v>
      </c>
      <c r="C362" s="69" t="s">
        <v>351</v>
      </c>
      <c r="D362" s="69" t="s">
        <v>360</v>
      </c>
      <c r="E362" s="69"/>
      <c r="F362">
        <f t="shared" si="5"/>
        <v>1</v>
      </c>
    </row>
    <row r="363" spans="1:6" ht="16" x14ac:dyDescent="0.2">
      <c r="A363" t="s">
        <v>361</v>
      </c>
      <c r="B363" s="68" t="s">
        <v>16</v>
      </c>
      <c r="C363" s="69" t="s">
        <v>351</v>
      </c>
      <c r="D363" s="69" t="s">
        <v>361</v>
      </c>
      <c r="E363" s="69"/>
      <c r="F363">
        <f t="shared" si="5"/>
        <v>1</v>
      </c>
    </row>
    <row r="364" spans="1:6" ht="16" x14ac:dyDescent="0.2">
      <c r="A364" t="s">
        <v>359</v>
      </c>
      <c r="B364" s="68" t="s">
        <v>16</v>
      </c>
      <c r="C364" s="69" t="s">
        <v>351</v>
      </c>
      <c r="D364" s="69" t="s">
        <v>359</v>
      </c>
      <c r="E364" s="69"/>
      <c r="F364">
        <f t="shared" si="5"/>
        <v>1</v>
      </c>
    </row>
    <row r="365" spans="1:6" ht="16" x14ac:dyDescent="0.2">
      <c r="A365" t="s">
        <v>126</v>
      </c>
      <c r="B365" s="68" t="s">
        <v>16</v>
      </c>
      <c r="C365" s="69" t="s">
        <v>350</v>
      </c>
      <c r="D365" s="69" t="s">
        <v>126</v>
      </c>
      <c r="E365" s="69"/>
      <c r="F365">
        <f t="shared" si="5"/>
        <v>1</v>
      </c>
    </row>
    <row r="366" spans="1:6" ht="16" x14ac:dyDescent="0.2">
      <c r="A366" t="s">
        <v>357</v>
      </c>
      <c r="B366" s="68" t="s">
        <v>16</v>
      </c>
      <c r="C366" s="69" t="s">
        <v>350</v>
      </c>
      <c r="D366" s="69" t="s">
        <v>357</v>
      </c>
      <c r="E366" s="69"/>
      <c r="F366">
        <f t="shared" si="5"/>
        <v>1</v>
      </c>
    </row>
    <row r="367" spans="1:6" ht="16" x14ac:dyDescent="0.2">
      <c r="A367" t="s">
        <v>356</v>
      </c>
      <c r="B367" s="68" t="s">
        <v>16</v>
      </c>
      <c r="C367" s="69" t="s">
        <v>350</v>
      </c>
      <c r="D367" s="69" t="s">
        <v>356</v>
      </c>
      <c r="E367" s="69"/>
      <c r="F367">
        <f t="shared" si="5"/>
        <v>1</v>
      </c>
    </row>
    <row r="368" spans="1:6" ht="16" x14ac:dyDescent="0.2">
      <c r="A368" t="s">
        <v>315</v>
      </c>
      <c r="B368" s="68" t="s">
        <v>16</v>
      </c>
      <c r="C368" s="69" t="s">
        <v>482</v>
      </c>
      <c r="D368" s="69" t="s">
        <v>314</v>
      </c>
      <c r="E368" s="69" t="s">
        <v>315</v>
      </c>
      <c r="F368">
        <f t="shared" si="5"/>
        <v>1</v>
      </c>
    </row>
    <row r="369" spans="1:6" ht="16" x14ac:dyDescent="0.2">
      <c r="A369" t="s">
        <v>314</v>
      </c>
      <c r="B369" s="68" t="s">
        <v>16</v>
      </c>
      <c r="C369" s="69" t="s">
        <v>482</v>
      </c>
      <c r="D369" s="69" t="s">
        <v>314</v>
      </c>
      <c r="E369" s="70"/>
      <c r="F369">
        <f t="shared" si="5"/>
        <v>1</v>
      </c>
    </row>
    <row r="370" spans="1:6" ht="16" x14ac:dyDescent="0.2">
      <c r="A370" t="s">
        <v>433</v>
      </c>
      <c r="B370" s="68" t="s">
        <v>0</v>
      </c>
      <c r="C370" s="69" t="s">
        <v>472</v>
      </c>
      <c r="D370" s="69" t="s">
        <v>433</v>
      </c>
      <c r="E370" s="69"/>
      <c r="F370">
        <f t="shared" si="5"/>
        <v>1</v>
      </c>
    </row>
    <row r="371" spans="1:6" ht="16" x14ac:dyDescent="0.2">
      <c r="A371" t="s">
        <v>388</v>
      </c>
      <c r="B371" s="68" t="s">
        <v>0</v>
      </c>
      <c r="C371" s="69" t="s">
        <v>470</v>
      </c>
      <c r="D371" s="69" t="s">
        <v>388</v>
      </c>
      <c r="E371" s="69"/>
      <c r="F371">
        <f t="shared" si="5"/>
        <v>1</v>
      </c>
    </row>
    <row r="372" spans="1:6" ht="16" x14ac:dyDescent="0.2">
      <c r="A372" t="s">
        <v>10</v>
      </c>
      <c r="B372" s="68" t="s">
        <v>0</v>
      </c>
      <c r="C372" s="69" t="s">
        <v>475</v>
      </c>
      <c r="D372" s="69" t="s">
        <v>10</v>
      </c>
      <c r="E372" s="69"/>
      <c r="F372">
        <f t="shared" si="5"/>
        <v>1</v>
      </c>
    </row>
    <row r="373" spans="1:6" ht="16" x14ac:dyDescent="0.2">
      <c r="A373" t="s">
        <v>467</v>
      </c>
      <c r="B373" s="68" t="s">
        <v>0</v>
      </c>
      <c r="C373" s="69" t="s">
        <v>475</v>
      </c>
      <c r="D373" s="69" t="s">
        <v>467</v>
      </c>
      <c r="E373" s="69"/>
      <c r="F373">
        <f t="shared" si="5"/>
        <v>1</v>
      </c>
    </row>
    <row r="374" spans="1:6" ht="16" x14ac:dyDescent="0.2">
      <c r="A374" t="s">
        <v>201</v>
      </c>
      <c r="B374" s="68" t="s">
        <v>0</v>
      </c>
      <c r="C374" s="69" t="s">
        <v>1</v>
      </c>
      <c r="D374" s="69" t="s">
        <v>189</v>
      </c>
      <c r="E374" s="69" t="s">
        <v>201</v>
      </c>
      <c r="F374">
        <f t="shared" si="5"/>
        <v>1</v>
      </c>
    </row>
    <row r="375" spans="1:6" ht="16" x14ac:dyDescent="0.2">
      <c r="A375" t="s">
        <v>28</v>
      </c>
      <c r="B375" s="68" t="s">
        <v>0</v>
      </c>
      <c r="C375" s="69" t="s">
        <v>476</v>
      </c>
      <c r="D375" s="69" t="s">
        <v>28</v>
      </c>
      <c r="E375" s="69"/>
      <c r="F375">
        <f t="shared" si="5"/>
        <v>1</v>
      </c>
    </row>
    <row r="376" spans="1:6" ht="16" x14ac:dyDescent="0.2">
      <c r="A376" t="s">
        <v>334</v>
      </c>
      <c r="B376" s="68" t="s">
        <v>16</v>
      </c>
      <c r="C376" s="69" t="s">
        <v>487</v>
      </c>
      <c r="D376" s="69" t="s">
        <v>334</v>
      </c>
      <c r="E376" s="69"/>
      <c r="F376">
        <f t="shared" si="5"/>
        <v>1</v>
      </c>
    </row>
    <row r="377" spans="1:6" ht="16" x14ac:dyDescent="0.2">
      <c r="A377" t="s">
        <v>230</v>
      </c>
      <c r="B377" s="68" t="s">
        <v>0</v>
      </c>
      <c r="C377" s="69" t="s">
        <v>476</v>
      </c>
      <c r="D377" s="69" t="s">
        <v>230</v>
      </c>
      <c r="E377" s="69"/>
      <c r="F377">
        <f t="shared" si="5"/>
        <v>1</v>
      </c>
    </row>
    <row r="378" spans="1:6" ht="16" x14ac:dyDescent="0.2">
      <c r="A378" t="s">
        <v>57</v>
      </c>
      <c r="B378" s="68" t="s">
        <v>0</v>
      </c>
      <c r="C378" s="69" t="s">
        <v>476</v>
      </c>
      <c r="D378" s="69" t="s">
        <v>57</v>
      </c>
      <c r="E378" s="69"/>
      <c r="F378">
        <f t="shared" si="5"/>
        <v>1</v>
      </c>
    </row>
    <row r="379" spans="1:6" ht="16" x14ac:dyDescent="0.2">
      <c r="A379" t="s">
        <v>58</v>
      </c>
      <c r="B379" s="68" t="s">
        <v>0</v>
      </c>
      <c r="C379" s="69" t="s">
        <v>476</v>
      </c>
      <c r="D379" s="69" t="s">
        <v>58</v>
      </c>
      <c r="E379" s="69"/>
      <c r="F379">
        <f t="shared" si="5"/>
        <v>1</v>
      </c>
    </row>
    <row r="380" spans="1:6" ht="16" x14ac:dyDescent="0.2">
      <c r="A380" t="s">
        <v>56</v>
      </c>
      <c r="B380" s="68" t="s">
        <v>0</v>
      </c>
      <c r="C380" s="69" t="s">
        <v>476</v>
      </c>
      <c r="D380" s="69" t="s">
        <v>56</v>
      </c>
      <c r="E380" s="69"/>
      <c r="F380">
        <f t="shared" si="5"/>
        <v>1</v>
      </c>
    </row>
    <row r="381" spans="1:6" ht="16" x14ac:dyDescent="0.2">
      <c r="A381" t="s">
        <v>40</v>
      </c>
      <c r="B381" s="68" t="s">
        <v>0</v>
      </c>
      <c r="C381" s="69" t="s">
        <v>478</v>
      </c>
      <c r="D381" s="69" t="s">
        <v>40</v>
      </c>
      <c r="E381" s="69"/>
      <c r="F381">
        <f t="shared" si="5"/>
        <v>1</v>
      </c>
    </row>
    <row r="382" spans="1:6" ht="16" x14ac:dyDescent="0.2">
      <c r="A382" t="s">
        <v>179</v>
      </c>
      <c r="B382" s="68" t="s">
        <v>0</v>
      </c>
      <c r="C382" s="69" t="s">
        <v>470</v>
      </c>
      <c r="D382" s="69" t="s">
        <v>438</v>
      </c>
      <c r="E382" s="69" t="s">
        <v>179</v>
      </c>
      <c r="F382">
        <f t="shared" si="5"/>
        <v>1</v>
      </c>
    </row>
    <row r="383" spans="1:6" ht="16" x14ac:dyDescent="0.2">
      <c r="A383" t="s">
        <v>26</v>
      </c>
      <c r="B383" s="68" t="s">
        <v>0</v>
      </c>
      <c r="C383" s="69" t="s">
        <v>473</v>
      </c>
      <c r="D383" s="69" t="s">
        <v>26</v>
      </c>
      <c r="E383" s="69"/>
      <c r="F383">
        <f t="shared" si="5"/>
        <v>1</v>
      </c>
    </row>
    <row r="384" spans="1:6" ht="16" x14ac:dyDescent="0.2">
      <c r="A384" t="s">
        <v>443</v>
      </c>
      <c r="B384" s="68" t="s">
        <v>0</v>
      </c>
      <c r="C384" s="69" t="s">
        <v>14</v>
      </c>
      <c r="D384" s="69" t="s">
        <v>263</v>
      </c>
      <c r="E384" s="69" t="s">
        <v>443</v>
      </c>
      <c r="F384">
        <f t="shared" si="5"/>
        <v>1</v>
      </c>
    </row>
    <row r="385" spans="1:6" ht="16" x14ac:dyDescent="0.2">
      <c r="A385" t="s">
        <v>6</v>
      </c>
      <c r="B385" s="68" t="s">
        <v>0</v>
      </c>
      <c r="C385" s="69" t="s">
        <v>473</v>
      </c>
      <c r="D385" s="69" t="s">
        <v>6</v>
      </c>
      <c r="E385" s="69"/>
      <c r="F385">
        <f t="shared" si="5"/>
        <v>1</v>
      </c>
    </row>
    <row r="386" spans="1:6" ht="16" x14ac:dyDescent="0.2">
      <c r="A386" t="s">
        <v>20</v>
      </c>
      <c r="B386" s="68" t="s">
        <v>16</v>
      </c>
      <c r="C386" s="69" t="s">
        <v>483</v>
      </c>
      <c r="D386" s="69" t="s">
        <v>20</v>
      </c>
      <c r="E386" s="69"/>
      <c r="F386">
        <f t="shared" ref="F386:F449" si="6">IF(A385=A386, 0, 1)</f>
        <v>1</v>
      </c>
    </row>
    <row r="387" spans="1:6" ht="16" x14ac:dyDescent="0.2">
      <c r="A387" t="s">
        <v>5</v>
      </c>
      <c r="B387" s="68" t="s">
        <v>0</v>
      </c>
      <c r="C387" s="69" t="s">
        <v>473</v>
      </c>
      <c r="D387" s="69" t="s">
        <v>5</v>
      </c>
      <c r="E387" s="69"/>
      <c r="F387">
        <f t="shared" si="6"/>
        <v>1</v>
      </c>
    </row>
    <row r="388" spans="1:6" ht="16" x14ac:dyDescent="0.2">
      <c r="A388" t="s">
        <v>25</v>
      </c>
      <c r="B388" s="68" t="s">
        <v>0</v>
      </c>
      <c r="C388" s="69" t="s">
        <v>471</v>
      </c>
      <c r="D388" s="69" t="s">
        <v>25</v>
      </c>
      <c r="E388" s="69"/>
      <c r="F388">
        <f t="shared" si="6"/>
        <v>1</v>
      </c>
    </row>
    <row r="389" spans="1:6" ht="16" x14ac:dyDescent="0.2">
      <c r="A389" t="s">
        <v>435</v>
      </c>
      <c r="B389" s="68" t="s">
        <v>0</v>
      </c>
      <c r="C389" s="69" t="s">
        <v>471</v>
      </c>
      <c r="D389" s="69" t="s">
        <v>435</v>
      </c>
      <c r="E389" s="69"/>
      <c r="F389">
        <f t="shared" si="6"/>
        <v>1</v>
      </c>
    </row>
    <row r="390" spans="1:6" ht="16" x14ac:dyDescent="0.2">
      <c r="A390" t="s">
        <v>123</v>
      </c>
      <c r="B390" s="68" t="s">
        <v>16</v>
      </c>
      <c r="C390" s="69" t="s">
        <v>350</v>
      </c>
      <c r="D390" s="69" t="s">
        <v>123</v>
      </c>
      <c r="E390" s="69"/>
      <c r="F390">
        <f t="shared" si="6"/>
        <v>1</v>
      </c>
    </row>
    <row r="391" spans="1:6" ht="16" x14ac:dyDescent="0.2">
      <c r="A391" t="s">
        <v>200</v>
      </c>
      <c r="B391" s="68" t="s">
        <v>0</v>
      </c>
      <c r="C391" s="69" t="s">
        <v>470</v>
      </c>
      <c r="D391" s="69" t="s">
        <v>183</v>
      </c>
      <c r="E391" s="69" t="s">
        <v>200</v>
      </c>
      <c r="F391">
        <f t="shared" si="6"/>
        <v>1</v>
      </c>
    </row>
    <row r="392" spans="1:6" ht="16" x14ac:dyDescent="0.2">
      <c r="A392" t="s">
        <v>352</v>
      </c>
      <c r="B392" s="68" t="s">
        <v>16</v>
      </c>
      <c r="C392" s="69" t="s">
        <v>352</v>
      </c>
      <c r="D392" s="69"/>
      <c r="E392" s="69"/>
      <c r="F392">
        <f t="shared" si="6"/>
        <v>1</v>
      </c>
    </row>
    <row r="393" spans="1:6" ht="16" x14ac:dyDescent="0.2">
      <c r="A393" t="s">
        <v>363</v>
      </c>
      <c r="B393" s="68" t="s">
        <v>16</v>
      </c>
      <c r="C393" s="69" t="s">
        <v>352</v>
      </c>
      <c r="D393" s="69" t="s">
        <v>363</v>
      </c>
      <c r="E393" s="69"/>
      <c r="F393">
        <f t="shared" si="6"/>
        <v>1</v>
      </c>
    </row>
    <row r="394" spans="1:6" ht="16" x14ac:dyDescent="0.2">
      <c r="A394" t="s">
        <v>555</v>
      </c>
      <c r="B394" s="68" t="s">
        <v>0</v>
      </c>
      <c r="C394" s="69" t="s">
        <v>476</v>
      </c>
      <c r="D394" s="69" t="s">
        <v>232</v>
      </c>
      <c r="E394" s="69" t="s">
        <v>555</v>
      </c>
      <c r="F394">
        <f t="shared" si="6"/>
        <v>1</v>
      </c>
    </row>
    <row r="395" spans="1:6" ht="16" x14ac:dyDescent="0.2">
      <c r="A395" t="s">
        <v>114</v>
      </c>
      <c r="B395" s="68" t="s">
        <v>0</v>
      </c>
      <c r="C395" s="69" t="s">
        <v>496</v>
      </c>
      <c r="D395" s="69" t="s">
        <v>114</v>
      </c>
      <c r="E395" s="69"/>
      <c r="F395">
        <f t="shared" si="6"/>
        <v>1</v>
      </c>
    </row>
    <row r="396" spans="1:6" ht="16" x14ac:dyDescent="0.2">
      <c r="A396" t="s">
        <v>444</v>
      </c>
      <c r="B396" s="68" t="s">
        <v>465</v>
      </c>
      <c r="C396" s="69" t="s">
        <v>493</v>
      </c>
      <c r="D396" s="77" t="s">
        <v>444</v>
      </c>
      <c r="E396" s="70"/>
      <c r="F396">
        <f t="shared" si="6"/>
        <v>1</v>
      </c>
    </row>
    <row r="397" spans="1:6" ht="16" x14ac:dyDescent="0.2">
      <c r="A397" t="s">
        <v>134</v>
      </c>
      <c r="B397" s="68" t="s">
        <v>465</v>
      </c>
      <c r="C397" s="69" t="s">
        <v>493</v>
      </c>
      <c r="D397" s="77" t="s">
        <v>134</v>
      </c>
      <c r="E397" s="69"/>
      <c r="F397">
        <f t="shared" si="6"/>
        <v>1</v>
      </c>
    </row>
    <row r="398" spans="1:6" ht="16" x14ac:dyDescent="0.2">
      <c r="A398" t="s">
        <v>133</v>
      </c>
      <c r="B398" s="68" t="s">
        <v>465</v>
      </c>
      <c r="C398" s="69" t="s">
        <v>493</v>
      </c>
      <c r="D398" s="77" t="s">
        <v>133</v>
      </c>
      <c r="E398" s="69"/>
      <c r="F398">
        <f t="shared" si="6"/>
        <v>1</v>
      </c>
    </row>
    <row r="399" spans="1:6" ht="16" x14ac:dyDescent="0.2">
      <c r="A399" t="s">
        <v>135</v>
      </c>
      <c r="B399" s="68" t="s">
        <v>465</v>
      </c>
      <c r="C399" s="69" t="s">
        <v>493</v>
      </c>
      <c r="D399" s="77" t="s">
        <v>135</v>
      </c>
      <c r="E399" s="69"/>
      <c r="F399">
        <f t="shared" si="6"/>
        <v>1</v>
      </c>
    </row>
    <row r="400" spans="1:6" ht="16" x14ac:dyDescent="0.2">
      <c r="A400" t="s">
        <v>295</v>
      </c>
      <c r="B400" s="68" t="s">
        <v>465</v>
      </c>
      <c r="C400" s="69" t="s">
        <v>493</v>
      </c>
      <c r="D400" s="77" t="s">
        <v>295</v>
      </c>
      <c r="E400" s="69"/>
      <c r="F400">
        <f t="shared" si="6"/>
        <v>1</v>
      </c>
    </row>
    <row r="401" spans="1:6" ht="16" x14ac:dyDescent="0.2">
      <c r="A401" t="s">
        <v>420</v>
      </c>
      <c r="B401" s="68" t="s">
        <v>465</v>
      </c>
      <c r="C401" s="69" t="s">
        <v>493</v>
      </c>
      <c r="D401" s="77" t="s">
        <v>420</v>
      </c>
      <c r="E401" s="69"/>
      <c r="F401">
        <f t="shared" si="6"/>
        <v>1</v>
      </c>
    </row>
    <row r="402" spans="1:6" ht="16" x14ac:dyDescent="0.2">
      <c r="A402" t="s">
        <v>132</v>
      </c>
      <c r="B402" s="68" t="s">
        <v>465</v>
      </c>
      <c r="C402" s="69" t="s">
        <v>493</v>
      </c>
      <c r="D402" s="77" t="s">
        <v>132</v>
      </c>
      <c r="E402" s="69"/>
      <c r="F402">
        <f t="shared" si="6"/>
        <v>1</v>
      </c>
    </row>
    <row r="403" spans="1:6" ht="16" x14ac:dyDescent="0.2">
      <c r="A403" t="s">
        <v>296</v>
      </c>
      <c r="B403" s="68" t="s">
        <v>465</v>
      </c>
      <c r="C403" s="69" t="s">
        <v>493</v>
      </c>
      <c r="D403" s="77" t="s">
        <v>296</v>
      </c>
      <c r="E403" s="69"/>
      <c r="F403">
        <f t="shared" si="6"/>
        <v>1</v>
      </c>
    </row>
    <row r="404" spans="1:6" ht="16" x14ac:dyDescent="0.2">
      <c r="A404" t="s">
        <v>297</v>
      </c>
      <c r="B404" s="68" t="s">
        <v>465</v>
      </c>
      <c r="C404" s="69" t="s">
        <v>493</v>
      </c>
      <c r="D404" s="77" t="s">
        <v>444</v>
      </c>
      <c r="E404" s="69" t="s">
        <v>297</v>
      </c>
      <c r="F404">
        <f t="shared" si="6"/>
        <v>1</v>
      </c>
    </row>
    <row r="405" spans="1:6" ht="16" x14ac:dyDescent="0.2">
      <c r="A405" t="s">
        <v>203</v>
      </c>
      <c r="B405" s="68" t="s">
        <v>0</v>
      </c>
      <c r="C405" s="69" t="s">
        <v>471</v>
      </c>
      <c r="D405" s="69" t="s">
        <v>203</v>
      </c>
      <c r="E405" s="69"/>
      <c r="F405">
        <f t="shared" si="6"/>
        <v>1</v>
      </c>
    </row>
    <row r="406" spans="1:6" ht="16" x14ac:dyDescent="0.2">
      <c r="A406" t="s">
        <v>223</v>
      </c>
      <c r="B406" s="68" t="s">
        <v>0</v>
      </c>
      <c r="C406" s="69" t="s">
        <v>475</v>
      </c>
      <c r="D406" s="69" t="s">
        <v>222</v>
      </c>
      <c r="E406" s="69" t="s">
        <v>223</v>
      </c>
      <c r="F406">
        <f t="shared" si="6"/>
        <v>1</v>
      </c>
    </row>
    <row r="407" spans="1:6" ht="16" x14ac:dyDescent="0.2">
      <c r="A407" t="s">
        <v>387</v>
      </c>
      <c r="B407" s="68" t="s">
        <v>0</v>
      </c>
      <c r="C407" s="69" t="s">
        <v>470</v>
      </c>
      <c r="D407" s="69" t="s">
        <v>500</v>
      </c>
      <c r="E407" s="69" t="s">
        <v>387</v>
      </c>
      <c r="F407">
        <f t="shared" si="6"/>
        <v>1</v>
      </c>
    </row>
    <row r="408" spans="1:6" ht="16" x14ac:dyDescent="0.2">
      <c r="A408" t="s">
        <v>84</v>
      </c>
      <c r="B408" s="68" t="s">
        <v>0</v>
      </c>
      <c r="C408" s="69" t="s">
        <v>474</v>
      </c>
      <c r="D408" s="69" t="s">
        <v>84</v>
      </c>
      <c r="E408" s="69"/>
      <c r="F408">
        <f t="shared" si="6"/>
        <v>1</v>
      </c>
    </row>
    <row r="409" spans="1:6" ht="16" x14ac:dyDescent="0.2">
      <c r="A409" t="s">
        <v>69</v>
      </c>
      <c r="B409" s="68" t="s">
        <v>16</v>
      </c>
      <c r="C409" s="69" t="s">
        <v>481</v>
      </c>
      <c r="D409" s="69" t="s">
        <v>69</v>
      </c>
      <c r="E409" s="69"/>
      <c r="F409">
        <f t="shared" si="6"/>
        <v>1</v>
      </c>
    </row>
    <row r="410" spans="1:6" ht="16" x14ac:dyDescent="0.2">
      <c r="A410" t="s">
        <v>533</v>
      </c>
      <c r="B410" s="68" t="s">
        <v>16</v>
      </c>
      <c r="C410" s="69" t="s">
        <v>481</v>
      </c>
      <c r="D410" s="69" t="s">
        <v>533</v>
      </c>
      <c r="E410" s="69"/>
      <c r="F410">
        <f t="shared" si="6"/>
        <v>1</v>
      </c>
    </row>
    <row r="411" spans="1:6" ht="16" x14ac:dyDescent="0.2">
      <c r="A411" t="s">
        <v>298</v>
      </c>
      <c r="B411" s="68" t="s">
        <v>16</v>
      </c>
      <c r="C411" s="69" t="s">
        <v>481</v>
      </c>
      <c r="D411" s="69" t="s">
        <v>298</v>
      </c>
      <c r="E411" s="69"/>
      <c r="F411">
        <f t="shared" si="6"/>
        <v>1</v>
      </c>
    </row>
    <row r="412" spans="1:6" ht="16" x14ac:dyDescent="0.2">
      <c r="A412" t="s">
        <v>304</v>
      </c>
      <c r="B412" s="68" t="s">
        <v>16</v>
      </c>
      <c r="C412" s="69" t="s">
        <v>481</v>
      </c>
      <c r="D412" s="69" t="s">
        <v>304</v>
      </c>
      <c r="E412" s="69"/>
      <c r="F412">
        <f t="shared" si="6"/>
        <v>1</v>
      </c>
    </row>
    <row r="413" spans="1:6" ht="16" x14ac:dyDescent="0.2">
      <c r="A413" t="s">
        <v>307</v>
      </c>
      <c r="B413" s="68" t="s">
        <v>16</v>
      </c>
      <c r="C413" s="69" t="s">
        <v>481</v>
      </c>
      <c r="D413" s="69" t="s">
        <v>307</v>
      </c>
      <c r="E413" s="69"/>
      <c r="F413">
        <f t="shared" si="6"/>
        <v>1</v>
      </c>
    </row>
    <row r="414" spans="1:6" ht="16" x14ac:dyDescent="0.2">
      <c r="A414" t="s">
        <v>308</v>
      </c>
      <c r="B414" s="68" t="s">
        <v>16</v>
      </c>
      <c r="C414" s="69" t="s">
        <v>481</v>
      </c>
      <c r="D414" s="69" t="s">
        <v>308</v>
      </c>
      <c r="E414" s="69"/>
      <c r="F414">
        <f t="shared" si="6"/>
        <v>1</v>
      </c>
    </row>
    <row r="415" spans="1:6" ht="16" x14ac:dyDescent="0.2">
      <c r="A415" t="s">
        <v>534</v>
      </c>
      <c r="B415" s="68" t="s">
        <v>16</v>
      </c>
      <c r="C415" s="69" t="s">
        <v>481</v>
      </c>
      <c r="D415" s="69" t="s">
        <v>534</v>
      </c>
      <c r="E415" s="69"/>
      <c r="F415">
        <f t="shared" si="6"/>
        <v>1</v>
      </c>
    </row>
    <row r="416" spans="1:6" ht="16" x14ac:dyDescent="0.2">
      <c r="A416" t="s">
        <v>303</v>
      </c>
      <c r="B416" s="68" t="s">
        <v>16</v>
      </c>
      <c r="C416" s="69" t="s">
        <v>481</v>
      </c>
      <c r="D416" s="69" t="s">
        <v>303</v>
      </c>
      <c r="E416" s="69"/>
      <c r="F416">
        <f t="shared" si="6"/>
        <v>1</v>
      </c>
    </row>
    <row r="417" spans="1:6" ht="16" x14ac:dyDescent="0.2">
      <c r="A417" t="s">
        <v>309</v>
      </c>
      <c r="B417" s="68" t="s">
        <v>16</v>
      </c>
      <c r="C417" s="69" t="s">
        <v>481</v>
      </c>
      <c r="D417" s="69" t="s">
        <v>309</v>
      </c>
      <c r="E417" s="69"/>
      <c r="F417">
        <f t="shared" si="6"/>
        <v>1</v>
      </c>
    </row>
    <row r="418" spans="1:6" ht="16" x14ac:dyDescent="0.2">
      <c r="A418" t="s">
        <v>417</v>
      </c>
      <c r="B418" s="68" t="s">
        <v>16</v>
      </c>
      <c r="C418" s="69" t="s">
        <v>481</v>
      </c>
      <c r="D418" s="69" t="s">
        <v>417</v>
      </c>
      <c r="E418" s="69"/>
      <c r="F418">
        <f t="shared" si="6"/>
        <v>1</v>
      </c>
    </row>
    <row r="419" spans="1:6" ht="16" x14ac:dyDescent="0.2">
      <c r="A419" t="s">
        <v>305</v>
      </c>
      <c r="B419" s="68" t="s">
        <v>16</v>
      </c>
      <c r="C419" s="69" t="s">
        <v>481</v>
      </c>
      <c r="D419" s="69" t="s">
        <v>305</v>
      </c>
      <c r="E419" s="69"/>
      <c r="F419">
        <f t="shared" si="6"/>
        <v>1</v>
      </c>
    </row>
    <row r="420" spans="1:6" s="65" customFormat="1" ht="16" x14ac:dyDescent="0.2">
      <c r="A420" t="s">
        <v>306</v>
      </c>
      <c r="B420" s="68" t="s">
        <v>16</v>
      </c>
      <c r="C420" s="69" t="s">
        <v>481</v>
      </c>
      <c r="D420" s="69" t="s">
        <v>306</v>
      </c>
      <c r="E420" s="69"/>
      <c r="F420">
        <f t="shared" si="6"/>
        <v>1</v>
      </c>
    </row>
    <row r="421" spans="1:6" ht="16" x14ac:dyDescent="0.2">
      <c r="A421" t="s">
        <v>96</v>
      </c>
      <c r="B421" s="68" t="s">
        <v>0</v>
      </c>
      <c r="C421" s="69" t="s">
        <v>14</v>
      </c>
      <c r="D421" s="69" t="s">
        <v>96</v>
      </c>
      <c r="E421" s="69"/>
      <c r="F421">
        <f t="shared" si="6"/>
        <v>1</v>
      </c>
    </row>
    <row r="422" spans="1:6" ht="16" x14ac:dyDescent="0.2">
      <c r="A422" t="s">
        <v>124</v>
      </c>
      <c r="B422" s="68" t="s">
        <v>16</v>
      </c>
      <c r="C422" s="69" t="s">
        <v>350</v>
      </c>
      <c r="D422" s="69" t="s">
        <v>124</v>
      </c>
      <c r="E422" s="69"/>
      <c r="F422">
        <f t="shared" si="6"/>
        <v>1</v>
      </c>
    </row>
    <row r="423" spans="1:6" ht="16" x14ac:dyDescent="0.2">
      <c r="A423" t="s">
        <v>254</v>
      </c>
      <c r="B423" s="68" t="s">
        <v>0</v>
      </c>
      <c r="C423" s="69" t="s">
        <v>479</v>
      </c>
      <c r="D423" s="69" t="s">
        <v>253</v>
      </c>
      <c r="E423" s="69" t="s">
        <v>254</v>
      </c>
      <c r="F423">
        <f t="shared" si="6"/>
        <v>1</v>
      </c>
    </row>
    <row r="424" spans="1:6" ht="16" x14ac:dyDescent="0.2">
      <c r="A424" t="s">
        <v>253</v>
      </c>
      <c r="B424" s="68" t="s">
        <v>0</v>
      </c>
      <c r="C424" s="69" t="s">
        <v>479</v>
      </c>
      <c r="D424" s="69" t="s">
        <v>253</v>
      </c>
      <c r="E424" s="70"/>
      <c r="F424">
        <f t="shared" si="6"/>
        <v>1</v>
      </c>
    </row>
    <row r="425" spans="1:6" ht="16" x14ac:dyDescent="0.2">
      <c r="A425" t="s">
        <v>402</v>
      </c>
      <c r="B425" s="68" t="s">
        <v>465</v>
      </c>
      <c r="C425" s="69" t="s">
        <v>494</v>
      </c>
      <c r="D425" s="69" t="s">
        <v>402</v>
      </c>
      <c r="E425" s="73"/>
      <c r="F425">
        <f t="shared" si="6"/>
        <v>1</v>
      </c>
    </row>
    <row r="426" spans="1:6" ht="16" x14ac:dyDescent="0.2">
      <c r="A426" t="s">
        <v>89</v>
      </c>
      <c r="B426" s="68" t="s">
        <v>0</v>
      </c>
      <c r="C426" s="69" t="s">
        <v>474</v>
      </c>
      <c r="D426" s="69" t="s">
        <v>89</v>
      </c>
      <c r="E426" s="69"/>
      <c r="F426">
        <f t="shared" si="6"/>
        <v>1</v>
      </c>
    </row>
    <row r="427" spans="1:6" ht="16" x14ac:dyDescent="0.2">
      <c r="A427" t="s">
        <v>188</v>
      </c>
      <c r="B427" s="68" t="s">
        <v>0</v>
      </c>
      <c r="C427" s="69" t="s">
        <v>470</v>
      </c>
      <c r="D427" s="69" t="s">
        <v>187</v>
      </c>
      <c r="E427" s="69" t="s">
        <v>188</v>
      </c>
      <c r="F427">
        <f t="shared" si="6"/>
        <v>1</v>
      </c>
    </row>
    <row r="428" spans="1:6" ht="16" x14ac:dyDescent="0.2">
      <c r="A428" t="s">
        <v>86</v>
      </c>
      <c r="B428" s="68" t="s">
        <v>0</v>
      </c>
      <c r="C428" s="69" t="s">
        <v>474</v>
      </c>
      <c r="D428" s="69" t="s">
        <v>86</v>
      </c>
      <c r="E428" s="69"/>
      <c r="F428">
        <f t="shared" si="6"/>
        <v>1</v>
      </c>
    </row>
    <row r="429" spans="1:6" ht="16" x14ac:dyDescent="0.2">
      <c r="A429" t="s">
        <v>88</v>
      </c>
      <c r="B429" s="68" t="s">
        <v>0</v>
      </c>
      <c r="C429" s="69" t="s">
        <v>474</v>
      </c>
      <c r="D429" s="69" t="s">
        <v>88</v>
      </c>
      <c r="E429" s="69"/>
      <c r="F429">
        <f t="shared" si="6"/>
        <v>1</v>
      </c>
    </row>
    <row r="430" spans="1:6" ht="16" x14ac:dyDescent="0.2">
      <c r="A430" t="s">
        <v>7</v>
      </c>
      <c r="B430" s="68" t="s">
        <v>0</v>
      </c>
      <c r="C430" s="69" t="s">
        <v>474</v>
      </c>
      <c r="D430" s="69" t="s">
        <v>7</v>
      </c>
      <c r="E430" s="69"/>
      <c r="F430">
        <f t="shared" si="6"/>
        <v>1</v>
      </c>
    </row>
    <row r="431" spans="1:6" ht="16" x14ac:dyDescent="0.2">
      <c r="A431" t="s">
        <v>65</v>
      </c>
      <c r="B431" s="68" t="s">
        <v>0</v>
      </c>
      <c r="C431" s="69" t="s">
        <v>495</v>
      </c>
      <c r="D431" s="69" t="s">
        <v>65</v>
      </c>
      <c r="E431" s="69"/>
      <c r="F431">
        <f t="shared" si="6"/>
        <v>1</v>
      </c>
    </row>
    <row r="432" spans="1:6" ht="16" x14ac:dyDescent="0.2">
      <c r="A432" t="s">
        <v>155</v>
      </c>
      <c r="B432" s="68" t="s">
        <v>0</v>
      </c>
      <c r="C432" s="69" t="s">
        <v>475</v>
      </c>
      <c r="D432" s="69" t="s">
        <v>155</v>
      </c>
      <c r="E432" s="69"/>
      <c r="F432">
        <f t="shared" si="6"/>
        <v>1</v>
      </c>
    </row>
    <row r="433" spans="1:6" ht="16" x14ac:dyDescent="0.2">
      <c r="A433" t="s">
        <v>176</v>
      </c>
      <c r="B433" s="68" t="s">
        <v>0</v>
      </c>
      <c r="C433" s="69" t="s">
        <v>470</v>
      </c>
      <c r="D433" s="69" t="s">
        <v>177</v>
      </c>
      <c r="E433" s="69" t="s">
        <v>176</v>
      </c>
      <c r="F433">
        <f t="shared" si="6"/>
        <v>1</v>
      </c>
    </row>
    <row r="434" spans="1:6" ht="16" x14ac:dyDescent="0.2">
      <c r="A434" t="s">
        <v>264</v>
      </c>
      <c r="B434" s="68" t="s">
        <v>0</v>
      </c>
      <c r="C434" s="69" t="s">
        <v>14</v>
      </c>
      <c r="D434" s="69" t="s">
        <v>264</v>
      </c>
      <c r="E434" s="69"/>
      <c r="F434">
        <f t="shared" si="6"/>
        <v>1</v>
      </c>
    </row>
    <row r="435" spans="1:6" ht="16" x14ac:dyDescent="0.2">
      <c r="A435" t="s">
        <v>216</v>
      </c>
      <c r="B435" s="68" t="s">
        <v>0</v>
      </c>
      <c r="C435" s="69" t="s">
        <v>472</v>
      </c>
      <c r="D435" s="69" t="s">
        <v>195</v>
      </c>
      <c r="E435" s="69" t="s">
        <v>216</v>
      </c>
      <c r="F435">
        <f t="shared" si="6"/>
        <v>1</v>
      </c>
    </row>
    <row r="436" spans="1:6" ht="16" x14ac:dyDescent="0.2">
      <c r="A436" t="s">
        <v>63</v>
      </c>
      <c r="B436" s="68" t="s">
        <v>0</v>
      </c>
      <c r="C436" s="69" t="s">
        <v>472</v>
      </c>
      <c r="D436" s="69" t="s">
        <v>63</v>
      </c>
      <c r="E436" s="69"/>
      <c r="F436">
        <f t="shared" si="6"/>
        <v>1</v>
      </c>
    </row>
    <row r="437" spans="1:6" ht="16" x14ac:dyDescent="0.2">
      <c r="A437" t="s">
        <v>98</v>
      </c>
      <c r="B437" s="68" t="s">
        <v>0</v>
      </c>
      <c r="C437" s="69" t="s">
        <v>473</v>
      </c>
      <c r="D437" s="69" t="s">
        <v>98</v>
      </c>
      <c r="E437" s="69"/>
      <c r="F437">
        <f t="shared" si="6"/>
        <v>1</v>
      </c>
    </row>
    <row r="438" spans="1:6" ht="16" x14ac:dyDescent="0.2">
      <c r="A438" t="s">
        <v>195</v>
      </c>
      <c r="B438" s="68" t="s">
        <v>0</v>
      </c>
      <c r="C438" s="69" t="s">
        <v>472</v>
      </c>
      <c r="D438" s="69" t="s">
        <v>195</v>
      </c>
      <c r="E438" s="69"/>
      <c r="F438">
        <f t="shared" si="6"/>
        <v>1</v>
      </c>
    </row>
    <row r="439" spans="1:6" ht="16" x14ac:dyDescent="0.2">
      <c r="A439" t="s">
        <v>512</v>
      </c>
      <c r="B439" s="68" t="s">
        <v>0</v>
      </c>
      <c r="C439" s="69" t="s">
        <v>472</v>
      </c>
      <c r="D439" s="69" t="s">
        <v>512</v>
      </c>
      <c r="E439" s="69"/>
      <c r="F439">
        <f t="shared" si="6"/>
        <v>1</v>
      </c>
    </row>
    <row r="440" spans="1:6" ht="16" x14ac:dyDescent="0.2">
      <c r="A440" t="s">
        <v>81</v>
      </c>
      <c r="B440" s="68" t="s">
        <v>0</v>
      </c>
      <c r="C440" s="69" t="s">
        <v>472</v>
      </c>
      <c r="D440" s="69" t="s">
        <v>81</v>
      </c>
      <c r="E440" s="69"/>
      <c r="F440">
        <f t="shared" si="6"/>
        <v>1</v>
      </c>
    </row>
    <row r="441" spans="1:6" ht="16" x14ac:dyDescent="0.2">
      <c r="A441" t="s">
        <v>77</v>
      </c>
      <c r="B441" s="68" t="s">
        <v>0</v>
      </c>
      <c r="C441" s="69" t="s">
        <v>472</v>
      </c>
      <c r="D441" s="69" t="s">
        <v>77</v>
      </c>
      <c r="E441" s="69"/>
      <c r="F441">
        <f t="shared" si="6"/>
        <v>1</v>
      </c>
    </row>
    <row r="442" spans="1:6" ht="16" x14ac:dyDescent="0.2">
      <c r="A442" t="s">
        <v>434</v>
      </c>
      <c r="B442" s="68" t="s">
        <v>0</v>
      </c>
      <c r="C442" s="69" t="s">
        <v>472</v>
      </c>
      <c r="D442" s="69" t="s">
        <v>434</v>
      </c>
      <c r="E442" s="69"/>
      <c r="F442">
        <f t="shared" si="6"/>
        <v>1</v>
      </c>
    </row>
    <row r="443" spans="1:6" ht="16" x14ac:dyDescent="0.2">
      <c r="A443" t="s">
        <v>103</v>
      </c>
      <c r="B443" s="68" t="s">
        <v>16</v>
      </c>
      <c r="C443" s="69" t="s">
        <v>484</v>
      </c>
      <c r="D443" s="69" t="s">
        <v>103</v>
      </c>
      <c r="E443" s="69"/>
      <c r="F443">
        <f t="shared" si="6"/>
        <v>1</v>
      </c>
    </row>
    <row r="444" spans="1:6" ht="16" x14ac:dyDescent="0.2">
      <c r="A444" t="s">
        <v>82</v>
      </c>
      <c r="B444" s="68" t="s">
        <v>0</v>
      </c>
      <c r="C444" s="69" t="s">
        <v>472</v>
      </c>
      <c r="D444" s="69" t="s">
        <v>82</v>
      </c>
      <c r="E444" s="69"/>
      <c r="F444">
        <f t="shared" si="6"/>
        <v>1</v>
      </c>
    </row>
    <row r="445" spans="1:6" ht="16" x14ac:dyDescent="0.2">
      <c r="A445" t="s">
        <v>257</v>
      </c>
      <c r="B445" s="68" t="s">
        <v>0</v>
      </c>
      <c r="C445" s="69" t="s">
        <v>92</v>
      </c>
      <c r="D445" s="69" t="s">
        <v>256</v>
      </c>
      <c r="E445" s="69" t="s">
        <v>257</v>
      </c>
      <c r="F445">
        <f t="shared" si="6"/>
        <v>1</v>
      </c>
    </row>
    <row r="446" spans="1:6" ht="16" x14ac:dyDescent="0.2">
      <c r="A446" t="s">
        <v>222</v>
      </c>
      <c r="B446" s="68" t="s">
        <v>0</v>
      </c>
      <c r="C446" s="69" t="s">
        <v>475</v>
      </c>
      <c r="D446" s="69" t="s">
        <v>222</v>
      </c>
      <c r="E446" s="70"/>
      <c r="F446">
        <f t="shared" si="6"/>
        <v>1</v>
      </c>
    </row>
    <row r="447" spans="1:6" ht="16" x14ac:dyDescent="0.2">
      <c r="A447" t="s">
        <v>154</v>
      </c>
      <c r="B447" s="68" t="s">
        <v>0</v>
      </c>
      <c r="C447" s="69" t="s">
        <v>475</v>
      </c>
      <c r="D447" s="69" t="s">
        <v>154</v>
      </c>
      <c r="E447" s="69"/>
      <c r="F447">
        <f t="shared" si="6"/>
        <v>1</v>
      </c>
    </row>
    <row r="448" spans="1:6" ht="16" x14ac:dyDescent="0.2">
      <c r="A448" t="s">
        <v>36</v>
      </c>
      <c r="B448" s="68" t="s">
        <v>0</v>
      </c>
      <c r="C448" s="69" t="s">
        <v>475</v>
      </c>
      <c r="D448" s="69" t="s">
        <v>36</v>
      </c>
      <c r="E448" s="69"/>
      <c r="F448">
        <f t="shared" si="6"/>
        <v>1</v>
      </c>
    </row>
    <row r="449" spans="1:6" ht="16" x14ac:dyDescent="0.2">
      <c r="A449" t="s">
        <v>300</v>
      </c>
      <c r="B449" s="68" t="s">
        <v>16</v>
      </c>
      <c r="C449" s="69" t="s">
        <v>481</v>
      </c>
      <c r="D449" s="69" t="s">
        <v>300</v>
      </c>
      <c r="E449" s="69"/>
      <c r="F449">
        <f t="shared" si="6"/>
        <v>1</v>
      </c>
    </row>
    <row r="450" spans="1:6" ht="16" x14ac:dyDescent="0.2">
      <c r="A450" t="s">
        <v>301</v>
      </c>
      <c r="B450" s="68" t="s">
        <v>16</v>
      </c>
      <c r="C450" s="69" t="s">
        <v>481</v>
      </c>
      <c r="D450" s="69" t="s">
        <v>301</v>
      </c>
      <c r="E450" s="70"/>
      <c r="F450">
        <f t="shared" ref="F450:F455" si="7">IF(A449=A450, 0, 1)</f>
        <v>1</v>
      </c>
    </row>
    <row r="451" spans="1:6" ht="16" x14ac:dyDescent="0.2">
      <c r="A451" t="s">
        <v>419</v>
      </c>
      <c r="B451" s="68" t="s">
        <v>16</v>
      </c>
      <c r="C451" s="69" t="s">
        <v>481</v>
      </c>
      <c r="D451" s="69" t="s">
        <v>419</v>
      </c>
      <c r="E451" s="69"/>
      <c r="F451">
        <f t="shared" si="7"/>
        <v>1</v>
      </c>
    </row>
    <row r="452" spans="1:6" ht="16" x14ac:dyDescent="0.2">
      <c r="A452" t="s">
        <v>299</v>
      </c>
      <c r="B452" s="68" t="s">
        <v>16</v>
      </c>
      <c r="C452" s="69" t="s">
        <v>481</v>
      </c>
      <c r="D452" s="69" t="s">
        <v>299</v>
      </c>
      <c r="E452" s="69"/>
      <c r="F452">
        <f t="shared" si="7"/>
        <v>1</v>
      </c>
    </row>
    <row r="453" spans="1:6" ht="16" x14ac:dyDescent="0.2">
      <c r="A453" t="s">
        <v>143</v>
      </c>
      <c r="B453" s="68" t="s">
        <v>0</v>
      </c>
      <c r="C453" s="69" t="s">
        <v>475</v>
      </c>
      <c r="D453" s="69" t="s">
        <v>143</v>
      </c>
      <c r="E453" s="69"/>
      <c r="F453">
        <f t="shared" si="7"/>
        <v>1</v>
      </c>
    </row>
    <row r="454" spans="1:6" ht="16" x14ac:dyDescent="0.2">
      <c r="A454" t="s">
        <v>79</v>
      </c>
      <c r="B454" s="68" t="s">
        <v>0</v>
      </c>
      <c r="C454" s="69" t="s">
        <v>472</v>
      </c>
      <c r="D454" s="69" t="s">
        <v>79</v>
      </c>
      <c r="E454" s="69"/>
      <c r="F454">
        <f t="shared" si="7"/>
        <v>1</v>
      </c>
    </row>
    <row r="455" spans="1:6" ht="16" x14ac:dyDescent="0.2">
      <c r="A455" t="s">
        <v>549</v>
      </c>
      <c r="B455" s="68" t="s">
        <v>0</v>
      </c>
      <c r="C455" s="69" t="s">
        <v>470</v>
      </c>
      <c r="D455" s="69" t="s">
        <v>503</v>
      </c>
      <c r="E455" s="69" t="s">
        <v>549</v>
      </c>
      <c r="F455">
        <f t="shared" si="7"/>
        <v>1</v>
      </c>
    </row>
  </sheetData>
  <autoFilter ref="A1:F455" xr:uid="{9D6AC1C8-2E29-B14D-B03D-CBF8CA7C5571}"/>
  <sortState xmlns:xlrd2="http://schemas.microsoft.com/office/spreadsheetml/2017/richdata2" ref="A2:E455">
    <sortCondition ref="A2:A455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TaxonomyBasis</vt:lpstr>
      <vt:lpstr>Cleaned_up</vt:lpstr>
      <vt:lpstr>Cleaned_tree</vt:lpstr>
      <vt:lpstr>Cleaned_hierarchy</vt:lpstr>
      <vt:lpstr>Sorted_hierarchy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</dc:creator>
  <cp:lastModifiedBy>Microsoft Office User</cp:lastModifiedBy>
  <cp:lastPrinted>2019-07-07T14:43:33Z</cp:lastPrinted>
  <dcterms:created xsi:type="dcterms:W3CDTF">2017-03-04T09:35:46Z</dcterms:created>
  <dcterms:modified xsi:type="dcterms:W3CDTF">2022-02-22T17:52:11Z</dcterms:modified>
</cp:coreProperties>
</file>