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/src/pigz-bench/"/>
    </mc:Choice>
  </mc:AlternateContent>
  <xr:revisionPtr revIDLastSave="0" documentId="8_{D14E73D0-D6E6-914A-B2BE-B0B03A46D7CA}" xr6:coauthVersionLast="45" xr6:coauthVersionMax="45" xr10:uidLastSave="{00000000-0000-0000-0000-000000000000}"/>
  <bookViews>
    <workbookView xWindow="2480" yWindow="800" windowWidth="27620" windowHeight="17040" xr2:uid="{C89422CB-74E0-604B-9773-BB4468A472C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9" i="1" l="1"/>
  <c r="N16" i="1"/>
  <c r="M16" i="1"/>
  <c r="L16" i="1"/>
  <c r="N13" i="1"/>
  <c r="M13" i="1"/>
  <c r="L13" i="1"/>
  <c r="I17" i="1"/>
  <c r="H17" i="1"/>
  <c r="J16" i="1"/>
  <c r="J15" i="1"/>
  <c r="J14" i="1"/>
  <c r="J13" i="1"/>
  <c r="J12" i="1"/>
  <c r="J11" i="1"/>
  <c r="I16" i="1"/>
  <c r="I15" i="1"/>
  <c r="I14" i="1"/>
  <c r="I13" i="1"/>
  <c r="I12" i="1"/>
  <c r="I11" i="1"/>
  <c r="H16" i="1"/>
  <c r="H15" i="1"/>
  <c r="H14" i="1"/>
  <c r="H13" i="1"/>
  <c r="H12" i="1"/>
  <c r="H11" i="1"/>
  <c r="C3" i="1"/>
  <c r="C2" i="1"/>
</calcChain>
</file>

<file path=xl/sharedStrings.xml><?xml version="1.0" encoding="utf-8"?>
<sst xmlns="http://schemas.openxmlformats.org/spreadsheetml/2006/main" count="24" uniqueCount="15">
  <si>
    <t>gzip</t>
  </si>
  <si>
    <t>pigz1</t>
  </si>
  <si>
    <t>pigz2</t>
  </si>
  <si>
    <t>pigz</t>
  </si>
  <si>
    <t>cf1</t>
  </si>
  <si>
    <t>cf2</t>
  </si>
  <si>
    <t>cf</t>
  </si>
  <si>
    <t>pigz6</t>
  </si>
  <si>
    <t>pigz9</t>
  </si>
  <si>
    <t>pigz3</t>
  </si>
  <si>
    <t>pigzcf3</t>
  </si>
  <si>
    <t>pigzcf6</t>
  </si>
  <si>
    <t>pigzcf9</t>
  </si>
  <si>
    <t>6(12)</t>
  </si>
  <si>
    <t>pigzng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</si>
</sst>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9" tint="-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Acceleration threads</a:t>
            </a:r>
            <a:r>
              <a:rPr lang="en-US" sz="2000" baseline="0"/>
              <a:t> (horizontal axis) and compression level (lines) </a:t>
            </a:r>
            <a:endParaRPr lang="en-US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Sheet1!$B$18</c:f>
              <c:strCache>
                <c:ptCount val="1"/>
                <c:pt idx="0">
                  <c:v>pigz3</c:v>
                </c:pt>
              </c:strCache>
            </c:strRef>
          </c:tx>
          <c:spPr>
            <a:ln w="44450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Sheet1!$C$17:$E$17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6(12)</c:v>
                </c:pt>
              </c:strCache>
            </c:strRef>
          </c:cat>
          <c:val>
            <c:numRef>
              <c:f>Sheet1!$C$18:$E$18</c:f>
              <c:numCache>
                <c:formatCode>General</c:formatCode>
                <c:ptCount val="3"/>
                <c:pt idx="0">
                  <c:v>0.96824114356743318</c:v>
                </c:pt>
                <c:pt idx="1">
                  <c:v>1.6876828079298019</c:v>
                </c:pt>
                <c:pt idx="2">
                  <c:v>4.7964901477832509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BB-F14E-8208-FEED62E7E37E}"/>
            </c:ext>
          </c:extLst>
        </c:ser>
        <c:ser>
          <c:idx val="1"/>
          <c:order val="1"/>
          <c:tx>
            <c:strRef>
              <c:f>Sheet1!$B$19</c:f>
              <c:strCache>
                <c:ptCount val="1"/>
                <c:pt idx="0">
                  <c:v>pigz6</c:v>
                </c:pt>
              </c:strCache>
            </c:strRef>
          </c:tx>
          <c:spPr>
            <a:ln w="44450" cap="rnd">
              <a:solidFill>
                <a:schemeClr val="accent5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Sheet1!$C$17:$E$17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6(12)</c:v>
                </c:pt>
              </c:strCache>
            </c:strRef>
          </c:cat>
          <c:val>
            <c:numRef>
              <c:f>Sheet1!$C$19:$E$19</c:f>
              <c:numCache>
                <c:formatCode>General</c:formatCode>
                <c:ptCount val="3"/>
                <c:pt idx="0">
                  <c:v>0.95825376617865488</c:v>
                </c:pt>
                <c:pt idx="1">
                  <c:v>1.7316356200274787</c:v>
                </c:pt>
                <c:pt idx="2">
                  <c:v>6.034405968154994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BB-F14E-8208-FEED62E7E37E}"/>
            </c:ext>
          </c:extLst>
        </c:ser>
        <c:ser>
          <c:idx val="2"/>
          <c:order val="2"/>
          <c:tx>
            <c:strRef>
              <c:f>Sheet1!$B$20</c:f>
              <c:strCache>
                <c:ptCount val="1"/>
                <c:pt idx="0">
                  <c:v>pigz9</c:v>
                </c:pt>
              </c:strCache>
            </c:strRef>
          </c:tx>
          <c:spPr>
            <a:ln w="44450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Sheet1!$C$17:$E$17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6(12)</c:v>
                </c:pt>
              </c:strCache>
            </c:strRef>
          </c:cat>
          <c:val>
            <c:numRef>
              <c:f>Sheet1!$C$20:$E$20</c:f>
              <c:numCache>
                <c:formatCode>General</c:formatCode>
                <c:ptCount val="3"/>
                <c:pt idx="0">
                  <c:v>0.98085942363830037</c:v>
                </c:pt>
                <c:pt idx="1">
                  <c:v>1.8430493273542599</c:v>
                </c:pt>
                <c:pt idx="2">
                  <c:v>7.6874491732176731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BB-F14E-8208-FEED62E7E37E}"/>
            </c:ext>
          </c:extLst>
        </c:ser>
        <c:ser>
          <c:idx val="3"/>
          <c:order val="3"/>
          <c:tx>
            <c:strRef>
              <c:f>Sheet1!$B$21</c:f>
              <c:strCache>
                <c:ptCount val="1"/>
                <c:pt idx="0">
                  <c:v>pigzcf3</c:v>
                </c:pt>
              </c:strCache>
            </c:strRef>
          </c:tx>
          <c:spPr>
            <a:ln w="444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Sheet1!$C$17:$E$17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6(12)</c:v>
                </c:pt>
              </c:strCache>
            </c:strRef>
          </c:cat>
          <c:val>
            <c:numRef>
              <c:f>Sheet1!$C$21:$E$21</c:f>
              <c:numCache>
                <c:formatCode>General</c:formatCode>
                <c:ptCount val="3"/>
                <c:pt idx="0">
                  <c:v>1.6323344509639564</c:v>
                </c:pt>
                <c:pt idx="1">
                  <c:v>2.799964054636952</c:v>
                </c:pt>
                <c:pt idx="2">
                  <c:v>6.3432410423452774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CBB-F14E-8208-FEED62E7E37E}"/>
            </c:ext>
          </c:extLst>
        </c:ser>
        <c:ser>
          <c:idx val="4"/>
          <c:order val="4"/>
          <c:tx>
            <c:strRef>
              <c:f>Sheet1!$B$22</c:f>
              <c:strCache>
                <c:ptCount val="1"/>
                <c:pt idx="0">
                  <c:v>pigzcf6</c:v>
                </c:pt>
              </c:strCache>
            </c:strRef>
          </c:tx>
          <c:spPr>
            <a:ln w="444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Sheet1!$C$17:$E$17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6(12)</c:v>
                </c:pt>
              </c:strCache>
            </c:strRef>
          </c:cat>
          <c:val>
            <c:numRef>
              <c:f>Sheet1!$C$22:$E$22</c:f>
              <c:numCache>
                <c:formatCode>General</c:formatCode>
                <c:ptCount val="3"/>
                <c:pt idx="0">
                  <c:v>1.837492371329762</c:v>
                </c:pt>
                <c:pt idx="1">
                  <c:v>3.327909118821001</c:v>
                </c:pt>
                <c:pt idx="2">
                  <c:v>9.1855932203389834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CBB-F14E-8208-FEED62E7E37E}"/>
            </c:ext>
          </c:extLst>
        </c:ser>
        <c:ser>
          <c:idx val="5"/>
          <c:order val="5"/>
          <c:tx>
            <c:strRef>
              <c:f>Sheet1!$B$23</c:f>
              <c:strCache>
                <c:ptCount val="1"/>
                <c:pt idx="0">
                  <c:v>pigzcf9</c:v>
                </c:pt>
              </c:strCache>
            </c:strRef>
          </c:tx>
          <c:spPr>
            <a:ln w="444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Sheet1!$C$17:$E$17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6(12)</c:v>
                </c:pt>
              </c:strCache>
            </c:strRef>
          </c:cat>
          <c:val>
            <c:numRef>
              <c:f>Sheet1!$C$23:$E$23</c:f>
              <c:numCache>
                <c:formatCode>General</c:formatCode>
                <c:ptCount val="3"/>
                <c:pt idx="0">
                  <c:v>2.9931606611360899</c:v>
                </c:pt>
                <c:pt idx="1">
                  <c:v>5.3883716511495336</c:v>
                </c:pt>
                <c:pt idx="2">
                  <c:v>18.795731707317074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CBB-F14E-8208-FEED62E7E3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2345360"/>
        <c:axId val="2052346992"/>
      </c:lineChart>
      <c:catAx>
        <c:axId val="2052345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2346992"/>
        <c:crosses val="autoZero"/>
        <c:auto val="1"/>
        <c:lblAlgn val="ctr"/>
        <c:lblOffset val="100"/>
        <c:noMultiLvlLbl val="0"/>
      </c:catAx>
      <c:valAx>
        <c:axId val="205234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2345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107950</xdr:colOff>
      <xdr:row>20</xdr:row>
      <xdr:rowOff>63500</xdr:rowOff>
    </xdr:from>
    <xdr:to>
      <xdr:col>21</xdr:col>
      <xdr:colOff>584200</xdr:colOff>
      <xdr:row>55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16325E-BB03-0049-89F3-E5741933A8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DB034-4E0C-8440-B457-4742BB6EDA11}">
  <dimension ref="B1:N37"/>
  <sheetViews>
    <sheetView tabSelected="1" topLeftCell="A3" workbookViewId="0">
      <selection activeCell="B38" sqref="B38"/>
    </sheetView>
  </sheetViews>
  <sheetFormatPr baseColWidth="10" defaultRowHeight="16" x14ac:dyDescent="0.2"/>
  <sheetData>
    <row r="1" spans="2:14" x14ac:dyDescent="0.2">
      <c r="B1">
        <v>69</v>
      </c>
    </row>
    <row r="2" spans="2:14" x14ac:dyDescent="0.2">
      <c r="B2">
        <v>14</v>
      </c>
      <c r="C2">
        <f>B$1/B2</f>
        <v>4.9285714285714288</v>
      </c>
    </row>
    <row r="3" spans="2:14" x14ac:dyDescent="0.2">
      <c r="B3">
        <v>8</v>
      </c>
      <c r="C3">
        <f>B$1/B3</f>
        <v>8.625</v>
      </c>
    </row>
    <row r="9" spans="2:14" x14ac:dyDescent="0.2">
      <c r="D9">
        <v>3</v>
      </c>
      <c r="E9">
        <v>6</v>
      </c>
      <c r="F9">
        <v>9</v>
      </c>
    </row>
    <row r="10" spans="2:14" x14ac:dyDescent="0.2">
      <c r="C10" t="s">
        <v>0</v>
      </c>
      <c r="D10">
        <v>31.158000000000001</v>
      </c>
      <c r="E10" s="1">
        <v>54.195</v>
      </c>
      <c r="F10">
        <v>141.79499999999999</v>
      </c>
    </row>
    <row r="11" spans="2:14" x14ac:dyDescent="0.2">
      <c r="C11" t="s">
        <v>1</v>
      </c>
      <c r="D11">
        <v>32.18</v>
      </c>
      <c r="E11">
        <v>56.555999999999997</v>
      </c>
      <c r="F11">
        <v>144.56200000000001</v>
      </c>
      <c r="H11">
        <f>D$10/D11</f>
        <v>0.96824114356743318</v>
      </c>
      <c r="I11">
        <f>E$10/E11</f>
        <v>0.95825376617865488</v>
      </c>
      <c r="J11">
        <f>F$10/F11</f>
        <v>0.98085942363830037</v>
      </c>
    </row>
    <row r="12" spans="2:14" x14ac:dyDescent="0.2">
      <c r="C12" t="s">
        <v>2</v>
      </c>
      <c r="D12">
        <v>18.462</v>
      </c>
      <c r="E12">
        <v>31.297000000000001</v>
      </c>
      <c r="F12">
        <v>76.935000000000002</v>
      </c>
      <c r="H12">
        <f>D$10/D12</f>
        <v>1.6876828079298019</v>
      </c>
      <c r="I12">
        <f>E$10/E12</f>
        <v>1.7316356200274787</v>
      </c>
      <c r="J12">
        <f>F$10/F12</f>
        <v>1.8430493273542599</v>
      </c>
    </row>
    <row r="13" spans="2:14" x14ac:dyDescent="0.2">
      <c r="C13" t="s">
        <v>3</v>
      </c>
      <c r="D13">
        <v>6.4960000000000004</v>
      </c>
      <c r="E13" s="1">
        <v>8.9809999999999999</v>
      </c>
      <c r="F13">
        <v>18.445</v>
      </c>
      <c r="H13">
        <f>D$10/D13</f>
        <v>4.7964901477832509</v>
      </c>
      <c r="I13">
        <f>E$10/E13</f>
        <v>6.034405968154994</v>
      </c>
      <c r="J13">
        <f>F$10/F13</f>
        <v>7.6874491732176731</v>
      </c>
      <c r="L13">
        <f>ROUND(100*D13/D$10,0)</f>
        <v>21</v>
      </c>
      <c r="M13">
        <f>ROUND(100*E13/E$10,0)</f>
        <v>17</v>
      </c>
      <c r="N13">
        <f>ROUND(100*F13/F$10,0)</f>
        <v>13</v>
      </c>
    </row>
    <row r="14" spans="2:14" x14ac:dyDescent="0.2">
      <c r="C14" t="s">
        <v>4</v>
      </c>
      <c r="D14">
        <v>19.088000000000001</v>
      </c>
      <c r="E14">
        <v>29.494</v>
      </c>
      <c r="F14">
        <v>47.372999999999998</v>
      </c>
      <c r="H14">
        <f>D$10/D14</f>
        <v>1.6323344509639564</v>
      </c>
      <c r="I14" s="1">
        <f>E$10/E14</f>
        <v>1.837492371329762</v>
      </c>
      <c r="J14">
        <f>F$10/F14</f>
        <v>2.9931606611360899</v>
      </c>
    </row>
    <row r="15" spans="2:14" x14ac:dyDescent="0.2">
      <c r="C15" t="s">
        <v>5</v>
      </c>
      <c r="D15">
        <v>11.128</v>
      </c>
      <c r="E15">
        <v>16.285</v>
      </c>
      <c r="F15">
        <v>26.315000000000001</v>
      </c>
      <c r="H15">
        <f>D$10/D15</f>
        <v>2.799964054636952</v>
      </c>
      <c r="I15">
        <f>E$10/E15</f>
        <v>3.327909118821001</v>
      </c>
      <c r="J15">
        <f>F$10/F15</f>
        <v>5.3883716511495336</v>
      </c>
    </row>
    <row r="16" spans="2:14" x14ac:dyDescent="0.2">
      <c r="C16" t="s">
        <v>6</v>
      </c>
      <c r="D16">
        <v>4.9119999999999999</v>
      </c>
      <c r="E16" s="1">
        <v>5.9</v>
      </c>
      <c r="F16">
        <v>7.5439999999999996</v>
      </c>
      <c r="H16">
        <f>D$10/D16</f>
        <v>6.3432410423452774</v>
      </c>
      <c r="I16" s="1">
        <f>E$10/E16</f>
        <v>9.1855932203389834</v>
      </c>
      <c r="J16">
        <f>F$10/F16</f>
        <v>18.795731707317074</v>
      </c>
      <c r="L16">
        <f>ROUND(100*D16/D$10,0)</f>
        <v>16</v>
      </c>
      <c r="M16">
        <f>ROUND(100*E16/E$10,0)</f>
        <v>11</v>
      </c>
      <c r="N16">
        <f>ROUND(100*F16/F$10,0)</f>
        <v>5</v>
      </c>
    </row>
    <row r="17" spans="2:9" x14ac:dyDescent="0.2">
      <c r="C17">
        <v>1</v>
      </c>
      <c r="D17">
        <v>2</v>
      </c>
      <c r="E17" t="s">
        <v>13</v>
      </c>
      <c r="H17">
        <f>D$10/D17</f>
        <v>15.579000000000001</v>
      </c>
      <c r="I17" t="e">
        <f>E$10/E17</f>
        <v>#VALUE!</v>
      </c>
    </row>
    <row r="18" spans="2:9" x14ac:dyDescent="0.2">
      <c r="B18" t="s">
        <v>9</v>
      </c>
      <c r="C18">
        <v>0.96824114356743318</v>
      </c>
      <c r="D18">
        <v>1.6876828079298019</v>
      </c>
      <c r="E18">
        <v>4.7964901477832509</v>
      </c>
    </row>
    <row r="19" spans="2:9" x14ac:dyDescent="0.2">
      <c r="B19" t="s">
        <v>7</v>
      </c>
      <c r="C19">
        <v>0.95825376617865488</v>
      </c>
      <c r="D19">
        <v>1.7316356200274787</v>
      </c>
      <c r="E19">
        <v>6.034405968154994</v>
      </c>
    </row>
    <row r="20" spans="2:9" x14ac:dyDescent="0.2">
      <c r="B20" t="s">
        <v>8</v>
      </c>
      <c r="C20">
        <v>0.98085942363830037</v>
      </c>
      <c r="D20">
        <v>1.8430493273542599</v>
      </c>
      <c r="E20">
        <v>7.6874491732176731</v>
      </c>
    </row>
    <row r="21" spans="2:9" x14ac:dyDescent="0.2">
      <c r="B21" t="s">
        <v>10</v>
      </c>
      <c r="C21">
        <v>1.6323344509639564</v>
      </c>
      <c r="D21">
        <v>2.799964054636952</v>
      </c>
      <c r="E21">
        <v>6.3432410423452774</v>
      </c>
    </row>
    <row r="22" spans="2:9" x14ac:dyDescent="0.2">
      <c r="B22" t="s">
        <v>11</v>
      </c>
      <c r="C22">
        <v>1.837492371329762</v>
      </c>
      <c r="D22">
        <v>3.327909118821001</v>
      </c>
      <c r="E22">
        <v>9.1855932203389834</v>
      </c>
    </row>
    <row r="23" spans="2:9" x14ac:dyDescent="0.2">
      <c r="B23" t="s">
        <v>12</v>
      </c>
      <c r="C23">
        <v>2.9931606611360899</v>
      </c>
      <c r="D23">
        <v>5.3883716511495336</v>
      </c>
      <c r="E23">
        <v>18.795731707317074</v>
      </c>
    </row>
    <row r="27" spans="2:9" x14ac:dyDescent="0.2">
      <c r="C27">
        <v>3</v>
      </c>
      <c r="D27">
        <v>6</v>
      </c>
      <c r="E27">
        <v>9</v>
      </c>
    </row>
    <row r="28" spans="2:9" x14ac:dyDescent="0.2">
      <c r="B28" t="s">
        <v>0</v>
      </c>
      <c r="C28">
        <v>45.4</v>
      </c>
      <c r="D28" s="1">
        <v>80.7</v>
      </c>
      <c r="E28">
        <v>199.7</v>
      </c>
    </row>
    <row r="29" spans="2:9" x14ac:dyDescent="0.2">
      <c r="B29" t="s">
        <v>1</v>
      </c>
      <c r="C29">
        <v>42.7</v>
      </c>
      <c r="D29">
        <v>77.7</v>
      </c>
      <c r="E29">
        <f>3*60+16.6</f>
        <v>196.6</v>
      </c>
    </row>
    <row r="30" spans="2:9" x14ac:dyDescent="0.2">
      <c r="B30" t="s">
        <v>2</v>
      </c>
      <c r="C30">
        <v>22.3</v>
      </c>
      <c r="D30">
        <v>40.200000000000003</v>
      </c>
      <c r="E30">
        <v>101.1</v>
      </c>
    </row>
    <row r="31" spans="2:9" x14ac:dyDescent="0.2">
      <c r="B31" t="s">
        <v>3</v>
      </c>
      <c r="C31">
        <v>8.9</v>
      </c>
      <c r="D31" s="1">
        <v>16.8</v>
      </c>
      <c r="E31">
        <v>42.7</v>
      </c>
    </row>
    <row r="32" spans="2:9" x14ac:dyDescent="0.2">
      <c r="B32" t="s">
        <v>4</v>
      </c>
      <c r="C32" s="2">
        <v>27.6</v>
      </c>
      <c r="D32" s="2">
        <v>41.56</v>
      </c>
      <c r="E32" s="2">
        <v>65.099999999999994</v>
      </c>
    </row>
    <row r="33" spans="2:5" x14ac:dyDescent="0.2">
      <c r="B33" t="s">
        <v>5</v>
      </c>
      <c r="C33" s="2">
        <v>14.4</v>
      </c>
      <c r="D33" s="2">
        <v>20.9</v>
      </c>
      <c r="E33" s="2">
        <v>32.9</v>
      </c>
    </row>
    <row r="34" spans="2:5" x14ac:dyDescent="0.2">
      <c r="B34" t="s">
        <v>6</v>
      </c>
      <c r="C34" s="2">
        <v>6.3</v>
      </c>
      <c r="D34" s="2">
        <v>9</v>
      </c>
      <c r="E34" s="2">
        <v>14</v>
      </c>
    </row>
    <row r="35" spans="2:5" x14ac:dyDescent="0.2">
      <c r="B35" t="s">
        <v>14</v>
      </c>
      <c r="C35">
        <v>31.8</v>
      </c>
      <c r="D35">
        <v>45.2</v>
      </c>
      <c r="E35">
        <v>172</v>
      </c>
    </row>
    <row r="36" spans="2:5" x14ac:dyDescent="0.2">
      <c r="B36" t="s">
        <v>14</v>
      </c>
      <c r="C36">
        <v>16</v>
      </c>
      <c r="D36">
        <v>23.9</v>
      </c>
      <c r="E36">
        <v>90.4</v>
      </c>
    </row>
    <row r="37" spans="2:5" x14ac:dyDescent="0.2">
      <c r="B37" t="s">
        <v>14</v>
      </c>
      <c r="C37">
        <v>7</v>
      </c>
      <c r="D37" s="1">
        <v>10.3</v>
      </c>
      <c r="E37">
        <v>34.200000000000003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RORDEN, CHRIS</dc:creator>
  <cp:lastModifiedBy>RORDEN, CHRIS</cp:lastModifiedBy>
  <dcterms:created xsi:type="dcterms:W3CDTF">2020-01-30T21:40:39Z</dcterms:created>
  <dcterms:modified xsi:type="dcterms:W3CDTF">2020-01-31T22:19:53Z</dcterms:modified>
</cp:coreProperties>
</file>