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renfroag_nih_gov/Documents/Desktop/CDN/experiments/IDM-v2/cpdm/"/>
    </mc:Choice>
  </mc:AlternateContent>
  <xr:revisionPtr revIDLastSave="1" documentId="13_ncr:1_{A53FA67A-5D1D-B247-A2A1-9F5D6F97AB45}" xr6:coauthVersionLast="47" xr6:coauthVersionMax="47" xr10:uidLastSave="{E23C83B9-B155-434D-96AE-DD22AD9695B7}"/>
  <bookViews>
    <workbookView xWindow="0" yWindow="760" windowWidth="30240" windowHeight="174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FA69E773-5753-914A-A7D6-72908C590AF6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<sst xmlns="http://schemas.openxmlformats.org/spreadsheetml/2006/main" count="25" uniqueCount="6">
  <si>
    <t>cpdm</t>
  </si>
  <si>
    <t>cpdm_gabor_orient</t>
  </si>
  <si>
    <t>cpdm_gabor_contrast</t>
  </si>
  <si>
    <t>idm_task</t>
  </si>
  <si>
    <t>item</t>
  </si>
  <si>
    <t>cpdm_catch_trial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</si>
</sst>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pane ySplit="1" topLeftCell="A2" activePane="bottomLeft" state="frozen"/>
      <selection pane="bottomLeft" activeCell="G34" sqref="A22:G34"/>
    </sheetView>
  </sheetViews>
  <sheetFormatPr baseColWidth="10" defaultColWidth="8.83203125" defaultRowHeight="15" x14ac:dyDescent="0.2"/>
  <cols>
    <col min="1" max="1" width="8.1640625" bestFit="1" customWidth="1"/>
    <col min="2" max="2" width="4.6640625" bestFit="1" customWidth="1"/>
    <col min="3" max="3" width="16.33203125" bestFit="1" customWidth="1"/>
    <col min="4" max="4" width="18" bestFit="1" customWidth="1"/>
    <col min="5" max="5" width="14.5" bestFit="1" customWidth="1"/>
  </cols>
  <sheetData>
    <row r="1" spans="1:5" x14ac:dyDescent="0.2">
      <c r="A1" s="2" t="s">
        <v>3</v>
      </c>
      <c r="B1" s="2" t="s">
        <v>4</v>
      </c>
      <c r="C1" s="1" t="s">
        <v>1</v>
      </c>
      <c r="D1" s="1" t="s">
        <v>2</v>
      </c>
      <c r="E1" s="2" t="s">
        <v>5</v>
      </c>
    </row>
    <row r="2" spans="1:5" x14ac:dyDescent="0.2">
      <c r="A2" t="s">
        <v>0</v>
      </c>
      <c r="B2">
        <v>1</v>
      </c>
      <c r="C2">
        <v>1</v>
      </c>
      <c r="D2">
        <v>0.2</v>
      </c>
      <c r="E2">
        <f>IF(AND(D2=0.2,ABS(C2)&gt;4),1,0)</f>
        <v>0</v>
      </c>
    </row>
    <row r="3" spans="1:5" x14ac:dyDescent="0.2">
      <c r="A3" t="s">
        <v>0</v>
      </c>
      <c r="B3">
        <v>26</v>
      </c>
      <c r="C3">
        <v>-4.5</v>
      </c>
      <c r="D3">
        <v>0.2</v>
      </c>
      <c r="E3">
        <f t="shared" ref="E3:E10" si="0">IF(AND(D3=0.2,ABS(C3)&gt;4),1,0)</f>
        <v>1</v>
      </c>
    </row>
    <row r="4" spans="1:5" x14ac:dyDescent="0.2">
      <c r="A4" t="s">
        <v>0</v>
      </c>
      <c r="B4">
        <v>27</v>
      </c>
      <c r="C4">
        <v>-3.5</v>
      </c>
      <c r="D4">
        <v>0.05</v>
      </c>
      <c r="E4">
        <f t="shared" si="0"/>
        <v>0</v>
      </c>
    </row>
    <row r="5" spans="1:5" x14ac:dyDescent="0.2">
      <c r="A5" t="s">
        <v>0</v>
      </c>
      <c r="B5">
        <v>31</v>
      </c>
      <c r="C5">
        <v>4.5</v>
      </c>
      <c r="D5">
        <v>0.2</v>
      </c>
      <c r="E5">
        <f t="shared" si="0"/>
        <v>1</v>
      </c>
    </row>
    <row r="6" spans="1:5" x14ac:dyDescent="0.2">
      <c r="A6" t="s">
        <v>0</v>
      </c>
      <c r="B6">
        <v>35</v>
      </c>
      <c r="C6">
        <v>-1</v>
      </c>
      <c r="D6">
        <v>0.2</v>
      </c>
      <c r="E6">
        <f t="shared" si="0"/>
        <v>0</v>
      </c>
    </row>
    <row r="7" spans="1:5" x14ac:dyDescent="0.2">
      <c r="A7" t="s">
        <v>0</v>
      </c>
      <c r="B7">
        <v>36</v>
      </c>
      <c r="C7">
        <v>-5</v>
      </c>
      <c r="D7">
        <v>0.2</v>
      </c>
      <c r="E7">
        <f t="shared" si="0"/>
        <v>1</v>
      </c>
    </row>
    <row r="8" spans="1:5" x14ac:dyDescent="0.2">
      <c r="A8" t="s">
        <v>0</v>
      </c>
      <c r="B8">
        <v>37</v>
      </c>
      <c r="C8">
        <v>-4</v>
      </c>
      <c r="D8">
        <v>0.05</v>
      </c>
      <c r="E8">
        <f t="shared" si="0"/>
        <v>0</v>
      </c>
    </row>
    <row r="9" spans="1:5" x14ac:dyDescent="0.2">
      <c r="A9" t="s">
        <v>0</v>
      </c>
      <c r="B9">
        <v>57</v>
      </c>
      <c r="C9">
        <v>5</v>
      </c>
      <c r="D9">
        <v>0.2</v>
      </c>
      <c r="E9">
        <f t="shared" si="0"/>
        <v>1</v>
      </c>
    </row>
    <row r="10" spans="1:5" x14ac:dyDescent="0.2">
      <c r="A10" t="s">
        <v>0</v>
      </c>
      <c r="B10">
        <v>58</v>
      </c>
      <c r="C10">
        <v>-3.5</v>
      </c>
      <c r="D10">
        <v>0.05</v>
      </c>
      <c r="E10">
        <f t="shared" si="0"/>
        <v>0</v>
      </c>
    </row>
    <row r="11" spans="1:5" x14ac:dyDescent="0.2">
      <c r="A11" t="s">
        <v>0</v>
      </c>
      <c r="B11">
        <v>75</v>
      </c>
      <c r="C11">
        <v>4.5</v>
      </c>
      <c r="D11">
        <v>0.2</v>
      </c>
      <c r="E11">
        <f t="shared" ref="E11:E19" si="1">IF(AND(D11=0.2,ABS(C11)&gt;4),1,0)</f>
        <v>1</v>
      </c>
    </row>
    <row r="12" spans="1:5" x14ac:dyDescent="0.2">
      <c r="A12" t="s">
        <v>0</v>
      </c>
      <c r="B12">
        <v>82</v>
      </c>
      <c r="C12">
        <v>-4</v>
      </c>
      <c r="D12">
        <v>0.2</v>
      </c>
      <c r="E12">
        <f t="shared" si="1"/>
        <v>0</v>
      </c>
    </row>
    <row r="13" spans="1:5" x14ac:dyDescent="0.2">
      <c r="A13" t="s">
        <v>0</v>
      </c>
      <c r="B13">
        <v>83</v>
      </c>
      <c r="C13">
        <v>4.5</v>
      </c>
      <c r="D13">
        <v>0.2</v>
      </c>
      <c r="E13">
        <f t="shared" si="1"/>
        <v>1</v>
      </c>
    </row>
    <row r="14" spans="1:5" x14ac:dyDescent="0.2">
      <c r="A14" t="s">
        <v>0</v>
      </c>
      <c r="B14">
        <v>102</v>
      </c>
      <c r="C14">
        <v>2</v>
      </c>
      <c r="D14">
        <v>0.2</v>
      </c>
      <c r="E14">
        <f t="shared" si="1"/>
        <v>0</v>
      </c>
    </row>
    <row r="15" spans="1:5" x14ac:dyDescent="0.2">
      <c r="A15" t="s">
        <v>0</v>
      </c>
      <c r="B15">
        <v>103</v>
      </c>
      <c r="C15">
        <v>-4.5</v>
      </c>
      <c r="D15">
        <v>0.2</v>
      </c>
      <c r="E15">
        <f t="shared" si="1"/>
        <v>1</v>
      </c>
    </row>
    <row r="16" spans="1:5" x14ac:dyDescent="0.2">
      <c r="A16" t="s">
        <v>0</v>
      </c>
      <c r="B16">
        <v>113</v>
      </c>
      <c r="C16">
        <v>1.5</v>
      </c>
      <c r="D16">
        <v>0.05</v>
      </c>
      <c r="E16">
        <f t="shared" si="1"/>
        <v>0</v>
      </c>
    </row>
    <row r="17" spans="1:5" x14ac:dyDescent="0.2">
      <c r="A17" t="s">
        <v>0</v>
      </c>
      <c r="B17">
        <v>114</v>
      </c>
      <c r="C17">
        <v>-4.5</v>
      </c>
      <c r="D17">
        <v>0.2</v>
      </c>
      <c r="E17">
        <f t="shared" si="1"/>
        <v>1</v>
      </c>
    </row>
    <row r="18" spans="1:5" x14ac:dyDescent="0.2">
      <c r="A18" t="s">
        <v>0</v>
      </c>
      <c r="B18">
        <v>115</v>
      </c>
      <c r="C18">
        <v>-2.5</v>
      </c>
      <c r="D18">
        <v>0.2</v>
      </c>
      <c r="E18">
        <f t="shared" si="1"/>
        <v>0</v>
      </c>
    </row>
    <row r="19" spans="1:5" x14ac:dyDescent="0.2">
      <c r="A19" t="s">
        <v>0</v>
      </c>
      <c r="B19">
        <v>118</v>
      </c>
      <c r="C19">
        <v>5</v>
      </c>
      <c r="D19">
        <v>0.2</v>
      </c>
      <c r="E19">
        <f t="shared" si="1"/>
        <v>1</v>
      </c>
    </row>
    <row r="20" spans="1:5" x14ac:dyDescent="0.2">
      <c r="A20" t="s">
        <v>0</v>
      </c>
      <c r="B20">
        <v>133</v>
      </c>
      <c r="C20">
        <v>-2.5</v>
      </c>
      <c r="D20">
        <v>0.2</v>
      </c>
      <c r="E20">
        <f t="shared" ref="E20:E33" si="2">IF(AND(D20=0.2,ABS(C20)&gt;4),1,0)</f>
        <v>0</v>
      </c>
    </row>
    <row r="21" spans="1:5" x14ac:dyDescent="0.2">
      <c r="A21" t="s">
        <v>0</v>
      </c>
      <c r="B21">
        <v>134</v>
      </c>
      <c r="C21">
        <v>5</v>
      </c>
      <c r="D21">
        <v>0.2</v>
      </c>
      <c r="E21">
        <f t="shared" si="2"/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C1:D1" xr:uid="{B191095E-1645-2545-974C-F9B296346EB2}">
      <formula1>AND(ISNUMBER(SUMPRODUCT(SEARCH(MID(C1,ROW(INDIRECT("1:"&amp;LEN(C1))),1),"0123456789abcdefghijklmnopqrstuvwxyzABCDEFGHIJKLMNOPQRSTUVWXYZ_"))),ISNUMBER(SEARCH(LEFT(C1,1),"abcdefghijklmnopqrstuvwxyzABCDEFGHIJKLMNOPQRSTUVWXYZ_")),NOT(ISNUMBER(SEARCH("~*",C1))))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0" ma:contentTypeDescription="Create a new document." ma:contentTypeScope="" ma:versionID="250027bafd665d345204d989730bdfb8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51a343aeb7b3a5cfd3cf1f5b5b0be64d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Props1.xml><?xml version="1.0" encoding="utf-8"?>
<ds:datastoreItem xmlns:ds="http://schemas.openxmlformats.org/officeDocument/2006/customXml" ds:itemID="{DA178126-AA0A-4407-BD3B-F675CCAC2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schemas.openxmlformats.org/package/2006/metadata/core-properties"/>
    <ds:schemaRef ds:uri="dcaebefe-71df-42f8-a5d3-80abe76e97ab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0c9ab0ed-1e3e-4b61-a6b5-e75282abffe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</dc:creator>
  <cp:keywords/>
  <dc:description/>
  <cp:lastModifiedBy>Renfro, Mandy (NIH/NIMH) [F]</cp:lastModifiedBy>
  <cp:revision/>
  <dcterms:created xsi:type="dcterms:W3CDTF">2020-10-20T14:01:26Z</dcterms:created>
  <dcterms:modified xsi:type="dcterms:W3CDTF">2023-11-01T02:56:11Z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</Properties>
</file>