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ndisgyr-my.sharepoint.com/personal/marcelo_uchimura_landisgyr_com/Documents/"/>
    </mc:Choice>
  </mc:AlternateContent>
  <xr:revisionPtr revIDLastSave="326" documentId="8_{1BE463C0-FFC8-4742-93E9-273FED520349}" xr6:coauthVersionLast="45" xr6:coauthVersionMax="45" xr10:uidLastSave="{0E30C7C1-301B-4E19-8B1A-23B18658C9ED}"/>
  <bookViews>
    <workbookView xWindow="-28920" yWindow="-1755" windowWidth="29040" windowHeight="15990" activeTab="3" xr2:uid="{AD2FC425-FE85-4E04-99C5-562A254738D2}"/>
  </bookViews>
  <sheets>
    <sheet name="Accomodation" sheetId="1" r:id="rId1"/>
    <sheet name="Aleph0125_Cold_Radius10" sheetId="2" r:id="rId2"/>
    <sheet name="Aleph0125_Hot_Radius10" sheetId="4" r:id="rId3"/>
    <sheet name="Aleph0125_Cold_Radius30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3" i="4" l="1"/>
  <c r="G13" i="4"/>
  <c r="F13" i="4"/>
  <c r="E13" i="4"/>
  <c r="D13" i="4"/>
  <c r="C13" i="4"/>
  <c r="B13" i="4"/>
  <c r="B14" i="4" s="1"/>
  <c r="H6" i="4"/>
  <c r="G6" i="4"/>
  <c r="F6" i="4"/>
  <c r="E6" i="4"/>
  <c r="D6" i="4"/>
  <c r="C6" i="4"/>
  <c r="B6" i="4"/>
  <c r="B7" i="4" s="1"/>
  <c r="C14" i="4" l="1"/>
  <c r="D14" i="4" s="1"/>
  <c r="E14" i="4" s="1"/>
  <c r="F14" i="4" s="1"/>
  <c r="G14" i="4" s="1"/>
  <c r="H14" i="4" s="1"/>
  <c r="C7" i="4"/>
  <c r="D7" i="4" s="1"/>
  <c r="E7" i="4" s="1"/>
  <c r="F7" i="4" s="1"/>
  <c r="G7" i="4" s="1"/>
  <c r="H7" i="4" s="1"/>
  <c r="H13" i="3"/>
  <c r="G13" i="3"/>
  <c r="F13" i="3"/>
  <c r="E13" i="3"/>
  <c r="D13" i="3"/>
  <c r="C13" i="3"/>
  <c r="B13" i="3"/>
  <c r="B14" i="3" s="1"/>
  <c r="H6" i="3"/>
  <c r="G6" i="3"/>
  <c r="F6" i="3"/>
  <c r="E6" i="3"/>
  <c r="D6" i="3"/>
  <c r="C6" i="3"/>
  <c r="B6" i="3"/>
  <c r="B7" i="3" s="1"/>
  <c r="B14" i="2"/>
  <c r="C14" i="2" s="1"/>
  <c r="D14" i="2" s="1"/>
  <c r="E14" i="2" s="1"/>
  <c r="F14" i="2" s="1"/>
  <c r="G14" i="2" s="1"/>
  <c r="H14" i="2" s="1"/>
  <c r="D7" i="2"/>
  <c r="E7" i="2" s="1"/>
  <c r="F7" i="2" s="1"/>
  <c r="G7" i="2" s="1"/>
  <c r="H7" i="2" s="1"/>
  <c r="C7" i="2"/>
  <c r="B7" i="2"/>
  <c r="H13" i="2"/>
  <c r="G13" i="2"/>
  <c r="F13" i="2"/>
  <c r="E13" i="2"/>
  <c r="D13" i="2"/>
  <c r="C13" i="2"/>
  <c r="B13" i="2"/>
  <c r="H6" i="2"/>
  <c r="G6" i="2"/>
  <c r="F6" i="2"/>
  <c r="E6" i="2"/>
  <c r="D6" i="2"/>
  <c r="C6" i="2"/>
  <c r="B6" i="2"/>
  <c r="C14" i="3" l="1"/>
  <c r="D14" i="3"/>
  <c r="E14" i="3" s="1"/>
  <c r="F14" i="3" s="1"/>
  <c r="G14" i="3" s="1"/>
  <c r="H14" i="3" s="1"/>
  <c r="C7" i="3"/>
  <c r="D7" i="3" s="1"/>
  <c r="E7" i="3" s="1"/>
  <c r="F7" i="3" s="1"/>
  <c r="G7" i="3" s="1"/>
  <c r="H7" i="3" s="1"/>
</calcChain>
</file>

<file path=xl/sharedStrings.xml><?xml version="1.0" encoding="utf-8"?>
<sst xmlns="http://schemas.openxmlformats.org/spreadsheetml/2006/main" count="79" uniqueCount="22">
  <si>
    <t>Sample 1</t>
  </si>
  <si>
    <t>Sample 2</t>
  </si>
  <si>
    <t>Sample 3</t>
  </si>
  <si>
    <t>Average</t>
  </si>
  <si>
    <t>Cumulative</t>
  </si>
  <si>
    <t>Before</t>
  </si>
  <si>
    <t>After</t>
  </si>
  <si>
    <t>0-49</t>
  </si>
  <si>
    <t>50-99</t>
  </si>
  <si>
    <t>100-149</t>
  </si>
  <si>
    <t>150-199</t>
  </si>
  <si>
    <t>200-249</t>
  </si>
  <si>
    <t>250-299</t>
  </si>
  <si>
    <t>300+</t>
  </si>
  <si>
    <t>0-49 R$</t>
  </si>
  <si>
    <t>50-99 R$</t>
  </si>
  <si>
    <t>100-149 R$</t>
  </si>
  <si>
    <t>150-199 R$</t>
  </si>
  <si>
    <t>200-249 R$</t>
  </si>
  <si>
    <t>250-299 R$</t>
  </si>
  <si>
    <t>300+ R$</t>
  </si>
  <si>
    <t>Liquidity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</si>
</sst>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9" fontId="1" fillId="2" borderId="0" xfId="0" applyNumberFormat="1" applyFont="1" applyFill="1" applyBorder="1" applyAlignment="1"/>
    <xf numFmtId="9" fontId="1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Accomodation trend of the liquidity threshold (90% after 282 cycles)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Accomodation!$A$1</c:f>
              <c:strCache>
                <c:ptCount val="1"/>
                <c:pt idx="0">
                  <c:v>Liquidity Threshold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5355149861670092"/>
                  <c:y val="0.3980005260078686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4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400" baseline="0"/>
                      <a:t>y = -5E-06x</a:t>
                    </a:r>
                    <a:r>
                      <a:rPr lang="en-US" sz="2400" baseline="30000"/>
                      <a:t>2</a:t>
                    </a:r>
                    <a:r>
                      <a:rPr lang="en-US" sz="2400" baseline="0"/>
                      <a:t> + 0,0029x + 0,4805</a:t>
                    </a:r>
                    <a:br>
                      <a:rPr lang="en-US" sz="2400" baseline="0"/>
                    </a:br>
                    <a:r>
                      <a:rPr lang="en-US" sz="2400" baseline="0"/>
                      <a:t>R² = 0,9777</a:t>
                    </a:r>
                    <a:endParaRPr lang="en-US" sz="2400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val>
            <c:numRef>
              <c:f>Accomodation!$A$2:$A$283</c:f>
              <c:numCache>
                <c:formatCode>0%</c:formatCode>
                <c:ptCount val="282"/>
                <c:pt idx="0">
                  <c:v>0.47</c:v>
                </c:pt>
                <c:pt idx="1">
                  <c:v>0.46</c:v>
                </c:pt>
                <c:pt idx="2">
                  <c:v>0.47</c:v>
                </c:pt>
                <c:pt idx="3">
                  <c:v>0.46</c:v>
                </c:pt>
                <c:pt idx="4">
                  <c:v>0.45</c:v>
                </c:pt>
                <c:pt idx="5">
                  <c:v>0.46</c:v>
                </c:pt>
                <c:pt idx="6">
                  <c:v>0.47</c:v>
                </c:pt>
                <c:pt idx="7">
                  <c:v>0.47</c:v>
                </c:pt>
                <c:pt idx="8">
                  <c:v>0.5</c:v>
                </c:pt>
                <c:pt idx="9">
                  <c:v>0.52</c:v>
                </c:pt>
                <c:pt idx="10">
                  <c:v>0.5</c:v>
                </c:pt>
                <c:pt idx="11">
                  <c:v>0.51</c:v>
                </c:pt>
                <c:pt idx="12">
                  <c:v>0.48</c:v>
                </c:pt>
                <c:pt idx="13">
                  <c:v>0.51</c:v>
                </c:pt>
                <c:pt idx="14">
                  <c:v>0.52</c:v>
                </c:pt>
                <c:pt idx="15">
                  <c:v>0.52</c:v>
                </c:pt>
                <c:pt idx="16">
                  <c:v>0.5</c:v>
                </c:pt>
                <c:pt idx="17">
                  <c:v>0.53</c:v>
                </c:pt>
                <c:pt idx="18">
                  <c:v>0.54</c:v>
                </c:pt>
                <c:pt idx="19">
                  <c:v>0.53</c:v>
                </c:pt>
                <c:pt idx="20">
                  <c:v>0.54</c:v>
                </c:pt>
                <c:pt idx="21">
                  <c:v>0.53</c:v>
                </c:pt>
                <c:pt idx="22">
                  <c:v>0.54</c:v>
                </c:pt>
                <c:pt idx="23">
                  <c:v>0.54</c:v>
                </c:pt>
                <c:pt idx="24">
                  <c:v>0.54</c:v>
                </c:pt>
                <c:pt idx="25">
                  <c:v>0.54</c:v>
                </c:pt>
                <c:pt idx="26">
                  <c:v>0.55000000000000004</c:v>
                </c:pt>
                <c:pt idx="27">
                  <c:v>0.56000000000000005</c:v>
                </c:pt>
                <c:pt idx="28">
                  <c:v>0.56999999999999995</c:v>
                </c:pt>
                <c:pt idx="29">
                  <c:v>0.55000000000000004</c:v>
                </c:pt>
                <c:pt idx="30">
                  <c:v>0.55000000000000004</c:v>
                </c:pt>
                <c:pt idx="31">
                  <c:v>0.56999999999999995</c:v>
                </c:pt>
                <c:pt idx="32">
                  <c:v>0.57999999999999996</c:v>
                </c:pt>
                <c:pt idx="33">
                  <c:v>0.57999999999999996</c:v>
                </c:pt>
                <c:pt idx="34">
                  <c:v>0.56999999999999995</c:v>
                </c:pt>
                <c:pt idx="35">
                  <c:v>0.56000000000000005</c:v>
                </c:pt>
                <c:pt idx="36">
                  <c:v>0.57999999999999996</c:v>
                </c:pt>
                <c:pt idx="37">
                  <c:v>0.61</c:v>
                </c:pt>
                <c:pt idx="38">
                  <c:v>0.6</c:v>
                </c:pt>
                <c:pt idx="39">
                  <c:v>0.59</c:v>
                </c:pt>
                <c:pt idx="40">
                  <c:v>0.63</c:v>
                </c:pt>
                <c:pt idx="41">
                  <c:v>0.57999999999999996</c:v>
                </c:pt>
                <c:pt idx="42">
                  <c:v>0.62</c:v>
                </c:pt>
                <c:pt idx="43">
                  <c:v>0.61</c:v>
                </c:pt>
                <c:pt idx="44">
                  <c:v>0.61</c:v>
                </c:pt>
                <c:pt idx="45">
                  <c:v>0.62</c:v>
                </c:pt>
                <c:pt idx="46">
                  <c:v>0.61</c:v>
                </c:pt>
                <c:pt idx="47">
                  <c:v>0.61</c:v>
                </c:pt>
                <c:pt idx="48">
                  <c:v>0.62</c:v>
                </c:pt>
                <c:pt idx="49">
                  <c:v>0.61</c:v>
                </c:pt>
                <c:pt idx="50">
                  <c:v>0.6</c:v>
                </c:pt>
                <c:pt idx="51">
                  <c:v>0.61</c:v>
                </c:pt>
                <c:pt idx="52">
                  <c:v>0.63</c:v>
                </c:pt>
                <c:pt idx="53">
                  <c:v>0.64</c:v>
                </c:pt>
                <c:pt idx="54">
                  <c:v>0.63</c:v>
                </c:pt>
                <c:pt idx="55">
                  <c:v>0.64</c:v>
                </c:pt>
                <c:pt idx="56">
                  <c:v>0.62</c:v>
                </c:pt>
                <c:pt idx="57">
                  <c:v>0.64</c:v>
                </c:pt>
                <c:pt idx="58">
                  <c:v>0.64</c:v>
                </c:pt>
                <c:pt idx="59">
                  <c:v>0.66</c:v>
                </c:pt>
                <c:pt idx="60">
                  <c:v>0.65</c:v>
                </c:pt>
                <c:pt idx="61">
                  <c:v>0.64</c:v>
                </c:pt>
                <c:pt idx="62">
                  <c:v>0.65</c:v>
                </c:pt>
                <c:pt idx="63">
                  <c:v>0.66</c:v>
                </c:pt>
                <c:pt idx="64">
                  <c:v>0.64</c:v>
                </c:pt>
                <c:pt idx="65">
                  <c:v>0.65</c:v>
                </c:pt>
                <c:pt idx="66">
                  <c:v>0.65</c:v>
                </c:pt>
                <c:pt idx="67">
                  <c:v>0.66</c:v>
                </c:pt>
                <c:pt idx="68">
                  <c:v>0.66</c:v>
                </c:pt>
                <c:pt idx="69">
                  <c:v>0.68</c:v>
                </c:pt>
                <c:pt idx="70">
                  <c:v>0.66</c:v>
                </c:pt>
                <c:pt idx="71">
                  <c:v>0.68</c:v>
                </c:pt>
                <c:pt idx="72">
                  <c:v>0.66</c:v>
                </c:pt>
                <c:pt idx="73">
                  <c:v>0.67</c:v>
                </c:pt>
                <c:pt idx="74">
                  <c:v>0.69</c:v>
                </c:pt>
                <c:pt idx="75">
                  <c:v>0.68</c:v>
                </c:pt>
                <c:pt idx="76">
                  <c:v>0.69</c:v>
                </c:pt>
                <c:pt idx="77">
                  <c:v>0.69</c:v>
                </c:pt>
                <c:pt idx="78">
                  <c:v>0.69</c:v>
                </c:pt>
                <c:pt idx="79">
                  <c:v>0.69</c:v>
                </c:pt>
                <c:pt idx="80">
                  <c:v>0.72</c:v>
                </c:pt>
                <c:pt idx="81">
                  <c:v>0.73</c:v>
                </c:pt>
                <c:pt idx="82">
                  <c:v>0.67</c:v>
                </c:pt>
                <c:pt idx="83">
                  <c:v>0.7</c:v>
                </c:pt>
                <c:pt idx="84">
                  <c:v>0.72</c:v>
                </c:pt>
                <c:pt idx="85">
                  <c:v>0.68</c:v>
                </c:pt>
                <c:pt idx="86">
                  <c:v>0.71</c:v>
                </c:pt>
                <c:pt idx="87">
                  <c:v>0.68</c:v>
                </c:pt>
                <c:pt idx="88">
                  <c:v>0.69</c:v>
                </c:pt>
                <c:pt idx="89">
                  <c:v>0.7</c:v>
                </c:pt>
                <c:pt idx="90">
                  <c:v>0.7</c:v>
                </c:pt>
                <c:pt idx="91">
                  <c:v>0.72</c:v>
                </c:pt>
                <c:pt idx="92">
                  <c:v>0.72</c:v>
                </c:pt>
                <c:pt idx="93">
                  <c:v>0.7</c:v>
                </c:pt>
                <c:pt idx="94">
                  <c:v>0.69</c:v>
                </c:pt>
                <c:pt idx="95">
                  <c:v>0.74</c:v>
                </c:pt>
                <c:pt idx="96">
                  <c:v>0.75</c:v>
                </c:pt>
                <c:pt idx="97">
                  <c:v>0.71</c:v>
                </c:pt>
                <c:pt idx="98">
                  <c:v>0.73</c:v>
                </c:pt>
                <c:pt idx="99">
                  <c:v>0.73</c:v>
                </c:pt>
                <c:pt idx="100">
                  <c:v>0.71</c:v>
                </c:pt>
                <c:pt idx="101">
                  <c:v>0.72</c:v>
                </c:pt>
                <c:pt idx="102">
                  <c:v>0.72</c:v>
                </c:pt>
                <c:pt idx="103">
                  <c:v>0.71</c:v>
                </c:pt>
                <c:pt idx="104">
                  <c:v>0.71</c:v>
                </c:pt>
                <c:pt idx="105">
                  <c:v>0.74</c:v>
                </c:pt>
                <c:pt idx="106">
                  <c:v>0.73</c:v>
                </c:pt>
                <c:pt idx="107">
                  <c:v>0.73</c:v>
                </c:pt>
                <c:pt idx="108">
                  <c:v>0.76</c:v>
                </c:pt>
                <c:pt idx="109">
                  <c:v>0.74</c:v>
                </c:pt>
                <c:pt idx="110">
                  <c:v>0.75</c:v>
                </c:pt>
                <c:pt idx="111">
                  <c:v>0.74</c:v>
                </c:pt>
                <c:pt idx="112">
                  <c:v>0.74</c:v>
                </c:pt>
                <c:pt idx="113">
                  <c:v>0.75</c:v>
                </c:pt>
                <c:pt idx="114">
                  <c:v>0.76</c:v>
                </c:pt>
                <c:pt idx="115">
                  <c:v>0.76</c:v>
                </c:pt>
                <c:pt idx="116">
                  <c:v>0.75</c:v>
                </c:pt>
                <c:pt idx="117">
                  <c:v>0.74</c:v>
                </c:pt>
                <c:pt idx="118">
                  <c:v>0.78</c:v>
                </c:pt>
                <c:pt idx="119">
                  <c:v>0.76</c:v>
                </c:pt>
                <c:pt idx="120">
                  <c:v>0.77</c:v>
                </c:pt>
                <c:pt idx="121">
                  <c:v>0.74</c:v>
                </c:pt>
                <c:pt idx="122">
                  <c:v>0.76</c:v>
                </c:pt>
                <c:pt idx="123">
                  <c:v>0.77</c:v>
                </c:pt>
                <c:pt idx="124">
                  <c:v>0.76</c:v>
                </c:pt>
                <c:pt idx="125">
                  <c:v>0.76</c:v>
                </c:pt>
                <c:pt idx="126">
                  <c:v>0.75</c:v>
                </c:pt>
                <c:pt idx="127">
                  <c:v>0.75</c:v>
                </c:pt>
                <c:pt idx="128">
                  <c:v>0.75</c:v>
                </c:pt>
                <c:pt idx="129">
                  <c:v>0.76</c:v>
                </c:pt>
                <c:pt idx="130">
                  <c:v>0.73</c:v>
                </c:pt>
                <c:pt idx="131">
                  <c:v>0.77</c:v>
                </c:pt>
                <c:pt idx="132">
                  <c:v>0.76</c:v>
                </c:pt>
                <c:pt idx="133">
                  <c:v>0.79</c:v>
                </c:pt>
                <c:pt idx="134">
                  <c:v>0.79</c:v>
                </c:pt>
                <c:pt idx="135">
                  <c:v>0.76</c:v>
                </c:pt>
                <c:pt idx="136">
                  <c:v>0.77</c:v>
                </c:pt>
                <c:pt idx="137">
                  <c:v>0.77</c:v>
                </c:pt>
                <c:pt idx="138">
                  <c:v>0.76</c:v>
                </c:pt>
                <c:pt idx="139">
                  <c:v>0.77</c:v>
                </c:pt>
                <c:pt idx="140">
                  <c:v>0.74</c:v>
                </c:pt>
                <c:pt idx="141">
                  <c:v>0.74</c:v>
                </c:pt>
                <c:pt idx="142">
                  <c:v>0.76</c:v>
                </c:pt>
                <c:pt idx="143">
                  <c:v>0.77</c:v>
                </c:pt>
                <c:pt idx="144">
                  <c:v>0.79</c:v>
                </c:pt>
                <c:pt idx="145">
                  <c:v>0.78</c:v>
                </c:pt>
                <c:pt idx="146">
                  <c:v>0.77</c:v>
                </c:pt>
                <c:pt idx="147">
                  <c:v>0.79</c:v>
                </c:pt>
                <c:pt idx="148">
                  <c:v>0.78</c:v>
                </c:pt>
                <c:pt idx="149">
                  <c:v>0.8</c:v>
                </c:pt>
                <c:pt idx="150">
                  <c:v>0.83</c:v>
                </c:pt>
                <c:pt idx="151">
                  <c:v>0.77</c:v>
                </c:pt>
                <c:pt idx="152">
                  <c:v>0.79</c:v>
                </c:pt>
                <c:pt idx="153">
                  <c:v>0.78</c:v>
                </c:pt>
                <c:pt idx="154">
                  <c:v>0.79</c:v>
                </c:pt>
                <c:pt idx="155">
                  <c:v>0.81</c:v>
                </c:pt>
                <c:pt idx="156">
                  <c:v>0.82</c:v>
                </c:pt>
                <c:pt idx="157">
                  <c:v>0.81</c:v>
                </c:pt>
                <c:pt idx="158">
                  <c:v>0.79</c:v>
                </c:pt>
                <c:pt idx="159">
                  <c:v>0.81</c:v>
                </c:pt>
                <c:pt idx="160">
                  <c:v>0.83</c:v>
                </c:pt>
                <c:pt idx="161">
                  <c:v>0.79</c:v>
                </c:pt>
                <c:pt idx="162">
                  <c:v>0.82</c:v>
                </c:pt>
                <c:pt idx="163">
                  <c:v>0.81</c:v>
                </c:pt>
                <c:pt idx="164">
                  <c:v>0.76</c:v>
                </c:pt>
                <c:pt idx="165">
                  <c:v>0.8</c:v>
                </c:pt>
                <c:pt idx="166">
                  <c:v>0.8</c:v>
                </c:pt>
                <c:pt idx="167">
                  <c:v>0.81</c:v>
                </c:pt>
                <c:pt idx="168">
                  <c:v>0.83</c:v>
                </c:pt>
                <c:pt idx="169">
                  <c:v>0.81</c:v>
                </c:pt>
                <c:pt idx="170">
                  <c:v>0.82</c:v>
                </c:pt>
                <c:pt idx="171">
                  <c:v>0.81</c:v>
                </c:pt>
                <c:pt idx="172">
                  <c:v>0.82</c:v>
                </c:pt>
                <c:pt idx="173">
                  <c:v>0.8</c:v>
                </c:pt>
                <c:pt idx="174">
                  <c:v>0.8</c:v>
                </c:pt>
                <c:pt idx="175">
                  <c:v>0.79</c:v>
                </c:pt>
                <c:pt idx="176">
                  <c:v>0.83</c:v>
                </c:pt>
                <c:pt idx="177">
                  <c:v>0.79</c:v>
                </c:pt>
                <c:pt idx="178">
                  <c:v>0.8</c:v>
                </c:pt>
                <c:pt idx="179">
                  <c:v>0.78</c:v>
                </c:pt>
                <c:pt idx="180">
                  <c:v>0.79</c:v>
                </c:pt>
                <c:pt idx="181">
                  <c:v>0.81</c:v>
                </c:pt>
                <c:pt idx="182">
                  <c:v>0.84</c:v>
                </c:pt>
                <c:pt idx="183">
                  <c:v>0.83</c:v>
                </c:pt>
                <c:pt idx="184">
                  <c:v>0.8</c:v>
                </c:pt>
                <c:pt idx="185">
                  <c:v>0.81</c:v>
                </c:pt>
                <c:pt idx="186">
                  <c:v>0.81</c:v>
                </c:pt>
                <c:pt idx="187">
                  <c:v>0.81</c:v>
                </c:pt>
                <c:pt idx="188">
                  <c:v>0.83</c:v>
                </c:pt>
                <c:pt idx="189">
                  <c:v>0.83</c:v>
                </c:pt>
                <c:pt idx="190">
                  <c:v>0.83</c:v>
                </c:pt>
                <c:pt idx="191">
                  <c:v>0.82</c:v>
                </c:pt>
                <c:pt idx="192">
                  <c:v>0.83</c:v>
                </c:pt>
                <c:pt idx="193">
                  <c:v>0.82</c:v>
                </c:pt>
                <c:pt idx="194">
                  <c:v>0.8</c:v>
                </c:pt>
                <c:pt idx="195">
                  <c:v>0.81</c:v>
                </c:pt>
                <c:pt idx="196">
                  <c:v>0.86</c:v>
                </c:pt>
                <c:pt idx="197">
                  <c:v>0.85</c:v>
                </c:pt>
                <c:pt idx="198">
                  <c:v>0.82</c:v>
                </c:pt>
                <c:pt idx="199">
                  <c:v>0.84</c:v>
                </c:pt>
                <c:pt idx="200">
                  <c:v>0.84</c:v>
                </c:pt>
                <c:pt idx="201">
                  <c:v>0.85</c:v>
                </c:pt>
                <c:pt idx="202">
                  <c:v>0.81</c:v>
                </c:pt>
                <c:pt idx="203">
                  <c:v>0.8</c:v>
                </c:pt>
                <c:pt idx="204">
                  <c:v>0.84</c:v>
                </c:pt>
                <c:pt idx="205">
                  <c:v>0.84</c:v>
                </c:pt>
                <c:pt idx="206">
                  <c:v>0.83</c:v>
                </c:pt>
                <c:pt idx="207">
                  <c:v>0.84</c:v>
                </c:pt>
                <c:pt idx="208">
                  <c:v>0.88</c:v>
                </c:pt>
                <c:pt idx="209">
                  <c:v>0.84</c:v>
                </c:pt>
                <c:pt idx="210">
                  <c:v>0.85</c:v>
                </c:pt>
                <c:pt idx="211">
                  <c:v>0.86</c:v>
                </c:pt>
                <c:pt idx="212">
                  <c:v>0.85</c:v>
                </c:pt>
                <c:pt idx="213">
                  <c:v>0.86</c:v>
                </c:pt>
                <c:pt idx="214">
                  <c:v>0.86</c:v>
                </c:pt>
                <c:pt idx="215">
                  <c:v>0.84</c:v>
                </c:pt>
                <c:pt idx="216">
                  <c:v>0.86</c:v>
                </c:pt>
                <c:pt idx="217">
                  <c:v>0.86</c:v>
                </c:pt>
                <c:pt idx="218">
                  <c:v>0.88</c:v>
                </c:pt>
                <c:pt idx="219">
                  <c:v>0.85</c:v>
                </c:pt>
                <c:pt idx="220">
                  <c:v>0.85</c:v>
                </c:pt>
                <c:pt idx="221">
                  <c:v>0.82</c:v>
                </c:pt>
                <c:pt idx="222">
                  <c:v>0.83</c:v>
                </c:pt>
                <c:pt idx="223">
                  <c:v>0.86</c:v>
                </c:pt>
                <c:pt idx="224">
                  <c:v>0.87</c:v>
                </c:pt>
                <c:pt idx="225">
                  <c:v>0.84</c:v>
                </c:pt>
                <c:pt idx="226">
                  <c:v>0.83</c:v>
                </c:pt>
                <c:pt idx="227">
                  <c:v>0.86</c:v>
                </c:pt>
                <c:pt idx="228">
                  <c:v>0.83</c:v>
                </c:pt>
                <c:pt idx="229">
                  <c:v>0.85</c:v>
                </c:pt>
                <c:pt idx="230">
                  <c:v>0.86</c:v>
                </c:pt>
                <c:pt idx="231">
                  <c:v>0.84</c:v>
                </c:pt>
                <c:pt idx="232">
                  <c:v>0.86</c:v>
                </c:pt>
                <c:pt idx="233">
                  <c:v>0.84</c:v>
                </c:pt>
                <c:pt idx="234">
                  <c:v>0.86</c:v>
                </c:pt>
                <c:pt idx="235">
                  <c:v>0.85</c:v>
                </c:pt>
                <c:pt idx="236">
                  <c:v>0.86</c:v>
                </c:pt>
                <c:pt idx="237">
                  <c:v>0.87</c:v>
                </c:pt>
                <c:pt idx="238">
                  <c:v>0.86</c:v>
                </c:pt>
                <c:pt idx="239">
                  <c:v>0.86</c:v>
                </c:pt>
                <c:pt idx="240">
                  <c:v>0.86</c:v>
                </c:pt>
                <c:pt idx="241">
                  <c:v>0.87</c:v>
                </c:pt>
                <c:pt idx="242">
                  <c:v>0.88</c:v>
                </c:pt>
                <c:pt idx="243">
                  <c:v>0.87</c:v>
                </c:pt>
                <c:pt idx="244">
                  <c:v>0.88</c:v>
                </c:pt>
                <c:pt idx="245">
                  <c:v>0.86</c:v>
                </c:pt>
                <c:pt idx="246">
                  <c:v>0.86</c:v>
                </c:pt>
                <c:pt idx="247">
                  <c:v>0.86</c:v>
                </c:pt>
                <c:pt idx="248">
                  <c:v>0.87</c:v>
                </c:pt>
                <c:pt idx="249">
                  <c:v>0.84</c:v>
                </c:pt>
                <c:pt idx="250">
                  <c:v>0.87</c:v>
                </c:pt>
                <c:pt idx="251">
                  <c:v>0.88</c:v>
                </c:pt>
                <c:pt idx="252">
                  <c:v>0.84</c:v>
                </c:pt>
                <c:pt idx="253">
                  <c:v>0.85</c:v>
                </c:pt>
                <c:pt idx="254">
                  <c:v>0.87</c:v>
                </c:pt>
                <c:pt idx="255">
                  <c:v>0.88</c:v>
                </c:pt>
                <c:pt idx="256">
                  <c:v>0.88</c:v>
                </c:pt>
                <c:pt idx="257">
                  <c:v>0.86</c:v>
                </c:pt>
                <c:pt idx="258">
                  <c:v>0.87</c:v>
                </c:pt>
                <c:pt idx="259">
                  <c:v>0.87</c:v>
                </c:pt>
                <c:pt idx="260">
                  <c:v>0.87</c:v>
                </c:pt>
                <c:pt idx="261">
                  <c:v>0.88</c:v>
                </c:pt>
                <c:pt idx="262">
                  <c:v>0.87</c:v>
                </c:pt>
                <c:pt idx="263">
                  <c:v>0.86</c:v>
                </c:pt>
                <c:pt idx="264">
                  <c:v>0.89</c:v>
                </c:pt>
                <c:pt idx="265">
                  <c:v>0.89</c:v>
                </c:pt>
                <c:pt idx="266">
                  <c:v>0.86</c:v>
                </c:pt>
                <c:pt idx="267">
                  <c:v>0.88</c:v>
                </c:pt>
                <c:pt idx="268">
                  <c:v>0.85</c:v>
                </c:pt>
                <c:pt idx="269">
                  <c:v>0.88</c:v>
                </c:pt>
                <c:pt idx="270">
                  <c:v>0.88</c:v>
                </c:pt>
                <c:pt idx="271">
                  <c:v>0.84</c:v>
                </c:pt>
                <c:pt idx="272">
                  <c:v>0.87</c:v>
                </c:pt>
                <c:pt idx="273">
                  <c:v>0.88</c:v>
                </c:pt>
                <c:pt idx="274">
                  <c:v>0.89</c:v>
                </c:pt>
                <c:pt idx="275">
                  <c:v>0.88</c:v>
                </c:pt>
                <c:pt idx="276">
                  <c:v>0.88</c:v>
                </c:pt>
                <c:pt idx="277">
                  <c:v>0.88</c:v>
                </c:pt>
                <c:pt idx="278">
                  <c:v>0.88</c:v>
                </c:pt>
                <c:pt idx="279">
                  <c:v>0.89</c:v>
                </c:pt>
                <c:pt idx="280">
                  <c:v>0.87</c:v>
                </c:pt>
                <c:pt idx="281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40-4E45-92B0-47BBA146F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8348736"/>
        <c:axId val="388350704"/>
      </c:lineChart>
      <c:catAx>
        <c:axId val="388348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Cycle number (Time)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8350704"/>
        <c:crossesAt val="0.4"/>
        <c:auto val="1"/>
        <c:lblAlgn val="ctr"/>
        <c:lblOffset val="100"/>
        <c:noMultiLvlLbl val="0"/>
      </c:catAx>
      <c:valAx>
        <c:axId val="388350704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Liquidity threshold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834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Liquidity distribution for </a:t>
            </a:r>
            <a:r>
              <a:rPr lang="pt-BR" b="1"/>
              <a:t>market slowdown</a:t>
            </a:r>
            <a:br>
              <a:rPr lang="pt-BR" b="1"/>
            </a:br>
            <a:r>
              <a:rPr lang="pt-BR" b="1"/>
              <a:t> </a:t>
            </a:r>
            <a:r>
              <a:rPr lang="pt-BR"/>
              <a:t>and</a:t>
            </a:r>
            <a:r>
              <a:rPr lang="pt-BR" baseline="0"/>
              <a:t> traditional monetary policy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Before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4F1-48EC-A986-4C10216775FC}"/>
              </c:ext>
            </c:extLst>
          </c:dPt>
          <c:cat>
            <c:strRef>
              <c:f>Aleph0125_Cold_Radius10!$B$2:$H$2</c:f>
              <c:strCache>
                <c:ptCount val="7"/>
                <c:pt idx="0">
                  <c:v>0-49 R$</c:v>
                </c:pt>
                <c:pt idx="1">
                  <c:v>50-99 R$</c:v>
                </c:pt>
                <c:pt idx="2">
                  <c:v>100-149 R$</c:v>
                </c:pt>
                <c:pt idx="3">
                  <c:v>150-199 R$</c:v>
                </c:pt>
                <c:pt idx="4">
                  <c:v>200-249 R$</c:v>
                </c:pt>
                <c:pt idx="5">
                  <c:v>250-299 R$</c:v>
                </c:pt>
                <c:pt idx="6">
                  <c:v>300+ R$</c:v>
                </c:pt>
              </c:strCache>
            </c:strRef>
          </c:cat>
          <c:val>
            <c:numRef>
              <c:f>Aleph0125_Cold_Radius10!$B$6:$H$6</c:f>
              <c:numCache>
                <c:formatCode>0</c:formatCode>
                <c:ptCount val="7"/>
                <c:pt idx="0">
                  <c:v>77.666666666666671</c:v>
                </c:pt>
                <c:pt idx="1">
                  <c:v>62.333333333333336</c:v>
                </c:pt>
                <c:pt idx="2">
                  <c:v>53.666666666666664</c:v>
                </c:pt>
                <c:pt idx="3">
                  <c:v>45.666666666666664</c:v>
                </c:pt>
                <c:pt idx="4">
                  <c:v>24</c:v>
                </c:pt>
                <c:pt idx="5">
                  <c:v>16</c:v>
                </c:pt>
                <c:pt idx="6">
                  <c:v>20.666666666666668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F1-48EC-A986-4C10216775FC}"/>
            </c:ext>
          </c:extLst>
        </c:ser>
        <c:ser>
          <c:idx val="1"/>
          <c:order val="1"/>
          <c:tx>
            <c:v>After 100 cycles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Aleph0125_Cold_Radius10!$B$2:$H$2</c:f>
              <c:strCache>
                <c:ptCount val="7"/>
                <c:pt idx="0">
                  <c:v>0-49 R$</c:v>
                </c:pt>
                <c:pt idx="1">
                  <c:v>50-99 R$</c:v>
                </c:pt>
                <c:pt idx="2">
                  <c:v>100-149 R$</c:v>
                </c:pt>
                <c:pt idx="3">
                  <c:v>150-199 R$</c:v>
                </c:pt>
                <c:pt idx="4">
                  <c:v>200-249 R$</c:v>
                </c:pt>
                <c:pt idx="5">
                  <c:v>250-299 R$</c:v>
                </c:pt>
                <c:pt idx="6">
                  <c:v>300+ R$</c:v>
                </c:pt>
              </c:strCache>
            </c:strRef>
          </c:cat>
          <c:val>
            <c:numRef>
              <c:f>Aleph0125_Cold_Radius10!$B$13:$H$13</c:f>
              <c:numCache>
                <c:formatCode>0</c:formatCode>
                <c:ptCount val="7"/>
                <c:pt idx="0">
                  <c:v>58.666666666666664</c:v>
                </c:pt>
                <c:pt idx="1">
                  <c:v>43.666666666666664</c:v>
                </c:pt>
                <c:pt idx="2">
                  <c:v>35</c:v>
                </c:pt>
                <c:pt idx="3">
                  <c:v>28.333333333333332</c:v>
                </c:pt>
                <c:pt idx="4">
                  <c:v>22.333333333333332</c:v>
                </c:pt>
                <c:pt idx="5">
                  <c:v>25</c:v>
                </c:pt>
                <c:pt idx="6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F1-48EC-A986-4C1021677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4419704"/>
        <c:axId val="974416096"/>
      </c:lineChart>
      <c:catAx>
        <c:axId val="974419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Liquidity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4416096"/>
        <c:crosses val="autoZero"/>
        <c:auto val="0"/>
        <c:lblAlgn val="ctr"/>
        <c:lblOffset val="100"/>
        <c:noMultiLvlLbl val="0"/>
      </c:catAx>
      <c:valAx>
        <c:axId val="974416096"/>
        <c:scaling>
          <c:orientation val="minMax"/>
          <c:max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Number of economic agents within liquidity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4419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Cumulative distribution</a:t>
            </a:r>
            <a:r>
              <a:rPr lang="pt-BR" baseline="0"/>
              <a:t> 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Before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Aleph0125_Cold_Radius30!$B$2:$H$2</c:f>
              <c:strCache>
                <c:ptCount val="7"/>
                <c:pt idx="0">
                  <c:v>0-49 R$</c:v>
                </c:pt>
                <c:pt idx="1">
                  <c:v>50-99 R$</c:v>
                </c:pt>
                <c:pt idx="2">
                  <c:v>100-149 R$</c:v>
                </c:pt>
                <c:pt idx="3">
                  <c:v>150-199 R$</c:v>
                </c:pt>
                <c:pt idx="4">
                  <c:v>200-249 R$</c:v>
                </c:pt>
                <c:pt idx="5">
                  <c:v>250-299 R$</c:v>
                </c:pt>
                <c:pt idx="6">
                  <c:v>300+ R$</c:v>
                </c:pt>
              </c:strCache>
            </c:strRef>
          </c:cat>
          <c:val>
            <c:numRef>
              <c:f>Aleph0125_Cold_Radius10!$B$7:$H$7</c:f>
              <c:numCache>
                <c:formatCode>0</c:formatCode>
                <c:ptCount val="7"/>
                <c:pt idx="0">
                  <c:v>77.666666666666671</c:v>
                </c:pt>
                <c:pt idx="1">
                  <c:v>140</c:v>
                </c:pt>
                <c:pt idx="2">
                  <c:v>193.66666666666666</c:v>
                </c:pt>
                <c:pt idx="3">
                  <c:v>239.33333333333331</c:v>
                </c:pt>
                <c:pt idx="4">
                  <c:v>263.33333333333331</c:v>
                </c:pt>
                <c:pt idx="5">
                  <c:v>279.33333333333331</c:v>
                </c:pt>
                <c:pt idx="6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64-4D11-9BBB-DCA1CA2E5DE9}"/>
            </c:ext>
          </c:extLst>
        </c:ser>
        <c:ser>
          <c:idx val="1"/>
          <c:order val="1"/>
          <c:tx>
            <c:v>After</c:v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Aleph0125_Cold_Radius30!$B$2:$H$2</c:f>
              <c:strCache>
                <c:ptCount val="7"/>
                <c:pt idx="0">
                  <c:v>0-49 R$</c:v>
                </c:pt>
                <c:pt idx="1">
                  <c:v>50-99 R$</c:v>
                </c:pt>
                <c:pt idx="2">
                  <c:v>100-149 R$</c:v>
                </c:pt>
                <c:pt idx="3">
                  <c:v>150-199 R$</c:v>
                </c:pt>
                <c:pt idx="4">
                  <c:v>200-249 R$</c:v>
                </c:pt>
                <c:pt idx="5">
                  <c:v>250-299 R$</c:v>
                </c:pt>
                <c:pt idx="6">
                  <c:v>300+ R$</c:v>
                </c:pt>
              </c:strCache>
            </c:strRef>
          </c:cat>
          <c:val>
            <c:numRef>
              <c:f>Aleph0125_Cold_Radius10!$B$14:$H$14</c:f>
              <c:numCache>
                <c:formatCode>0</c:formatCode>
                <c:ptCount val="7"/>
                <c:pt idx="0">
                  <c:v>58.666666666666664</c:v>
                </c:pt>
                <c:pt idx="1">
                  <c:v>102.33333333333333</c:v>
                </c:pt>
                <c:pt idx="2">
                  <c:v>137.33333333333331</c:v>
                </c:pt>
                <c:pt idx="3">
                  <c:v>165.66666666666666</c:v>
                </c:pt>
                <c:pt idx="4">
                  <c:v>188</c:v>
                </c:pt>
                <c:pt idx="5">
                  <c:v>213</c:v>
                </c:pt>
                <c:pt idx="6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64-4D11-9BBB-DCA1CA2E5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934704"/>
        <c:axId val="461934376"/>
      </c:areaChart>
      <c:catAx>
        <c:axId val="461934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Liquidity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1934376"/>
        <c:crosses val="autoZero"/>
        <c:auto val="1"/>
        <c:lblAlgn val="ctr"/>
        <c:lblOffset val="100"/>
        <c:noMultiLvlLbl val="0"/>
      </c:catAx>
      <c:valAx>
        <c:axId val="461934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Cumulative number of economical</a:t>
                </a:r>
                <a:r>
                  <a:rPr lang="pt-BR" baseline="0"/>
                  <a:t> agents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1934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Liquidity distribution for</a:t>
            </a:r>
            <a:r>
              <a:rPr lang="pt-BR" baseline="0"/>
              <a:t> a </a:t>
            </a:r>
            <a:r>
              <a:rPr lang="pt-BR" b="1" baseline="0"/>
              <a:t>booming market </a:t>
            </a:r>
            <a:r>
              <a:rPr lang="pt-BR" baseline="0"/>
              <a:t>with traditional monetary policy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Before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735B-4BEE-AB8C-6AD5443B0BF1}"/>
              </c:ext>
            </c:extLst>
          </c:dPt>
          <c:cat>
            <c:strRef>
              <c:f>Aleph0125_Hot_Radius10!$B$2:$H$2</c:f>
              <c:strCache>
                <c:ptCount val="7"/>
                <c:pt idx="0">
                  <c:v>0-49 R$</c:v>
                </c:pt>
                <c:pt idx="1">
                  <c:v>50-99 R$</c:v>
                </c:pt>
                <c:pt idx="2">
                  <c:v>100-149 R$</c:v>
                </c:pt>
                <c:pt idx="3">
                  <c:v>150-199 R$</c:v>
                </c:pt>
                <c:pt idx="4">
                  <c:v>200-249 R$</c:v>
                </c:pt>
                <c:pt idx="5">
                  <c:v>250-299 R$</c:v>
                </c:pt>
                <c:pt idx="6">
                  <c:v>300+ R$</c:v>
                </c:pt>
              </c:strCache>
            </c:strRef>
          </c:cat>
          <c:val>
            <c:numRef>
              <c:f>Aleph0125_Hot_Radius10!$B$6:$H$6</c:f>
              <c:numCache>
                <c:formatCode>0</c:formatCode>
                <c:ptCount val="7"/>
                <c:pt idx="0">
                  <c:v>87</c:v>
                </c:pt>
                <c:pt idx="1">
                  <c:v>65.666666666666671</c:v>
                </c:pt>
                <c:pt idx="2">
                  <c:v>47.666666666666664</c:v>
                </c:pt>
                <c:pt idx="3">
                  <c:v>29.666666666666668</c:v>
                </c:pt>
                <c:pt idx="4">
                  <c:v>21.666666666666668</c:v>
                </c:pt>
                <c:pt idx="5">
                  <c:v>16.333333333333332</c:v>
                </c:pt>
                <c:pt idx="6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5B-4BEE-AB8C-6AD5443B0BF1}"/>
            </c:ext>
          </c:extLst>
        </c:ser>
        <c:ser>
          <c:idx val="1"/>
          <c:order val="1"/>
          <c:tx>
            <c:v>After 100 cycles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Aleph0125_Hot_Radius10!$B$2:$H$2</c:f>
              <c:strCache>
                <c:ptCount val="7"/>
                <c:pt idx="0">
                  <c:v>0-49 R$</c:v>
                </c:pt>
                <c:pt idx="1">
                  <c:v>50-99 R$</c:v>
                </c:pt>
                <c:pt idx="2">
                  <c:v>100-149 R$</c:v>
                </c:pt>
                <c:pt idx="3">
                  <c:v>150-199 R$</c:v>
                </c:pt>
                <c:pt idx="4">
                  <c:v>200-249 R$</c:v>
                </c:pt>
                <c:pt idx="5">
                  <c:v>250-299 R$</c:v>
                </c:pt>
                <c:pt idx="6">
                  <c:v>300+ R$</c:v>
                </c:pt>
              </c:strCache>
            </c:strRef>
          </c:cat>
          <c:val>
            <c:numRef>
              <c:f>Aleph0125_Hot_Radius10!$B$13:$H$13</c:f>
              <c:numCache>
                <c:formatCode>0</c:formatCode>
                <c:ptCount val="7"/>
                <c:pt idx="0">
                  <c:v>40</c:v>
                </c:pt>
                <c:pt idx="1">
                  <c:v>32</c:v>
                </c:pt>
                <c:pt idx="2">
                  <c:v>26</c:v>
                </c:pt>
                <c:pt idx="3">
                  <c:v>27</c:v>
                </c:pt>
                <c:pt idx="4">
                  <c:v>25.333333333333332</c:v>
                </c:pt>
                <c:pt idx="5">
                  <c:v>19.333333333333332</c:v>
                </c:pt>
                <c:pt idx="6">
                  <c:v>130.33333333333334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5B-4BEE-AB8C-6AD5443B0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4419704"/>
        <c:axId val="974416096"/>
      </c:lineChart>
      <c:catAx>
        <c:axId val="974419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Liquidity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4416096"/>
        <c:crosses val="autoZero"/>
        <c:auto val="0"/>
        <c:lblAlgn val="ctr"/>
        <c:lblOffset val="100"/>
        <c:noMultiLvlLbl val="0"/>
      </c:catAx>
      <c:valAx>
        <c:axId val="97441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Number of economical agents within liquidity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4419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Cumulative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Before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Aleph0125_Cold_Radius30!$B$2:$H$2</c:f>
              <c:strCache>
                <c:ptCount val="7"/>
                <c:pt idx="0">
                  <c:v>0-49 R$</c:v>
                </c:pt>
                <c:pt idx="1">
                  <c:v>50-99 R$</c:v>
                </c:pt>
                <c:pt idx="2">
                  <c:v>100-149 R$</c:v>
                </c:pt>
                <c:pt idx="3">
                  <c:v>150-199 R$</c:v>
                </c:pt>
                <c:pt idx="4">
                  <c:v>200-249 R$</c:v>
                </c:pt>
                <c:pt idx="5">
                  <c:v>250-299 R$</c:v>
                </c:pt>
                <c:pt idx="6">
                  <c:v>300+ R$</c:v>
                </c:pt>
              </c:strCache>
            </c:strRef>
          </c:cat>
          <c:val>
            <c:numRef>
              <c:f>Aleph0125_Hot_Radius10!$B$7:$H$7</c:f>
              <c:numCache>
                <c:formatCode>0</c:formatCode>
                <c:ptCount val="7"/>
                <c:pt idx="0">
                  <c:v>87</c:v>
                </c:pt>
                <c:pt idx="1">
                  <c:v>152.66666666666669</c:v>
                </c:pt>
                <c:pt idx="2">
                  <c:v>200.33333333333334</c:v>
                </c:pt>
                <c:pt idx="3">
                  <c:v>230</c:v>
                </c:pt>
                <c:pt idx="4">
                  <c:v>251.66666666666666</c:v>
                </c:pt>
                <c:pt idx="5">
                  <c:v>268</c:v>
                </c:pt>
                <c:pt idx="6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DD-4D27-9902-C9908929FD7A}"/>
            </c:ext>
          </c:extLst>
        </c:ser>
        <c:ser>
          <c:idx val="1"/>
          <c:order val="1"/>
          <c:tx>
            <c:v>After</c:v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Aleph0125_Cold_Radius30!$B$2:$H$2</c:f>
              <c:strCache>
                <c:ptCount val="7"/>
                <c:pt idx="0">
                  <c:v>0-49 R$</c:v>
                </c:pt>
                <c:pt idx="1">
                  <c:v>50-99 R$</c:v>
                </c:pt>
                <c:pt idx="2">
                  <c:v>100-149 R$</c:v>
                </c:pt>
                <c:pt idx="3">
                  <c:v>150-199 R$</c:v>
                </c:pt>
                <c:pt idx="4">
                  <c:v>200-249 R$</c:v>
                </c:pt>
                <c:pt idx="5">
                  <c:v>250-299 R$</c:v>
                </c:pt>
                <c:pt idx="6">
                  <c:v>300+ R$</c:v>
                </c:pt>
              </c:strCache>
            </c:strRef>
          </c:cat>
          <c:val>
            <c:numRef>
              <c:f>Aleph0125_Hot_Radius10!$B$14:$H$14</c:f>
              <c:numCache>
                <c:formatCode>0</c:formatCode>
                <c:ptCount val="7"/>
                <c:pt idx="0">
                  <c:v>40</c:v>
                </c:pt>
                <c:pt idx="1">
                  <c:v>72</c:v>
                </c:pt>
                <c:pt idx="2">
                  <c:v>98</c:v>
                </c:pt>
                <c:pt idx="3">
                  <c:v>125</c:v>
                </c:pt>
                <c:pt idx="4">
                  <c:v>150.33333333333334</c:v>
                </c:pt>
                <c:pt idx="5">
                  <c:v>169.66666666666669</c:v>
                </c:pt>
                <c:pt idx="6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DD-4D27-9902-C9908929F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934704"/>
        <c:axId val="461934376"/>
      </c:areaChart>
      <c:catAx>
        <c:axId val="461934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Liquidity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1934376"/>
        <c:crosses val="autoZero"/>
        <c:auto val="1"/>
        <c:lblAlgn val="ctr"/>
        <c:lblOffset val="100"/>
        <c:noMultiLvlLbl val="0"/>
      </c:catAx>
      <c:valAx>
        <c:axId val="461934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Cumulative</a:t>
                </a:r>
                <a:r>
                  <a:rPr lang="pt-BR" baseline="0"/>
                  <a:t> number of economical agents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1934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Liquidity distribution for </a:t>
            </a:r>
            <a:r>
              <a:rPr lang="pt-BR" b="1"/>
              <a:t>market slowdown</a:t>
            </a:r>
            <a:br>
              <a:rPr lang="pt-BR" b="1"/>
            </a:br>
            <a:r>
              <a:rPr lang="pt-BR" b="1"/>
              <a:t> </a:t>
            </a:r>
            <a:r>
              <a:rPr lang="pt-BR"/>
              <a:t>and</a:t>
            </a:r>
            <a:r>
              <a:rPr lang="pt-BR" baseline="0"/>
              <a:t> </a:t>
            </a:r>
            <a:r>
              <a:rPr lang="pt-BR" b="1" baseline="0"/>
              <a:t>quantitative easing</a:t>
            </a:r>
            <a:endParaRPr lang="pt-BR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Before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9D20-4FE8-8980-F26E6B6F29E0}"/>
              </c:ext>
            </c:extLst>
          </c:dPt>
          <c:cat>
            <c:strRef>
              <c:f>Aleph0125_Cold_Radius30!$B$2:$H$2</c:f>
              <c:strCache>
                <c:ptCount val="7"/>
                <c:pt idx="0">
                  <c:v>0-49 R$</c:v>
                </c:pt>
                <c:pt idx="1">
                  <c:v>50-99 R$</c:v>
                </c:pt>
                <c:pt idx="2">
                  <c:v>100-149 R$</c:v>
                </c:pt>
                <c:pt idx="3">
                  <c:v>150-199 R$</c:v>
                </c:pt>
                <c:pt idx="4">
                  <c:v>200-249 R$</c:v>
                </c:pt>
                <c:pt idx="5">
                  <c:v>250-299 R$</c:v>
                </c:pt>
                <c:pt idx="6">
                  <c:v>300+ R$</c:v>
                </c:pt>
              </c:strCache>
            </c:strRef>
          </c:cat>
          <c:val>
            <c:numRef>
              <c:f>Aleph0125_Cold_Radius30!$B$6:$H$6</c:f>
              <c:numCache>
                <c:formatCode>0</c:formatCode>
                <c:ptCount val="7"/>
                <c:pt idx="0">
                  <c:v>93.333333333333329</c:v>
                </c:pt>
                <c:pt idx="1">
                  <c:v>61.333333333333336</c:v>
                </c:pt>
                <c:pt idx="2">
                  <c:v>45.333333333333336</c:v>
                </c:pt>
                <c:pt idx="3">
                  <c:v>32</c:v>
                </c:pt>
                <c:pt idx="4">
                  <c:v>24</c:v>
                </c:pt>
                <c:pt idx="5">
                  <c:v>15.333333333333334</c:v>
                </c:pt>
                <c:pt idx="6">
                  <c:v>28.666666666666668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20-4FE8-8980-F26E6B6F29E0}"/>
            </c:ext>
          </c:extLst>
        </c:ser>
        <c:ser>
          <c:idx val="1"/>
          <c:order val="1"/>
          <c:tx>
            <c:v>After 100 cycles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Aleph0125_Cold_Radius30!$B$2:$H$2</c:f>
              <c:strCache>
                <c:ptCount val="7"/>
                <c:pt idx="0">
                  <c:v>0-49 R$</c:v>
                </c:pt>
                <c:pt idx="1">
                  <c:v>50-99 R$</c:v>
                </c:pt>
                <c:pt idx="2">
                  <c:v>100-149 R$</c:v>
                </c:pt>
                <c:pt idx="3">
                  <c:v>150-199 R$</c:v>
                </c:pt>
                <c:pt idx="4">
                  <c:v>200-249 R$</c:v>
                </c:pt>
                <c:pt idx="5">
                  <c:v>250-299 R$</c:v>
                </c:pt>
                <c:pt idx="6">
                  <c:v>300+ R$</c:v>
                </c:pt>
              </c:strCache>
            </c:strRef>
          </c:cat>
          <c:val>
            <c:numRef>
              <c:f>Aleph0125_Cold_Radius30!$B$13:$H$13</c:f>
              <c:numCache>
                <c:formatCode>0</c:formatCode>
                <c:ptCount val="7"/>
                <c:pt idx="0">
                  <c:v>43.333333333333336</c:v>
                </c:pt>
                <c:pt idx="1">
                  <c:v>42.666666666666664</c:v>
                </c:pt>
                <c:pt idx="2">
                  <c:v>28.666666666666668</c:v>
                </c:pt>
                <c:pt idx="3">
                  <c:v>24.666666666666668</c:v>
                </c:pt>
                <c:pt idx="4">
                  <c:v>23</c:v>
                </c:pt>
                <c:pt idx="5">
                  <c:v>22</c:v>
                </c:pt>
                <c:pt idx="6">
                  <c:v>115.66666666666667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20-4FE8-8980-F26E6B6F2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4419704"/>
        <c:axId val="974416096"/>
      </c:lineChart>
      <c:catAx>
        <c:axId val="974419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Liquidity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4416096"/>
        <c:crosses val="autoZero"/>
        <c:auto val="0"/>
        <c:lblAlgn val="ctr"/>
        <c:lblOffset val="100"/>
        <c:noMultiLvlLbl val="0"/>
      </c:catAx>
      <c:valAx>
        <c:axId val="97441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Number of economical agents within liquidity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4419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Cumulative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Before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Aleph0125_Cold_Radius30!$B$2:$H$2</c:f>
              <c:strCache>
                <c:ptCount val="7"/>
                <c:pt idx="0">
                  <c:v>0-49 R$</c:v>
                </c:pt>
                <c:pt idx="1">
                  <c:v>50-99 R$</c:v>
                </c:pt>
                <c:pt idx="2">
                  <c:v>100-149 R$</c:v>
                </c:pt>
                <c:pt idx="3">
                  <c:v>150-199 R$</c:v>
                </c:pt>
                <c:pt idx="4">
                  <c:v>200-249 R$</c:v>
                </c:pt>
                <c:pt idx="5">
                  <c:v>250-299 R$</c:v>
                </c:pt>
                <c:pt idx="6">
                  <c:v>300+ R$</c:v>
                </c:pt>
              </c:strCache>
            </c:strRef>
          </c:cat>
          <c:val>
            <c:numRef>
              <c:f>Aleph0125_Cold_Radius30!$B$7:$H$7</c:f>
              <c:numCache>
                <c:formatCode>0</c:formatCode>
                <c:ptCount val="7"/>
                <c:pt idx="0">
                  <c:v>93.333333333333329</c:v>
                </c:pt>
                <c:pt idx="1">
                  <c:v>154.66666666666666</c:v>
                </c:pt>
                <c:pt idx="2">
                  <c:v>200</c:v>
                </c:pt>
                <c:pt idx="3">
                  <c:v>232</c:v>
                </c:pt>
                <c:pt idx="4">
                  <c:v>256</c:v>
                </c:pt>
                <c:pt idx="5">
                  <c:v>271.33333333333331</c:v>
                </c:pt>
                <c:pt idx="6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D2-4446-A668-7185ED9CEE0D}"/>
            </c:ext>
          </c:extLst>
        </c:ser>
        <c:ser>
          <c:idx val="1"/>
          <c:order val="1"/>
          <c:tx>
            <c:v>After</c:v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Aleph0125_Cold_Radius30!$B$2:$H$2</c:f>
              <c:strCache>
                <c:ptCount val="7"/>
                <c:pt idx="0">
                  <c:v>0-49 R$</c:v>
                </c:pt>
                <c:pt idx="1">
                  <c:v>50-99 R$</c:v>
                </c:pt>
                <c:pt idx="2">
                  <c:v>100-149 R$</c:v>
                </c:pt>
                <c:pt idx="3">
                  <c:v>150-199 R$</c:v>
                </c:pt>
                <c:pt idx="4">
                  <c:v>200-249 R$</c:v>
                </c:pt>
                <c:pt idx="5">
                  <c:v>250-299 R$</c:v>
                </c:pt>
                <c:pt idx="6">
                  <c:v>300+ R$</c:v>
                </c:pt>
              </c:strCache>
            </c:strRef>
          </c:cat>
          <c:val>
            <c:numRef>
              <c:f>Aleph0125_Cold_Radius30!$B$14:$H$14</c:f>
              <c:numCache>
                <c:formatCode>0</c:formatCode>
                <c:ptCount val="7"/>
                <c:pt idx="0">
                  <c:v>43.333333333333336</c:v>
                </c:pt>
                <c:pt idx="1">
                  <c:v>86</c:v>
                </c:pt>
                <c:pt idx="2">
                  <c:v>114.66666666666667</c:v>
                </c:pt>
                <c:pt idx="3">
                  <c:v>139.33333333333334</c:v>
                </c:pt>
                <c:pt idx="4">
                  <c:v>162.33333333333334</c:v>
                </c:pt>
                <c:pt idx="5">
                  <c:v>184.33333333333334</c:v>
                </c:pt>
                <c:pt idx="6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D2-4446-A668-7185ED9CE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934704"/>
        <c:axId val="461934376"/>
      </c:areaChart>
      <c:catAx>
        <c:axId val="461934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Liquidity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1934376"/>
        <c:crosses val="autoZero"/>
        <c:auto val="1"/>
        <c:lblAlgn val="ctr"/>
        <c:lblOffset val="100"/>
        <c:noMultiLvlLbl val="0"/>
      </c:catAx>
      <c:valAx>
        <c:axId val="461934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Cumulative</a:t>
                </a:r>
                <a:r>
                  <a:rPr lang="pt-BR" baseline="0"/>
                  <a:t> number of economical agents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1934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600073</xdr:colOff>
      <xdr:row>4</xdr:row>
      <xdr:rowOff>190499</xdr:rowOff>
    </xdr:from>
    <xdr:to>
      <xdr:col>20</xdr:col>
      <xdr:colOff>333375</xdr:colOff>
      <xdr:row>29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D9E228-BFE6-483E-BBCD-FF9E2F366D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</xdr:row>
      <xdr:rowOff>14287</xdr:rowOff>
    </xdr:from>
    <xdr:to>
      <xdr:col>7</xdr:col>
      <xdr:colOff>809625</xdr:colOff>
      <xdr:row>34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9503C1-BBF0-4036-8682-0620CCCF1E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</xdr:colOff>
      <xdr:row>15</xdr:row>
      <xdr:rowOff>19050</xdr:rowOff>
    </xdr:from>
    <xdr:to>
      <xdr:col>20</xdr:col>
      <xdr:colOff>71438</xdr:colOff>
      <xdr:row>34</xdr:row>
      <xdr:rowOff>176213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7BFFE2B-B9B9-4314-B785-5A73D1EF6E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</xdr:row>
      <xdr:rowOff>14287</xdr:rowOff>
    </xdr:from>
    <xdr:to>
      <xdr:col>7</xdr:col>
      <xdr:colOff>809625</xdr:colOff>
      <xdr:row>34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2090A9-8378-4155-9BE4-94CFEBC70B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15</xdr:row>
      <xdr:rowOff>9525</xdr:rowOff>
    </xdr:from>
    <xdr:to>
      <xdr:col>20</xdr:col>
      <xdr:colOff>33338</xdr:colOff>
      <xdr:row>34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52BAE0-541F-4C08-8DF5-8F931A917E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</xdr:row>
      <xdr:rowOff>14287</xdr:rowOff>
    </xdr:from>
    <xdr:to>
      <xdr:col>7</xdr:col>
      <xdr:colOff>809625</xdr:colOff>
      <xdr:row>34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E6683E-682F-4559-8375-69CE1A12C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604837</xdr:colOff>
      <xdr:row>15</xdr:row>
      <xdr:rowOff>14286</xdr:rowOff>
    </xdr:from>
    <xdr:to>
      <xdr:col>20</xdr:col>
      <xdr:colOff>28575</xdr:colOff>
      <xdr:row>34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0F287C-B671-460B-AFFC-ACC40C635F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76C7-9257-4A68-B808-F335A1A7BF57}">
  <dimension ref="A1:A283"/>
  <sheetViews>
    <sheetView workbookViewId="0"/>
  </sheetViews>
  <sheetFormatPr defaultRowHeight="15" x14ac:dyDescent="0.25"/>
  <cols>
    <col min="1" max="1" width="18.5703125" bestFit="1" customWidth="1"/>
  </cols>
  <sheetData>
    <row r="1" spans="1:1" x14ac:dyDescent="0.25">
      <c r="A1" s="2" t="s">
        <v>21</v>
      </c>
    </row>
    <row r="2" spans="1:1" x14ac:dyDescent="0.25">
      <c r="A2" s="3">
        <v>0.47</v>
      </c>
    </row>
    <row r="3" spans="1:1" x14ac:dyDescent="0.25">
      <c r="A3" s="3">
        <v>0.46</v>
      </c>
    </row>
    <row r="4" spans="1:1" x14ac:dyDescent="0.25">
      <c r="A4" s="3">
        <v>0.47</v>
      </c>
    </row>
    <row r="5" spans="1:1" x14ac:dyDescent="0.25">
      <c r="A5" s="3">
        <v>0.46</v>
      </c>
    </row>
    <row r="6" spans="1:1" x14ac:dyDescent="0.25">
      <c r="A6" s="3">
        <v>0.45</v>
      </c>
    </row>
    <row r="7" spans="1:1" x14ac:dyDescent="0.25">
      <c r="A7" s="3">
        <v>0.46</v>
      </c>
    </row>
    <row r="8" spans="1:1" x14ac:dyDescent="0.25">
      <c r="A8" s="3">
        <v>0.47</v>
      </c>
    </row>
    <row r="9" spans="1:1" x14ac:dyDescent="0.25">
      <c r="A9" s="3">
        <v>0.47</v>
      </c>
    </row>
    <row r="10" spans="1:1" x14ac:dyDescent="0.25">
      <c r="A10" s="3">
        <v>0.5</v>
      </c>
    </row>
    <row r="11" spans="1:1" x14ac:dyDescent="0.25">
      <c r="A11" s="3">
        <v>0.52</v>
      </c>
    </row>
    <row r="12" spans="1:1" x14ac:dyDescent="0.25">
      <c r="A12" s="3">
        <v>0.5</v>
      </c>
    </row>
    <row r="13" spans="1:1" x14ac:dyDescent="0.25">
      <c r="A13" s="3">
        <v>0.51</v>
      </c>
    </row>
    <row r="14" spans="1:1" x14ac:dyDescent="0.25">
      <c r="A14" s="3">
        <v>0.48</v>
      </c>
    </row>
    <row r="15" spans="1:1" x14ac:dyDescent="0.25">
      <c r="A15" s="3">
        <v>0.51</v>
      </c>
    </row>
    <row r="16" spans="1:1" x14ac:dyDescent="0.25">
      <c r="A16" s="3">
        <v>0.52</v>
      </c>
    </row>
    <row r="17" spans="1:1" x14ac:dyDescent="0.25">
      <c r="A17" s="3">
        <v>0.52</v>
      </c>
    </row>
    <row r="18" spans="1:1" x14ac:dyDescent="0.25">
      <c r="A18" s="3">
        <v>0.5</v>
      </c>
    </row>
    <row r="19" spans="1:1" x14ac:dyDescent="0.25">
      <c r="A19" s="3">
        <v>0.53</v>
      </c>
    </row>
    <row r="20" spans="1:1" x14ac:dyDescent="0.25">
      <c r="A20" s="3">
        <v>0.54</v>
      </c>
    </row>
    <row r="21" spans="1:1" x14ac:dyDescent="0.25">
      <c r="A21" s="3">
        <v>0.53</v>
      </c>
    </row>
    <row r="22" spans="1:1" x14ac:dyDescent="0.25">
      <c r="A22" s="3">
        <v>0.54</v>
      </c>
    </row>
    <row r="23" spans="1:1" x14ac:dyDescent="0.25">
      <c r="A23" s="3">
        <v>0.53</v>
      </c>
    </row>
    <row r="24" spans="1:1" x14ac:dyDescent="0.25">
      <c r="A24" s="3">
        <v>0.54</v>
      </c>
    </row>
    <row r="25" spans="1:1" x14ac:dyDescent="0.25">
      <c r="A25" s="3">
        <v>0.54</v>
      </c>
    </row>
    <row r="26" spans="1:1" x14ac:dyDescent="0.25">
      <c r="A26" s="3">
        <v>0.54</v>
      </c>
    </row>
    <row r="27" spans="1:1" x14ac:dyDescent="0.25">
      <c r="A27" s="3">
        <v>0.54</v>
      </c>
    </row>
    <row r="28" spans="1:1" x14ac:dyDescent="0.25">
      <c r="A28" s="3">
        <v>0.55000000000000004</v>
      </c>
    </row>
    <row r="29" spans="1:1" x14ac:dyDescent="0.25">
      <c r="A29" s="3">
        <v>0.56000000000000005</v>
      </c>
    </row>
    <row r="30" spans="1:1" x14ac:dyDescent="0.25">
      <c r="A30" s="3">
        <v>0.56999999999999995</v>
      </c>
    </row>
    <row r="31" spans="1:1" x14ac:dyDescent="0.25">
      <c r="A31" s="3">
        <v>0.55000000000000004</v>
      </c>
    </row>
    <row r="32" spans="1:1" x14ac:dyDescent="0.25">
      <c r="A32" s="3">
        <v>0.55000000000000004</v>
      </c>
    </row>
    <row r="33" spans="1:1" x14ac:dyDescent="0.25">
      <c r="A33" s="3">
        <v>0.56999999999999995</v>
      </c>
    </row>
    <row r="34" spans="1:1" x14ac:dyDescent="0.25">
      <c r="A34" s="3">
        <v>0.57999999999999996</v>
      </c>
    </row>
    <row r="35" spans="1:1" x14ac:dyDescent="0.25">
      <c r="A35" s="3">
        <v>0.57999999999999996</v>
      </c>
    </row>
    <row r="36" spans="1:1" x14ac:dyDescent="0.25">
      <c r="A36" s="3">
        <v>0.56999999999999995</v>
      </c>
    </row>
    <row r="37" spans="1:1" x14ac:dyDescent="0.25">
      <c r="A37" s="3">
        <v>0.56000000000000005</v>
      </c>
    </row>
    <row r="38" spans="1:1" x14ac:dyDescent="0.25">
      <c r="A38" s="3">
        <v>0.57999999999999996</v>
      </c>
    </row>
    <row r="39" spans="1:1" x14ac:dyDescent="0.25">
      <c r="A39" s="3">
        <v>0.61</v>
      </c>
    </row>
    <row r="40" spans="1:1" x14ac:dyDescent="0.25">
      <c r="A40" s="3">
        <v>0.6</v>
      </c>
    </row>
    <row r="41" spans="1:1" x14ac:dyDescent="0.25">
      <c r="A41" s="3">
        <v>0.59</v>
      </c>
    </row>
    <row r="42" spans="1:1" x14ac:dyDescent="0.25">
      <c r="A42" s="3">
        <v>0.63</v>
      </c>
    </row>
    <row r="43" spans="1:1" x14ac:dyDescent="0.25">
      <c r="A43" s="3">
        <v>0.57999999999999996</v>
      </c>
    </row>
    <row r="44" spans="1:1" x14ac:dyDescent="0.25">
      <c r="A44" s="3">
        <v>0.62</v>
      </c>
    </row>
    <row r="45" spans="1:1" x14ac:dyDescent="0.25">
      <c r="A45" s="3">
        <v>0.61</v>
      </c>
    </row>
    <row r="46" spans="1:1" x14ac:dyDescent="0.25">
      <c r="A46" s="3">
        <v>0.61</v>
      </c>
    </row>
    <row r="47" spans="1:1" x14ac:dyDescent="0.25">
      <c r="A47" s="3">
        <v>0.62</v>
      </c>
    </row>
    <row r="48" spans="1:1" x14ac:dyDescent="0.25">
      <c r="A48" s="3">
        <v>0.61</v>
      </c>
    </row>
    <row r="49" spans="1:1" x14ac:dyDescent="0.25">
      <c r="A49" s="3">
        <v>0.61</v>
      </c>
    </row>
    <row r="50" spans="1:1" x14ac:dyDescent="0.25">
      <c r="A50" s="3">
        <v>0.62</v>
      </c>
    </row>
    <row r="51" spans="1:1" x14ac:dyDescent="0.25">
      <c r="A51" s="3">
        <v>0.61</v>
      </c>
    </row>
    <row r="52" spans="1:1" x14ac:dyDescent="0.25">
      <c r="A52" s="3">
        <v>0.6</v>
      </c>
    </row>
    <row r="53" spans="1:1" x14ac:dyDescent="0.25">
      <c r="A53" s="3">
        <v>0.61</v>
      </c>
    </row>
    <row r="54" spans="1:1" x14ac:dyDescent="0.25">
      <c r="A54" s="3">
        <v>0.63</v>
      </c>
    </row>
    <row r="55" spans="1:1" x14ac:dyDescent="0.25">
      <c r="A55" s="3">
        <v>0.64</v>
      </c>
    </row>
    <row r="56" spans="1:1" x14ac:dyDescent="0.25">
      <c r="A56" s="3">
        <v>0.63</v>
      </c>
    </row>
    <row r="57" spans="1:1" x14ac:dyDescent="0.25">
      <c r="A57" s="3">
        <v>0.64</v>
      </c>
    </row>
    <row r="58" spans="1:1" x14ac:dyDescent="0.25">
      <c r="A58" s="3">
        <v>0.62</v>
      </c>
    </row>
    <row r="59" spans="1:1" x14ac:dyDescent="0.25">
      <c r="A59" s="3">
        <v>0.64</v>
      </c>
    </row>
    <row r="60" spans="1:1" x14ac:dyDescent="0.25">
      <c r="A60" s="3">
        <v>0.64</v>
      </c>
    </row>
    <row r="61" spans="1:1" x14ac:dyDescent="0.25">
      <c r="A61" s="3">
        <v>0.66</v>
      </c>
    </row>
    <row r="62" spans="1:1" x14ac:dyDescent="0.25">
      <c r="A62" s="3">
        <v>0.65</v>
      </c>
    </row>
    <row r="63" spans="1:1" x14ac:dyDescent="0.25">
      <c r="A63" s="3">
        <v>0.64</v>
      </c>
    </row>
    <row r="64" spans="1:1" x14ac:dyDescent="0.25">
      <c r="A64" s="3">
        <v>0.65</v>
      </c>
    </row>
    <row r="65" spans="1:1" x14ac:dyDescent="0.25">
      <c r="A65" s="3">
        <v>0.66</v>
      </c>
    </row>
    <row r="66" spans="1:1" x14ac:dyDescent="0.25">
      <c r="A66" s="2">
        <v>0.64</v>
      </c>
    </row>
    <row r="67" spans="1:1" x14ac:dyDescent="0.25">
      <c r="A67" s="2">
        <v>0.65</v>
      </c>
    </row>
    <row r="68" spans="1:1" x14ac:dyDescent="0.25">
      <c r="A68" s="2">
        <v>0.65</v>
      </c>
    </row>
    <row r="69" spans="1:1" x14ac:dyDescent="0.25">
      <c r="A69" s="2">
        <v>0.66</v>
      </c>
    </row>
    <row r="70" spans="1:1" x14ac:dyDescent="0.25">
      <c r="A70" s="2">
        <v>0.66</v>
      </c>
    </row>
    <row r="71" spans="1:1" x14ac:dyDescent="0.25">
      <c r="A71" s="2">
        <v>0.68</v>
      </c>
    </row>
    <row r="72" spans="1:1" x14ac:dyDescent="0.25">
      <c r="A72" s="2">
        <v>0.66</v>
      </c>
    </row>
    <row r="73" spans="1:1" x14ac:dyDescent="0.25">
      <c r="A73" s="2">
        <v>0.68</v>
      </c>
    </row>
    <row r="74" spans="1:1" x14ac:dyDescent="0.25">
      <c r="A74" s="2">
        <v>0.66</v>
      </c>
    </row>
    <row r="75" spans="1:1" x14ac:dyDescent="0.25">
      <c r="A75" s="2">
        <v>0.67</v>
      </c>
    </row>
    <row r="76" spans="1:1" x14ac:dyDescent="0.25">
      <c r="A76" s="2">
        <v>0.69</v>
      </c>
    </row>
    <row r="77" spans="1:1" x14ac:dyDescent="0.25">
      <c r="A77" s="2">
        <v>0.68</v>
      </c>
    </row>
    <row r="78" spans="1:1" x14ac:dyDescent="0.25">
      <c r="A78" s="2">
        <v>0.69</v>
      </c>
    </row>
    <row r="79" spans="1:1" x14ac:dyDescent="0.25">
      <c r="A79" s="2">
        <v>0.69</v>
      </c>
    </row>
    <row r="80" spans="1:1" x14ac:dyDescent="0.25">
      <c r="A80" s="2">
        <v>0.69</v>
      </c>
    </row>
    <row r="81" spans="1:1" x14ac:dyDescent="0.25">
      <c r="A81" s="2">
        <v>0.69</v>
      </c>
    </row>
    <row r="82" spans="1:1" x14ac:dyDescent="0.25">
      <c r="A82" s="2">
        <v>0.72</v>
      </c>
    </row>
    <row r="83" spans="1:1" x14ac:dyDescent="0.25">
      <c r="A83" s="2">
        <v>0.73</v>
      </c>
    </row>
    <row r="84" spans="1:1" x14ac:dyDescent="0.25">
      <c r="A84" s="2">
        <v>0.67</v>
      </c>
    </row>
    <row r="85" spans="1:1" x14ac:dyDescent="0.25">
      <c r="A85" s="2">
        <v>0.7</v>
      </c>
    </row>
    <row r="86" spans="1:1" x14ac:dyDescent="0.25">
      <c r="A86" s="2">
        <v>0.72</v>
      </c>
    </row>
    <row r="87" spans="1:1" x14ac:dyDescent="0.25">
      <c r="A87" s="2">
        <v>0.68</v>
      </c>
    </row>
    <row r="88" spans="1:1" x14ac:dyDescent="0.25">
      <c r="A88" s="2">
        <v>0.71</v>
      </c>
    </row>
    <row r="89" spans="1:1" x14ac:dyDescent="0.25">
      <c r="A89" s="2">
        <v>0.68</v>
      </c>
    </row>
    <row r="90" spans="1:1" x14ac:dyDescent="0.25">
      <c r="A90" s="2">
        <v>0.69</v>
      </c>
    </row>
    <row r="91" spans="1:1" x14ac:dyDescent="0.25">
      <c r="A91" s="2">
        <v>0.7</v>
      </c>
    </row>
    <row r="92" spans="1:1" x14ac:dyDescent="0.25">
      <c r="A92" s="2">
        <v>0.7</v>
      </c>
    </row>
    <row r="93" spans="1:1" x14ac:dyDescent="0.25">
      <c r="A93" s="2">
        <v>0.72</v>
      </c>
    </row>
    <row r="94" spans="1:1" x14ac:dyDescent="0.25">
      <c r="A94" s="2">
        <v>0.72</v>
      </c>
    </row>
    <row r="95" spans="1:1" x14ac:dyDescent="0.25">
      <c r="A95" s="2">
        <v>0.7</v>
      </c>
    </row>
    <row r="96" spans="1:1" x14ac:dyDescent="0.25">
      <c r="A96" s="2">
        <v>0.69</v>
      </c>
    </row>
    <row r="97" spans="1:1" x14ac:dyDescent="0.25">
      <c r="A97" s="2">
        <v>0.74</v>
      </c>
    </row>
    <row r="98" spans="1:1" x14ac:dyDescent="0.25">
      <c r="A98" s="2">
        <v>0.75</v>
      </c>
    </row>
    <row r="99" spans="1:1" x14ac:dyDescent="0.25">
      <c r="A99" s="2">
        <v>0.71</v>
      </c>
    </row>
    <row r="100" spans="1:1" x14ac:dyDescent="0.25">
      <c r="A100" s="2">
        <v>0.73</v>
      </c>
    </row>
    <row r="101" spans="1:1" x14ac:dyDescent="0.25">
      <c r="A101" s="2">
        <v>0.73</v>
      </c>
    </row>
    <row r="102" spans="1:1" x14ac:dyDescent="0.25">
      <c r="A102" s="2">
        <v>0.71</v>
      </c>
    </row>
    <row r="103" spans="1:1" x14ac:dyDescent="0.25">
      <c r="A103" s="2">
        <v>0.72</v>
      </c>
    </row>
    <row r="104" spans="1:1" x14ac:dyDescent="0.25">
      <c r="A104" s="2">
        <v>0.72</v>
      </c>
    </row>
    <row r="105" spans="1:1" x14ac:dyDescent="0.25">
      <c r="A105" s="2">
        <v>0.71</v>
      </c>
    </row>
    <row r="106" spans="1:1" x14ac:dyDescent="0.25">
      <c r="A106" s="2">
        <v>0.71</v>
      </c>
    </row>
    <row r="107" spans="1:1" x14ac:dyDescent="0.25">
      <c r="A107" s="2">
        <v>0.74</v>
      </c>
    </row>
    <row r="108" spans="1:1" x14ac:dyDescent="0.25">
      <c r="A108" s="2">
        <v>0.73</v>
      </c>
    </row>
    <row r="109" spans="1:1" x14ac:dyDescent="0.25">
      <c r="A109" s="2">
        <v>0.73</v>
      </c>
    </row>
    <row r="110" spans="1:1" x14ac:dyDescent="0.25">
      <c r="A110" s="2">
        <v>0.76</v>
      </c>
    </row>
    <row r="111" spans="1:1" x14ac:dyDescent="0.25">
      <c r="A111" s="2">
        <v>0.74</v>
      </c>
    </row>
    <row r="112" spans="1:1" x14ac:dyDescent="0.25">
      <c r="A112" s="2">
        <v>0.75</v>
      </c>
    </row>
    <row r="113" spans="1:1" x14ac:dyDescent="0.25">
      <c r="A113" s="2">
        <v>0.74</v>
      </c>
    </row>
    <row r="114" spans="1:1" x14ac:dyDescent="0.25">
      <c r="A114" s="2">
        <v>0.74</v>
      </c>
    </row>
    <row r="115" spans="1:1" x14ac:dyDescent="0.25">
      <c r="A115" s="2">
        <v>0.75</v>
      </c>
    </row>
    <row r="116" spans="1:1" x14ac:dyDescent="0.25">
      <c r="A116" s="2">
        <v>0.76</v>
      </c>
    </row>
    <row r="117" spans="1:1" x14ac:dyDescent="0.25">
      <c r="A117" s="2">
        <v>0.76</v>
      </c>
    </row>
    <row r="118" spans="1:1" x14ac:dyDescent="0.25">
      <c r="A118" s="2">
        <v>0.75</v>
      </c>
    </row>
    <row r="119" spans="1:1" x14ac:dyDescent="0.25">
      <c r="A119" s="2">
        <v>0.74</v>
      </c>
    </row>
    <row r="120" spans="1:1" x14ac:dyDescent="0.25">
      <c r="A120" s="2">
        <v>0.78</v>
      </c>
    </row>
    <row r="121" spans="1:1" x14ac:dyDescent="0.25">
      <c r="A121" s="2">
        <v>0.76</v>
      </c>
    </row>
    <row r="122" spans="1:1" x14ac:dyDescent="0.25">
      <c r="A122" s="2">
        <v>0.77</v>
      </c>
    </row>
    <row r="123" spans="1:1" x14ac:dyDescent="0.25">
      <c r="A123" s="2">
        <v>0.74</v>
      </c>
    </row>
    <row r="124" spans="1:1" x14ac:dyDescent="0.25">
      <c r="A124" s="2">
        <v>0.76</v>
      </c>
    </row>
    <row r="125" spans="1:1" x14ac:dyDescent="0.25">
      <c r="A125" s="2">
        <v>0.77</v>
      </c>
    </row>
    <row r="126" spans="1:1" x14ac:dyDescent="0.25">
      <c r="A126" s="2">
        <v>0.76</v>
      </c>
    </row>
    <row r="127" spans="1:1" x14ac:dyDescent="0.25">
      <c r="A127" s="2">
        <v>0.76</v>
      </c>
    </row>
    <row r="128" spans="1:1" x14ac:dyDescent="0.25">
      <c r="A128" s="2">
        <v>0.75</v>
      </c>
    </row>
    <row r="129" spans="1:1" x14ac:dyDescent="0.25">
      <c r="A129" s="2">
        <v>0.75</v>
      </c>
    </row>
    <row r="130" spans="1:1" x14ac:dyDescent="0.25">
      <c r="A130" s="2">
        <v>0.75</v>
      </c>
    </row>
    <row r="131" spans="1:1" x14ac:dyDescent="0.25">
      <c r="A131" s="2">
        <v>0.76</v>
      </c>
    </row>
    <row r="132" spans="1:1" x14ac:dyDescent="0.25">
      <c r="A132" s="2">
        <v>0.73</v>
      </c>
    </row>
    <row r="133" spans="1:1" x14ac:dyDescent="0.25">
      <c r="A133" s="2">
        <v>0.77</v>
      </c>
    </row>
    <row r="134" spans="1:1" x14ac:dyDescent="0.25">
      <c r="A134" s="2">
        <v>0.76</v>
      </c>
    </row>
    <row r="135" spans="1:1" x14ac:dyDescent="0.25">
      <c r="A135" s="2">
        <v>0.79</v>
      </c>
    </row>
    <row r="136" spans="1:1" x14ac:dyDescent="0.25">
      <c r="A136" s="2">
        <v>0.79</v>
      </c>
    </row>
    <row r="137" spans="1:1" x14ac:dyDescent="0.25">
      <c r="A137" s="2">
        <v>0.76</v>
      </c>
    </row>
    <row r="138" spans="1:1" x14ac:dyDescent="0.25">
      <c r="A138" s="2">
        <v>0.77</v>
      </c>
    </row>
    <row r="139" spans="1:1" x14ac:dyDescent="0.25">
      <c r="A139" s="2">
        <v>0.77</v>
      </c>
    </row>
    <row r="140" spans="1:1" x14ac:dyDescent="0.25">
      <c r="A140" s="2">
        <v>0.76</v>
      </c>
    </row>
    <row r="141" spans="1:1" x14ac:dyDescent="0.25">
      <c r="A141" s="2">
        <v>0.77</v>
      </c>
    </row>
    <row r="142" spans="1:1" x14ac:dyDescent="0.25">
      <c r="A142" s="2">
        <v>0.74</v>
      </c>
    </row>
    <row r="143" spans="1:1" x14ac:dyDescent="0.25">
      <c r="A143" s="2">
        <v>0.74</v>
      </c>
    </row>
    <row r="144" spans="1:1" x14ac:dyDescent="0.25">
      <c r="A144" s="2">
        <v>0.76</v>
      </c>
    </row>
    <row r="145" spans="1:1" x14ac:dyDescent="0.25">
      <c r="A145" s="2">
        <v>0.77</v>
      </c>
    </row>
    <row r="146" spans="1:1" x14ac:dyDescent="0.25">
      <c r="A146" s="2">
        <v>0.79</v>
      </c>
    </row>
    <row r="147" spans="1:1" x14ac:dyDescent="0.25">
      <c r="A147" s="2">
        <v>0.78</v>
      </c>
    </row>
    <row r="148" spans="1:1" x14ac:dyDescent="0.25">
      <c r="A148" s="2">
        <v>0.77</v>
      </c>
    </row>
    <row r="149" spans="1:1" x14ac:dyDescent="0.25">
      <c r="A149" s="2">
        <v>0.79</v>
      </c>
    </row>
    <row r="150" spans="1:1" x14ac:dyDescent="0.25">
      <c r="A150" s="2">
        <v>0.78</v>
      </c>
    </row>
    <row r="151" spans="1:1" x14ac:dyDescent="0.25">
      <c r="A151" s="2">
        <v>0.8</v>
      </c>
    </row>
    <row r="152" spans="1:1" x14ac:dyDescent="0.25">
      <c r="A152" s="2">
        <v>0.83</v>
      </c>
    </row>
    <row r="153" spans="1:1" x14ac:dyDescent="0.25">
      <c r="A153" s="2">
        <v>0.77</v>
      </c>
    </row>
    <row r="154" spans="1:1" x14ac:dyDescent="0.25">
      <c r="A154" s="2">
        <v>0.79</v>
      </c>
    </row>
    <row r="155" spans="1:1" x14ac:dyDescent="0.25">
      <c r="A155" s="2">
        <v>0.78</v>
      </c>
    </row>
    <row r="156" spans="1:1" x14ac:dyDescent="0.25">
      <c r="A156" s="2">
        <v>0.79</v>
      </c>
    </row>
    <row r="157" spans="1:1" x14ac:dyDescent="0.25">
      <c r="A157" s="2">
        <v>0.81</v>
      </c>
    </row>
    <row r="158" spans="1:1" x14ac:dyDescent="0.25">
      <c r="A158" s="2">
        <v>0.82</v>
      </c>
    </row>
    <row r="159" spans="1:1" x14ac:dyDescent="0.25">
      <c r="A159" s="2">
        <v>0.81</v>
      </c>
    </row>
    <row r="160" spans="1:1" x14ac:dyDescent="0.25">
      <c r="A160" s="2">
        <v>0.79</v>
      </c>
    </row>
    <row r="161" spans="1:1" x14ac:dyDescent="0.25">
      <c r="A161" s="2">
        <v>0.81</v>
      </c>
    </row>
    <row r="162" spans="1:1" x14ac:dyDescent="0.25">
      <c r="A162" s="2">
        <v>0.83</v>
      </c>
    </row>
    <row r="163" spans="1:1" x14ac:dyDescent="0.25">
      <c r="A163" s="2">
        <v>0.79</v>
      </c>
    </row>
    <row r="164" spans="1:1" x14ac:dyDescent="0.25">
      <c r="A164" s="2">
        <v>0.82</v>
      </c>
    </row>
    <row r="165" spans="1:1" x14ac:dyDescent="0.25">
      <c r="A165" s="2">
        <v>0.81</v>
      </c>
    </row>
    <row r="166" spans="1:1" x14ac:dyDescent="0.25">
      <c r="A166" s="2">
        <v>0.76</v>
      </c>
    </row>
    <row r="167" spans="1:1" x14ac:dyDescent="0.25">
      <c r="A167" s="2">
        <v>0.8</v>
      </c>
    </row>
    <row r="168" spans="1:1" x14ac:dyDescent="0.25">
      <c r="A168" s="2">
        <v>0.8</v>
      </c>
    </row>
    <row r="169" spans="1:1" x14ac:dyDescent="0.25">
      <c r="A169" s="2">
        <v>0.81</v>
      </c>
    </row>
    <row r="170" spans="1:1" x14ac:dyDescent="0.25">
      <c r="A170" s="2">
        <v>0.83</v>
      </c>
    </row>
    <row r="171" spans="1:1" x14ac:dyDescent="0.25">
      <c r="A171" s="2">
        <v>0.81</v>
      </c>
    </row>
    <row r="172" spans="1:1" x14ac:dyDescent="0.25">
      <c r="A172" s="2">
        <v>0.82</v>
      </c>
    </row>
    <row r="173" spans="1:1" x14ac:dyDescent="0.25">
      <c r="A173" s="2">
        <v>0.81</v>
      </c>
    </row>
    <row r="174" spans="1:1" x14ac:dyDescent="0.25">
      <c r="A174" s="2">
        <v>0.82</v>
      </c>
    </row>
    <row r="175" spans="1:1" x14ac:dyDescent="0.25">
      <c r="A175" s="2">
        <v>0.8</v>
      </c>
    </row>
    <row r="176" spans="1:1" x14ac:dyDescent="0.25">
      <c r="A176" s="2">
        <v>0.8</v>
      </c>
    </row>
    <row r="177" spans="1:1" x14ac:dyDescent="0.25">
      <c r="A177" s="2">
        <v>0.79</v>
      </c>
    </row>
    <row r="178" spans="1:1" x14ac:dyDescent="0.25">
      <c r="A178" s="2">
        <v>0.83</v>
      </c>
    </row>
    <row r="179" spans="1:1" x14ac:dyDescent="0.25">
      <c r="A179" s="2">
        <v>0.79</v>
      </c>
    </row>
    <row r="180" spans="1:1" x14ac:dyDescent="0.25">
      <c r="A180" s="2">
        <v>0.8</v>
      </c>
    </row>
    <row r="181" spans="1:1" x14ac:dyDescent="0.25">
      <c r="A181" s="2">
        <v>0.78</v>
      </c>
    </row>
    <row r="182" spans="1:1" x14ac:dyDescent="0.25">
      <c r="A182" s="2">
        <v>0.79</v>
      </c>
    </row>
    <row r="183" spans="1:1" x14ac:dyDescent="0.25">
      <c r="A183" s="2">
        <v>0.81</v>
      </c>
    </row>
    <row r="184" spans="1:1" x14ac:dyDescent="0.25">
      <c r="A184" s="2">
        <v>0.84</v>
      </c>
    </row>
    <row r="185" spans="1:1" x14ac:dyDescent="0.25">
      <c r="A185" s="2">
        <v>0.83</v>
      </c>
    </row>
    <row r="186" spans="1:1" x14ac:dyDescent="0.25">
      <c r="A186" s="2">
        <v>0.8</v>
      </c>
    </row>
    <row r="187" spans="1:1" x14ac:dyDescent="0.25">
      <c r="A187" s="2">
        <v>0.81</v>
      </c>
    </row>
    <row r="188" spans="1:1" x14ac:dyDescent="0.25">
      <c r="A188" s="2">
        <v>0.81</v>
      </c>
    </row>
    <row r="189" spans="1:1" x14ac:dyDescent="0.25">
      <c r="A189" s="2">
        <v>0.81</v>
      </c>
    </row>
    <row r="190" spans="1:1" x14ac:dyDescent="0.25">
      <c r="A190" s="2">
        <v>0.83</v>
      </c>
    </row>
    <row r="191" spans="1:1" x14ac:dyDescent="0.25">
      <c r="A191" s="2">
        <v>0.83</v>
      </c>
    </row>
    <row r="192" spans="1:1" x14ac:dyDescent="0.25">
      <c r="A192" s="2">
        <v>0.83</v>
      </c>
    </row>
    <row r="193" spans="1:1" x14ac:dyDescent="0.25">
      <c r="A193" s="2">
        <v>0.82</v>
      </c>
    </row>
    <row r="194" spans="1:1" x14ac:dyDescent="0.25">
      <c r="A194" s="2">
        <v>0.83</v>
      </c>
    </row>
    <row r="195" spans="1:1" x14ac:dyDescent="0.25">
      <c r="A195" s="2">
        <v>0.82</v>
      </c>
    </row>
    <row r="196" spans="1:1" x14ac:dyDescent="0.25">
      <c r="A196" s="2">
        <v>0.8</v>
      </c>
    </row>
    <row r="197" spans="1:1" x14ac:dyDescent="0.25">
      <c r="A197" s="2">
        <v>0.81</v>
      </c>
    </row>
    <row r="198" spans="1:1" x14ac:dyDescent="0.25">
      <c r="A198" s="2">
        <v>0.86</v>
      </c>
    </row>
    <row r="199" spans="1:1" x14ac:dyDescent="0.25">
      <c r="A199" s="2">
        <v>0.85</v>
      </c>
    </row>
    <row r="200" spans="1:1" x14ac:dyDescent="0.25">
      <c r="A200" s="2">
        <v>0.82</v>
      </c>
    </row>
    <row r="201" spans="1:1" x14ac:dyDescent="0.25">
      <c r="A201" s="2">
        <v>0.84</v>
      </c>
    </row>
    <row r="202" spans="1:1" x14ac:dyDescent="0.25">
      <c r="A202" s="2">
        <v>0.84</v>
      </c>
    </row>
    <row r="203" spans="1:1" x14ac:dyDescent="0.25">
      <c r="A203" s="2">
        <v>0.85</v>
      </c>
    </row>
    <row r="204" spans="1:1" x14ac:dyDescent="0.25">
      <c r="A204" s="2">
        <v>0.81</v>
      </c>
    </row>
    <row r="205" spans="1:1" x14ac:dyDescent="0.25">
      <c r="A205" s="2">
        <v>0.8</v>
      </c>
    </row>
    <row r="206" spans="1:1" x14ac:dyDescent="0.25">
      <c r="A206" s="2">
        <v>0.84</v>
      </c>
    </row>
    <row r="207" spans="1:1" x14ac:dyDescent="0.25">
      <c r="A207" s="2">
        <v>0.84</v>
      </c>
    </row>
    <row r="208" spans="1:1" x14ac:dyDescent="0.25">
      <c r="A208" s="2">
        <v>0.83</v>
      </c>
    </row>
    <row r="209" spans="1:1" x14ac:dyDescent="0.25">
      <c r="A209" s="2">
        <v>0.84</v>
      </c>
    </row>
    <row r="210" spans="1:1" x14ac:dyDescent="0.25">
      <c r="A210" s="2">
        <v>0.88</v>
      </c>
    </row>
    <row r="211" spans="1:1" x14ac:dyDescent="0.25">
      <c r="A211" s="2">
        <v>0.84</v>
      </c>
    </row>
    <row r="212" spans="1:1" x14ac:dyDescent="0.25">
      <c r="A212" s="2">
        <v>0.85</v>
      </c>
    </row>
    <row r="213" spans="1:1" x14ac:dyDescent="0.25">
      <c r="A213" s="2">
        <v>0.86</v>
      </c>
    </row>
    <row r="214" spans="1:1" x14ac:dyDescent="0.25">
      <c r="A214" s="2">
        <v>0.85</v>
      </c>
    </row>
    <row r="215" spans="1:1" x14ac:dyDescent="0.25">
      <c r="A215" s="2">
        <v>0.86</v>
      </c>
    </row>
    <row r="216" spans="1:1" x14ac:dyDescent="0.25">
      <c r="A216" s="2">
        <v>0.86</v>
      </c>
    </row>
    <row r="217" spans="1:1" x14ac:dyDescent="0.25">
      <c r="A217" s="2">
        <v>0.84</v>
      </c>
    </row>
    <row r="218" spans="1:1" x14ac:dyDescent="0.25">
      <c r="A218" s="2">
        <v>0.86</v>
      </c>
    </row>
    <row r="219" spans="1:1" x14ac:dyDescent="0.25">
      <c r="A219" s="2">
        <v>0.86</v>
      </c>
    </row>
    <row r="220" spans="1:1" x14ac:dyDescent="0.25">
      <c r="A220" s="2">
        <v>0.88</v>
      </c>
    </row>
    <row r="221" spans="1:1" x14ac:dyDescent="0.25">
      <c r="A221" s="2">
        <v>0.85</v>
      </c>
    </row>
    <row r="222" spans="1:1" x14ac:dyDescent="0.25">
      <c r="A222" s="2">
        <v>0.85</v>
      </c>
    </row>
    <row r="223" spans="1:1" x14ac:dyDescent="0.25">
      <c r="A223" s="2">
        <v>0.82</v>
      </c>
    </row>
    <row r="224" spans="1:1" x14ac:dyDescent="0.25">
      <c r="A224" s="2">
        <v>0.83</v>
      </c>
    </row>
    <row r="225" spans="1:1" x14ac:dyDescent="0.25">
      <c r="A225" s="2">
        <v>0.86</v>
      </c>
    </row>
    <row r="226" spans="1:1" x14ac:dyDescent="0.25">
      <c r="A226" s="2">
        <v>0.87</v>
      </c>
    </row>
    <row r="227" spans="1:1" x14ac:dyDescent="0.25">
      <c r="A227" s="2">
        <v>0.84</v>
      </c>
    </row>
    <row r="228" spans="1:1" x14ac:dyDescent="0.25">
      <c r="A228" s="2">
        <v>0.83</v>
      </c>
    </row>
    <row r="229" spans="1:1" x14ac:dyDescent="0.25">
      <c r="A229" s="2">
        <v>0.86</v>
      </c>
    </row>
    <row r="230" spans="1:1" x14ac:dyDescent="0.25">
      <c r="A230" s="2">
        <v>0.83</v>
      </c>
    </row>
    <row r="231" spans="1:1" x14ac:dyDescent="0.25">
      <c r="A231" s="2">
        <v>0.85</v>
      </c>
    </row>
    <row r="232" spans="1:1" x14ac:dyDescent="0.25">
      <c r="A232" s="2">
        <v>0.86</v>
      </c>
    </row>
    <row r="233" spans="1:1" x14ac:dyDescent="0.25">
      <c r="A233" s="2">
        <v>0.84</v>
      </c>
    </row>
    <row r="234" spans="1:1" x14ac:dyDescent="0.25">
      <c r="A234" s="2">
        <v>0.86</v>
      </c>
    </row>
    <row r="235" spans="1:1" x14ac:dyDescent="0.25">
      <c r="A235" s="2">
        <v>0.84</v>
      </c>
    </row>
    <row r="236" spans="1:1" x14ac:dyDescent="0.25">
      <c r="A236" s="2">
        <v>0.86</v>
      </c>
    </row>
    <row r="237" spans="1:1" x14ac:dyDescent="0.25">
      <c r="A237" s="2">
        <v>0.85</v>
      </c>
    </row>
    <row r="238" spans="1:1" x14ac:dyDescent="0.25">
      <c r="A238" s="2">
        <v>0.86</v>
      </c>
    </row>
    <row r="239" spans="1:1" x14ac:dyDescent="0.25">
      <c r="A239" s="2">
        <v>0.87</v>
      </c>
    </row>
    <row r="240" spans="1:1" x14ac:dyDescent="0.25">
      <c r="A240" s="2">
        <v>0.86</v>
      </c>
    </row>
    <row r="241" spans="1:1" x14ac:dyDescent="0.25">
      <c r="A241" s="2">
        <v>0.86</v>
      </c>
    </row>
    <row r="242" spans="1:1" x14ac:dyDescent="0.25">
      <c r="A242" s="2">
        <v>0.86</v>
      </c>
    </row>
    <row r="243" spans="1:1" x14ac:dyDescent="0.25">
      <c r="A243" s="2">
        <v>0.87</v>
      </c>
    </row>
    <row r="244" spans="1:1" x14ac:dyDescent="0.25">
      <c r="A244" s="2">
        <v>0.88</v>
      </c>
    </row>
    <row r="245" spans="1:1" x14ac:dyDescent="0.25">
      <c r="A245" s="2">
        <v>0.87</v>
      </c>
    </row>
    <row r="246" spans="1:1" x14ac:dyDescent="0.25">
      <c r="A246" s="2">
        <v>0.88</v>
      </c>
    </row>
    <row r="247" spans="1:1" x14ac:dyDescent="0.25">
      <c r="A247" s="2">
        <v>0.86</v>
      </c>
    </row>
    <row r="248" spans="1:1" x14ac:dyDescent="0.25">
      <c r="A248" s="2">
        <v>0.86</v>
      </c>
    </row>
    <row r="249" spans="1:1" x14ac:dyDescent="0.25">
      <c r="A249" s="2">
        <v>0.86</v>
      </c>
    </row>
    <row r="250" spans="1:1" x14ac:dyDescent="0.25">
      <c r="A250" s="2">
        <v>0.87</v>
      </c>
    </row>
    <row r="251" spans="1:1" x14ac:dyDescent="0.25">
      <c r="A251" s="2">
        <v>0.84</v>
      </c>
    </row>
    <row r="252" spans="1:1" x14ac:dyDescent="0.25">
      <c r="A252" s="2">
        <v>0.87</v>
      </c>
    </row>
    <row r="253" spans="1:1" x14ac:dyDescent="0.25">
      <c r="A253" s="2">
        <v>0.88</v>
      </c>
    </row>
    <row r="254" spans="1:1" x14ac:dyDescent="0.25">
      <c r="A254" s="2">
        <v>0.84</v>
      </c>
    </row>
    <row r="255" spans="1:1" x14ac:dyDescent="0.25">
      <c r="A255" s="2">
        <v>0.85</v>
      </c>
    </row>
    <row r="256" spans="1:1" x14ac:dyDescent="0.25">
      <c r="A256" s="2">
        <v>0.87</v>
      </c>
    </row>
    <row r="257" spans="1:1" x14ac:dyDescent="0.25">
      <c r="A257" s="2">
        <v>0.88</v>
      </c>
    </row>
    <row r="258" spans="1:1" x14ac:dyDescent="0.25">
      <c r="A258" s="2">
        <v>0.88</v>
      </c>
    </row>
    <row r="259" spans="1:1" x14ac:dyDescent="0.25">
      <c r="A259" s="2">
        <v>0.86</v>
      </c>
    </row>
    <row r="260" spans="1:1" x14ac:dyDescent="0.25">
      <c r="A260" s="2">
        <v>0.87</v>
      </c>
    </row>
    <row r="261" spans="1:1" x14ac:dyDescent="0.25">
      <c r="A261" s="2">
        <v>0.87</v>
      </c>
    </row>
    <row r="262" spans="1:1" x14ac:dyDescent="0.25">
      <c r="A262" s="2">
        <v>0.87</v>
      </c>
    </row>
    <row r="263" spans="1:1" x14ac:dyDescent="0.25">
      <c r="A263" s="2">
        <v>0.88</v>
      </c>
    </row>
    <row r="264" spans="1:1" x14ac:dyDescent="0.25">
      <c r="A264" s="2">
        <v>0.87</v>
      </c>
    </row>
    <row r="265" spans="1:1" x14ac:dyDescent="0.25">
      <c r="A265" s="2">
        <v>0.86</v>
      </c>
    </row>
    <row r="266" spans="1:1" x14ac:dyDescent="0.25">
      <c r="A266" s="2">
        <v>0.89</v>
      </c>
    </row>
    <row r="267" spans="1:1" x14ac:dyDescent="0.25">
      <c r="A267" s="2">
        <v>0.89</v>
      </c>
    </row>
    <row r="268" spans="1:1" x14ac:dyDescent="0.25">
      <c r="A268" s="2">
        <v>0.86</v>
      </c>
    </row>
    <row r="269" spans="1:1" x14ac:dyDescent="0.25">
      <c r="A269" s="2">
        <v>0.88</v>
      </c>
    </row>
    <row r="270" spans="1:1" x14ac:dyDescent="0.25">
      <c r="A270" s="2">
        <v>0.85</v>
      </c>
    </row>
    <row r="271" spans="1:1" x14ac:dyDescent="0.25">
      <c r="A271" s="2">
        <v>0.88</v>
      </c>
    </row>
    <row r="272" spans="1:1" x14ac:dyDescent="0.25">
      <c r="A272" s="2">
        <v>0.88</v>
      </c>
    </row>
    <row r="273" spans="1:1" x14ac:dyDescent="0.25">
      <c r="A273" s="2">
        <v>0.84</v>
      </c>
    </row>
    <row r="274" spans="1:1" x14ac:dyDescent="0.25">
      <c r="A274" s="2">
        <v>0.87</v>
      </c>
    </row>
    <row r="275" spans="1:1" x14ac:dyDescent="0.25">
      <c r="A275" s="2">
        <v>0.88</v>
      </c>
    </row>
    <row r="276" spans="1:1" x14ac:dyDescent="0.25">
      <c r="A276" s="2">
        <v>0.89</v>
      </c>
    </row>
    <row r="277" spans="1:1" x14ac:dyDescent="0.25">
      <c r="A277" s="2">
        <v>0.88</v>
      </c>
    </row>
    <row r="278" spans="1:1" x14ac:dyDescent="0.25">
      <c r="A278" s="2">
        <v>0.88</v>
      </c>
    </row>
    <row r="279" spans="1:1" x14ac:dyDescent="0.25">
      <c r="A279" s="2">
        <v>0.88</v>
      </c>
    </row>
    <row r="280" spans="1:1" x14ac:dyDescent="0.25">
      <c r="A280" s="2">
        <v>0.88</v>
      </c>
    </row>
    <row r="281" spans="1:1" x14ac:dyDescent="0.25">
      <c r="A281" s="2">
        <v>0.89</v>
      </c>
    </row>
    <row r="282" spans="1:1" x14ac:dyDescent="0.25">
      <c r="A282" s="2">
        <v>0.87</v>
      </c>
    </row>
    <row r="283" spans="1:1" x14ac:dyDescent="0.25">
      <c r="A283" s="2">
        <v>0.9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29C3-FA6A-48A6-92AB-EE85D6DD89DB}">
  <dimension ref="A2:H14"/>
  <sheetViews>
    <sheetView workbookViewId="0">
      <selection activeCell="I34" sqref="I34"/>
    </sheetView>
  </sheetViews>
  <sheetFormatPr defaultRowHeight="15" x14ac:dyDescent="0.25"/>
  <cols>
    <col min="1" max="1" width="11.140625" bestFit="1" customWidth="1"/>
    <col min="3" max="3" width="14" bestFit="1" customWidth="1"/>
    <col min="4" max="7" width="15" bestFit="1" customWidth="1"/>
    <col min="8" max="8" width="12.5703125" bestFit="1" customWidth="1"/>
  </cols>
  <sheetData>
    <row r="2" spans="1:8" x14ac:dyDescent="0.25">
      <c r="A2" t="s">
        <v>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 x14ac:dyDescent="0.25">
      <c r="A3" t="s">
        <v>0</v>
      </c>
      <c r="B3">
        <v>89</v>
      </c>
      <c r="C3">
        <v>65</v>
      </c>
      <c r="D3">
        <v>44</v>
      </c>
      <c r="E3">
        <v>44</v>
      </c>
      <c r="F3">
        <v>19</v>
      </c>
      <c r="G3">
        <v>14</v>
      </c>
      <c r="H3">
        <v>25</v>
      </c>
    </row>
    <row r="4" spans="1:8" x14ac:dyDescent="0.25">
      <c r="A4" t="s">
        <v>1</v>
      </c>
      <c r="B4">
        <v>67</v>
      </c>
      <c r="C4">
        <v>56</v>
      </c>
      <c r="D4">
        <v>64</v>
      </c>
      <c r="E4">
        <v>58</v>
      </c>
      <c r="F4">
        <v>24</v>
      </c>
      <c r="G4">
        <v>18</v>
      </c>
      <c r="H4">
        <v>13</v>
      </c>
    </row>
    <row r="5" spans="1:8" x14ac:dyDescent="0.25">
      <c r="A5" t="s">
        <v>2</v>
      </c>
      <c r="B5">
        <v>77</v>
      </c>
      <c r="C5">
        <v>66</v>
      </c>
      <c r="D5">
        <v>53</v>
      </c>
      <c r="E5">
        <v>35</v>
      </c>
      <c r="F5">
        <v>29</v>
      </c>
      <c r="G5">
        <v>16</v>
      </c>
      <c r="H5">
        <v>24</v>
      </c>
    </row>
    <row r="6" spans="1:8" x14ac:dyDescent="0.25">
      <c r="A6" t="s">
        <v>3</v>
      </c>
      <c r="B6" s="1">
        <f>AVERAGE(B3:B5)</f>
        <v>77.666666666666671</v>
      </c>
      <c r="C6" s="1">
        <f t="shared" ref="C6:H6" si="0">AVERAGE(C3:C5)</f>
        <v>62.333333333333336</v>
      </c>
      <c r="D6" s="1">
        <f t="shared" si="0"/>
        <v>53.666666666666664</v>
      </c>
      <c r="E6" s="1">
        <f t="shared" si="0"/>
        <v>45.666666666666664</v>
      </c>
      <c r="F6" s="1">
        <f t="shared" si="0"/>
        <v>24</v>
      </c>
      <c r="G6" s="1">
        <f t="shared" si="0"/>
        <v>16</v>
      </c>
      <c r="H6" s="1">
        <f t="shared" si="0"/>
        <v>20.666666666666668</v>
      </c>
    </row>
    <row r="7" spans="1:8" x14ac:dyDescent="0.25">
      <c r="A7" t="s">
        <v>4</v>
      </c>
      <c r="B7" s="1">
        <f>B6</f>
        <v>77.666666666666671</v>
      </c>
      <c r="C7" s="1">
        <f>B7+C6</f>
        <v>140</v>
      </c>
      <c r="D7" s="1">
        <f t="shared" ref="D7:H7" si="1">C7+D6</f>
        <v>193.66666666666666</v>
      </c>
      <c r="E7" s="1">
        <f t="shared" si="1"/>
        <v>239.33333333333331</v>
      </c>
      <c r="F7" s="1">
        <f t="shared" si="1"/>
        <v>263.33333333333331</v>
      </c>
      <c r="G7" s="1">
        <f t="shared" si="1"/>
        <v>279.33333333333331</v>
      </c>
      <c r="H7" s="1">
        <f t="shared" si="1"/>
        <v>300</v>
      </c>
    </row>
    <row r="9" spans="1:8" x14ac:dyDescent="0.25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</row>
    <row r="10" spans="1:8" x14ac:dyDescent="0.25">
      <c r="A10" t="s">
        <v>0</v>
      </c>
      <c r="B10">
        <v>59</v>
      </c>
      <c r="C10">
        <v>43</v>
      </c>
      <c r="D10">
        <v>28</v>
      </c>
      <c r="E10">
        <v>28</v>
      </c>
      <c r="F10">
        <v>30</v>
      </c>
      <c r="G10">
        <v>24</v>
      </c>
      <c r="H10">
        <v>88</v>
      </c>
    </row>
    <row r="11" spans="1:8" x14ac:dyDescent="0.25">
      <c r="A11" t="s">
        <v>1</v>
      </c>
      <c r="B11">
        <v>59</v>
      </c>
      <c r="C11">
        <v>49</v>
      </c>
      <c r="D11">
        <v>37</v>
      </c>
      <c r="E11">
        <v>27</v>
      </c>
      <c r="F11">
        <v>15</v>
      </c>
      <c r="G11">
        <v>28</v>
      </c>
      <c r="H11">
        <v>85</v>
      </c>
    </row>
    <row r="12" spans="1:8" x14ac:dyDescent="0.25">
      <c r="A12" t="s">
        <v>2</v>
      </c>
      <c r="B12">
        <v>58</v>
      </c>
      <c r="C12">
        <v>39</v>
      </c>
      <c r="D12">
        <v>40</v>
      </c>
      <c r="E12">
        <v>30</v>
      </c>
      <c r="F12">
        <v>22</v>
      </c>
      <c r="G12">
        <v>23</v>
      </c>
      <c r="H12">
        <v>88</v>
      </c>
    </row>
    <row r="13" spans="1:8" x14ac:dyDescent="0.25">
      <c r="A13" t="s">
        <v>3</v>
      </c>
      <c r="B13" s="1">
        <f>AVERAGE(B10:B12)</f>
        <v>58.666666666666664</v>
      </c>
      <c r="C13" s="1">
        <f t="shared" ref="C13:H13" si="2">AVERAGE(C10:C12)</f>
        <v>43.666666666666664</v>
      </c>
      <c r="D13" s="1">
        <f t="shared" si="2"/>
        <v>35</v>
      </c>
      <c r="E13" s="1">
        <f t="shared" si="2"/>
        <v>28.333333333333332</v>
      </c>
      <c r="F13" s="1">
        <f t="shared" si="2"/>
        <v>22.333333333333332</v>
      </c>
      <c r="G13" s="1">
        <f t="shared" si="2"/>
        <v>25</v>
      </c>
      <c r="H13" s="1">
        <f t="shared" si="2"/>
        <v>87</v>
      </c>
    </row>
    <row r="14" spans="1:8" x14ac:dyDescent="0.25">
      <c r="A14" t="s">
        <v>4</v>
      </c>
      <c r="B14" s="1">
        <f>B13</f>
        <v>58.666666666666664</v>
      </c>
      <c r="C14" s="1">
        <f>B14+C13</f>
        <v>102.33333333333333</v>
      </c>
      <c r="D14" s="1">
        <f t="shared" ref="D14" si="3">C14+D13</f>
        <v>137.33333333333331</v>
      </c>
      <c r="E14" s="1">
        <f t="shared" ref="E14" si="4">D14+E13</f>
        <v>165.66666666666666</v>
      </c>
      <c r="F14" s="1">
        <f t="shared" ref="F14" si="5">E14+F13</f>
        <v>188</v>
      </c>
      <c r="G14" s="1">
        <f t="shared" ref="G14" si="6">F14+G13</f>
        <v>213</v>
      </c>
      <c r="H14" s="1">
        <f t="shared" ref="H14" si="7">G14+H13</f>
        <v>300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0345-0185-49E0-A0F9-1B4CE5AFA737}">
  <dimension ref="A2:H14"/>
  <sheetViews>
    <sheetView workbookViewId="0"/>
  </sheetViews>
  <sheetFormatPr defaultRowHeight="15" x14ac:dyDescent="0.25"/>
  <cols>
    <col min="1" max="1" width="11.140625" bestFit="1" customWidth="1"/>
    <col min="3" max="3" width="14" bestFit="1" customWidth="1"/>
    <col min="4" max="7" width="15" bestFit="1" customWidth="1"/>
    <col min="8" max="8" width="12.5703125" bestFit="1" customWidth="1"/>
  </cols>
  <sheetData>
    <row r="2" spans="1:8" x14ac:dyDescent="0.25">
      <c r="A2" t="s">
        <v>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 x14ac:dyDescent="0.25">
      <c r="A3" t="s">
        <v>0</v>
      </c>
      <c r="B3">
        <v>86</v>
      </c>
      <c r="C3">
        <v>63</v>
      </c>
      <c r="D3">
        <v>48</v>
      </c>
      <c r="E3">
        <v>34</v>
      </c>
      <c r="F3">
        <v>22</v>
      </c>
      <c r="G3">
        <v>16</v>
      </c>
      <c r="H3">
        <v>31</v>
      </c>
    </row>
    <row r="4" spans="1:8" x14ac:dyDescent="0.25">
      <c r="A4" t="s">
        <v>1</v>
      </c>
      <c r="B4">
        <v>88</v>
      </c>
      <c r="C4">
        <v>69</v>
      </c>
      <c r="D4">
        <v>49</v>
      </c>
      <c r="E4">
        <v>26</v>
      </c>
      <c r="F4">
        <v>22</v>
      </c>
      <c r="G4">
        <v>13</v>
      </c>
      <c r="H4">
        <v>33</v>
      </c>
    </row>
    <row r="5" spans="1:8" x14ac:dyDescent="0.25">
      <c r="A5" t="s">
        <v>2</v>
      </c>
      <c r="B5">
        <v>87</v>
      </c>
      <c r="C5">
        <v>65</v>
      </c>
      <c r="D5">
        <v>46</v>
      </c>
      <c r="E5">
        <v>29</v>
      </c>
      <c r="F5">
        <v>21</v>
      </c>
      <c r="G5">
        <v>20</v>
      </c>
      <c r="H5">
        <v>32</v>
      </c>
    </row>
    <row r="6" spans="1:8" x14ac:dyDescent="0.25">
      <c r="A6" t="s">
        <v>3</v>
      </c>
      <c r="B6" s="1">
        <f>AVERAGE(B3:B5)</f>
        <v>87</v>
      </c>
      <c r="C6" s="1">
        <f t="shared" ref="C6:H6" si="0">AVERAGE(C3:C5)</f>
        <v>65.666666666666671</v>
      </c>
      <c r="D6" s="1">
        <f t="shared" si="0"/>
        <v>47.666666666666664</v>
      </c>
      <c r="E6" s="1">
        <f t="shared" si="0"/>
        <v>29.666666666666668</v>
      </c>
      <c r="F6" s="1">
        <f t="shared" si="0"/>
        <v>21.666666666666668</v>
      </c>
      <c r="G6" s="1">
        <f t="shared" si="0"/>
        <v>16.333333333333332</v>
      </c>
      <c r="H6" s="1">
        <f t="shared" si="0"/>
        <v>32</v>
      </c>
    </row>
    <row r="7" spans="1:8" x14ac:dyDescent="0.25">
      <c r="A7" t="s">
        <v>4</v>
      </c>
      <c r="B7" s="1">
        <f>B6</f>
        <v>87</v>
      </c>
      <c r="C7" s="1">
        <f>B7+C6</f>
        <v>152.66666666666669</v>
      </c>
      <c r="D7" s="1">
        <f t="shared" ref="D7:H7" si="1">C7+D6</f>
        <v>200.33333333333334</v>
      </c>
      <c r="E7" s="1">
        <f t="shared" si="1"/>
        <v>230</v>
      </c>
      <c r="F7" s="1">
        <f t="shared" si="1"/>
        <v>251.66666666666666</v>
      </c>
      <c r="G7" s="1">
        <f t="shared" si="1"/>
        <v>268</v>
      </c>
      <c r="H7" s="1">
        <f t="shared" si="1"/>
        <v>300</v>
      </c>
    </row>
    <row r="9" spans="1:8" x14ac:dyDescent="0.25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</row>
    <row r="10" spans="1:8" x14ac:dyDescent="0.25">
      <c r="A10" t="s">
        <v>0</v>
      </c>
      <c r="B10">
        <v>44</v>
      </c>
      <c r="C10">
        <v>29</v>
      </c>
      <c r="D10">
        <v>25</v>
      </c>
      <c r="E10">
        <v>33</v>
      </c>
      <c r="F10">
        <v>30</v>
      </c>
      <c r="G10">
        <v>15</v>
      </c>
      <c r="H10">
        <v>124</v>
      </c>
    </row>
    <row r="11" spans="1:8" x14ac:dyDescent="0.25">
      <c r="A11" t="s">
        <v>1</v>
      </c>
      <c r="B11">
        <v>36</v>
      </c>
      <c r="C11">
        <v>32</v>
      </c>
      <c r="D11">
        <v>28</v>
      </c>
      <c r="E11">
        <v>21</v>
      </c>
      <c r="F11">
        <v>23</v>
      </c>
      <c r="G11">
        <v>23</v>
      </c>
      <c r="H11">
        <v>137</v>
      </c>
    </row>
    <row r="12" spans="1:8" x14ac:dyDescent="0.25">
      <c r="A12" t="s">
        <v>2</v>
      </c>
      <c r="B12">
        <v>40</v>
      </c>
      <c r="C12">
        <v>35</v>
      </c>
      <c r="D12">
        <v>25</v>
      </c>
      <c r="E12">
        <v>27</v>
      </c>
      <c r="F12">
        <v>23</v>
      </c>
      <c r="G12">
        <v>20</v>
      </c>
      <c r="H12">
        <v>130</v>
      </c>
    </row>
    <row r="13" spans="1:8" x14ac:dyDescent="0.25">
      <c r="A13" t="s">
        <v>3</v>
      </c>
      <c r="B13" s="1">
        <f>AVERAGE(B10:B12)</f>
        <v>40</v>
      </c>
      <c r="C13" s="1">
        <f t="shared" ref="C13:H13" si="2">AVERAGE(C10:C12)</f>
        <v>32</v>
      </c>
      <c r="D13" s="1">
        <f t="shared" si="2"/>
        <v>26</v>
      </c>
      <c r="E13" s="1">
        <f t="shared" si="2"/>
        <v>27</v>
      </c>
      <c r="F13" s="1">
        <f t="shared" si="2"/>
        <v>25.333333333333332</v>
      </c>
      <c r="G13" s="1">
        <f t="shared" si="2"/>
        <v>19.333333333333332</v>
      </c>
      <c r="H13" s="1">
        <f t="shared" si="2"/>
        <v>130.33333333333334</v>
      </c>
    </row>
    <row r="14" spans="1:8" x14ac:dyDescent="0.25">
      <c r="A14" t="s">
        <v>4</v>
      </c>
      <c r="B14" s="1">
        <f>B13</f>
        <v>40</v>
      </c>
      <c r="C14" s="1">
        <f>B14+C13</f>
        <v>72</v>
      </c>
      <c r="D14" s="1">
        <f t="shared" ref="D14:H14" si="3">C14+D13</f>
        <v>98</v>
      </c>
      <c r="E14" s="1">
        <f t="shared" si="3"/>
        <v>125</v>
      </c>
      <c r="F14" s="1">
        <f t="shared" si="3"/>
        <v>150.33333333333334</v>
      </c>
      <c r="G14" s="1">
        <f t="shared" si="3"/>
        <v>169.66666666666669</v>
      </c>
      <c r="H14" s="1">
        <f t="shared" si="3"/>
        <v>300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13E4-10F2-455F-9B1D-B5367EE897BF}">
  <dimension ref="A2:H14"/>
  <sheetViews>
    <sheetView tabSelected="1" workbookViewId="0"/>
  </sheetViews>
  <sheetFormatPr defaultRowHeight="15" x14ac:dyDescent="0.25"/>
  <cols>
    <col min="1" max="1" width="11.140625" bestFit="1" customWidth="1"/>
    <col min="3" max="3" width="14" bestFit="1" customWidth="1"/>
    <col min="4" max="7" width="15" bestFit="1" customWidth="1"/>
    <col min="8" max="8" width="12.5703125" bestFit="1" customWidth="1"/>
  </cols>
  <sheetData>
    <row r="2" spans="1:8" x14ac:dyDescent="0.25">
      <c r="A2" t="s">
        <v>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 x14ac:dyDescent="0.25">
      <c r="A3" t="s">
        <v>0</v>
      </c>
      <c r="B3">
        <v>90</v>
      </c>
      <c r="C3">
        <v>58</v>
      </c>
      <c r="D3">
        <v>44</v>
      </c>
      <c r="E3">
        <v>38</v>
      </c>
      <c r="F3">
        <v>24</v>
      </c>
      <c r="G3">
        <v>15</v>
      </c>
      <c r="H3">
        <v>31</v>
      </c>
    </row>
    <row r="4" spans="1:8" x14ac:dyDescent="0.25">
      <c r="A4" t="s">
        <v>1</v>
      </c>
      <c r="B4">
        <v>87</v>
      </c>
      <c r="C4">
        <v>69</v>
      </c>
      <c r="D4">
        <v>50</v>
      </c>
      <c r="E4">
        <v>33</v>
      </c>
      <c r="F4">
        <v>20</v>
      </c>
      <c r="G4">
        <v>18</v>
      </c>
      <c r="H4">
        <v>23</v>
      </c>
    </row>
    <row r="5" spans="1:8" x14ac:dyDescent="0.25">
      <c r="A5" t="s">
        <v>2</v>
      </c>
      <c r="B5">
        <v>103</v>
      </c>
      <c r="C5">
        <v>57</v>
      </c>
      <c r="D5">
        <v>42</v>
      </c>
      <c r="E5">
        <v>25</v>
      </c>
      <c r="F5">
        <v>28</v>
      </c>
      <c r="G5">
        <v>13</v>
      </c>
      <c r="H5">
        <v>32</v>
      </c>
    </row>
    <row r="6" spans="1:8" x14ac:dyDescent="0.25">
      <c r="A6" t="s">
        <v>3</v>
      </c>
      <c r="B6" s="1">
        <f>AVERAGE(B3:B5)</f>
        <v>93.333333333333329</v>
      </c>
      <c r="C6" s="1">
        <f t="shared" ref="C6:H6" si="0">AVERAGE(C3:C5)</f>
        <v>61.333333333333336</v>
      </c>
      <c r="D6" s="1">
        <f t="shared" si="0"/>
        <v>45.333333333333336</v>
      </c>
      <c r="E6" s="1">
        <f t="shared" si="0"/>
        <v>32</v>
      </c>
      <c r="F6" s="1">
        <f t="shared" si="0"/>
        <v>24</v>
      </c>
      <c r="G6" s="1">
        <f t="shared" si="0"/>
        <v>15.333333333333334</v>
      </c>
      <c r="H6" s="1">
        <f t="shared" si="0"/>
        <v>28.666666666666668</v>
      </c>
    </row>
    <row r="7" spans="1:8" x14ac:dyDescent="0.25">
      <c r="A7" t="s">
        <v>4</v>
      </c>
      <c r="B7" s="1">
        <f>B6</f>
        <v>93.333333333333329</v>
      </c>
      <c r="C7" s="1">
        <f>B7+C6</f>
        <v>154.66666666666666</v>
      </c>
      <c r="D7" s="1">
        <f t="shared" ref="D7:H7" si="1">C7+D6</f>
        <v>200</v>
      </c>
      <c r="E7" s="1">
        <f t="shared" si="1"/>
        <v>232</v>
      </c>
      <c r="F7" s="1">
        <f t="shared" si="1"/>
        <v>256</v>
      </c>
      <c r="G7" s="1">
        <f t="shared" si="1"/>
        <v>271.33333333333331</v>
      </c>
      <c r="H7" s="1">
        <f t="shared" si="1"/>
        <v>300</v>
      </c>
    </row>
    <row r="9" spans="1:8" x14ac:dyDescent="0.25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</row>
    <row r="10" spans="1:8" x14ac:dyDescent="0.25">
      <c r="A10" t="s">
        <v>0</v>
      </c>
      <c r="B10">
        <v>44</v>
      </c>
      <c r="C10">
        <v>47</v>
      </c>
      <c r="D10">
        <v>25</v>
      </c>
      <c r="E10">
        <v>26</v>
      </c>
      <c r="F10">
        <v>20</v>
      </c>
      <c r="G10">
        <v>27</v>
      </c>
      <c r="H10">
        <v>111</v>
      </c>
    </row>
    <row r="11" spans="1:8" x14ac:dyDescent="0.25">
      <c r="A11" t="s">
        <v>1</v>
      </c>
      <c r="B11">
        <v>48</v>
      </c>
      <c r="C11">
        <v>37</v>
      </c>
      <c r="D11">
        <v>27</v>
      </c>
      <c r="E11">
        <v>22</v>
      </c>
      <c r="F11">
        <v>23</v>
      </c>
      <c r="G11">
        <v>23</v>
      </c>
      <c r="H11">
        <v>120</v>
      </c>
    </row>
    <row r="12" spans="1:8" x14ac:dyDescent="0.25">
      <c r="A12" t="s">
        <v>2</v>
      </c>
      <c r="B12">
        <v>38</v>
      </c>
      <c r="C12">
        <v>44</v>
      </c>
      <c r="D12">
        <v>34</v>
      </c>
      <c r="E12">
        <v>26</v>
      </c>
      <c r="F12">
        <v>26</v>
      </c>
      <c r="G12">
        <v>16</v>
      </c>
      <c r="H12">
        <v>116</v>
      </c>
    </row>
    <row r="13" spans="1:8" x14ac:dyDescent="0.25">
      <c r="A13" t="s">
        <v>3</v>
      </c>
      <c r="B13" s="1">
        <f>AVERAGE(B10:B12)</f>
        <v>43.333333333333336</v>
      </c>
      <c r="C13" s="1">
        <f t="shared" ref="C13:H13" si="2">AVERAGE(C10:C12)</f>
        <v>42.666666666666664</v>
      </c>
      <c r="D13" s="1">
        <f t="shared" si="2"/>
        <v>28.666666666666668</v>
      </c>
      <c r="E13" s="1">
        <f t="shared" si="2"/>
        <v>24.666666666666668</v>
      </c>
      <c r="F13" s="1">
        <f t="shared" si="2"/>
        <v>23</v>
      </c>
      <c r="G13" s="1">
        <f t="shared" si="2"/>
        <v>22</v>
      </c>
      <c r="H13" s="1">
        <f t="shared" si="2"/>
        <v>115.66666666666667</v>
      </c>
    </row>
    <row r="14" spans="1:8" x14ac:dyDescent="0.25">
      <c r="A14" t="s">
        <v>4</v>
      </c>
      <c r="B14" s="1">
        <f>B13</f>
        <v>43.333333333333336</v>
      </c>
      <c r="C14" s="1">
        <f>B14+C13</f>
        <v>86</v>
      </c>
      <c r="D14" s="1">
        <f t="shared" ref="D14:H14" si="3">C14+D13</f>
        <v>114.66666666666667</v>
      </c>
      <c r="E14" s="1">
        <f t="shared" si="3"/>
        <v>139.33333333333334</v>
      </c>
      <c r="F14" s="1">
        <f t="shared" si="3"/>
        <v>162.33333333333334</v>
      </c>
      <c r="G14" s="1">
        <f t="shared" si="3"/>
        <v>184.33333333333334</v>
      </c>
      <c r="H14" s="1">
        <f t="shared" si="3"/>
        <v>300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113F8484A2C448F0940AAD7C515EC" ma:contentTypeVersion="10" ma:contentTypeDescription="Create a new document." ma:contentTypeScope="" ma:versionID="e940229160d5c320a2f8e1eea484bdde">
  <xsd:schema xmlns:xsd="http://www.w3.org/2001/XMLSchema" xmlns:xs="http://www.w3.org/2001/XMLSchema" xmlns:p="http://schemas.microsoft.com/office/2006/metadata/properties" xmlns:ns3="e6d00257-476e-4352-8394-2f8f57f42e74" xmlns:ns4="268f30b6-4961-4a85-8bc9-2b6179216b01" targetNamespace="http://schemas.microsoft.com/office/2006/metadata/properties" ma:root="true" ma:fieldsID="8c9c579a986741aa8f4aaba50ff19b3c" ns3:_="" ns4:_="">
    <xsd:import namespace="e6d00257-476e-4352-8394-2f8f57f42e74"/>
    <xsd:import namespace="268f30b6-4961-4a85-8bc9-2b6179216b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00257-476e-4352-8394-2f8f57f42e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8f30b6-4961-4a85-8bc9-2b6179216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524674-A56E-4C1A-8645-5367CF0897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22A799B-ECC8-48D9-8A33-DAB5B2E9C4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d00257-476e-4352-8394-2f8f57f42e74"/>
    <ds:schemaRef ds:uri="268f30b6-4961-4a85-8bc9-2b6179216b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6F39DC-FA58-4F70-93C3-F06C455ECC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Accomodation</vt:lpstr>
      <vt:lpstr>Aleph0125_Cold_Radius10</vt:lpstr>
      <vt:lpstr>Aleph0125_Hot_Radius10</vt:lpstr>
      <vt:lpstr>Aleph0125_Cold_Radius30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Uchimura, Marcelo</dc:creator>
  <cp:lastModifiedBy>Uchimura, Marcelo</cp:lastModifiedBy>
  <dcterms:created xsi:type="dcterms:W3CDTF">2020-01-17T16:56:38Z</dcterms:created>
  <dcterms:modified xsi:type="dcterms:W3CDTF">2020-01-17T21:46:02Z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0x010100CB9113F8484A2C448F0940AAD7C515EC</vt:lpwstr>
  </property>
</Properties>
</file>