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3BFE50E8-A183-44F1-B20C-F394D5A82A30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88" i="1"/>
  <c r="G118" i="1"/>
  <c r="G119" i="1"/>
  <c r="G120" i="1"/>
  <c r="F7" i="1"/>
  <c r="G7" i="1" s="1"/>
  <c r="F4" i="1"/>
  <c r="G4" i="1" s="1"/>
  <c r="G3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<sst xmlns="http://schemas.openxmlformats.org/spreadsheetml/2006/main" count="963" uniqueCount="461">
  <si>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</si>
  <si>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</si>
  <si>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</si>
  <si>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</si>
  <si>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</si>
  <si>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</si>
  <si>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</si>
  <si>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</si>
  <si>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</si>
  <si>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</si>
  <si>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</si>
  <si>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</si>
  <si>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</si>
  <si>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</si>
  <si>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</si>
  <si>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</si>
  <si>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</si>
  <si>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</si>
  <si>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</si>
  <si>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</si>
  <si>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</si>
  <si>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</si>
  <si>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</si>
  <si>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</si>
  <si>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</si>
  <si>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</si>
  <si>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</si>
  <si>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</si>
  <si>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</si>
  <si>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</si>
  <si>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</si>
  <si>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</si>
  <si>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</si>
  <si>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</si>
  <si>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</si>
  <si>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</si>
  <si>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</si>
  <si>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</si>
  <si>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</si>
  <si>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</si>
  <si>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</si>
  <si>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</si>
  <si>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</si>
  <si>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</si>
  <si>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</si>
  <si>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</si>
  <si>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</si>
  <si>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</si>
  <si>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</si>
  <si>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</si>
  <si>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</si>
  <si>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</si>
  <si>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</si>
  <si>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</si>
  <si>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</si>
  <si>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</si>
  <si>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</si>
  <si>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</si>
  <si>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</si>
  <si>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</si>
  <si>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</si>
  <si>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</si>
  <si>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</si>
  <si>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</si>
  <si>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</si>
  <si>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</si>
  <si>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</si>
  <si>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</si>
  <si>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</si>
  <si>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</si>
  <si>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</si>
  <si>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</si>
  <si>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</si>
  <si>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</si>
  <si>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</si>
  <si>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</si>
  <si>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</si>
  <si>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</si>
  <si>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</si>
  <si>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</si>
  <si>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</si>
  <si>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</si>
  <si>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</si>
  <si>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</si>
  <si>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</si>
  <si>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</si>
  <si>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</si>
  <si>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</si>
  <si>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</si>
  <si>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</si>
  <si>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</si>
  <si>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</si>
  <si>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</si>
  <si>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</si>
  <si>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</si>
  <si>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</si>
  <si>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</si>
  <si>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</si>
  <si>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</si>
  <si>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</si>
  <si>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</si>
  <si>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</si>
  <si>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</si>
  <si>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</si>
  <si>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</si>
  <si>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</si>
  <si>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</si>
  <si>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</si>
  <si>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</si>
  <si>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</si>
  <si>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</si>
  <si>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</si>
  <si>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</si>
  <si>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</si>
  <si>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</si>
  <si>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</si>
  <si>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</si>
  <si>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</si>
  <si>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</si>
  <si>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</si>
  <si>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</si>
  <si>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</si>
  <si>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</si>
  <si>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</si>
  <si>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</si>
  <si>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</si>
  <si>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</si>
  <si>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</si>
  <si>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</si>
  <si>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</si>
  <si>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</si>
  <si>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</si>
  <si>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</si>
  <si>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</si>
  <si>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</si>
  <si>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</si>
  <si>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</si>
  <si>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</si>
  <si>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</si>
  <si>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</si>
  <si>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</si>
  <si>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</si>
  <si>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</si>
  <si>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</si>
  <si>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</si>
  <si>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</si>
  <si>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</si>
  <si>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</si>
  <si>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</si>
  <si>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</si>
  <si>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</si>
  <si>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</si>
  <si>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</si>
  <si>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</si>
  <si>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</si>
  <si>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</si>
  <si>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</si>
  <si>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</si>
  <si>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</si>
  <si>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</si>
  <si>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</si>
  <si>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</si>
  <si>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</si>
  <si>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</si>
  <si>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</si>
  <si>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</si>
  <si>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</si>
  <si>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</si>
  <si>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</si>
  <si>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No soy or legume flours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</si>
  <si>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</si>
  <si>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</si>
  <si>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</si>
  <si>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</si>
  <si>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</si>
  <si>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</si>
  <si>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</si>
  <si>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</si>
  <si>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</si>
  <si>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</si>
  <si>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</si>
  <si>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</si>
  <si>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</si>
  <si>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</si>
  <si>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</si>
  <si>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</si>
  <si>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</si>
  <si>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</si>
  <si>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</si>
  <si>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</si>
  <si>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</si>
  <si>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</si>
  <si>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</si>
  <si>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</si>
  <si>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</si>
  <si>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</si>
  <si>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</si>
  <si>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</si>
  <si>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</si>
  <si>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</si>
  <si>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</si>
  <si>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</si>
  <si>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</si>
  <si>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</si>
  <si>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</si>
  <si>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</si>
  <si>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</si>
  <si>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</si>
  <si>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</si>
  <si>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</si>
  <si>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</si>
  <si>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</si>
  <si>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</si>
  <si>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</si>
  <si>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</si>
  <si>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</si>
  <si>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</si>
  <si>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</si>
  <si>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</si>
  <si>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</si>
  <si>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</si>
  <si>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</si>
  <si>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</si>
  <si>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</si>
  <si>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</si>
  <si>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</si>
  <si>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</si>
  <si>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</si>
  <si>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</si>
  <si>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</si>
  <si>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</si>
  <si>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</si>
  <si>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</si>
  <si>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</si>
  <si>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</si>
  <si>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</si>
  <si>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</si>
  <si>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</si>
  <si>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</si>
  <si>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</si>
  <si>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</si>
  <si>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</si>
  <si>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</si>
  <si>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</si>
  <si>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</si>
  <si>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</si>
  <si>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</si>
  <si>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</si>
  <si>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</si>
  <si>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</si>
  <si>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</si>
  <si>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</si>
  <si>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</si>
  <si>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</si>
  <si>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</si>
  <si>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</si>
  <si>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</si>
  <si>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</si>
  <si>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</si>
  <si>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</si>
  <si>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</si>
  <si>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</si>
  <si>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</si>
  <si>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</si>
  <si>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</si>
  <si>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</si>
  <si>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</si>
  <si>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</si>
  <si>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</si>
  <si>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</si>
  <si>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</si>
  <si>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</si>
  <si>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</si>
  <si>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</si>
  <si>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</si>
  <si>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</si>
  <si>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</si>
  <si>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</si>
  <si>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</si>
  <si>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</si>
  <si>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</si>
  <si>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</si>
  <si>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</si>
  <si>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</si>
  <si>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</si>
  <si>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</si>
  <si>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</si>
  <si>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</si>
  <si>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</si>
  <si>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</si>
  <si>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</si>
  <si>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</si>
  <si>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</si>
  <si>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</si>
  <si>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</si>
  <si>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</si>
  <si>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</si>
  <si>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</si>
  <si>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</si>
  <si>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</si>
  <si>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</si>
  <si>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</si>
  <si>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</si>
  <si>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</si>
  <si>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</si>
  <si>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</si>
  <si>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</si>
  <si>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</si>
  <si>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</si>
  <si>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</si>
  <si>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</si>
  <si>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</si>
  <si>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</si>
  <si>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</si>
  <si>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</si>
  <si>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</si>
  <si>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</si>
  <si>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</si>
  <si>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</si>
  <si>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</si>
  <si>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</si>
  <si>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</si>
  <si>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</si>
  <si>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</si>
  <si>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</si>
  <si>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</si>
  <si>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</si>
  <si>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</si>
  <si>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</si>
  <si>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</si>
  <si>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</si>
  <si>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</si>
  <si>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</si>
  <si>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</si>
  <si>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</si>
  <si>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</si>
  <si>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</si>
  <si>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</si>
  <si>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</si>
  <si>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</si>
  <si>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</si>
  <si>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</si>
  <si>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Check for no onion or garlic in ingredients.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</si>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</sst>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topLeftCell="B361" workbookViewId="0">
      <selection activeCell="G2" sqref="G2:G377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39.42578125" customWidth="1"/>
    <col min="6" max="6" width="9.7109375" customWidth="1"/>
    <col min="7" max="7" width="118.140625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338</v>
      </c>
      <c r="F1" s="3" t="s">
        <v>420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421</v>
      </c>
      <c r="G2" s="2" t="str">
        <f>CONCATENATE("{ name: '",A2, "', ", "category: '", B2, "', ", "avoid: ", LOWER(C2), ", measurement: '", D2, "'", ", notes: '", E2, "'", ", emoji: '", F2, "'", " },")</f>
        <v>{ name: 'Alfalfa', category: 'Vegetables', avoid: false, measurement: '', notes: '',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422</v>
      </c>
      <c r="G3" s="2" t="str">
        <f t="shared" ref="G3:G66" si="0">CONCATENATE("{ name: '",A3, "', ", "category: '", B3, "', ", "avoid: ", LOWER(C3), ", measurement: '", D3, "'", ", notes: '", E3, "'", ", emoji: '", F3, "'", " },")</f>
        <v>{ name: 'Artichoke Hearts', category: 'Vegetables', avoid: false, measurement: '', notes: '',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'Aubergine', category: 'Vegetables', avoid: false, measurement: '', notes: '',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423</v>
      </c>
      <c r="G5" s="2" t="str">
        <f t="shared" si="0"/>
        <v>{ name: 'Bamboo Shoots', category: 'Vegetables', avoid: false, measurement: '½ cup', notes: '',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421</v>
      </c>
      <c r="G6" s="2" t="str">
        <f t="shared" si="0"/>
        <v>{ name: 'Bean Sprouts', category: 'Vegetables', avoid: false, measurement: '', notes: '',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'Beetroot', category: 'Vegetables', avoid: false, measurement: '2 slices', notes: '',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424</v>
      </c>
      <c r="G8" s="2" t="str">
        <f t="shared" si="0"/>
        <v>{ name: 'Black Fungi Mushroooms', category: 'Vegetables', avoid: false, measurement: '', notes: '',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425</v>
      </c>
      <c r="G9" s="2" t="str">
        <f t="shared" si="0"/>
        <v>{ name: 'Bok Choy', category: 'Vegetables', avoid: false, measurement: '', notes: '',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426</v>
      </c>
      <c r="G10" s="2" t="str">
        <f t="shared" si="0"/>
        <v>{ name: 'Broccoli', category: 'Vegetables', avoid: false, measurement: '', notes: '',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421</v>
      </c>
      <c r="G11" s="2" t="str">
        <f t="shared" si="0"/>
        <v>{ name: 'Brussel Sprouts', category: 'Vegetables', avoid: false, measurement: '2 to 3', notes: '',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424</v>
      </c>
      <c r="G12" s="2" t="str">
        <f t="shared" si="0"/>
        <v>{ name: 'Canned Mushroooms', category: 'Vegetables', avoid: false, measurement: '', notes: '',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427</v>
      </c>
      <c r="G13" s="2" t="str">
        <f t="shared" si="0"/>
        <v>{ name: 'Carrot', category: 'Vegetables', avoid: false, measurement: '', notes: '',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425</v>
      </c>
      <c r="G14" s="2" t="str">
        <f t="shared" si="0"/>
        <v>{ name: 'Celeriac', category: 'Vegetables', avoid: false, measurement: '', notes: '',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425</v>
      </c>
      <c r="G15" s="2" t="str">
        <f t="shared" si="0"/>
        <v>{ name: 'Celery', category: 'Vegetables', avoid: false, measurement: '¼ cup', notes: '',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424</v>
      </c>
      <c r="G16" s="2" t="str">
        <f t="shared" si="0"/>
        <v>{ name: 'Champignon', category: 'Vegetables', avoid: false, measurement: '', notes: '',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425</v>
      </c>
      <c r="G17" s="2" t="str">
        <f t="shared" si="0"/>
        <v>{ name: 'Chinese Cabbage', category: 'Vegetables', avoid: false, measurement: '', notes: '',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428</v>
      </c>
      <c r="G18" s="2" t="str">
        <f t="shared" si="0"/>
        <v>{ name: 'Choko', category: 'Vegetables', avoid: false, measurement: '½ cup', notes: '',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425</v>
      </c>
      <c r="G19" s="2" t="str">
        <f t="shared" si="0"/>
        <v>{ name: 'Choy Sum', category: 'Vegetables', avoid: false, measurement: '', notes: '',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452</v>
      </c>
      <c r="E20" s="2"/>
      <c r="F20" s="2" t="s">
        <v>429</v>
      </c>
      <c r="G20" s="2" t="str">
        <f t="shared" si="0"/>
        <v>{ name: 'Corn', category: 'Vegetables', avoid: false, measurement: 'Up to ½ a cob', notes: '',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430</v>
      </c>
      <c r="G21" s="2" t="str">
        <f t="shared" si="0"/>
        <v>{ name: 'Courgette', category: 'Vegetables', avoid: false, measurement: '&lt; ½ cup', notes: '',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430</v>
      </c>
      <c r="G22" s="2" t="str">
        <f t="shared" si="0"/>
        <v>{ name: 'Cucumber', category: 'Vegetables', avoid: false, measurement: '', notes: '',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431</v>
      </c>
      <c r="G23" s="2" t="str">
        <f t="shared" si="0"/>
        <v>{ name: 'Edamame', category: 'Vegetables', avoid: false, measurement: '', notes: '',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432</v>
      </c>
      <c r="G24" s="2" t="str">
        <f t="shared" si="0"/>
        <v>{ name: 'Eggplant', category: 'Vegetables', avoid: false, measurement: '', notes: '',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433</v>
      </c>
      <c r="G25" s="2" t="str">
        <f t="shared" si="0"/>
        <v>{ name: 'Fennel Bulb &amp; Leaves', category: 'Vegetables', avoid: false, measurement: '½ cup', notes: '',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425</v>
      </c>
      <c r="G26" s="2" t="str">
        <f t="shared" si="0"/>
        <v>{ name: 'Gai Lan', category: 'Vegetables', avoid: false, measurement: '', notes: '',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434</v>
      </c>
      <c r="G27" s="2" t="str">
        <f t="shared" si="0"/>
        <v>{ name: 'Galangal', category: 'Vegetables', avoid: false, measurement: '', notes: '',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434</v>
      </c>
      <c r="G28" s="2" t="str">
        <f t="shared" si="0"/>
        <v>{ name: 'Ginger', category: 'Vegetables', avoid: false, measurement: '', notes: '',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431</v>
      </c>
      <c r="G29" s="2" t="str">
        <f t="shared" si="0"/>
        <v>{ name: 'Green Beans', category: 'Vegetables', avoid: false, measurement: '', notes: '',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425</v>
      </c>
      <c r="G30" s="2" t="str">
        <f t="shared" si="0"/>
        <v>{ name: 'Green Cabbage', category: 'Vegetables', avoid: false, measurement: '', notes: '',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428</v>
      </c>
      <c r="G31" s="2" t="str">
        <f t="shared" si="0"/>
        <v>{ name: 'Green Capsicum', category: 'Vegetables', avoid: false, measurement: '½ cup', notes: '',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435</v>
      </c>
      <c r="G32" s="2" t="str">
        <f t="shared" si="0"/>
        <v>{ name: 'Green Chilli', category: 'Vegetables', avoid: false, measurement: '', notes: '',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436</v>
      </c>
      <c r="G33" s="2" t="str">
        <f t="shared" si="0"/>
        <v>{ name: 'Japanese  Pumpkin', category: 'Vegetables', avoid: false, measurement: '', notes: '',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436</v>
      </c>
      <c r="G34" s="2" t="str">
        <f t="shared" si="0"/>
        <v>{ name: 'Kabocha Squash Pumpkin', category: 'Vegetables', avoid: false, measurement: '', notes: '',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425</v>
      </c>
      <c r="G35" s="2" t="str">
        <f t="shared" si="0"/>
        <v>{ name: 'Kale', category: 'Vegetables', avoid: false, measurement: '', notes: '',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436</v>
      </c>
      <c r="G36" s="2" t="str">
        <f t="shared" si="0"/>
        <v>{ name: 'Kent Pumpkin', category: 'Vegetables', avoid: false, measurement: '', notes: '',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425</v>
      </c>
      <c r="G37" s="2" t="str">
        <f t="shared" si="0"/>
        <v>{ name: 'Leek', category: 'Vegetables', avoid: false, measurement: 'Green part only', notes: '',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425</v>
      </c>
      <c r="G38" s="2" t="str">
        <f t="shared" si="0"/>
        <v>{ name: 'Lettuce (all types)', category: 'Vegetables', avoid: false, measurement: '', notes: '',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437</v>
      </c>
      <c r="G39" s="2" t="str">
        <f t="shared" si="0"/>
        <v>{ name: 'Nori Seaweed', category: 'Vegetables', avoid: false, measurement: '', notes: '',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425</v>
      </c>
      <c r="G40" s="2" t="str">
        <f t="shared" si="0"/>
        <v>{ name: 'Okra', category: 'Vegetables', avoid: false, measurement: '', notes: '',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424</v>
      </c>
      <c r="G41" s="2" t="str">
        <f t="shared" si="0"/>
        <v>{ name: 'Oyster Mushroooms', category: 'Vegetables', avoid: false, measurement: '', notes: '',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425</v>
      </c>
      <c r="G42" s="2" t="str">
        <f t="shared" si="0"/>
        <v>{ name: 'Parsnip', category: 'Vegetables', avoid: false, measurement: '', notes: '',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438</v>
      </c>
      <c r="G43" s="2" t="str">
        <f t="shared" si="0"/>
        <v>{ name: 'Potato', category: 'Vegetables', avoid: false, measurement: '', notes: '',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425</v>
      </c>
      <c r="G44" s="2" t="str">
        <f t="shared" si="0"/>
        <v>{ name: 'Radish', category: 'Vegetables', avoid: false, measurement: '', notes: '',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425</v>
      </c>
      <c r="G45" s="2" t="str">
        <f t="shared" si="0"/>
        <v>{ name: 'Red Cabbage', category: 'Vegetables', avoid: false, measurement: '', notes: '',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428</v>
      </c>
      <c r="G46" s="2" t="str">
        <f t="shared" si="0"/>
        <v>{ name: 'Red Capsicum', category: 'Vegetables', avoid: false, measurement: '', notes: '',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435</v>
      </c>
      <c r="G47" s="2" t="str">
        <f t="shared" si="0"/>
        <v>{ name: 'Red Chilli', category: 'Vegetables', avoid: false, measurement: '', notes: '',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448</v>
      </c>
      <c r="E48" s="2"/>
      <c r="F48" s="2" t="s">
        <v>425</v>
      </c>
      <c r="G48" s="2" t="str">
        <f t="shared" si="0"/>
        <v>{ name: 'Red Sauerkraut', category: 'Vegetables', avoid: false, measurement: '3 tablespoons', notes: '',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424</v>
      </c>
      <c r="G49" s="2" t="str">
        <f t="shared" si="0"/>
        <v>{ name: 'Shimeji Mushroooms', category: 'Vegetables', avoid: false, measurement: '', notes: '',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425</v>
      </c>
      <c r="G50" s="2" t="str">
        <f t="shared" si="0"/>
        <v>{ name: 'Silverbeet', category: 'Vegetables', avoid: false, measurement: '', notes: '',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425</v>
      </c>
      <c r="G51" s="2" t="str">
        <f t="shared" si="0"/>
        <v>{ name: 'Snow Peas', category: 'Vegetables', avoid: false, measurement: '&lt;= 5 pods', notes: '',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425</v>
      </c>
      <c r="G52" s="2" t="str">
        <f t="shared" si="0"/>
        <v>{ name: 'Spinach', category: 'Vegetables', avoid: false, measurement: '', notes: '',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439</v>
      </c>
      <c r="G53" s="2" t="str">
        <f t="shared" si="0"/>
        <v>{ name: 'Spring Onion', category: 'Vegetables', avoid: false, measurement: 'Green only', notes: '',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425</v>
      </c>
      <c r="G54" s="2" t="str">
        <f t="shared" si="0"/>
        <v>{ name: 'Squash', category: 'Vegetables', avoid: false, measurement: '', notes: '',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440</v>
      </c>
      <c r="G55" s="2" t="str">
        <f t="shared" si="0"/>
        <v>{ name: 'Sweet Potato', category: 'Vegetables', avoid: false, measurement: 'Up to ½ cup', notes: '',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440</v>
      </c>
      <c r="G56" s="2" t="str">
        <f t="shared" si="0"/>
        <v>{ name: 'Taro', category: 'Vegetables', avoid: false, measurement: 'Up to ½ cup', notes: '',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441</v>
      </c>
      <c r="G57" s="2" t="str">
        <f t="shared" si="0"/>
        <v>{ name: 'Tomatoes', category: 'Vegetables', avoid: false, measurement: '', notes: '',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425</v>
      </c>
      <c r="G58" s="2" t="str">
        <f t="shared" si="0"/>
        <v>{ name: 'Turnip', category: 'Vegetables', avoid: false, measurement: '', notes: '',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425</v>
      </c>
      <c r="G59" s="2" t="str">
        <f t="shared" si="0"/>
        <v>{ name: 'Water Chestnut', category: 'Vegetables', avoid: false, measurement: '', notes: '',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446</v>
      </c>
      <c r="E60" s="2"/>
      <c r="F60" s="2" t="s">
        <v>425</v>
      </c>
      <c r="G60" s="2" t="str">
        <f t="shared" si="0"/>
        <v>{ name: 'White Sauerkraut', category: 'Vegetables', avoid: false, measurement: '1 tablespoon', notes: '',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425</v>
      </c>
      <c r="G61" s="2" t="str">
        <f t="shared" si="0"/>
        <v>{ name: 'Wombok', category: 'Vegetables', avoid: false, measurement: '', notes: '',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440</v>
      </c>
      <c r="G62" s="2" t="str">
        <f t="shared" si="0"/>
        <v>{ name: 'Yam', category: 'Vegetables', avoid: false, measurement: '', notes: '',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428</v>
      </c>
      <c r="G63" s="2" t="str">
        <f t="shared" si="0"/>
        <v>{ name: 'Yellow Capsicum', category: 'Vegetables', avoid: false, measurement: '', notes: '',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425</v>
      </c>
      <c r="G64" s="2" t="str">
        <f t="shared" si="0"/>
        <v>{ name: 'Zucchini', category: 'Vegetables', avoid: false, measurement: '&lt; ½ cup', notes: '',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425</v>
      </c>
      <c r="G65" s="2" t="str">
        <f t="shared" si="0"/>
        <v>{ name: 'Asparagus', category: 'Vegetables', avoid: true, measurement: '', notes: '',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442</v>
      </c>
      <c r="G66" s="2" t="str">
        <f t="shared" si="0"/>
        <v>{ name: 'Bitter Melon', category: 'Vegetables', avoid: true, measurement: '', notes: '',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439</v>
      </c>
      <c r="G67" s="2" t="str">
        <f t="shared" ref="G67:G131" si="1">CONCATENATE("{ name: '",A67, "', ", "category: '", B67, "', ", "avoid: ", LOWER(C67), ", measurement: '", D67, "'", ", notes: '", E67, "'", ", emoji: '", F67, "'", " },")</f>
        <v>{ name: 'Brown Onion', category: 'Vegetables', avoid: true, measurement: '', notes: '',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443</v>
      </c>
      <c r="G68" s="2" t="str">
        <f t="shared" si="1"/>
        <v>{ name: 'Cauliflower', category: 'Vegetables', avoid: true, measurement: '', notes: '',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425</v>
      </c>
      <c r="G69" s="2" t="str">
        <f t="shared" si="1"/>
        <v>{ name: 'Fresh Peas', category: 'Vegetables', avoid: true, measurement: '', notes: '',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425</v>
      </c>
      <c r="G70" s="2" t="str">
        <f t="shared" si="1"/>
        <v>{ name: 'Frozen Peas', category: 'Vegetables', avoid: true, measurement: '', notes: '',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444</v>
      </c>
      <c r="G71" s="2" t="str">
        <f t="shared" si="1"/>
        <v>{ name: 'Garlic', category: 'Vegetables', avoid: true, measurement: '', notes: '',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425</v>
      </c>
      <c r="G72" s="2" t="str">
        <f t="shared" si="1"/>
        <v>{ name: 'Globe Artichoke', category: 'Vegetables', avoid: true, measurement: '', notes: '',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425</v>
      </c>
      <c r="G73" s="2" t="str">
        <f t="shared" si="1"/>
        <v>{ name: 'Jerusalem Artichoke', category: 'Vegetables', avoid: true, measurement: '', notes: '',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425</v>
      </c>
      <c r="G74" s="2" t="str">
        <f t="shared" si="1"/>
        <v>{ name: 'Karela', category: 'Vegetables', avoid: true, measurement: '', notes: '',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425</v>
      </c>
      <c r="G75" s="2" t="str">
        <f t="shared" si="1"/>
        <v>{ name: 'Leek', category: 'Vegetables', avoid: true, measurement: '', notes: '',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424</v>
      </c>
      <c r="G76" s="2" t="str">
        <f t="shared" si="1"/>
        <v>{ name: 'Mushrooms', category: 'Vegetables', avoid: true, measurement: '', notes: '',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439</v>
      </c>
      <c r="G77" s="2" t="str">
        <f t="shared" si="1"/>
        <v>{ name: 'Red Onion', category: 'Vegetables', avoid: true, measurement: '', notes: '',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439</v>
      </c>
      <c r="G78" s="2" t="str">
        <f t="shared" si="1"/>
        <v>{ name: 'Shallots', category: 'Vegetables', avoid: true, measurement: 'Green only', notes: '',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439</v>
      </c>
      <c r="G79" s="2" t="str">
        <f t="shared" si="1"/>
        <v>{ name: 'Spring Onion', category: 'Vegetables', avoid: true, measurement: 'White part only', notes: '',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439</v>
      </c>
      <c r="G80" s="2" t="str">
        <f t="shared" si="1"/>
        <v>{ name: 'White Onion', category: 'Vegetables', avoid: true, measurement: '', notes: '',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449</v>
      </c>
      <c r="E81" s="2"/>
      <c r="F81" s="2" t="s">
        <v>445</v>
      </c>
      <c r="G81" s="2" t="str">
        <f t="shared" si="1"/>
        <v>{ name: 'Avocado', category: 'Fruit', avoid: false, measurement: '1 to 2 tablespoons', notes: '',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455</v>
      </c>
      <c r="G82" s="2" t="str">
        <f t="shared" si="1"/>
        <v>{ name: 'Banana', category: 'Fruit', avoid: false, measurement: 'Firm', notes: '',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456</v>
      </c>
      <c r="G83" s="2" t="str">
        <f t="shared" si="1"/>
        <v>{ name: 'Blueberries', category: 'Fruit', avoid: false, measurement: '1/3 cup', notes: '',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442</v>
      </c>
      <c r="G84" s="2" t="str">
        <f t="shared" si="1"/>
        <v>{ name: 'Cantaloupe', category: 'Fruit', avoid: false, measurement: '', notes: '',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442</v>
      </c>
      <c r="G85" s="2" t="str">
        <f t="shared" si="1"/>
        <v>{ name: 'Rockmelon', category: 'Fruit', avoid: false, measurement: '', notes: '',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442</v>
      </c>
      <c r="G86" s="2" t="str">
        <f t="shared" si="1"/>
        <v>{ name: 'Honeydew', category: 'Fruit', avoid: false, measurement: '', notes: '',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457</v>
      </c>
      <c r="G87" s="2" t="str">
        <f t="shared" si="1"/>
        <v>{ name: 'Carambola', category: 'Fruit', avoid: false, measurement: '', notes: '',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'Dragon Fruit', category: 'Fruit', avoid: false, measurement: '', notes: '',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458</v>
      </c>
      <c r="G89" s="2" t="str">
        <f t="shared" si="1"/>
        <v>{ name: 'Clementine', category: 'Fruit', avoid: false, measurement: '', notes: '',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459</v>
      </c>
      <c r="G90" s="2" t="str">
        <f t="shared" si="1"/>
        <v>{ name: 'Coconut (Fresh)', category: 'Fruit', avoid: false, measurement: 'Up to 1 cup', notes: '',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459</v>
      </c>
      <c r="G91" s="2" t="str">
        <f t="shared" si="1"/>
        <v>{ name: 'Coconut (Dessicated)', category: 'Fruit', avoid: false, measurement: '½ cup', notes: '',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458</v>
      </c>
      <c r="G92" s="2" t="str">
        <f t="shared" si="1"/>
        <v>{ name: 'Cumquats', category: 'Fruit', avoid: false, measurement: '', notes: '',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460</v>
      </c>
      <c r="G93" s="2" t="str">
        <f t="shared" si="1"/>
        <v>{ name: 'Dates', category: 'Fruit', avoid: false, measurement: 'Dried/Fresh (limit 1)', notes: '',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460</v>
      </c>
      <c r="G94" s="2" t="str">
        <f t="shared" si="1"/>
        <v>{ name: 'Figs', category: 'Fruit', avoid: false, measurement: 'Dried/Fresh (limit 1)', notes: '',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458</v>
      </c>
      <c r="G95" s="2" t="str">
        <f t="shared" si="1"/>
        <v>{ name: 'Grapefruit', category: 'Fruit', avoid: false, measurement: 'Up to ½', notes: '',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460</v>
      </c>
      <c r="G96" s="2" t="str">
        <f t="shared" si="1"/>
        <v>{ name: 'Red Grapes', category: 'Fruit', avoid: false, measurement: '', notes: '',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460</v>
      </c>
      <c r="G97" s="2" t="str">
        <f t="shared" si="1"/>
        <v>{ name: 'Green Grapes', category: 'Fruit', avoid: false, measurement: '', notes: '',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/>
      <c r="G98" s="2" t="str">
        <f t="shared" si="1"/>
        <v>{ name: 'Guava', category: 'Fruit', avoid: false, measurement: '', notes: '', emoji: ''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/>
      <c r="G99" s="2" t="str">
        <f t="shared" si="1"/>
        <v>{ name: 'Jackfruit', category: 'Fruit', avoid: false, measurement: '', notes: '', emoji: ''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/>
      <c r="G100" s="2" t="str">
        <f t="shared" si="1"/>
        <v>{ name: 'Kiwifruit', category: 'Fruit', avoid: false, measurement: '', notes: '', emoji: ''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/>
      <c r="G101" s="2" t="str">
        <f t="shared" si="1"/>
        <v>{ name: 'Lemon', category: 'Fruit', avoid: false, measurement: '', notes: '', emoji: ''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/>
      <c r="G102" s="2" t="str">
        <f t="shared" si="1"/>
        <v>{ name: 'Lime', category: 'Fruit', avoid: false, measurement: '', notes: '', emoji: ''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/>
      <c r="G103" s="2" t="str">
        <f t="shared" si="1"/>
        <v>{ name: 'Mandarin', category: 'Fruit', avoid: false, measurement: '', notes: '', emoji: ''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/>
      <c r="G104" s="2" t="str">
        <f t="shared" si="1"/>
        <v>{ name: 'White Nectarine', category: 'Fruit', avoid: false, measurement: '', notes: '', emoji: ''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/>
      <c r="G105" s="2" t="str">
        <f t="shared" si="1"/>
        <v>{ name: 'Orange', category: 'Fruit', avoid: false, measurement: '', notes: '', emoji: ''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/>
      <c r="G106" s="2" t="str">
        <f t="shared" si="1"/>
        <v>{ name: 'Passionfruit', category: 'Fruit', avoid: false, measurement: '', notes: '', emoji: ''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/>
      <c r="G107" s="2" t="str">
        <f t="shared" si="1"/>
        <v>{ name: 'Pineapple', category: 'Fruit', avoid: false, measurement: '', notes: '', emoji: ''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/>
      <c r="G108" s="2" t="str">
        <f t="shared" si="1"/>
        <v>{ name: 'Pomegranate', category: 'Fruit', avoid: false, measurement: '¼ cup', notes: '', emoji: ''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/>
      <c r="G109" s="2" t="str">
        <f t="shared" si="1"/>
        <v>{ name: 'Prickly Pear', category: 'Fruit', avoid: false, measurement: '', notes: '', emoji: ''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/>
      <c r="G110" s="2" t="str">
        <f t="shared" si="1"/>
        <v>{ name: 'Rambutan', category: 'Fruit', avoid: false, measurement: 'Up to 3', notes: '', emoji: ''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/>
      <c r="G111" s="2" t="str">
        <f t="shared" si="1"/>
        <v>{ name: 'Raspberries', category: 'Fruit', avoid: false, measurement: '', notes: '', emoji: ''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/>
      <c r="G112" s="2" t="str">
        <f t="shared" si="1"/>
        <v>{ name: 'Rhubarb', category: 'Fruit', avoid: false, measurement: '', notes: '', emoji: ''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/>
      <c r="G113" s="2" t="str">
        <f t="shared" si="1"/>
        <v>{ name: 'Star Fruit', category: 'Fruit', avoid: false, measurement: '', notes: '', emoji: ''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/>
      <c r="G114" s="2" t="str">
        <f t="shared" si="1"/>
        <v>{ name: 'Strawberries', category: 'Fruit', avoid: false, measurement: '', notes: '', emoji: ''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/>
      <c r="G115" s="2" t="str">
        <f t="shared" si="1"/>
        <v>{ name: 'Apple', category: 'Fruit', avoid: true, measurement: '', notes: '', emoji: ''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/>
      <c r="G116" s="2" t="str">
        <f t="shared" si="1"/>
        <v>{ name: 'Fresh Apricot', category: 'Fruit', avoid: true, measurement: '', notes: '', emoji: ''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/>
      <c r="G117" s="2" t="str">
        <f t="shared" si="1"/>
        <v>{ name: 'Dried Apricot', category: 'Fruit', avoid: true, measurement: '', notes: '', emoji: ''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/>
      <c r="G118" s="2" t="str">
        <f t="shared" si="1"/>
        <v>{ name: 'Banana', category: 'Fruit', avoid: true, measurement: 'Ripe', notes: '', emoji: ''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/>
      <c r="G119" s="2" t="str">
        <f t="shared" si="1"/>
        <v>{ name: 'Blackberries', category: 'Fruit', avoid: true, measurement: '', notes: '', emoji: ''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/>
      <c r="G120" s="2" t="str">
        <f t="shared" si="1"/>
        <v>{ name: 'Boysenberries', category: 'Fruit', avoid: true, measurement: '', notes: '', emoji: ''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/>
      <c r="G121" s="2" t="str">
        <f t="shared" si="1"/>
        <v>{ name: 'Cherries', category: 'Fruit', avoid: true, measurement: '', notes: '', emoji: ''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/>
      <c r="G122" s="2" t="str">
        <f t="shared" si="1"/>
        <v>{ name: 'Custard Apple', category: 'Fruit', avoid: true, measurement: '', notes: '', emoji: ''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/>
      <c r="G123" s="2" t="str">
        <f t="shared" si="1"/>
        <v>{ name: 'Feijoa', category: 'Fruit', avoid: true, measurement: '', notes: '', emoji: ''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/>
      <c r="G124" s="2" t="str">
        <f t="shared" si="1"/>
        <v>{ name: 'Mango', category: 'Fruit', avoid: true, measurement: '', notes: '', emoji: ''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/>
      <c r="G125" s="2" t="str">
        <f t="shared" si="1"/>
        <v>{ name: 'Nectarine', category: 'Fruit', avoid: true, measurement: '', notes: '', emoji: ''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/>
      <c r="G126" s="2" t="str">
        <f t="shared" si="1"/>
        <v>{ name: 'Peach', category: 'Fruit', avoid: true, measurement: '', notes: '', emoji: ''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/>
      <c r="G127" s="2" t="str">
        <f t="shared" si="1"/>
        <v>{ name: 'Pear', category: 'Fruit', avoid: true, measurement: '', notes: '', emoji: ''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/>
      <c r="G128" s="2" t="str">
        <f t="shared" si="1"/>
        <v>{ name: 'Persimmon', category: 'Fruit', avoid: true, measurement: '', notes: '', emoji: ''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/>
      <c r="G129" s="2" t="str">
        <f t="shared" si="1"/>
        <v>{ name: 'Sugar Banana', category: 'Fruit', avoid: true, measurement: '', notes: '', emoji: ''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/>
      <c r="G130" s="2" t="str">
        <f t="shared" si="1"/>
        <v>{ name: 'Tamarillo', category: 'Fruit', avoid: true, measurement: '', notes: '', emoji: ''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/>
      <c r="G131" s="2" t="str">
        <f t="shared" si="1"/>
        <v>{ name: 'Watermelon', category: 'Fruit', avoid: true, measurement: '', notes: '', emoji: ''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/>
      <c r="G132" s="2" t="str">
        <f t="shared" ref="G132:G195" si="2">CONCATENATE("{ name: '",A132, "', ", "category: '", B132, "', ", "avoid: ", LOWER(C132), ", measurement: '", D132, "'", ", notes: '", E132, "'", ", emoji: '", F132, "'", " },")</f>
        <v>{ name: 'Amaranth', category: 'Gluten Free Cereals &amp; Grain', avoid: false, measurement: '¼ cup puffed, not flour', notes: '', emoji: ''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/>
      <c r="G133" s="2" t="str">
        <f t="shared" si="2"/>
        <v>{ name: 'Arrowroot', category: 'Gluten Free Cereals &amp; Grain', avoid: false, measurement: '', notes: '', emoji: ''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/>
      <c r="G134" s="2" t="str">
        <f t="shared" si="2"/>
        <v>{ name: 'Bread', category: 'Gluten Free Cereals &amp; Grain', avoid: false, measurement: '2 slices', notes: '', emoji: ''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/>
      <c r="G135" s="2" t="str">
        <f t="shared" si="2"/>
        <v>{ name: 'Buckwheat', category: 'Gluten Free Cereals &amp; Grain', avoid: false, measurement: '', notes: '', emoji: ''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/>
      <c r="G136" s="2" t="str">
        <f t="shared" si="2"/>
        <v>{ name: 'Cacao Powder', category: 'Gluten Free Cereals &amp; Grain', avoid: false, measurement: '', notes: '', emoji: ''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453</v>
      </c>
      <c r="E137" s="2"/>
      <c r="F137" s="2"/>
      <c r="G137" s="2" t="str">
        <f t="shared" si="2"/>
        <v>{ name: 'Carob', category: 'Gluten Free Cereals &amp; Grain', avoid: false, measurement: '1 heaped teaspoon', notes: '', emoji: ''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/>
      <c r="G138" s="2" t="str">
        <f t="shared" si="2"/>
        <v>{ name: 'Corn Flour', category: 'Gluten Free Cereals &amp; Grain', avoid: false, measurement: '', notes: '', emoji: ''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/>
      <c r="G139" s="2" t="str">
        <f t="shared" si="2"/>
        <v>{ name: 'Corn Starch', category: 'Gluten Free Cereals &amp; Grain', avoid: false, measurement: '', notes: '', emoji: ''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/>
      <c r="G140" s="2" t="str">
        <f t="shared" si="2"/>
        <v>{ name: 'Fruit-Free Cereals', category: 'Gluten Free Cereals &amp; Grain', avoid: false, measurement: '', notes: '', emoji: ''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/>
      <c r="G141" s="2" t="str">
        <f t="shared" si="2"/>
        <v>{ name: 'FODMAP Certified Cereals', category: 'Gluten Free Cereals &amp; Grain', avoid: false, measurement: '', notes: '', emoji: ''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/>
      <c r="G142" s="2" t="str">
        <f t="shared" si="2"/>
        <v>{ name: 'Guar Gum', category: 'Gluten Free Cereals &amp; Grain', avoid: false, measurement: '', notes: '', emoji: ''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/>
      <c r="G143" s="2" t="str">
        <f t="shared" si="2"/>
        <v>{ name: 'Xanthan Gum', category: 'Gluten Free Cereals &amp; Grain', avoid: false, measurement: '', notes: '', emoji: ''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/>
      <c r="G144" s="2" t="str">
        <f t="shared" si="2"/>
        <v>{ name: 'Rolled Oats', category: 'Gluten Free Cereals &amp; Grain', avoid: false, measurement: '', notes: '', emoji: ''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/>
      <c r="G145" s="2" t="str">
        <f t="shared" si="2"/>
        <v>{ name: 'Fruit-Free Muesli', category: 'Gluten Free Cereals &amp; Grain', avoid: false, measurement: '', notes: '', emoji: ''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/>
      <c r="G146" s="2" t="str">
        <f t="shared" si="2"/>
        <v>{ name: 'Corn Cous-Cous', category: 'Gluten Free Cereals &amp; Grain', avoid: false, measurement: '', notes: '', emoji: ''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169</v>
      </c>
      <c r="F147" s="2"/>
      <c r="G147" s="2" t="str">
        <f t="shared" si="2"/>
        <v>{ name: 'Pasta', category: 'Gluten Free Cereals &amp; Grain', avoid: false, measurement: '', notes: 'No soy or legume flours', emoji: '' },</v>
      </c>
    </row>
    <row r="148" spans="1:7" ht="19.5" customHeight="1" x14ac:dyDescent="0.25">
      <c r="A148" s="2" t="s">
        <v>170</v>
      </c>
      <c r="B148" s="2" t="s">
        <v>151</v>
      </c>
      <c r="C148" s="2" t="b">
        <v>0</v>
      </c>
      <c r="D148" s="2"/>
      <c r="E148" s="2"/>
      <c r="F148" s="2"/>
      <c r="G148" s="2" t="str">
        <f t="shared" si="2"/>
        <v>{ name: 'Polenta', category: 'Gluten Free Cereals &amp; Grain', avoid: false, measurement: '', notes: '', emoji: '' },</v>
      </c>
    </row>
    <row r="149" spans="1:7" ht="19.5" customHeight="1" x14ac:dyDescent="0.25">
      <c r="A149" s="2" t="s">
        <v>171</v>
      </c>
      <c r="B149" s="2" t="s">
        <v>151</v>
      </c>
      <c r="C149" s="2" t="b">
        <v>0</v>
      </c>
      <c r="D149" s="2"/>
      <c r="E149" s="2"/>
      <c r="F149" s="2"/>
      <c r="G149" s="2" t="str">
        <f t="shared" si="2"/>
        <v>{ name: 'Quinoa', category: 'Gluten Free Cereals &amp; Grain', avoid: false, measurement: '', notes: '', emoji: '' },</v>
      </c>
    </row>
    <row r="150" spans="1:7" ht="19.5" customHeight="1" x14ac:dyDescent="0.25">
      <c r="A150" s="2" t="s">
        <v>172</v>
      </c>
      <c r="B150" s="2" t="s">
        <v>151</v>
      </c>
      <c r="C150" s="2" t="b">
        <v>0</v>
      </c>
      <c r="D150" s="2"/>
      <c r="E150" s="2"/>
      <c r="F150" s="2"/>
      <c r="G150" s="2" t="str">
        <f t="shared" si="2"/>
        <v>{ name: 'Rice', category: 'Gluten Free Cereals &amp; Grain', avoid: false, measurement: '', notes: '', emoji: '' },</v>
      </c>
    </row>
    <row r="151" spans="1:7" ht="19.5" customHeight="1" x14ac:dyDescent="0.25">
      <c r="A151" s="2" t="s">
        <v>173</v>
      </c>
      <c r="B151" s="2" t="s">
        <v>151</v>
      </c>
      <c r="C151" s="2" t="b">
        <v>0</v>
      </c>
      <c r="D151" s="2"/>
      <c r="E151" s="2"/>
      <c r="F151" s="2"/>
      <c r="G151" s="2" t="str">
        <f t="shared" si="2"/>
        <v>{ name: 'Rice Noodles', category: 'Gluten Free Cereals &amp; Grain', avoid: false, measurement: '', notes: '', emoji: '' },</v>
      </c>
    </row>
    <row r="152" spans="1:7" ht="19.5" customHeight="1" x14ac:dyDescent="0.25">
      <c r="A152" s="2" t="s">
        <v>174</v>
      </c>
      <c r="B152" s="2" t="s">
        <v>151</v>
      </c>
      <c r="C152" s="2" t="b">
        <v>0</v>
      </c>
      <c r="D152" s="2"/>
      <c r="E152" s="2"/>
      <c r="F152" s="2"/>
      <c r="G152" s="2" t="str">
        <f t="shared" si="2"/>
        <v>{ name: 'Konjac', category: 'Gluten Free Cereals &amp; Grain', avoid: false, measurement: '', notes: '', emoji: '' },</v>
      </c>
    </row>
    <row r="153" spans="1:7" ht="19.5" customHeight="1" x14ac:dyDescent="0.25">
      <c r="A153" s="2" t="s">
        <v>175</v>
      </c>
      <c r="B153" s="2" t="s">
        <v>151</v>
      </c>
      <c r="C153" s="2" t="b">
        <v>0</v>
      </c>
      <c r="D153" s="2"/>
      <c r="E153" s="2"/>
      <c r="F153" s="2"/>
      <c r="G153" s="2" t="str">
        <f t="shared" si="2"/>
        <v>{ name: 'Tapioca Flour', category: 'Gluten Free Cereals &amp; Grain', avoid: false, measurement: '', notes: '', emoji: '' },</v>
      </c>
    </row>
    <row r="154" spans="1:7" ht="19.5" customHeight="1" x14ac:dyDescent="0.25">
      <c r="A154" s="2" t="s">
        <v>176</v>
      </c>
      <c r="B154" s="2" t="s">
        <v>151</v>
      </c>
      <c r="C154" s="2" t="b">
        <v>0</v>
      </c>
      <c r="D154" s="2"/>
      <c r="E154" s="2"/>
      <c r="F154" s="2"/>
      <c r="G154" s="2" t="str">
        <f t="shared" si="2"/>
        <v>{ name: 'Teff', category: 'Gluten Free Cereals &amp; Grain', avoid: false, measurement: '', notes: '', emoji: '' },</v>
      </c>
    </row>
    <row r="155" spans="1:7" ht="19.5" customHeight="1" x14ac:dyDescent="0.25">
      <c r="A155" s="2" t="s">
        <v>177</v>
      </c>
      <c r="B155" s="2" t="s">
        <v>151</v>
      </c>
      <c r="C155" s="2" t="b">
        <v>0</v>
      </c>
      <c r="D155" s="2" t="s">
        <v>16</v>
      </c>
      <c r="E155" s="2"/>
      <c r="F155" s="2"/>
      <c r="G155" s="2" t="str">
        <f t="shared" si="2"/>
        <v>{ name: 'FODMAP Certified Bread', category: 'Gluten Free Cereals &amp; Grain', avoid: false, measurement: '2 slices', notes: '', emoji: '' },</v>
      </c>
    </row>
    <row r="156" spans="1:7" ht="19.5" customHeight="1" x14ac:dyDescent="0.25">
      <c r="A156" s="2" t="s">
        <v>178</v>
      </c>
      <c r="B156" s="2" t="s">
        <v>151</v>
      </c>
      <c r="C156" s="2" t="b">
        <v>0</v>
      </c>
      <c r="D156" s="2" t="s">
        <v>179</v>
      </c>
      <c r="E156" s="2"/>
      <c r="F156" s="2"/>
      <c r="G156" s="2" t="str">
        <f t="shared" si="2"/>
        <v>{ name: 'Gnocchi', category: 'Gluten Free Cereals &amp; Grain', avoid: false, measurement: '80% Potato', notes: '', emoji: '' },</v>
      </c>
    </row>
    <row r="157" spans="1:7" ht="19.5" customHeight="1" x14ac:dyDescent="0.25">
      <c r="A157" s="2" t="s">
        <v>180</v>
      </c>
      <c r="B157" s="2" t="s">
        <v>151</v>
      </c>
      <c r="C157" s="2" t="b">
        <v>0</v>
      </c>
      <c r="D157" s="2" t="s">
        <v>16</v>
      </c>
      <c r="E157" s="2"/>
      <c r="F157" s="2"/>
      <c r="G157" s="2" t="str">
        <f t="shared" si="2"/>
        <v>{ name: 'Sourdough (Wheat/Spelt)', category: 'Gluten Free Cereals &amp; Grain', avoid: false, measurement: '2 slices', notes: '', emoji: '' },</v>
      </c>
    </row>
    <row r="158" spans="1:7" ht="19.5" customHeight="1" x14ac:dyDescent="0.25">
      <c r="A158" s="2" t="s">
        <v>182</v>
      </c>
      <c r="B158" s="2" t="s">
        <v>151</v>
      </c>
      <c r="C158" s="2" t="b">
        <v>0</v>
      </c>
      <c r="D158" s="2" t="s">
        <v>181</v>
      </c>
      <c r="E158" s="2"/>
      <c r="F158" s="2"/>
      <c r="G158" s="2" t="str">
        <f t="shared" si="2"/>
        <v>{ name: 'Wheat Bread (Regular)', category: 'Gluten Free Cereals &amp; Grain', avoid: false, measurement: 'Up to 1 slice', notes: '', emoji: '' },</v>
      </c>
    </row>
    <row r="159" spans="1:7" ht="19.5" customHeight="1" x14ac:dyDescent="0.25">
      <c r="A159" s="2" t="s">
        <v>183</v>
      </c>
      <c r="B159" s="2" t="s">
        <v>151</v>
      </c>
      <c r="C159" s="2" t="b">
        <v>0</v>
      </c>
      <c r="D159" s="5" t="s">
        <v>84</v>
      </c>
      <c r="E159" s="5"/>
      <c r="F159" s="5"/>
      <c r="G159" s="2" t="str">
        <f t="shared" si="2"/>
        <v>{ name: 'Wheat Pasta', category: 'Gluten Free Cereals &amp; Grain', avoid: false, measurement: 'Up to ½ cup', notes: '', emoji: '' },</v>
      </c>
    </row>
    <row r="160" spans="1:7" ht="19.5" customHeight="1" x14ac:dyDescent="0.25">
      <c r="A160" s="2" t="s">
        <v>184</v>
      </c>
      <c r="B160" s="2" t="s">
        <v>151</v>
      </c>
      <c r="C160" s="2" t="b">
        <v>1</v>
      </c>
      <c r="D160" s="2"/>
      <c r="E160" s="2"/>
      <c r="F160" s="2"/>
      <c r="G160" s="2" t="str">
        <f t="shared" si="2"/>
        <v>{ name: 'Besan Flour', category: 'Gluten Free Cereals &amp; Grain', avoid: true, measurement: '', notes: '', emoji: '' },</v>
      </c>
    </row>
    <row r="161" spans="1:7" ht="19.5" customHeight="1" x14ac:dyDescent="0.25">
      <c r="A161" s="2" t="s">
        <v>185</v>
      </c>
      <c r="B161" s="2" t="s">
        <v>151</v>
      </c>
      <c r="C161" s="2" t="b">
        <v>1</v>
      </c>
      <c r="D161" s="2"/>
      <c r="E161" s="2"/>
      <c r="F161" s="2"/>
      <c r="G161" s="2" t="str">
        <f t="shared" si="2"/>
        <v>{ name: 'Chickpea Flour', category: 'Gluten Free Cereals &amp; Grain', avoid: true, measurement: '', notes: '', emoji: '' },</v>
      </c>
    </row>
    <row r="162" spans="1:7" ht="19.5" customHeight="1" x14ac:dyDescent="0.25">
      <c r="A162" s="2" t="s">
        <v>186</v>
      </c>
      <c r="B162" s="2" t="s">
        <v>151</v>
      </c>
      <c r="C162" s="2" t="b">
        <v>1</v>
      </c>
      <c r="D162" s="2"/>
      <c r="E162" s="2"/>
      <c r="F162" s="2"/>
      <c r="G162" s="2" t="str">
        <f t="shared" si="2"/>
        <v>{ name: 'Coconut Flour', category: 'Gluten Free Cereals &amp; Grain', avoid: true, measurement: '', notes: '', emoji: '' },</v>
      </c>
    </row>
    <row r="163" spans="1:7" ht="19.5" customHeight="1" x14ac:dyDescent="0.25">
      <c r="A163" s="2" t="s">
        <v>187</v>
      </c>
      <c r="B163" s="2" t="s">
        <v>151</v>
      </c>
      <c r="C163" s="2" t="b">
        <v>1</v>
      </c>
      <c r="D163" s="2"/>
      <c r="E163" s="2"/>
      <c r="F163" s="2"/>
      <c r="G163" s="2" t="str">
        <f t="shared" si="2"/>
        <v>{ name: 'Garbanzo Bean Flour', category: 'Gluten Free Cereals &amp; Grain', avoid: true, measurement: '', notes: '', emoji: '' },</v>
      </c>
    </row>
    <row r="164" spans="1:7" ht="19.5" customHeight="1" x14ac:dyDescent="0.25">
      <c r="A164" s="2" t="s">
        <v>188</v>
      </c>
      <c r="B164" s="2" t="s">
        <v>151</v>
      </c>
      <c r="C164" s="2" t="b">
        <v>1</v>
      </c>
      <c r="D164" s="2"/>
      <c r="E164" s="2"/>
      <c r="F164" s="2"/>
      <c r="G164" s="2" t="str">
        <f t="shared" si="2"/>
        <v>{ name: 'Inulin', category: 'Gluten Free Cereals &amp; Grain', avoid: true, measurement: '', notes: '', emoji: '' },</v>
      </c>
    </row>
    <row r="165" spans="1:7" ht="19.5" customHeight="1" x14ac:dyDescent="0.25">
      <c r="A165" s="2" t="s">
        <v>189</v>
      </c>
      <c r="B165" s="2" t="s">
        <v>151</v>
      </c>
      <c r="C165" s="2" t="b">
        <v>1</v>
      </c>
      <c r="D165" s="2"/>
      <c r="E165" s="2"/>
      <c r="F165" s="2"/>
      <c r="G165" s="2" t="str">
        <f t="shared" si="2"/>
        <v>{ name: 'Lupin', category: 'Gluten Free Cereals &amp; Grain', avoid: true, measurement: '', notes: '', emoji: '' },</v>
      </c>
    </row>
    <row r="166" spans="1:7" ht="19.5" customHeight="1" x14ac:dyDescent="0.25">
      <c r="A166" s="2" t="s">
        <v>190</v>
      </c>
      <c r="B166" s="2" t="s">
        <v>151</v>
      </c>
      <c r="C166" s="2" t="b">
        <v>1</v>
      </c>
      <c r="D166" s="2"/>
      <c r="E166" s="2"/>
      <c r="F166" s="2"/>
      <c r="G166" s="2" t="str">
        <f t="shared" si="2"/>
        <v>{ name: 'Lupin Flour', category: 'Gluten Free Cereals &amp; Grain', avoid: true, measurement: '', notes: '', emoji: '' },</v>
      </c>
    </row>
    <row r="167" spans="1:7" ht="19.5" customHeight="1" x14ac:dyDescent="0.25">
      <c r="A167" s="2" t="s">
        <v>191</v>
      </c>
      <c r="B167" s="2" t="s">
        <v>151</v>
      </c>
      <c r="C167" s="2" t="b">
        <v>1</v>
      </c>
      <c r="D167" s="2"/>
      <c r="E167" s="2"/>
      <c r="F167" s="2"/>
      <c r="G167" s="2" t="str">
        <f t="shared" si="2"/>
        <v>{ name: 'Soy Flour', category: 'Gluten Free Cereals &amp; Grain', avoid: true, measurement: '', notes: '', emoji: '' },</v>
      </c>
    </row>
    <row r="168" spans="1:7" ht="19.5" customHeight="1" x14ac:dyDescent="0.25">
      <c r="A168" s="2" t="s">
        <v>192</v>
      </c>
      <c r="B168" s="2" t="s">
        <v>151</v>
      </c>
      <c r="C168" s="2" t="b">
        <v>1</v>
      </c>
      <c r="D168" s="2"/>
      <c r="E168" s="2"/>
      <c r="F168" s="2"/>
      <c r="G168" s="2" t="str">
        <f t="shared" si="2"/>
        <v>{ name: 'Muesli/Cereal with Honey', category: 'Gluten Free Cereals &amp; Grain', avoid: true, measurement: '', notes: '', emoji: '' },</v>
      </c>
    </row>
    <row r="169" spans="1:7" ht="19.5" customHeight="1" x14ac:dyDescent="0.25">
      <c r="A169" s="2" t="s">
        <v>193</v>
      </c>
      <c r="B169" s="2" t="s">
        <v>151</v>
      </c>
      <c r="C169" s="2" t="b">
        <v>1</v>
      </c>
      <c r="D169" s="2"/>
      <c r="E169" s="2"/>
      <c r="F169" s="2"/>
      <c r="G169" s="2" t="str">
        <f t="shared" si="2"/>
        <v>{ name: 'Muesli/Cereal with Dried Fruit', category: 'Gluten Free Cereals &amp; Grain', avoid: true, measurement: '', notes: '', emoji: '' },</v>
      </c>
    </row>
    <row r="170" spans="1:7" ht="19.5" customHeight="1" x14ac:dyDescent="0.25">
      <c r="A170" s="2" t="s">
        <v>195</v>
      </c>
      <c r="B170" s="2" t="s">
        <v>151</v>
      </c>
      <c r="C170" s="2" t="b">
        <v>1</v>
      </c>
      <c r="D170" s="2"/>
      <c r="E170" s="2"/>
      <c r="F170" s="2"/>
      <c r="G170" s="2" t="str">
        <f t="shared" si="2"/>
        <v>{ name: 'Muesli/Cereal with Fructose', category: 'Gluten Free Cereals &amp; Grain', avoid: true, measurement: '', notes: '', emoji: '' },</v>
      </c>
    </row>
    <row r="171" spans="1:7" ht="19.5" customHeight="1" x14ac:dyDescent="0.25">
      <c r="A171" s="2" t="s">
        <v>194</v>
      </c>
      <c r="B171" s="2" t="s">
        <v>151</v>
      </c>
      <c r="C171" s="2" t="b">
        <v>1</v>
      </c>
      <c r="D171" s="2"/>
      <c r="E171" s="2"/>
      <c r="F171" s="2"/>
      <c r="G171" s="2" t="str">
        <f t="shared" si="2"/>
        <v>{ name: 'Fruit Juice Concentrate', category: 'Gluten Free Cereals &amp; Grain', avoid: true, measurement: '', notes: '', emoji: '' },</v>
      </c>
    </row>
    <row r="172" spans="1:7" ht="19.5" customHeight="1" x14ac:dyDescent="0.25">
      <c r="A172" s="2" t="s">
        <v>196</v>
      </c>
      <c r="B172" s="2" t="s">
        <v>151</v>
      </c>
      <c r="C172" s="2" t="b">
        <v>1</v>
      </c>
      <c r="D172" s="2"/>
      <c r="E172" s="2"/>
      <c r="F172" s="2"/>
      <c r="G172" s="2" t="str">
        <f t="shared" si="2"/>
        <v>{ name: 'Pasta (Chickpea Flour)', category: 'Gluten Free Cereals &amp; Grain', avoid: true, measurement: '', notes: '', emoji: '' },</v>
      </c>
    </row>
    <row r="173" spans="1:7" ht="19.5" customHeight="1" x14ac:dyDescent="0.25">
      <c r="A173" s="2" t="s">
        <v>197</v>
      </c>
      <c r="B173" s="2" t="s">
        <v>151</v>
      </c>
      <c r="C173" s="2" t="b">
        <v>1</v>
      </c>
      <c r="D173" s="2"/>
      <c r="E173" s="2"/>
      <c r="F173" s="2"/>
      <c r="G173" s="2" t="str">
        <f t="shared" si="2"/>
        <v>{ name: 'Pasta (Legume Flour)', category: 'Gluten Free Cereals &amp; Grain', avoid: true, measurement: '', notes: '', emoji: '' },</v>
      </c>
    </row>
    <row r="174" spans="1:7" ht="19.5" customHeight="1" x14ac:dyDescent="0.25">
      <c r="A174" s="2" t="s">
        <v>198</v>
      </c>
      <c r="B174" s="2" t="s">
        <v>151</v>
      </c>
      <c r="C174" s="2" t="b">
        <v>1</v>
      </c>
      <c r="D174" s="2"/>
      <c r="E174" s="2"/>
      <c r="F174" s="2"/>
      <c r="G174" s="2" t="str">
        <f t="shared" si="2"/>
        <v>{ name: 'Pasta (Soy Flour)', category: 'Gluten Free Cereals &amp; Grain', avoid: true, measurement: '', notes: '', emoji: '' },</v>
      </c>
    </row>
    <row r="175" spans="1:7" ht="19.5" customHeight="1" x14ac:dyDescent="0.25">
      <c r="A175" s="2" t="s">
        <v>199</v>
      </c>
      <c r="B175" s="2" t="s">
        <v>151</v>
      </c>
      <c r="C175" s="2" t="b">
        <v>1</v>
      </c>
      <c r="D175" s="2"/>
      <c r="E175" s="2"/>
      <c r="F175" s="2"/>
      <c r="G175" s="2" t="str">
        <f t="shared" si="2"/>
        <v>{ name: 'Cauliflower Rice', category: 'Gluten Free Cereals &amp; Grain', avoid: true, measurement: '', notes: '', emoji: '' },</v>
      </c>
    </row>
    <row r="176" spans="1:7" ht="19.5" customHeight="1" x14ac:dyDescent="0.25">
      <c r="A176" s="2" t="s">
        <v>200</v>
      </c>
      <c r="B176" s="2" t="s">
        <v>151</v>
      </c>
      <c r="C176" s="2" t="b">
        <v>1</v>
      </c>
      <c r="D176" s="2"/>
      <c r="E176" s="2"/>
      <c r="F176" s="2"/>
      <c r="G176" s="2" t="str">
        <f t="shared" si="2"/>
        <v>{ name: 'Regular Breads', category: 'Gluten Free Cereals &amp; Grain', avoid: true, measurement: '', notes: '', emoji: '' },</v>
      </c>
    </row>
    <row r="177" spans="1:7" ht="19.5" customHeight="1" x14ac:dyDescent="0.25">
      <c r="A177" s="2" t="s">
        <v>201</v>
      </c>
      <c r="B177" s="2" t="s">
        <v>151</v>
      </c>
      <c r="C177" s="2" t="b">
        <v>1</v>
      </c>
      <c r="D177" s="2"/>
      <c r="E177" s="2"/>
      <c r="F177" s="2"/>
      <c r="G177" s="2" t="str">
        <f t="shared" si="2"/>
        <v>{ name: 'Regular Biscuits', category: 'Gluten Free Cereals &amp; Grain', avoid: true, measurement: '', notes: '', emoji: '' },</v>
      </c>
    </row>
    <row r="178" spans="1:7" ht="19.5" customHeight="1" x14ac:dyDescent="0.25">
      <c r="A178" s="2" t="s">
        <v>202</v>
      </c>
      <c r="B178" s="2" t="s">
        <v>151</v>
      </c>
      <c r="C178" s="2" t="b">
        <v>1</v>
      </c>
      <c r="D178" s="2"/>
      <c r="E178" s="2"/>
      <c r="F178" s="2"/>
      <c r="G178" s="2" t="str">
        <f t="shared" si="2"/>
        <v>{ name: 'Regular Cakes', category: 'Gluten Free Cereals &amp; Grain', avoid: true, measurement: '', notes: '', emoji: '' },</v>
      </c>
    </row>
    <row r="179" spans="1:7" ht="19.5" customHeight="1" x14ac:dyDescent="0.25">
      <c r="A179" s="2" t="s">
        <v>203</v>
      </c>
      <c r="B179" s="2" t="s">
        <v>151</v>
      </c>
      <c r="C179" s="2" t="b">
        <v>1</v>
      </c>
      <c r="D179" s="2"/>
      <c r="E179" s="2"/>
      <c r="F179" s="2"/>
      <c r="G179" s="2" t="str">
        <f t="shared" si="2"/>
        <v>{ name: 'Barley', category: 'Gluten Free Cereals &amp; Grain', avoid: true, measurement: '', notes: '', emoji: '' },</v>
      </c>
    </row>
    <row r="180" spans="1:7" ht="19.5" customHeight="1" x14ac:dyDescent="0.25">
      <c r="A180" s="2" t="s">
        <v>204</v>
      </c>
      <c r="B180" s="2" t="s">
        <v>151</v>
      </c>
      <c r="C180" s="2" t="b">
        <v>1</v>
      </c>
      <c r="D180" s="2"/>
      <c r="E180" s="2"/>
      <c r="F180" s="2"/>
      <c r="G180" s="2" t="str">
        <f t="shared" si="2"/>
        <v>{ name: 'Cous-Cous', category: 'Gluten Free Cereals &amp; Grain', avoid: true, measurement: '', notes: '', emoji: '' },</v>
      </c>
    </row>
    <row r="181" spans="1:7" ht="19.5" customHeight="1" x14ac:dyDescent="0.25">
      <c r="A181" s="2" t="s">
        <v>205</v>
      </c>
      <c r="B181" s="2" t="s">
        <v>151</v>
      </c>
      <c r="C181" s="2" t="b">
        <v>1</v>
      </c>
      <c r="D181" s="2"/>
      <c r="E181" s="2"/>
      <c r="F181" s="2"/>
      <c r="G181" s="2" t="str">
        <f t="shared" si="2"/>
        <v>{ name: 'Rye', category: 'Gluten Free Cereals &amp; Grain', avoid: true, measurement: '', notes: '', emoji: '' },</v>
      </c>
    </row>
    <row r="182" spans="1:7" ht="19.5" customHeight="1" x14ac:dyDescent="0.25">
      <c r="A182" s="2" t="s">
        <v>206</v>
      </c>
      <c r="B182" s="2" t="s">
        <v>151</v>
      </c>
      <c r="C182" s="2" t="b">
        <v>1</v>
      </c>
      <c r="D182" s="2"/>
      <c r="E182" s="2"/>
      <c r="F182" s="2"/>
      <c r="G182" s="2" t="str">
        <f t="shared" si="2"/>
        <v>{ name: 'Wheat-based Cereals', category: 'Gluten Free Cereals &amp; Grain', avoid: true, measurement: '', notes: '', emoji: '' },</v>
      </c>
    </row>
    <row r="183" spans="1:7" ht="19.5" customHeight="1" x14ac:dyDescent="0.25">
      <c r="A183" s="2" t="s">
        <v>207</v>
      </c>
      <c r="B183" s="2" t="s">
        <v>151</v>
      </c>
      <c r="C183" s="2" t="b">
        <v>1</v>
      </c>
      <c r="D183" s="2"/>
      <c r="E183" s="2"/>
      <c r="F183" s="2"/>
      <c r="G183" s="2" t="str">
        <f t="shared" si="2"/>
        <v>{ name: 'Bran-based Cereals', category: 'Gluten Free Cereals &amp; Grain', avoid: true, measurement: '', notes: '', emoji: '' },</v>
      </c>
    </row>
    <row r="184" spans="1:7" ht="19.5" customHeight="1" x14ac:dyDescent="0.25">
      <c r="A184" s="2" t="s">
        <v>183</v>
      </c>
      <c r="B184" s="2" t="s">
        <v>151</v>
      </c>
      <c r="C184" s="2" t="b">
        <v>1</v>
      </c>
      <c r="D184" s="2"/>
      <c r="E184" s="2"/>
      <c r="F184" s="2"/>
      <c r="G184" s="2" t="str">
        <f t="shared" si="2"/>
        <v>{ name: 'Wheat Pasta', category: 'Gluten Free Cereals &amp; Grain', avoid: true, measurement: '', notes: '', emoji: '' },</v>
      </c>
    </row>
    <row r="185" spans="1:7" ht="19.5" customHeight="1" x14ac:dyDescent="0.25">
      <c r="A185" s="2" t="s">
        <v>208</v>
      </c>
      <c r="B185" s="2" t="s">
        <v>151</v>
      </c>
      <c r="C185" s="2" t="b">
        <v>1</v>
      </c>
      <c r="D185" s="2"/>
      <c r="E185" s="2"/>
      <c r="F185" s="2"/>
      <c r="G185" s="2" t="str">
        <f t="shared" si="2"/>
        <v>{ name: 'Semolina Pasta', category: 'Gluten Free Cereals &amp; Grain', avoid: true, measurement: '', notes: '', emoji: '' },</v>
      </c>
    </row>
    <row r="186" spans="1:7" ht="19.5" customHeight="1" x14ac:dyDescent="0.25">
      <c r="A186" s="2" t="s">
        <v>209</v>
      </c>
      <c r="B186" s="2" t="s">
        <v>151</v>
      </c>
      <c r="C186" s="2" t="b">
        <v>1</v>
      </c>
      <c r="D186" s="2"/>
      <c r="E186" s="2"/>
      <c r="F186" s="2"/>
      <c r="G186" s="2" t="str">
        <f t="shared" si="2"/>
        <v>{ name: 'Spelt Pasta', category: 'Gluten Free Cereals &amp; Grain', avoid: true, measurement: '', notes: '', emoji: '' },</v>
      </c>
    </row>
    <row r="187" spans="1:7" ht="19.5" customHeight="1" x14ac:dyDescent="0.25">
      <c r="A187" s="2" t="s">
        <v>210</v>
      </c>
      <c r="B187" s="2" t="s">
        <v>151</v>
      </c>
      <c r="C187" s="2" t="b">
        <v>1</v>
      </c>
      <c r="D187" s="2"/>
      <c r="E187" s="2"/>
      <c r="F187" s="2"/>
      <c r="G187" s="2" t="str">
        <f t="shared" si="2"/>
        <v>{ name: 'Egg Noodles', category: 'Gluten Free Cereals &amp; Grain', avoid: true, measurement: '', notes: '', emoji: '' },</v>
      </c>
    </row>
    <row r="188" spans="1:7" ht="19.5" customHeight="1" x14ac:dyDescent="0.25">
      <c r="A188" s="2" t="s">
        <v>211</v>
      </c>
      <c r="B188" s="2" t="s">
        <v>151</v>
      </c>
      <c r="C188" s="2" t="b">
        <v>1</v>
      </c>
      <c r="D188" s="2"/>
      <c r="E188" s="2"/>
      <c r="F188" s="2"/>
      <c r="G188" s="2" t="str">
        <f t="shared" si="2"/>
        <v>{ name: 'Udon Noodles', category: 'Gluten Free Cereals &amp; Grain', avoid: true, measurement: '', notes: '', emoji: '' },</v>
      </c>
    </row>
    <row r="189" spans="1:7" ht="19.5" customHeight="1" x14ac:dyDescent="0.25">
      <c r="A189" s="2" t="s">
        <v>212</v>
      </c>
      <c r="B189" s="2" t="s">
        <v>151</v>
      </c>
      <c r="C189" s="2" t="b">
        <v>1</v>
      </c>
      <c r="D189" s="2"/>
      <c r="E189" s="2"/>
      <c r="F189" s="2"/>
      <c r="G189" s="2" t="str">
        <f t="shared" si="2"/>
        <v>{ name: 'Ramen', category: 'Gluten Free Cereals &amp; Grain', avoid: true, measurement: '', notes: '', emoji: '' },</v>
      </c>
    </row>
    <row r="190" spans="1:7" ht="19.5" customHeight="1" x14ac:dyDescent="0.25">
      <c r="A190" s="2" t="s">
        <v>213</v>
      </c>
      <c r="B190" s="2" t="s">
        <v>151</v>
      </c>
      <c r="C190" s="2" t="b">
        <v>1</v>
      </c>
      <c r="D190" s="2"/>
      <c r="E190" s="2"/>
      <c r="F190" s="2"/>
      <c r="G190" s="2" t="str">
        <f t="shared" si="2"/>
        <v>{ name: 'Instant Wheat Noodles', category: 'Gluten Free Cereals &amp; Grain', avoid: true, measurement: '', notes: '', emoji: '' },</v>
      </c>
    </row>
    <row r="191" spans="1:7" ht="19.5" customHeight="1" x14ac:dyDescent="0.25">
      <c r="A191" s="2" t="s">
        <v>214</v>
      </c>
      <c r="B191" s="2" t="s">
        <v>151</v>
      </c>
      <c r="C191" s="2" t="b">
        <v>1</v>
      </c>
      <c r="D191" s="2"/>
      <c r="E191" s="2"/>
      <c r="F191" s="2"/>
      <c r="G191" s="2" t="str">
        <f t="shared" si="2"/>
        <v>{ name: 'Noodle Soups', category: 'Gluten Free Cereals &amp; Grain', avoid: true, measurement: '', notes: '', emoji: '' },</v>
      </c>
    </row>
    <row r="192" spans="1:7" ht="19.5" customHeight="1" x14ac:dyDescent="0.25">
      <c r="A192" s="2" t="s">
        <v>216</v>
      </c>
      <c r="B192" s="2" t="s">
        <v>215</v>
      </c>
      <c r="C192" s="2" t="b">
        <v>0</v>
      </c>
      <c r="D192" s="2"/>
      <c r="E192" s="2"/>
      <c r="F192" s="2"/>
      <c r="G192" s="2" t="str">
        <f t="shared" si="2"/>
        <v>{ name: 'Cheese (Set/Firm)', category: 'Milk Products', avoid: false, measurement: '', notes: '', emoji: '' },</v>
      </c>
    </row>
    <row r="193" spans="1:7" ht="19.5" customHeight="1" x14ac:dyDescent="0.25">
      <c r="A193" s="2" t="s">
        <v>217</v>
      </c>
      <c r="B193" s="2" t="s">
        <v>215</v>
      </c>
      <c r="C193" s="2" t="b">
        <v>0</v>
      </c>
      <c r="D193" s="2" t="s">
        <v>450</v>
      </c>
      <c r="E193" s="2"/>
      <c r="F193" s="2"/>
      <c r="G193" s="2" t="str">
        <f t="shared" si="2"/>
        <v>{ name: 'Greek (Strained) Yoghurt', category: 'Milk Products', avoid: false, measurement: '2 to 3 tablespoons', notes: '', emoji: '' },</v>
      </c>
    </row>
    <row r="194" spans="1:7" ht="19.5" customHeight="1" x14ac:dyDescent="0.25">
      <c r="A194" s="2" t="s">
        <v>218</v>
      </c>
      <c r="B194" s="2" t="s">
        <v>215</v>
      </c>
      <c r="C194" s="2" t="b">
        <v>0</v>
      </c>
      <c r="D194" s="2"/>
      <c r="E194" s="2"/>
      <c r="F194" s="2"/>
      <c r="G194" s="2" t="str">
        <f t="shared" si="2"/>
        <v>{ name: 'Lactose-Free Cow's Milk', category: 'Milk Products', avoid: false, measurement: '', notes: '', emoji: '' },</v>
      </c>
    </row>
    <row r="195" spans="1:7" ht="19.5" customHeight="1" x14ac:dyDescent="0.25">
      <c r="A195" s="2" t="s">
        <v>219</v>
      </c>
      <c r="B195" s="2" t="s">
        <v>215</v>
      </c>
      <c r="C195" s="2" t="b">
        <v>0</v>
      </c>
      <c r="D195" s="2"/>
      <c r="E195" s="2"/>
      <c r="F195" s="2"/>
      <c r="G195" s="2" t="str">
        <f t="shared" si="2"/>
        <v>{ name: 'Lactose-Free Cow's Milk Cream', category: 'Milk Products', avoid: false, measurement: '', notes: '', emoji: '' },</v>
      </c>
    </row>
    <row r="196" spans="1:7" ht="19.5" customHeight="1" x14ac:dyDescent="0.25">
      <c r="A196" s="2" t="s">
        <v>220</v>
      </c>
      <c r="B196" s="2" t="s">
        <v>215</v>
      </c>
      <c r="C196" s="2" t="b">
        <v>0</v>
      </c>
      <c r="D196" s="2"/>
      <c r="E196" s="2"/>
      <c r="F196" s="2"/>
      <c r="G196" s="2" t="str">
        <f t="shared" ref="G196:G259" si="3">CONCATENATE("{ name: '",A196, "', ", "category: '", B196, "', ", "avoid: ", LOWER(C196), ", measurement: '", D196, "'", ", notes: '", E196, "'", ", emoji: '", F196, "'", " },")</f>
        <v>{ name: 'Lactose-Free Cow's Milk Ice Cream', category: 'Milk Products', avoid: false, measurement: '', notes: '', emoji: '' },</v>
      </c>
    </row>
    <row r="197" spans="1:7" ht="19.5" customHeight="1" x14ac:dyDescent="0.25">
      <c r="A197" s="2" t="s">
        <v>221</v>
      </c>
      <c r="B197" s="2" t="s">
        <v>215</v>
      </c>
      <c r="C197" s="2" t="b">
        <v>0</v>
      </c>
      <c r="D197" s="2"/>
      <c r="E197" s="2"/>
      <c r="F197" s="2"/>
      <c r="G197" s="2" t="str">
        <f t="shared" si="3"/>
        <v>{ name: 'Lactose-Free Cow's Milk Yoghurt', category: 'Milk Products', avoid: false, measurement: '', notes: '', emoji: '' },</v>
      </c>
    </row>
    <row r="198" spans="1:7" ht="19.5" customHeight="1" x14ac:dyDescent="0.25">
      <c r="A198" s="2" t="s">
        <v>222</v>
      </c>
      <c r="B198" s="2" t="s">
        <v>215</v>
      </c>
      <c r="C198" s="2" t="b">
        <v>0</v>
      </c>
      <c r="D198" s="2" t="s">
        <v>451</v>
      </c>
      <c r="E198" s="2"/>
      <c r="F198" s="2"/>
      <c r="G198" s="2" t="str">
        <f t="shared" si="3"/>
        <v>{ name: 'Ricotta', category: 'Milk Products', avoid: false, measurement: '2 tablespoons', notes: '', emoji: '' },</v>
      </c>
    </row>
    <row r="199" spans="1:7" ht="19.5" customHeight="1" x14ac:dyDescent="0.25">
      <c r="A199" s="2" t="s">
        <v>223</v>
      </c>
      <c r="B199" s="2" t="s">
        <v>215</v>
      </c>
      <c r="C199" s="2" t="b">
        <v>0</v>
      </c>
      <c r="D199" s="2" t="s">
        <v>451</v>
      </c>
      <c r="E199" s="2"/>
      <c r="F199" s="2"/>
      <c r="G199" s="2" t="str">
        <f t="shared" si="3"/>
        <v>{ name: 'Cream Cheese', category: 'Milk Products', avoid: false, measurement: '2 tablespoons', notes: '', emoji: '' },</v>
      </c>
    </row>
    <row r="200" spans="1:7" ht="19.5" customHeight="1" x14ac:dyDescent="0.25">
      <c r="A200" s="2" t="s">
        <v>224</v>
      </c>
      <c r="B200" s="2" t="s">
        <v>215</v>
      </c>
      <c r="C200" s="2" t="b">
        <v>0</v>
      </c>
      <c r="D200" s="2" t="s">
        <v>451</v>
      </c>
      <c r="E200" s="2"/>
      <c r="F200" s="2"/>
      <c r="G200" s="2" t="str">
        <f t="shared" si="3"/>
        <v>{ name: 'Sour Cream', category: 'Milk Products', avoid: false, measurement: '2 tablespoons', notes: '', emoji: '' },</v>
      </c>
    </row>
    <row r="201" spans="1:7" ht="19.5" customHeight="1" x14ac:dyDescent="0.25">
      <c r="A201" s="2" t="s">
        <v>225</v>
      </c>
      <c r="B201" s="2" t="s">
        <v>215</v>
      </c>
      <c r="C201" s="2" t="b">
        <v>1</v>
      </c>
      <c r="D201" s="2"/>
      <c r="E201" s="2"/>
      <c r="F201" s="2"/>
      <c r="G201" s="2" t="str">
        <f t="shared" si="3"/>
        <v>{ name: 'Cow's Milk', category: 'Milk Products', avoid: true, measurement: '', notes: '', emoji: '' },</v>
      </c>
    </row>
    <row r="202" spans="1:7" ht="19.5" customHeight="1" x14ac:dyDescent="0.25">
      <c r="A202" s="2" t="s">
        <v>226</v>
      </c>
      <c r="B202" s="2" t="s">
        <v>215</v>
      </c>
      <c r="C202" s="2" t="b">
        <v>1</v>
      </c>
      <c r="D202" s="2"/>
      <c r="E202" s="2"/>
      <c r="F202" s="2"/>
      <c r="G202" s="2" t="str">
        <f t="shared" si="3"/>
        <v>{ name: 'Regular Ice Cream', category: 'Milk Products', avoid: true, measurement: '', notes: '', emoji: '' },</v>
      </c>
    </row>
    <row r="203" spans="1:7" ht="19.5" customHeight="1" x14ac:dyDescent="0.25">
      <c r="A203" s="2" t="s">
        <v>227</v>
      </c>
      <c r="B203" s="2" t="s">
        <v>215</v>
      </c>
      <c r="C203" s="2" t="b">
        <v>1</v>
      </c>
      <c r="D203" s="2"/>
      <c r="E203" s="2"/>
      <c r="F203" s="2"/>
      <c r="G203" s="2" t="str">
        <f t="shared" si="3"/>
        <v>{ name: 'Regular Yoghurt', category: 'Milk Products', avoid: true, measurement: '', notes: '', emoji: '' },</v>
      </c>
    </row>
    <row r="204" spans="1:7" ht="19.5" customHeight="1" x14ac:dyDescent="0.25">
      <c r="A204" s="2" t="s">
        <v>228</v>
      </c>
      <c r="B204" s="2" t="s">
        <v>215</v>
      </c>
      <c r="C204" s="2" t="b">
        <v>1</v>
      </c>
      <c r="D204" s="2"/>
      <c r="E204" s="2"/>
      <c r="F204" s="2"/>
      <c r="G204" s="2" t="str">
        <f t="shared" si="3"/>
        <v>{ name: 'Regular Custard', category: 'Milk Products', avoid: true, measurement: '', notes: '', emoji: '' },</v>
      </c>
    </row>
    <row r="205" spans="1:7" ht="19.5" customHeight="1" x14ac:dyDescent="0.25">
      <c r="A205" s="2" t="s">
        <v>229</v>
      </c>
      <c r="B205" s="2" t="s">
        <v>215</v>
      </c>
      <c r="C205" s="2" t="b">
        <v>1</v>
      </c>
      <c r="D205" s="2"/>
      <c r="E205" s="2"/>
      <c r="F205" s="2"/>
      <c r="G205" s="2" t="str">
        <f t="shared" si="3"/>
        <v>{ name: 'Milk Kefir', category: 'Milk Products', avoid: true, measurement: '', notes: '', emoji: '' },</v>
      </c>
    </row>
    <row r="206" spans="1:7" ht="19.5" customHeight="1" x14ac:dyDescent="0.25">
      <c r="A206" s="2" t="s">
        <v>231</v>
      </c>
      <c r="B206" s="2" t="s">
        <v>230</v>
      </c>
      <c r="C206" s="2" t="b">
        <v>0</v>
      </c>
      <c r="D206" s="2"/>
      <c r="E206" s="2"/>
      <c r="F206" s="2"/>
      <c r="G206" s="2" t="str">
        <f t="shared" si="3"/>
        <v>{ name: 'Almond Milk', category: 'Milk Alternatives', avoid: false, measurement: '', notes: '', emoji: '' },</v>
      </c>
    </row>
    <row r="207" spans="1:7" ht="19.5" customHeight="1" x14ac:dyDescent="0.25">
      <c r="A207" s="2" t="s">
        <v>232</v>
      </c>
      <c r="B207" s="2" t="s">
        <v>230</v>
      </c>
      <c r="C207" s="2" t="b">
        <v>0</v>
      </c>
      <c r="D207" s="2"/>
      <c r="E207" s="2"/>
      <c r="F207" s="2"/>
      <c r="G207" s="2" t="str">
        <f t="shared" si="3"/>
        <v>{ name: 'Rice Milk', category: 'Milk Alternatives', avoid: false, measurement: '', notes: '', emoji: '' },</v>
      </c>
    </row>
    <row r="208" spans="1:7" ht="19.5" customHeight="1" x14ac:dyDescent="0.25">
      <c r="A208" s="2" t="s">
        <v>233</v>
      </c>
      <c r="B208" s="2" t="s">
        <v>230</v>
      </c>
      <c r="C208" s="2" t="b">
        <v>0</v>
      </c>
      <c r="D208" s="2"/>
      <c r="E208" s="2"/>
      <c r="F208" s="2"/>
      <c r="G208" s="2" t="str">
        <f t="shared" si="3"/>
        <v>{ name: 'Quinoa Milk', category: 'Milk Alternatives', avoid: false, measurement: '', notes: '', emoji: '' },</v>
      </c>
    </row>
    <row r="209" spans="1:7" ht="19.5" customHeight="1" x14ac:dyDescent="0.25">
      <c r="A209" s="2" t="s">
        <v>234</v>
      </c>
      <c r="B209" s="2" t="s">
        <v>230</v>
      </c>
      <c r="C209" s="2" t="b">
        <v>0</v>
      </c>
      <c r="D209" s="2"/>
      <c r="E209" s="2"/>
      <c r="F209" s="2"/>
      <c r="G209" s="2" t="str">
        <f t="shared" si="3"/>
        <v>{ name: 'Hemp Milk', category: 'Milk Alternatives', avoid: false, measurement: '', notes: '', emoji: '' },</v>
      </c>
    </row>
    <row r="210" spans="1:7" ht="19.5" customHeight="1" x14ac:dyDescent="0.25">
      <c r="A210" s="2" t="s">
        <v>235</v>
      </c>
      <c r="B210" s="2" t="s">
        <v>230</v>
      </c>
      <c r="C210" s="2" t="b">
        <v>0</v>
      </c>
      <c r="D210" s="5" t="s">
        <v>10</v>
      </c>
      <c r="E210" s="5"/>
      <c r="F210" s="5"/>
      <c r="G210" s="2" t="str">
        <f t="shared" si="3"/>
        <v>{ name: 'Coconut Milk (Tinned)', category: 'Milk Alternatives', avoid: false, measurement: '½ cup', notes: '', emoji: '' },</v>
      </c>
    </row>
    <row r="211" spans="1:7" ht="19.5" customHeight="1" x14ac:dyDescent="0.25">
      <c r="A211" s="2" t="s">
        <v>236</v>
      </c>
      <c r="B211" s="2" t="s">
        <v>230</v>
      </c>
      <c r="C211" s="2" t="b">
        <v>0</v>
      </c>
      <c r="D211" s="5" t="s">
        <v>10</v>
      </c>
      <c r="E211" s="5"/>
      <c r="F211" s="5"/>
      <c r="G211" s="2" t="str">
        <f t="shared" si="3"/>
        <v>{ name: 'Coconut Cream', category: 'Milk Alternatives', avoid: false, measurement: '½ cup', notes: '', emoji: '' },</v>
      </c>
    </row>
    <row r="212" spans="1:7" ht="19.5" customHeight="1" x14ac:dyDescent="0.25">
      <c r="A212" s="2" t="s">
        <v>237</v>
      </c>
      <c r="B212" s="2" t="s">
        <v>230</v>
      </c>
      <c r="C212" s="2" t="b">
        <v>0</v>
      </c>
      <c r="D212" s="2"/>
      <c r="E212" s="2"/>
      <c r="F212" s="2"/>
      <c r="G212" s="2" t="str">
        <f t="shared" si="3"/>
        <v>{ name: 'Pea Protein Milk', category: 'Milk Alternatives', avoid: false, measurement: '', notes: '', emoji: '' },</v>
      </c>
    </row>
    <row r="213" spans="1:7" ht="19.5" customHeight="1" x14ac:dyDescent="0.25">
      <c r="A213" s="2" t="s">
        <v>411</v>
      </c>
      <c r="B213" s="2" t="s">
        <v>230</v>
      </c>
      <c r="C213" s="2" t="b">
        <v>0</v>
      </c>
      <c r="D213" s="2"/>
      <c r="E213" s="2" t="s">
        <v>413</v>
      </c>
      <c r="F213" s="2"/>
      <c r="G213" s="2" t="str">
        <f t="shared" si="3"/>
        <v>{ name: 'Soy Milk', category: 'Milk Alternatives', avoid: false, measurement: '', notes: 'Must be made from soy protein.', emoji: '' },</v>
      </c>
    </row>
    <row r="214" spans="1:7" ht="19.5" customHeight="1" x14ac:dyDescent="0.25">
      <c r="A214" s="2" t="s">
        <v>410</v>
      </c>
      <c r="B214" s="2" t="s">
        <v>230</v>
      </c>
      <c r="C214" s="2" t="b">
        <v>0</v>
      </c>
      <c r="D214" s="2"/>
      <c r="E214" s="2" t="s">
        <v>339</v>
      </c>
      <c r="F214" s="2"/>
      <c r="G214" s="2" t="str">
        <f t="shared" si="3"/>
        <v>{ name: 'Soy Cheese', category: 'Milk Alternatives', avoid: false, measurement: '', notes: 'No onion or garlic.', emoji: '' },</v>
      </c>
    </row>
    <row r="215" spans="1:7" ht="19.5" customHeight="1" x14ac:dyDescent="0.25">
      <c r="A215" s="2" t="s">
        <v>238</v>
      </c>
      <c r="B215" s="2" t="s">
        <v>230</v>
      </c>
      <c r="C215" s="2" t="b">
        <v>1</v>
      </c>
      <c r="D215" s="5" t="s">
        <v>239</v>
      </c>
      <c r="E215" s="5"/>
      <c r="F215" s="5"/>
      <c r="G215" s="2" t="str">
        <f t="shared" si="3"/>
        <v>{ name: 'Oat Milk', category: 'Milk Alternatives', avoid: true, measurement: '&gt; ½ cup', notes: '', emoji: '' },</v>
      </c>
    </row>
    <row r="216" spans="1:7" ht="19.5" customHeight="1" x14ac:dyDescent="0.25">
      <c r="A216" s="2" t="s">
        <v>411</v>
      </c>
      <c r="B216" s="2" t="s">
        <v>230</v>
      </c>
      <c r="C216" s="2" t="b">
        <v>1</v>
      </c>
      <c r="D216" s="2"/>
      <c r="E216" s="2" t="s">
        <v>412</v>
      </c>
      <c r="F216" s="2"/>
      <c r="G216" s="2" t="str">
        <f t="shared" si="3"/>
        <v>{ name: 'Soy Milk', category: 'Milk Alternatives', avoid: true, measurement: '', notes: 'Must be made from whole soy beans.', emoji: '' },</v>
      </c>
    </row>
    <row r="217" spans="1:7" ht="19.5" customHeight="1" x14ac:dyDescent="0.25">
      <c r="A217" s="2" t="s">
        <v>241</v>
      </c>
      <c r="B217" s="2" t="s">
        <v>240</v>
      </c>
      <c r="C217" s="2" t="b">
        <v>0</v>
      </c>
      <c r="D217" s="2" t="s">
        <v>446</v>
      </c>
      <c r="E217" s="2"/>
      <c r="F217" s="2"/>
      <c r="G217" s="2" t="str">
        <f t="shared" si="3"/>
        <v>{ name: 'White Sugar', category: 'Sweeteners', avoid: false, measurement: '1 tablespoon', notes: '', emoji: '' },</v>
      </c>
    </row>
    <row r="218" spans="1:7" ht="19.5" customHeight="1" x14ac:dyDescent="0.25">
      <c r="A218" s="2" t="s">
        <v>242</v>
      </c>
      <c r="B218" s="2" t="s">
        <v>240</v>
      </c>
      <c r="C218" s="2" t="b">
        <v>0</v>
      </c>
      <c r="D218" s="2" t="s">
        <v>446</v>
      </c>
      <c r="E218" s="2"/>
      <c r="F218" s="2"/>
      <c r="G218" s="2" t="str">
        <f t="shared" si="3"/>
        <v>{ name: 'Castor Sugar', category: 'Sweeteners', avoid: false, measurement: '1 tablespoon', notes: '', emoji: '' },</v>
      </c>
    </row>
    <row r="219" spans="1:7" ht="19.5" customHeight="1" x14ac:dyDescent="0.25">
      <c r="A219" s="2" t="s">
        <v>243</v>
      </c>
      <c r="B219" s="2" t="s">
        <v>240</v>
      </c>
      <c r="C219" s="2" t="b">
        <v>0</v>
      </c>
      <c r="D219" s="2" t="s">
        <v>446</v>
      </c>
      <c r="E219" s="2"/>
      <c r="F219" s="2"/>
      <c r="G219" s="2" t="str">
        <f t="shared" si="3"/>
        <v>{ name: 'Icing Sugar', category: 'Sweeteners', avoid: false, measurement: '1 tablespoon', notes: '', emoji: '' },</v>
      </c>
    </row>
    <row r="220" spans="1:7" ht="19.5" customHeight="1" x14ac:dyDescent="0.25">
      <c r="A220" s="2" t="s">
        <v>244</v>
      </c>
      <c r="B220" s="2" t="s">
        <v>240</v>
      </c>
      <c r="C220" s="2" t="b">
        <v>0</v>
      </c>
      <c r="D220" s="2" t="s">
        <v>446</v>
      </c>
      <c r="E220" s="2"/>
      <c r="F220" s="2"/>
      <c r="G220" s="2" t="str">
        <f t="shared" si="3"/>
        <v>{ name: 'Brown Sugar', category: 'Sweeteners', avoid: false, measurement: '1 tablespoon', notes: '', emoji: '' },</v>
      </c>
    </row>
    <row r="221" spans="1:7" ht="19.5" customHeight="1" x14ac:dyDescent="0.25">
      <c r="A221" s="2" t="s">
        <v>245</v>
      </c>
      <c r="B221" s="2" t="s">
        <v>240</v>
      </c>
      <c r="C221" s="2" t="b">
        <v>0</v>
      </c>
      <c r="D221" s="2" t="s">
        <v>446</v>
      </c>
      <c r="E221" s="2"/>
      <c r="F221" s="2"/>
      <c r="G221" s="2" t="str">
        <f t="shared" si="3"/>
        <v>{ name: 'Coconut Sugar', category: 'Sweeteners', avoid: false, measurement: '1 tablespoon', notes: '', emoji: '' },</v>
      </c>
    </row>
    <row r="222" spans="1:7" ht="19.5" customHeight="1" x14ac:dyDescent="0.25">
      <c r="A222" s="2" t="s">
        <v>246</v>
      </c>
      <c r="B222" s="2" t="s">
        <v>240</v>
      </c>
      <c r="C222" s="2" t="b">
        <v>0</v>
      </c>
      <c r="D222" s="2" t="s">
        <v>446</v>
      </c>
      <c r="E222" s="2"/>
      <c r="F222" s="2"/>
      <c r="G222" s="2" t="str">
        <f t="shared" si="3"/>
        <v>{ name: 'Powdered Sugar', category: 'Sweeteners', avoid: false, measurement: '1 tablespoon', notes: '', emoji: '' },</v>
      </c>
    </row>
    <row r="223" spans="1:7" ht="19.5" customHeight="1" x14ac:dyDescent="0.25">
      <c r="A223" s="2" t="s">
        <v>247</v>
      </c>
      <c r="B223" s="2" t="s">
        <v>240</v>
      </c>
      <c r="C223" s="2" t="b">
        <v>0</v>
      </c>
      <c r="D223" s="2" t="s">
        <v>446</v>
      </c>
      <c r="E223" s="2"/>
      <c r="F223" s="2"/>
      <c r="G223" s="2" t="str">
        <f t="shared" si="3"/>
        <v>{ name: 'Glucose', category: 'Sweeteners', avoid: false, measurement: '1 tablespoon', notes: '', emoji: '' },</v>
      </c>
    </row>
    <row r="224" spans="1:7" ht="19.5" customHeight="1" x14ac:dyDescent="0.25">
      <c r="A224" s="2" t="s">
        <v>248</v>
      </c>
      <c r="B224" s="2" t="s">
        <v>240</v>
      </c>
      <c r="C224" s="2" t="b">
        <v>0</v>
      </c>
      <c r="D224" s="2" t="s">
        <v>446</v>
      </c>
      <c r="E224" s="2"/>
      <c r="F224" s="2"/>
      <c r="G224" s="2" t="str">
        <f t="shared" si="3"/>
        <v>{ name: 'Glucose Syrup', category: 'Sweeteners', avoid: false, measurement: '1 tablespoon', notes: '', emoji: '' },</v>
      </c>
    </row>
    <row r="225" spans="1:7" ht="19.5" customHeight="1" x14ac:dyDescent="0.25">
      <c r="A225" s="2" t="s">
        <v>249</v>
      </c>
      <c r="B225" s="2" t="s">
        <v>240</v>
      </c>
      <c r="C225" s="2" t="b">
        <v>0</v>
      </c>
      <c r="D225" s="2" t="s">
        <v>446</v>
      </c>
      <c r="E225" s="2"/>
      <c r="F225" s="2"/>
      <c r="G225" s="2" t="str">
        <f t="shared" si="3"/>
        <v>{ name: 'Dextrose', category: 'Sweeteners', avoid: false, measurement: '1 tablespoon', notes: '', emoji: '' },</v>
      </c>
    </row>
    <row r="226" spans="1:7" ht="19.5" customHeight="1" x14ac:dyDescent="0.25">
      <c r="A226" s="2" t="s">
        <v>250</v>
      </c>
      <c r="B226" s="2" t="s">
        <v>240</v>
      </c>
      <c r="C226" s="2" t="b">
        <v>0</v>
      </c>
      <c r="D226" s="5" t="s">
        <v>454</v>
      </c>
      <c r="E226" s="5"/>
      <c r="F226" s="5"/>
      <c r="G226" s="2" t="str">
        <f t="shared" si="3"/>
        <v>{ name: 'Golden Syrup', category: 'Sweeteners', avoid: false, measurement: '½ tablespoon', notes: '', emoji: '' },</v>
      </c>
    </row>
    <row r="227" spans="1:7" ht="19.5" customHeight="1" x14ac:dyDescent="0.25">
      <c r="A227" s="2" t="s">
        <v>251</v>
      </c>
      <c r="B227" s="2" t="s">
        <v>240</v>
      </c>
      <c r="C227" s="2" t="b">
        <v>0</v>
      </c>
      <c r="D227" s="2" t="s">
        <v>446</v>
      </c>
      <c r="E227" s="2"/>
      <c r="F227" s="2"/>
      <c r="G227" s="2" t="str">
        <f t="shared" si="3"/>
        <v>{ name: 'Invert Sugar', category: 'Sweeteners', avoid: false, measurement: '1 tablespoon', notes: '', emoji: '' },</v>
      </c>
    </row>
    <row r="228" spans="1:7" ht="19.5" customHeight="1" x14ac:dyDescent="0.25">
      <c r="A228" s="2" t="s">
        <v>252</v>
      </c>
      <c r="B228" s="2" t="s">
        <v>240</v>
      </c>
      <c r="C228" s="2" t="b">
        <v>0</v>
      </c>
      <c r="D228" s="2" t="s">
        <v>446</v>
      </c>
      <c r="E228" s="2"/>
      <c r="F228" s="2"/>
      <c r="G228" s="2" t="str">
        <f t="shared" si="3"/>
        <v>{ name: 'Maple Syrup', category: 'Sweeteners', avoid: false, measurement: '1 tablespoon', notes: '', emoji: '' },</v>
      </c>
    </row>
    <row r="229" spans="1:7" ht="19.5" customHeight="1" x14ac:dyDescent="0.25">
      <c r="A229" s="2" t="s">
        <v>253</v>
      </c>
      <c r="B229" s="2" t="s">
        <v>240</v>
      </c>
      <c r="C229" s="2" t="b">
        <v>0</v>
      </c>
      <c r="D229" s="5" t="s">
        <v>454</v>
      </c>
      <c r="E229" s="5"/>
      <c r="F229" s="5"/>
      <c r="G229" s="2" t="str">
        <f t="shared" si="3"/>
        <v>{ name: 'Molasses', category: 'Sweeteners', avoid: false, measurement: '½ tablespoon', notes: '', emoji: '' },</v>
      </c>
    </row>
    <row r="230" spans="1:7" ht="19.5" customHeight="1" x14ac:dyDescent="0.25">
      <c r="A230" s="2" t="s">
        <v>254</v>
      </c>
      <c r="B230" s="2" t="s">
        <v>240</v>
      </c>
      <c r="C230" s="2" t="b">
        <v>0</v>
      </c>
      <c r="D230" s="2" t="s">
        <v>446</v>
      </c>
      <c r="E230" s="2"/>
      <c r="F230" s="2"/>
      <c r="G230" s="2" t="str">
        <f t="shared" si="3"/>
        <v>{ name: 'Rice Malt Syrup', category: 'Sweeteners', avoid: false, measurement: '1 tablespoon', notes: '', emoji: '' },</v>
      </c>
    </row>
    <row r="231" spans="1:7" ht="19.5" customHeight="1" x14ac:dyDescent="0.25">
      <c r="A231" s="2" t="s">
        <v>255</v>
      </c>
      <c r="B231" s="2" t="s">
        <v>240</v>
      </c>
      <c r="C231" s="2" t="b">
        <v>0</v>
      </c>
      <c r="D231" s="2" t="s">
        <v>446</v>
      </c>
      <c r="E231" s="2"/>
      <c r="F231" s="2"/>
      <c r="G231" s="2" t="str">
        <f t="shared" si="3"/>
        <v>{ name: 'Stevia', category: 'Sweeteners', avoid: false, measurement: '1 tablespoon', notes: '', emoji: '' },</v>
      </c>
    </row>
    <row r="232" spans="1:7" ht="19.5" customHeight="1" x14ac:dyDescent="0.25">
      <c r="A232" s="2" t="s">
        <v>256</v>
      </c>
      <c r="B232" s="2" t="s">
        <v>240</v>
      </c>
      <c r="C232" s="2" t="b">
        <v>1</v>
      </c>
      <c r="D232" s="2"/>
      <c r="E232" s="2"/>
      <c r="F232" s="2"/>
      <c r="G232" s="2" t="str">
        <f t="shared" si="3"/>
        <v>{ name: 'Agave', category: 'Sweeteners', avoid: true, measurement: '', notes: '', emoji: '' },</v>
      </c>
    </row>
    <row r="233" spans="1:7" ht="19.5" customHeight="1" x14ac:dyDescent="0.25">
      <c r="A233" s="2" t="s">
        <v>101</v>
      </c>
      <c r="B233" s="2" t="s">
        <v>240</v>
      </c>
      <c r="C233" s="2" t="b">
        <v>1</v>
      </c>
      <c r="D233" s="2"/>
      <c r="E233" s="2"/>
      <c r="F233" s="2"/>
      <c r="G233" s="2" t="str">
        <f t="shared" si="3"/>
        <v>{ name: 'Honeydew', category: 'Sweeteners', avoid: true, measurement: '', notes: '', emoji: '' },</v>
      </c>
    </row>
    <row r="234" spans="1:7" ht="19.5" customHeight="1" x14ac:dyDescent="0.25">
      <c r="A234" s="2" t="s">
        <v>257</v>
      </c>
      <c r="B234" s="2" t="s">
        <v>240</v>
      </c>
      <c r="C234" s="2" t="b">
        <v>1</v>
      </c>
      <c r="D234" s="2"/>
      <c r="E234" s="2"/>
      <c r="F234" s="2"/>
      <c r="G234" s="2" t="str">
        <f t="shared" si="3"/>
        <v>{ name: 'Isomalt', category: 'Sweeteners', avoid: true, measurement: '', notes: '', emoji: '' },</v>
      </c>
    </row>
    <row r="235" spans="1:7" ht="19.5" customHeight="1" x14ac:dyDescent="0.25">
      <c r="A235" s="2" t="s">
        <v>258</v>
      </c>
      <c r="B235" s="2" t="s">
        <v>240</v>
      </c>
      <c r="C235" s="2" t="b">
        <v>1</v>
      </c>
      <c r="D235" s="2"/>
      <c r="E235" s="2"/>
      <c r="F235" s="2"/>
      <c r="G235" s="2" t="str">
        <f t="shared" si="3"/>
        <v>{ name: 'Mannitol', category: 'Sweeteners', avoid: true, measurement: '', notes: '', emoji: '' },</v>
      </c>
    </row>
    <row r="236" spans="1:7" ht="19.5" customHeight="1" x14ac:dyDescent="0.25">
      <c r="A236" s="2" t="s">
        <v>259</v>
      </c>
      <c r="B236" s="2" t="s">
        <v>240</v>
      </c>
      <c r="C236" s="2" t="b">
        <v>1</v>
      </c>
      <c r="D236" s="2"/>
      <c r="E236" s="2"/>
      <c r="F236" s="2"/>
      <c r="G236" s="2" t="str">
        <f t="shared" si="3"/>
        <v>{ name: 'Maltilol', category: 'Sweeteners', avoid: true, measurement: '', notes: '', emoji: '' },</v>
      </c>
    </row>
    <row r="237" spans="1:7" ht="19.5" customHeight="1" x14ac:dyDescent="0.25">
      <c r="A237" s="2" t="s">
        <v>260</v>
      </c>
      <c r="B237" s="2" t="s">
        <v>240</v>
      </c>
      <c r="C237" s="2" t="b">
        <v>1</v>
      </c>
      <c r="D237" s="2"/>
      <c r="E237" s="2"/>
      <c r="F237" s="2"/>
      <c r="G237" s="2" t="str">
        <f t="shared" si="3"/>
        <v>{ name: 'Sorbitol', category: 'Sweeteners', avoid: true, measurement: '', notes: '', emoji: '' },</v>
      </c>
    </row>
    <row r="238" spans="1:7" ht="19.5" customHeight="1" x14ac:dyDescent="0.25">
      <c r="A238" s="2" t="s">
        <v>261</v>
      </c>
      <c r="B238" s="2" t="s">
        <v>240</v>
      </c>
      <c r="C238" s="2" t="b">
        <v>1</v>
      </c>
      <c r="D238" s="2"/>
      <c r="E238" s="2"/>
      <c r="F238" s="2"/>
      <c r="G238" s="2" t="str">
        <f t="shared" si="3"/>
        <v>{ name: 'Treacle', category: 'Sweeteners', avoid: true, measurement: '', notes: '', emoji: '' },</v>
      </c>
    </row>
    <row r="239" spans="1:7" ht="19.5" customHeight="1" x14ac:dyDescent="0.25">
      <c r="A239" s="2" t="s">
        <v>262</v>
      </c>
      <c r="B239" s="2" t="s">
        <v>240</v>
      </c>
      <c r="C239" s="2" t="b">
        <v>1</v>
      </c>
      <c r="D239" s="2"/>
      <c r="E239" s="2"/>
      <c r="F239" s="2"/>
      <c r="G239" s="2" t="str">
        <f t="shared" si="3"/>
        <v>{ name: 'Xylitol', category: 'Sweeteners', avoid: true, measurement: '', notes: '', emoji: '' },</v>
      </c>
    </row>
    <row r="240" spans="1:7" ht="19.5" customHeight="1" x14ac:dyDescent="0.25">
      <c r="A240" s="2" t="s">
        <v>265</v>
      </c>
      <c r="B240" s="2" t="s">
        <v>263</v>
      </c>
      <c r="C240" s="2" t="b">
        <v>0</v>
      </c>
      <c r="D240" s="2" t="s">
        <v>264</v>
      </c>
      <c r="E240" s="2"/>
      <c r="F240" s="2"/>
      <c r="G240" s="2" t="str">
        <f t="shared" si="3"/>
        <v>{ name: 'Almonds', category: 'Nuts, Seeds, &amp; Legumes', avoid: false, measurement: '1 handful', notes: '', emoji: '' },</v>
      </c>
    </row>
    <row r="241" spans="1:7" ht="19.5" customHeight="1" x14ac:dyDescent="0.25">
      <c r="A241" s="2" t="s">
        <v>266</v>
      </c>
      <c r="B241" s="2" t="s">
        <v>263</v>
      </c>
      <c r="C241" s="2" t="b">
        <v>0</v>
      </c>
      <c r="D241" s="2" t="s">
        <v>264</v>
      </c>
      <c r="E241" s="2"/>
      <c r="F241" s="2"/>
      <c r="G241" s="2" t="str">
        <f t="shared" si="3"/>
        <v>{ name: 'Brazil Nuts', category: 'Nuts, Seeds, &amp; Legumes', avoid: false, measurement: '1 handful', notes: '', emoji: '' },</v>
      </c>
    </row>
    <row r="242" spans="1:7" ht="19.5" customHeight="1" x14ac:dyDescent="0.25">
      <c r="A242" s="2" t="s">
        <v>267</v>
      </c>
      <c r="B242" s="2" t="s">
        <v>263</v>
      </c>
      <c r="C242" s="2" t="b">
        <v>0</v>
      </c>
      <c r="D242" s="2" t="s">
        <v>264</v>
      </c>
      <c r="E242" s="2"/>
      <c r="F242" s="2"/>
      <c r="G242" s="2" t="str">
        <f t="shared" si="3"/>
        <v>{ name: 'Hazelnuts', category: 'Nuts, Seeds, &amp; Legumes', avoid: false, measurement: '1 handful', notes: '', emoji: '' },</v>
      </c>
    </row>
    <row r="243" spans="1:7" ht="19.5" customHeight="1" x14ac:dyDescent="0.25">
      <c r="A243" s="2" t="s">
        <v>268</v>
      </c>
      <c r="B243" s="2" t="s">
        <v>263</v>
      </c>
      <c r="C243" s="2" t="b">
        <v>0</v>
      </c>
      <c r="D243" s="2" t="s">
        <v>264</v>
      </c>
      <c r="E243" s="2"/>
      <c r="F243" s="2"/>
      <c r="G243" s="2" t="str">
        <f t="shared" si="3"/>
        <v>{ name: 'Mixed Nuts', category: 'Nuts, Seeds, &amp; Legumes', avoid: false, measurement: '1 handful', notes: '', emoji: '' },</v>
      </c>
    </row>
    <row r="244" spans="1:7" ht="19.5" customHeight="1" x14ac:dyDescent="0.25">
      <c r="A244" s="2" t="s">
        <v>269</v>
      </c>
      <c r="B244" s="2" t="s">
        <v>263</v>
      </c>
      <c r="C244" s="2" t="b">
        <v>0</v>
      </c>
      <c r="D244" s="2" t="s">
        <v>264</v>
      </c>
      <c r="E244" s="2"/>
      <c r="F244" s="2"/>
      <c r="G244" s="2" t="str">
        <f t="shared" si="3"/>
        <v>{ name: 'Peanuts', category: 'Nuts, Seeds, &amp; Legumes', avoid: false, measurement: '1 handful', notes: '', emoji: '' },</v>
      </c>
    </row>
    <row r="245" spans="1:7" ht="19.5" customHeight="1" x14ac:dyDescent="0.25">
      <c r="A245" s="2" t="s">
        <v>270</v>
      </c>
      <c r="B245" s="2" t="s">
        <v>263</v>
      </c>
      <c r="C245" s="2" t="b">
        <v>0</v>
      </c>
      <c r="D245" s="2" t="s">
        <v>264</v>
      </c>
      <c r="E245" s="2"/>
      <c r="F245" s="2"/>
      <c r="G245" s="2" t="str">
        <f t="shared" si="3"/>
        <v>{ name: 'Pecans', category: 'Nuts, Seeds, &amp; Legumes', avoid: false, measurement: '1 handful', notes: '', emoji: '' },</v>
      </c>
    </row>
    <row r="246" spans="1:7" ht="19.5" customHeight="1" x14ac:dyDescent="0.25">
      <c r="A246" s="2" t="s">
        <v>271</v>
      </c>
      <c r="B246" s="2" t="s">
        <v>263</v>
      </c>
      <c r="C246" s="2" t="b">
        <v>0</v>
      </c>
      <c r="D246" s="2" t="s">
        <v>264</v>
      </c>
      <c r="E246" s="2"/>
      <c r="F246" s="2"/>
      <c r="G246" s="2" t="str">
        <f t="shared" si="3"/>
        <v>{ name: 'Pine Nuts', category: 'Nuts, Seeds, &amp; Legumes', avoid: false, measurement: '1 handful', notes: '', emoji: '' },</v>
      </c>
    </row>
    <row r="247" spans="1:7" ht="19.5" customHeight="1" x14ac:dyDescent="0.25">
      <c r="A247" s="2" t="s">
        <v>272</v>
      </c>
      <c r="B247" s="2" t="s">
        <v>263</v>
      </c>
      <c r="C247" s="2" t="b">
        <v>0</v>
      </c>
      <c r="D247" s="2" t="s">
        <v>264</v>
      </c>
      <c r="E247" s="2"/>
      <c r="F247" s="2"/>
      <c r="G247" s="2" t="str">
        <f t="shared" si="3"/>
        <v>{ name: 'Walnuts', category: 'Nuts, Seeds, &amp; Legumes', avoid: false, measurement: '1 handful', notes: '', emoji: '' },</v>
      </c>
    </row>
    <row r="248" spans="1:7" ht="19.5" customHeight="1" x14ac:dyDescent="0.25">
      <c r="A248" s="2" t="s">
        <v>273</v>
      </c>
      <c r="B248" s="2" t="s">
        <v>263</v>
      </c>
      <c r="C248" s="2" t="b">
        <v>0</v>
      </c>
      <c r="D248" s="2" t="s">
        <v>264</v>
      </c>
      <c r="E248" s="2"/>
      <c r="F248" s="2"/>
      <c r="G248" s="2" t="str">
        <f t="shared" si="3"/>
        <v>{ name: 'Sesame Seeds', category: 'Nuts, Seeds, &amp; Legumes', avoid: false, measurement: '1 handful', notes: '', emoji: '' },</v>
      </c>
    </row>
    <row r="249" spans="1:7" ht="19.5" customHeight="1" x14ac:dyDescent="0.25">
      <c r="A249" s="2" t="s">
        <v>274</v>
      </c>
      <c r="B249" s="2" t="s">
        <v>263</v>
      </c>
      <c r="C249" s="2" t="b">
        <v>0</v>
      </c>
      <c r="D249" s="2" t="s">
        <v>264</v>
      </c>
      <c r="E249" s="2"/>
      <c r="F249" s="2"/>
      <c r="G249" s="2" t="str">
        <f t="shared" si="3"/>
        <v>{ name: 'Sunflower Seeds', category: 'Nuts, Seeds, &amp; Legumes', avoid: false, measurement: '1 handful', notes: '', emoji: '' },</v>
      </c>
    </row>
    <row r="250" spans="1:7" ht="19.5" customHeight="1" x14ac:dyDescent="0.25">
      <c r="A250" s="2" t="s">
        <v>275</v>
      </c>
      <c r="B250" s="2" t="s">
        <v>263</v>
      </c>
      <c r="C250" s="2" t="b">
        <v>0</v>
      </c>
      <c r="D250" s="2" t="s">
        <v>264</v>
      </c>
      <c r="E250" s="2"/>
      <c r="F250" s="2"/>
      <c r="G250" s="2" t="str">
        <f t="shared" si="3"/>
        <v>{ name: 'Linseeds', category: 'Nuts, Seeds, &amp; Legumes', avoid: false, measurement: '1 handful', notes: '', emoji: '' },</v>
      </c>
    </row>
    <row r="251" spans="1:7" ht="19.5" customHeight="1" x14ac:dyDescent="0.25">
      <c r="A251" s="2" t="s">
        <v>276</v>
      </c>
      <c r="B251" s="2" t="s">
        <v>263</v>
      </c>
      <c r="C251" s="2" t="b">
        <v>0</v>
      </c>
      <c r="D251" s="2" t="s">
        <v>264</v>
      </c>
      <c r="E251" s="2"/>
      <c r="F251" s="2"/>
      <c r="G251" s="2" t="str">
        <f t="shared" si="3"/>
        <v>{ name: 'Poppy Seeds', category: 'Nuts, Seeds, &amp; Legumes', avoid: false, measurement: '1 handful', notes: '', emoji: '' },</v>
      </c>
    </row>
    <row r="252" spans="1:7" ht="19.5" customHeight="1" x14ac:dyDescent="0.25">
      <c r="A252" s="2" t="s">
        <v>277</v>
      </c>
      <c r="B252" s="2" t="s">
        <v>263</v>
      </c>
      <c r="C252" s="2" t="b">
        <v>0</v>
      </c>
      <c r="D252" s="2" t="s">
        <v>264</v>
      </c>
      <c r="E252" s="2"/>
      <c r="F252" s="2"/>
      <c r="G252" s="2" t="str">
        <f t="shared" si="3"/>
        <v>{ name: 'Pepitas', category: 'Nuts, Seeds, &amp; Legumes', avoid: false, measurement: '1 handful', notes: '', emoji: '' },</v>
      </c>
    </row>
    <row r="253" spans="1:7" ht="19.5" customHeight="1" x14ac:dyDescent="0.25">
      <c r="A253" s="2" t="s">
        <v>278</v>
      </c>
      <c r="B253" s="2" t="s">
        <v>263</v>
      </c>
      <c r="C253" s="2" t="b">
        <v>0</v>
      </c>
      <c r="D253" s="5" t="s">
        <v>29</v>
      </c>
      <c r="E253" s="5"/>
      <c r="F253" s="5"/>
      <c r="G253" s="2" t="str">
        <f t="shared" si="3"/>
        <v>{ name: 'Canned Butter Beans', category: 'Nuts, Seeds, &amp; Legumes', avoid: false, measurement: '¼ cup', notes: '', emoji: '' },</v>
      </c>
    </row>
    <row r="254" spans="1:7" ht="19.5" customHeight="1" x14ac:dyDescent="0.25">
      <c r="A254" s="2" t="s">
        <v>279</v>
      </c>
      <c r="B254" s="2" t="s">
        <v>263</v>
      </c>
      <c r="C254" s="2" t="b">
        <v>0</v>
      </c>
      <c r="D254" s="5" t="s">
        <v>29</v>
      </c>
      <c r="E254" s="5"/>
      <c r="F254" s="5"/>
      <c r="G254" s="2" t="str">
        <f t="shared" si="3"/>
        <v>{ name: 'Canned Chick Peas', category: 'Nuts, Seeds, &amp; Legumes', avoid: false, measurement: '¼ cup', notes: '', emoji: '' },</v>
      </c>
    </row>
    <row r="255" spans="1:7" ht="19.5" customHeight="1" x14ac:dyDescent="0.25">
      <c r="A255" s="2" t="s">
        <v>280</v>
      </c>
      <c r="B255" s="2" t="s">
        <v>263</v>
      </c>
      <c r="C255" s="2" t="b">
        <v>0</v>
      </c>
      <c r="D255" s="5" t="s">
        <v>29</v>
      </c>
      <c r="E255" s="5"/>
      <c r="F255" s="5"/>
      <c r="G255" s="2" t="str">
        <f t="shared" si="3"/>
        <v>{ name: 'Canned Lentils', category: 'Nuts, Seeds, &amp; Legumes', avoid: false, measurement: '¼ cup', notes: '', emoji: '' },</v>
      </c>
    </row>
    <row r="256" spans="1:7" ht="19.5" customHeight="1" x14ac:dyDescent="0.25">
      <c r="A256" s="2" t="s">
        <v>281</v>
      </c>
      <c r="B256" s="2" t="s">
        <v>263</v>
      </c>
      <c r="C256" s="2" t="b">
        <v>0</v>
      </c>
      <c r="D256" s="5" t="s">
        <v>29</v>
      </c>
      <c r="E256" s="5"/>
      <c r="F256" s="5"/>
      <c r="G256" s="2" t="str">
        <f t="shared" si="3"/>
        <v>{ name: 'Lima Beans', category: 'Nuts, Seeds, &amp; Legumes', avoid: false, measurement: '¼ cup', notes: '', emoji: '' },</v>
      </c>
    </row>
    <row r="257" spans="1:7" ht="19.5" customHeight="1" x14ac:dyDescent="0.25">
      <c r="A257" s="2" t="s">
        <v>282</v>
      </c>
      <c r="B257" s="2" t="s">
        <v>263</v>
      </c>
      <c r="C257" s="2" t="b">
        <v>0</v>
      </c>
      <c r="D257" s="5" t="s">
        <v>446</v>
      </c>
      <c r="E257" s="5"/>
      <c r="F257" s="5"/>
      <c r="G257" s="2" t="str">
        <f t="shared" si="3"/>
        <v>{ name: 'Chia Seeds', category: 'Nuts, Seeds, &amp; Legumes', avoid: false, measurement: '1 tablespoon', notes: '', emoji: '' },</v>
      </c>
    </row>
    <row r="258" spans="1:7" ht="19.5" customHeight="1" x14ac:dyDescent="0.25">
      <c r="A258" s="2" t="s">
        <v>283</v>
      </c>
      <c r="B258" s="2" t="s">
        <v>263</v>
      </c>
      <c r="C258" s="2" t="b">
        <v>0</v>
      </c>
      <c r="D258" s="5" t="s">
        <v>29</v>
      </c>
      <c r="E258" s="2" t="s">
        <v>339</v>
      </c>
      <c r="F258" s="2"/>
      <c r="G258" s="2" t="str">
        <f t="shared" si="3"/>
        <v>{ name: 'Quorn', category: 'Nuts, Seeds, &amp; Legumes', avoid: false, measurement: '¼ cup', notes: 'No onion or garlic.', emoji: '' },</v>
      </c>
    </row>
    <row r="259" spans="1:7" ht="19.5" customHeight="1" x14ac:dyDescent="0.25">
      <c r="A259" s="2" t="s">
        <v>284</v>
      </c>
      <c r="B259" s="2" t="s">
        <v>263</v>
      </c>
      <c r="C259" s="2" t="b">
        <v>0</v>
      </c>
      <c r="D259" s="5" t="s">
        <v>29</v>
      </c>
      <c r="E259" s="2" t="s">
        <v>339</v>
      </c>
      <c r="F259" s="2"/>
      <c r="G259" s="2" t="str">
        <f t="shared" si="3"/>
        <v>{ name: 'Tempeh', category: 'Nuts, Seeds, &amp; Legumes', avoid: false, measurement: '¼ cup', notes: 'No onion or garlic.', emoji: '' },</v>
      </c>
    </row>
    <row r="260" spans="1:7" ht="19.5" customHeight="1" x14ac:dyDescent="0.25">
      <c r="A260" s="2" t="s">
        <v>285</v>
      </c>
      <c r="B260" s="2" t="s">
        <v>263</v>
      </c>
      <c r="C260" s="2" t="b">
        <v>0</v>
      </c>
      <c r="D260" s="2"/>
      <c r="E260" s="2"/>
      <c r="F260" s="2"/>
      <c r="G260" s="2" t="str">
        <f t="shared" ref="G260:G323" si="4">CONCATENATE("{ name: '",A260, "', ", "category: '", B260, "', ", "avoid: ", LOWER(C260), ", measurement: '", D260, "'", ", notes: '", E260, "'", ", emoji: '", F260, "'", " },")</f>
        <v>{ name: 'Tofu (Firm)', category: 'Nuts, Seeds, &amp; Legumes', avoid: false, measurement: '', notes: '', emoji: '' },</v>
      </c>
    </row>
    <row r="261" spans="1:7" ht="19.5" customHeight="1" x14ac:dyDescent="0.25">
      <c r="A261" s="2" t="s">
        <v>286</v>
      </c>
      <c r="B261" s="2" t="s">
        <v>263</v>
      </c>
      <c r="C261" s="2" t="b">
        <v>1</v>
      </c>
      <c r="D261" s="2"/>
      <c r="E261" s="2"/>
      <c r="F261" s="2"/>
      <c r="G261" s="2" t="str">
        <f t="shared" si="4"/>
        <v>{ name: 'Cashews', category: 'Nuts, Seeds, &amp; Legumes', avoid: true, measurement: '', notes: '', emoji: '' },</v>
      </c>
    </row>
    <row r="262" spans="1:7" ht="19.5" customHeight="1" x14ac:dyDescent="0.25">
      <c r="A262" s="2" t="s">
        <v>287</v>
      </c>
      <c r="B262" s="2" t="s">
        <v>263</v>
      </c>
      <c r="C262" s="2" t="b">
        <v>1</v>
      </c>
      <c r="D262" s="2"/>
      <c r="E262" s="2"/>
      <c r="F262" s="2"/>
      <c r="G262" s="2" t="str">
        <f t="shared" si="4"/>
        <v>{ name: 'Pistachio Nuts', category: 'Nuts, Seeds, &amp; Legumes', avoid: true, measurement: '', notes: '', emoji: '' },</v>
      </c>
    </row>
    <row r="263" spans="1:7" ht="19.5" customHeight="1" x14ac:dyDescent="0.25">
      <c r="A263" s="2" t="s">
        <v>288</v>
      </c>
      <c r="B263" s="2" t="s">
        <v>263</v>
      </c>
      <c r="C263" s="2" t="b">
        <v>1</v>
      </c>
      <c r="D263" s="2"/>
      <c r="E263" s="2"/>
      <c r="F263" s="2"/>
      <c r="G263" s="2" t="str">
        <f t="shared" si="4"/>
        <v>{ name: 'Baked Beans', category: 'Nuts, Seeds, &amp; Legumes', avoid: true, measurement: '', notes: '', emoji: '' },</v>
      </c>
    </row>
    <row r="264" spans="1:7" ht="19.5" customHeight="1" x14ac:dyDescent="0.25">
      <c r="A264" s="2" t="s">
        <v>289</v>
      </c>
      <c r="B264" s="2" t="s">
        <v>263</v>
      </c>
      <c r="C264" s="2" t="b">
        <v>1</v>
      </c>
      <c r="D264" s="2"/>
      <c r="E264" s="2"/>
      <c r="F264" s="2"/>
      <c r="G264" s="2" t="str">
        <f t="shared" si="4"/>
        <v>{ name: 'Black Beans', category: 'Nuts, Seeds, &amp; Legumes', avoid: true, measurement: '', notes: '', emoji: '' },</v>
      </c>
    </row>
    <row r="265" spans="1:7" ht="19.5" customHeight="1" x14ac:dyDescent="0.25">
      <c r="A265" s="2" t="s">
        <v>290</v>
      </c>
      <c r="B265" s="2" t="s">
        <v>263</v>
      </c>
      <c r="C265" s="2" t="b">
        <v>1</v>
      </c>
      <c r="D265" s="2"/>
      <c r="E265" s="2"/>
      <c r="F265" s="2"/>
      <c r="G265" s="2" t="str">
        <f t="shared" si="4"/>
        <v>{ name: 'Borlotti Beans', category: 'Nuts, Seeds, &amp; Legumes', avoid: true, measurement: '', notes: '', emoji: '' },</v>
      </c>
    </row>
    <row r="266" spans="1:7" ht="19.5" customHeight="1" x14ac:dyDescent="0.25">
      <c r="A266" s="2" t="s">
        <v>291</v>
      </c>
      <c r="B266" s="2" t="s">
        <v>263</v>
      </c>
      <c r="C266" s="2" t="b">
        <v>1</v>
      </c>
      <c r="D266" s="2"/>
      <c r="E266" s="2"/>
      <c r="F266" s="2"/>
      <c r="G266" s="2" t="str">
        <f t="shared" si="4"/>
        <v>{ name: 'Broad Beans', category: 'Nuts, Seeds, &amp; Legumes', avoid: true, measurement: '', notes: '', emoji: '' },</v>
      </c>
    </row>
    <row r="267" spans="1:7" ht="19.5" customHeight="1" x14ac:dyDescent="0.25">
      <c r="A267" s="2" t="s">
        <v>292</v>
      </c>
      <c r="B267" s="2" t="s">
        <v>263</v>
      </c>
      <c r="C267" s="2" t="b">
        <v>1</v>
      </c>
      <c r="D267" s="2"/>
      <c r="E267" s="2"/>
      <c r="F267" s="2"/>
      <c r="G267" s="2" t="str">
        <f t="shared" si="4"/>
        <v>{ name: 'Cannellini Beans', category: 'Nuts, Seeds, &amp; Legumes', avoid: true, measurement: '', notes: '', emoji: '' },</v>
      </c>
    </row>
    <row r="268" spans="1:7" ht="19.5" customHeight="1" x14ac:dyDescent="0.25">
      <c r="A268" s="2" t="s">
        <v>293</v>
      </c>
      <c r="B268" s="2" t="s">
        <v>263</v>
      </c>
      <c r="C268" s="2" t="b">
        <v>1</v>
      </c>
      <c r="D268" s="2"/>
      <c r="E268" s="2"/>
      <c r="F268" s="2"/>
      <c r="G268" s="2" t="str">
        <f t="shared" si="4"/>
        <v>{ name: 'Fava Beans', category: 'Nuts, Seeds, &amp; Legumes', avoid: true, measurement: '', notes: '', emoji: '' },</v>
      </c>
    </row>
    <row r="269" spans="1:7" ht="19.5" customHeight="1" x14ac:dyDescent="0.25">
      <c r="A269" s="2" t="s">
        <v>294</v>
      </c>
      <c r="B269" s="2" t="s">
        <v>263</v>
      </c>
      <c r="C269" s="2" t="b">
        <v>1</v>
      </c>
      <c r="D269" s="2"/>
      <c r="E269" s="2"/>
      <c r="F269" s="2"/>
      <c r="G269" s="2" t="str">
        <f t="shared" si="4"/>
        <v>{ name: 'Four Bean Mix', category: 'Nuts, Seeds, &amp; Legumes', avoid: true, measurement: '', notes: '', emoji: '' },</v>
      </c>
    </row>
    <row r="270" spans="1:7" ht="19.5" customHeight="1" x14ac:dyDescent="0.25">
      <c r="A270" s="2" t="s">
        <v>295</v>
      </c>
      <c r="B270" s="2" t="s">
        <v>263</v>
      </c>
      <c r="C270" s="2" t="b">
        <v>1</v>
      </c>
      <c r="D270" s="2"/>
      <c r="E270" s="2"/>
      <c r="F270" s="2"/>
      <c r="G270" s="2" t="str">
        <f t="shared" si="4"/>
        <v>{ name: 'Garbanzo Beans', category: 'Nuts, Seeds, &amp; Legumes', avoid: true, measurement: '', notes: '', emoji: '' },</v>
      </c>
    </row>
    <row r="271" spans="1:7" ht="19.5" customHeight="1" x14ac:dyDescent="0.25">
      <c r="A271" s="2" t="s">
        <v>296</v>
      </c>
      <c r="B271" s="2" t="s">
        <v>263</v>
      </c>
      <c r="C271" s="2" t="b">
        <v>1</v>
      </c>
      <c r="D271" s="2"/>
      <c r="E271" s="2"/>
      <c r="F271" s="2"/>
      <c r="G271" s="2" t="str">
        <f t="shared" si="4"/>
        <v>{ name: 'Haricot Beans', category: 'Nuts, Seeds, &amp; Legumes', avoid: true, measurement: '', notes: '', emoji: '' },</v>
      </c>
    </row>
    <row r="272" spans="1:7" ht="19.5" customHeight="1" x14ac:dyDescent="0.25">
      <c r="A272" s="2" t="s">
        <v>297</v>
      </c>
      <c r="B272" s="2" t="s">
        <v>263</v>
      </c>
      <c r="C272" s="2" t="b">
        <v>1</v>
      </c>
      <c r="D272" s="2"/>
      <c r="E272" s="2"/>
      <c r="F272" s="2"/>
      <c r="G272" s="2" t="str">
        <f t="shared" si="4"/>
        <v>{ name: 'Navy Beans', category: 'Nuts, Seeds, &amp; Legumes', avoid: true, measurement: '', notes: '', emoji: '' },</v>
      </c>
    </row>
    <row r="273" spans="1:7" ht="19.5" customHeight="1" x14ac:dyDescent="0.25">
      <c r="A273" s="2" t="s">
        <v>298</v>
      </c>
      <c r="B273" s="2" t="s">
        <v>263</v>
      </c>
      <c r="C273" s="2" t="b">
        <v>1</v>
      </c>
      <c r="D273" s="2"/>
      <c r="E273" s="2"/>
      <c r="F273" s="2"/>
      <c r="G273" s="2" t="str">
        <f t="shared" si="4"/>
        <v>{ name: 'Soy Beans', category: 'Nuts, Seeds, &amp; Legumes', avoid: true, measurement: '', notes: '', emoji: '' },</v>
      </c>
    </row>
    <row r="274" spans="1:7" ht="19.5" customHeight="1" x14ac:dyDescent="0.25">
      <c r="A274" s="2" t="s">
        <v>299</v>
      </c>
      <c r="B274" s="2" t="s">
        <v>263</v>
      </c>
      <c r="C274" s="2" t="b">
        <v>1</v>
      </c>
      <c r="D274" s="2"/>
      <c r="E274" s="2"/>
      <c r="F274" s="2"/>
      <c r="G274" s="2" t="str">
        <f t="shared" si="4"/>
        <v>{ name: 'Tofu (Silken)', category: 'Nuts, Seeds, &amp; Legumes', avoid: true, measurement: '', notes: '', emoji: '' },</v>
      </c>
    </row>
    <row r="275" spans="1:7" ht="19.5" customHeight="1" x14ac:dyDescent="0.25">
      <c r="A275" s="2" t="s">
        <v>301</v>
      </c>
      <c r="B275" s="2" t="s">
        <v>300</v>
      </c>
      <c r="C275" s="2" t="b">
        <v>0</v>
      </c>
      <c r="D275" s="2"/>
      <c r="E275" s="2"/>
      <c r="F275" s="2"/>
      <c r="G275" s="2" t="str">
        <f t="shared" si="4"/>
        <v>{ name: 'Eggs', category: 'Meat &amp; Alternatives', avoid: false, measurement: '', notes: '', emoji: '' },</v>
      </c>
    </row>
    <row r="276" spans="1:7" ht="19.5" customHeight="1" x14ac:dyDescent="0.25">
      <c r="A276" s="2" t="s">
        <v>302</v>
      </c>
      <c r="B276" s="2" t="s">
        <v>300</v>
      </c>
      <c r="C276" s="2" t="b">
        <v>0</v>
      </c>
      <c r="D276" s="2"/>
      <c r="E276" s="2"/>
      <c r="F276" s="2"/>
      <c r="G276" s="2" t="str">
        <f t="shared" si="4"/>
        <v>{ name: 'Chicken (Fresh cuts/Minced/Ground)', category: 'Meat &amp; Alternatives', avoid: false, measurement: '', notes: '', emoji: '' },</v>
      </c>
    </row>
    <row r="277" spans="1:7" ht="19.5" customHeight="1" x14ac:dyDescent="0.25">
      <c r="A277" s="2" t="s">
        <v>303</v>
      </c>
      <c r="B277" s="2" t="s">
        <v>300</v>
      </c>
      <c r="C277" s="2" t="b">
        <v>0</v>
      </c>
      <c r="D277" s="2"/>
      <c r="E277" s="2"/>
      <c r="F277" s="2"/>
      <c r="G277" s="2" t="str">
        <f t="shared" si="4"/>
        <v>{ name: 'Fish (Fresh cuts/Minced/Ground)', category: 'Meat &amp; Alternatives', avoid: false, measurement: '', notes: '', emoji: '' },</v>
      </c>
    </row>
    <row r="278" spans="1:7" ht="19.5" customHeight="1" x14ac:dyDescent="0.25">
      <c r="A278" s="2" t="s">
        <v>304</v>
      </c>
      <c r="B278" s="2" t="s">
        <v>300</v>
      </c>
      <c r="C278" s="2" t="b">
        <v>0</v>
      </c>
      <c r="D278" s="2"/>
      <c r="E278" s="2"/>
      <c r="F278" s="2"/>
      <c r="G278" s="2" t="str">
        <f t="shared" si="4"/>
        <v>{ name: 'Tinned Fish', category: 'Meat &amp; Alternatives', avoid: false, measurement: '', notes: '', emoji: '' },</v>
      </c>
    </row>
    <row r="279" spans="1:7" ht="19.5" customHeight="1" x14ac:dyDescent="0.25">
      <c r="A279" s="2" t="s">
        <v>305</v>
      </c>
      <c r="B279" s="2" t="s">
        <v>300</v>
      </c>
      <c r="C279" s="2" t="b">
        <v>0</v>
      </c>
      <c r="D279" s="2"/>
      <c r="E279" s="2"/>
      <c r="F279" s="2"/>
      <c r="G279" s="2" t="str">
        <f t="shared" si="4"/>
        <v>{ name: 'Plain Grilled Fish', category: 'Meat &amp; Alternatives', avoid: false, measurement: '', notes: '', emoji: '' },</v>
      </c>
    </row>
    <row r="280" spans="1:7" ht="19.5" customHeight="1" x14ac:dyDescent="0.25">
      <c r="A280" s="2" t="s">
        <v>307</v>
      </c>
      <c r="B280" s="2" t="s">
        <v>300</v>
      </c>
      <c r="C280" s="2" t="b">
        <v>0</v>
      </c>
      <c r="D280" s="2"/>
      <c r="E280" s="2"/>
      <c r="F280" s="2"/>
      <c r="G280" s="2" t="str">
        <f t="shared" si="4"/>
        <v>{ name: 'Most Bacon/Ham/Salami', category: 'Meat &amp; Alternatives', avoid: false, measurement: '', notes: '', emoji: '' },</v>
      </c>
    </row>
    <row r="281" spans="1:7" ht="19.5" customHeight="1" x14ac:dyDescent="0.25">
      <c r="A281" s="2" t="s">
        <v>306</v>
      </c>
      <c r="B281" s="2" t="s">
        <v>300</v>
      </c>
      <c r="C281" s="2" t="b">
        <v>0</v>
      </c>
      <c r="D281" s="2"/>
      <c r="E281" s="5" t="s">
        <v>339</v>
      </c>
      <c r="F281" s="5"/>
      <c r="G281" s="2" t="str">
        <f t="shared" si="4"/>
        <v>{ name: 'Meat Products', category: 'Meat &amp; Alternatives', avoid: false, measurement: '', notes: 'No onion or garlic.', emoji: '' },</v>
      </c>
    </row>
    <row r="282" spans="1:7" ht="19.5" customHeight="1" x14ac:dyDescent="0.25">
      <c r="A282" s="2" t="s">
        <v>308</v>
      </c>
      <c r="B282" s="2" t="s">
        <v>300</v>
      </c>
      <c r="C282" s="2" t="b">
        <v>0</v>
      </c>
      <c r="D282" s="2"/>
      <c r="E282" s="5" t="s">
        <v>339</v>
      </c>
      <c r="F282" s="5"/>
      <c r="G282" s="2" t="str">
        <f t="shared" si="4"/>
        <v>{ name: 'GF Battered/Bread-Crumbed Products', category: 'Meat &amp; Alternatives', avoid: false, measurement: '', notes: 'No onion or garlic.', emoji: '' },</v>
      </c>
    </row>
    <row r="283" spans="1:7" ht="19.5" customHeight="1" x14ac:dyDescent="0.25">
      <c r="A283" s="2" t="s">
        <v>414</v>
      </c>
      <c r="B283" s="2" t="s">
        <v>300</v>
      </c>
      <c r="C283" s="2" t="b">
        <v>0</v>
      </c>
      <c r="D283" s="2"/>
      <c r="E283" s="2" t="s">
        <v>415</v>
      </c>
      <c r="F283" s="2"/>
      <c r="G283" s="2" t="str">
        <f t="shared" si="4"/>
        <v>{ name: 'Firm Tofu', category: 'Meat &amp; Alternatives', avoid: false, measurement: '', notes: 'Check flavours and spices in the ingredients.', emoji: '' },</v>
      </c>
    </row>
    <row r="284" spans="1:7" ht="19.5" customHeight="1" x14ac:dyDescent="0.25">
      <c r="A284" s="2" t="s">
        <v>309</v>
      </c>
      <c r="B284" s="2" t="s">
        <v>300</v>
      </c>
      <c r="C284" s="2" t="b">
        <v>0</v>
      </c>
      <c r="D284" s="2"/>
      <c r="E284" s="2"/>
      <c r="F284" s="2"/>
      <c r="G284" s="2" t="str">
        <f t="shared" si="4"/>
        <v>{ name: 'Smoked Trout', category: 'Meat &amp; Alternatives', avoid: false, measurement: '', notes: '', emoji: '' },</v>
      </c>
    </row>
    <row r="285" spans="1:7" ht="19.5" customHeight="1" x14ac:dyDescent="0.25">
      <c r="A285" s="2" t="s">
        <v>310</v>
      </c>
      <c r="B285" s="2" t="s">
        <v>300</v>
      </c>
      <c r="C285" s="2" t="b">
        <v>0</v>
      </c>
      <c r="D285" s="2"/>
      <c r="E285" s="2"/>
      <c r="F285" s="2"/>
      <c r="G285" s="2" t="str">
        <f t="shared" si="4"/>
        <v>{ name: 'Smoked Salmon', category: 'Meat &amp; Alternatives', avoid: false, measurement: '', notes: '', emoji: '' },</v>
      </c>
    </row>
    <row r="286" spans="1:7" ht="19.5" customHeight="1" x14ac:dyDescent="0.25">
      <c r="A286" s="2" t="s">
        <v>311</v>
      </c>
      <c r="B286" s="2" t="s">
        <v>300</v>
      </c>
      <c r="C286" s="2" t="b">
        <v>1</v>
      </c>
      <c r="D286" s="2"/>
      <c r="E286" s="2"/>
      <c r="F286" s="2"/>
      <c r="G286" s="2" t="str">
        <f t="shared" si="4"/>
        <v>{ name: 'Sausages containing Onion/Garlic Powder', category: 'Meat &amp; Alternatives', avoid: true, measurement: '', notes: '', emoji: '' },</v>
      </c>
    </row>
    <row r="287" spans="1:7" ht="19.5" customHeight="1" x14ac:dyDescent="0.25">
      <c r="A287" s="2" t="s">
        <v>312</v>
      </c>
      <c r="B287" s="2" t="s">
        <v>300</v>
      </c>
      <c r="C287" s="2" t="b">
        <v>1</v>
      </c>
      <c r="D287" s="2"/>
      <c r="E287" s="2"/>
      <c r="F287" s="2"/>
      <c r="G287" s="2" t="str">
        <f t="shared" si="4"/>
        <v>{ name: 'Most crumbed or battered meat', category: 'Meat &amp; Alternatives', avoid: true, measurement: '', notes: '', emoji: '' },</v>
      </c>
    </row>
    <row r="288" spans="1:7" ht="19.5" customHeight="1" x14ac:dyDescent="0.25">
      <c r="A288" s="2" t="s">
        <v>313</v>
      </c>
      <c r="B288" s="2" t="s">
        <v>300</v>
      </c>
      <c r="C288" s="2" t="b">
        <v>1</v>
      </c>
      <c r="D288" s="2"/>
      <c r="E288" s="2"/>
      <c r="F288" s="2"/>
      <c r="G288" s="2" t="str">
        <f t="shared" si="4"/>
        <v>{ name: 'Most crumbed or battered chicken', category: 'Meat &amp; Alternatives', avoid: true, measurement: '', notes: '', emoji: '' },</v>
      </c>
    </row>
    <row r="289" spans="1:7" ht="19.5" customHeight="1" x14ac:dyDescent="0.25">
      <c r="A289" s="2" t="s">
        <v>314</v>
      </c>
      <c r="B289" s="2" t="s">
        <v>300</v>
      </c>
      <c r="C289" s="2" t="b">
        <v>1</v>
      </c>
      <c r="D289" s="2"/>
      <c r="E289" s="2"/>
      <c r="F289" s="2"/>
      <c r="G289" s="2" t="str">
        <f t="shared" si="4"/>
        <v>{ name: 'Most crumbed or battered fish', category: 'Meat &amp; Alternatives', avoid: true, measurement: '', notes: '', emoji: '' },</v>
      </c>
    </row>
    <row r="290" spans="1:7" ht="19.5" customHeight="1" x14ac:dyDescent="0.25">
      <c r="A290" s="2" t="s">
        <v>315</v>
      </c>
      <c r="B290" s="2" t="s">
        <v>300</v>
      </c>
      <c r="C290" s="2" t="b">
        <v>1</v>
      </c>
      <c r="D290" s="2"/>
      <c r="E290" s="2"/>
      <c r="F290" s="2"/>
      <c r="G290" s="2" t="str">
        <f t="shared" si="4"/>
        <v>{ name: 'Most Vegetarian Burgers/Falafel', category: 'Meat &amp; Alternatives', avoid: true, measurement: '', notes: '', emoji: '' },</v>
      </c>
    </row>
    <row r="291" spans="1:7" ht="19.5" customHeight="1" x14ac:dyDescent="0.25">
      <c r="A291" s="2" t="s">
        <v>317</v>
      </c>
      <c r="B291" s="2" t="s">
        <v>316</v>
      </c>
      <c r="C291" s="2" t="b">
        <v>0</v>
      </c>
      <c r="D291" s="2"/>
      <c r="E291" s="2"/>
      <c r="F291" s="2"/>
      <c r="G291" s="2" t="str">
        <f t="shared" si="4"/>
        <v>{ name: 'Dark Chocolate', category: 'Snack Foods &amp; Confectionery', avoid: false, measurement: '', notes: '', emoji: '' },</v>
      </c>
    </row>
    <row r="292" spans="1:7" ht="19.5" customHeight="1" x14ac:dyDescent="0.25">
      <c r="A292" s="2" t="s">
        <v>318</v>
      </c>
      <c r="B292" s="2" t="s">
        <v>316</v>
      </c>
      <c r="C292" s="2" t="b">
        <v>0</v>
      </c>
      <c r="D292" s="2"/>
      <c r="E292" s="2"/>
      <c r="F292" s="2"/>
      <c r="G292" s="2" t="str">
        <f t="shared" si="4"/>
        <v>{ name: 'Most Jelly Beans/Lollies', category: 'Snack Foods &amp; Confectionery', avoid: false, measurement: '', notes: '', emoji: '' },</v>
      </c>
    </row>
    <row r="293" spans="1:7" ht="19.5" customHeight="1" x14ac:dyDescent="0.25">
      <c r="A293" s="2" t="s">
        <v>319</v>
      </c>
      <c r="B293" s="2" t="s">
        <v>316</v>
      </c>
      <c r="C293" s="2" t="b">
        <v>0</v>
      </c>
      <c r="D293" s="2"/>
      <c r="E293" s="2"/>
      <c r="F293" s="2"/>
      <c r="G293" s="2" t="str">
        <f t="shared" si="4"/>
        <v>{ name: 'Fruit-Free Muesli Bars', category: 'Snack Foods &amp; Confectionery', avoid: false, measurement: '', notes: '', emoji: '' },</v>
      </c>
    </row>
    <row r="294" spans="1:7" ht="19.5" customHeight="1" x14ac:dyDescent="0.25">
      <c r="A294" s="2" t="s">
        <v>320</v>
      </c>
      <c r="B294" s="2" t="s">
        <v>316</v>
      </c>
      <c r="C294" s="2" t="b">
        <v>0</v>
      </c>
      <c r="D294" s="2"/>
      <c r="E294" s="2"/>
      <c r="F294" s="2"/>
      <c r="G294" s="2" t="str">
        <f t="shared" si="4"/>
        <v>{ name: 'Jelly', category: 'Snack Foods &amp; Confectionery', avoid: false, measurement: '', notes: '', emoji: '' },</v>
      </c>
    </row>
    <row r="295" spans="1:7" ht="19.5" customHeight="1" x14ac:dyDescent="0.25">
      <c r="A295" s="2" t="s">
        <v>321</v>
      </c>
      <c r="B295" s="2" t="s">
        <v>316</v>
      </c>
      <c r="C295" s="2" t="b">
        <v>0</v>
      </c>
      <c r="D295" s="5" t="s">
        <v>10</v>
      </c>
      <c r="E295" s="5"/>
      <c r="F295" s="5"/>
      <c r="G295" s="2" t="str">
        <f t="shared" si="4"/>
        <v>{ name: 'Pretzels (Regular)', category: 'Snack Foods &amp; Confectionery', avoid: false, measurement: '½ cup', notes: '', emoji: '' },</v>
      </c>
    </row>
    <row r="296" spans="1:7" ht="19.5" customHeight="1" x14ac:dyDescent="0.25">
      <c r="A296" s="2" t="s">
        <v>322</v>
      </c>
      <c r="B296" s="2" t="s">
        <v>316</v>
      </c>
      <c r="C296" s="2" t="b">
        <v>0</v>
      </c>
      <c r="D296" s="2"/>
      <c r="E296" s="2"/>
      <c r="F296" s="2"/>
      <c r="G296" s="2" t="str">
        <f t="shared" si="4"/>
        <v>{ name: 'Plain Hot Chips', category: 'Snack Foods &amp; Confectionery', avoid: false, measurement: '', notes: '', emoji: '' },</v>
      </c>
    </row>
    <row r="297" spans="1:7" ht="19.5" customHeight="1" x14ac:dyDescent="0.25">
      <c r="A297" s="2" t="s">
        <v>323</v>
      </c>
      <c r="B297" s="2" t="s">
        <v>316</v>
      </c>
      <c r="C297" s="2" t="b">
        <v>0</v>
      </c>
      <c r="D297" s="2"/>
      <c r="E297" s="2"/>
      <c r="F297" s="2"/>
      <c r="G297" s="2" t="str">
        <f t="shared" si="4"/>
        <v>{ name: 'Plain Salted Potato Chips', category: 'Snack Foods &amp; Confectionery', avoid: false, measurement: '', notes: '', emoji: '' },</v>
      </c>
    </row>
    <row r="298" spans="1:7" ht="19.5" customHeight="1" x14ac:dyDescent="0.25">
      <c r="A298" s="2" t="s">
        <v>324</v>
      </c>
      <c r="B298" s="2" t="s">
        <v>316</v>
      </c>
      <c r="C298" s="2" t="b">
        <v>0</v>
      </c>
      <c r="D298" s="2"/>
      <c r="E298" s="2"/>
      <c r="F298" s="2"/>
      <c r="G298" s="2" t="str">
        <f t="shared" si="4"/>
        <v>{ name: 'Popcorn', category: 'Snack Foods &amp; Confectionery', avoid: false, measurement: '', notes: '', emoji: '' },</v>
      </c>
    </row>
    <row r="299" spans="1:7" ht="19.5" customHeight="1" x14ac:dyDescent="0.25">
      <c r="A299" s="2" t="s">
        <v>325</v>
      </c>
      <c r="B299" s="2" t="s">
        <v>316</v>
      </c>
      <c r="C299" s="2" t="b">
        <v>0</v>
      </c>
      <c r="D299" s="2"/>
      <c r="E299" s="2"/>
      <c r="F299" s="2"/>
      <c r="G299" s="2" t="str">
        <f t="shared" si="4"/>
        <v>{ name: 'Corn Thins', category: 'Snack Foods &amp; Confectionery', avoid: false, measurement: '', notes: '', emoji: '' },</v>
      </c>
    </row>
    <row r="300" spans="1:7" ht="19.5" customHeight="1" x14ac:dyDescent="0.25">
      <c r="A300" s="2" t="s">
        <v>326</v>
      </c>
      <c r="B300" s="2" t="s">
        <v>316</v>
      </c>
      <c r="C300" s="2" t="b">
        <v>0</v>
      </c>
      <c r="D300" s="2"/>
      <c r="E300" s="2"/>
      <c r="F300" s="2"/>
      <c r="G300" s="2" t="str">
        <f t="shared" si="4"/>
        <v>{ name: 'Corn Chips', category: 'Snack Foods &amp; Confectionery', avoid: false, measurement: '', notes: '', emoji: '' },</v>
      </c>
    </row>
    <row r="301" spans="1:7" ht="19.5" customHeight="1" x14ac:dyDescent="0.25">
      <c r="A301" s="2" t="s">
        <v>327</v>
      </c>
      <c r="B301" s="2" t="s">
        <v>316</v>
      </c>
      <c r="C301" s="2" t="b">
        <v>0</v>
      </c>
      <c r="D301" s="2"/>
      <c r="E301" s="2"/>
      <c r="F301" s="2"/>
      <c r="G301" s="2" t="str">
        <f t="shared" si="4"/>
        <v>{ name: 'Rice Cakes', category: 'Snack Foods &amp; Confectionery', avoid: false, measurement: '', notes: '', emoji: '' },</v>
      </c>
    </row>
    <row r="302" spans="1:7" ht="19.5" customHeight="1" x14ac:dyDescent="0.25">
      <c r="A302" s="2" t="s">
        <v>328</v>
      </c>
      <c r="B302" s="2" t="s">
        <v>316</v>
      </c>
      <c r="C302" s="2" t="b">
        <v>0</v>
      </c>
      <c r="D302" s="2"/>
      <c r="E302" s="2"/>
      <c r="F302" s="2"/>
      <c r="G302" s="2" t="str">
        <f t="shared" si="4"/>
        <v>{ name: 'Crackers', category: 'Snack Foods &amp; Confectionery', avoid: false, measurement: '', notes: '', emoji: '' },</v>
      </c>
    </row>
    <row r="303" spans="1:7" ht="19.5" customHeight="1" x14ac:dyDescent="0.25">
      <c r="A303" s="2" t="s">
        <v>329</v>
      </c>
      <c r="B303" s="2" t="s">
        <v>316</v>
      </c>
      <c r="C303" s="2" t="b">
        <v>0</v>
      </c>
      <c r="D303" s="2"/>
      <c r="E303" s="2"/>
      <c r="F303" s="2"/>
      <c r="G303" s="2" t="str">
        <f t="shared" si="4"/>
        <v>{ name: 'Cruskits', category: 'Snack Foods &amp; Confectionery', avoid: false, measurement: '', notes: '', emoji: '' },</v>
      </c>
    </row>
    <row r="304" spans="1:7" ht="19.5" customHeight="1" x14ac:dyDescent="0.25">
      <c r="A304" s="2" t="s">
        <v>330</v>
      </c>
      <c r="B304" s="2" t="s">
        <v>316</v>
      </c>
      <c r="C304" s="2" t="b">
        <v>0</v>
      </c>
      <c r="D304" s="2" t="s">
        <v>331</v>
      </c>
      <c r="E304" s="2"/>
      <c r="F304" s="2"/>
      <c r="G304" s="2" t="str">
        <f t="shared" si="4"/>
        <v>{ name: 'Sweet &amp; Plain Biscuits/Cookies', category: 'Snack Foods &amp; Confectionery', avoid: false, measurement: '2 pieces', notes: '', emoji: '' },</v>
      </c>
    </row>
    <row r="305" spans="1:7" ht="19.5" customHeight="1" x14ac:dyDescent="0.25">
      <c r="A305" s="2" t="s">
        <v>332</v>
      </c>
      <c r="B305" s="2" t="s">
        <v>316</v>
      </c>
      <c r="C305" s="2" t="b">
        <v>1</v>
      </c>
      <c r="D305" s="2"/>
      <c r="E305" s="2"/>
      <c r="F305" s="2"/>
      <c r="G305" s="2" t="str">
        <f t="shared" si="4"/>
        <v>{ name: 'Milk Chocolate', category: 'Snack Foods &amp; Confectionery', avoid: true, measurement: '', notes: '', emoji: '' },</v>
      </c>
    </row>
    <row r="306" spans="1:7" ht="19.5" customHeight="1" x14ac:dyDescent="0.25">
      <c r="A306" s="2" t="s">
        <v>333</v>
      </c>
      <c r="B306" s="2" t="s">
        <v>316</v>
      </c>
      <c r="C306" s="2" t="b">
        <v>1</v>
      </c>
      <c r="D306" s="2" t="s">
        <v>334</v>
      </c>
      <c r="E306" s="2"/>
      <c r="F306" s="2"/>
      <c r="G306" s="2" t="str">
        <f t="shared" si="4"/>
        <v>{ name: 'White Chocolate', category: 'Snack Foods &amp; Confectionery', avoid: true, measurement: '&gt; 2 squares', notes: '', emoji: '' },</v>
      </c>
    </row>
    <row r="307" spans="1:7" ht="19.5" customHeight="1" x14ac:dyDescent="0.25">
      <c r="A307" s="2" t="s">
        <v>418</v>
      </c>
      <c r="B307" s="2" t="s">
        <v>316</v>
      </c>
      <c r="C307" s="2" t="b">
        <v>1</v>
      </c>
      <c r="D307" s="2"/>
      <c r="E307" s="2" t="s">
        <v>339</v>
      </c>
      <c r="F307" s="2"/>
      <c r="G307" s="2" t="str">
        <f t="shared" si="4"/>
        <v>{ name: 'Cup-a-Soup', category: 'Snack Foods &amp; Confectionery', avoid: true, measurement: '', notes: 'No onion or garlic.', emoji: '' },</v>
      </c>
    </row>
    <row r="308" spans="1:7" ht="19.5" customHeight="1" x14ac:dyDescent="0.25">
      <c r="A308" s="2" t="s">
        <v>417</v>
      </c>
      <c r="B308" s="2" t="s">
        <v>316</v>
      </c>
      <c r="C308" s="2" t="b">
        <v>1</v>
      </c>
      <c r="D308" s="2"/>
      <c r="E308" s="2" t="s">
        <v>339</v>
      </c>
      <c r="F308" s="2"/>
      <c r="G308" s="2" t="str">
        <f t="shared" si="4"/>
        <v>{ name: 'Instant Noodles', category: 'Snack Foods &amp; Confectionery', avoid: true, measurement: '', notes: 'No onion or garlic.', emoji: '' },</v>
      </c>
    </row>
    <row r="309" spans="1:7" ht="19.5" customHeight="1" x14ac:dyDescent="0.25">
      <c r="A309" s="2" t="s">
        <v>416</v>
      </c>
      <c r="B309" s="2" t="s">
        <v>316</v>
      </c>
      <c r="C309" s="2" t="b">
        <v>1</v>
      </c>
      <c r="D309" s="2"/>
      <c r="E309" s="2" t="s">
        <v>339</v>
      </c>
      <c r="F309" s="2"/>
      <c r="G309" s="2" t="str">
        <f t="shared" si="4"/>
        <v>{ name: 'Chips/Crackers', category: 'Snack Foods &amp; Confectionery', avoid: true, measurement: '', notes: 'No onion or garlic.', emoji: '' },</v>
      </c>
    </row>
    <row r="310" spans="1:7" ht="19.5" customHeight="1" x14ac:dyDescent="0.25">
      <c r="A310" s="2" t="s">
        <v>336</v>
      </c>
      <c r="B310" s="2" t="s">
        <v>335</v>
      </c>
      <c r="C310" s="2" t="b">
        <v>0</v>
      </c>
      <c r="D310" s="2" t="s">
        <v>446</v>
      </c>
      <c r="E310" s="2"/>
      <c r="F310" s="2"/>
      <c r="G310" s="2" t="str">
        <f t="shared" si="4"/>
        <v>{ name: 'Almond Butter', category: 'Condiments', avoid: false, measurement: '1 tablespoon', notes: '', emoji: '' },</v>
      </c>
    </row>
    <row r="311" spans="1:7" ht="19.5" customHeight="1" x14ac:dyDescent="0.25">
      <c r="A311" s="2" t="s">
        <v>337</v>
      </c>
      <c r="B311" s="2" t="s">
        <v>335</v>
      </c>
      <c r="C311" s="2" t="b">
        <v>0</v>
      </c>
      <c r="D311" s="2"/>
      <c r="E311" s="2" t="s">
        <v>339</v>
      </c>
      <c r="F311" s="2"/>
      <c r="G311" s="2" t="str">
        <f t="shared" si="4"/>
        <v>{ name: 'Eggplant Dip', category: 'Condiments', avoid: false, measurement: '', notes: 'No onion or garlic.', emoji: '' },</v>
      </c>
    </row>
    <row r="312" spans="1:7" ht="19.5" customHeight="1" x14ac:dyDescent="0.25">
      <c r="A312" s="2" t="s">
        <v>340</v>
      </c>
      <c r="B312" s="2" t="s">
        <v>335</v>
      </c>
      <c r="C312" s="2" t="b">
        <v>0</v>
      </c>
      <c r="D312" s="2"/>
      <c r="E312" s="2"/>
      <c r="F312" s="2"/>
      <c r="G312" s="2" t="str">
        <f t="shared" si="4"/>
        <v>{ name: 'Fish Sauce', category: 'Condiments', avoid: false, measurement: '', notes: '', emoji: '' },</v>
      </c>
    </row>
    <row r="313" spans="1:7" ht="19.5" customHeight="1" x14ac:dyDescent="0.25">
      <c r="A313" s="2" t="s">
        <v>341</v>
      </c>
      <c r="B313" s="2" t="s">
        <v>335</v>
      </c>
      <c r="C313" s="2" t="b">
        <v>0</v>
      </c>
      <c r="D313" s="2"/>
      <c r="E313" s="2" t="s">
        <v>342</v>
      </c>
      <c r="F313" s="2"/>
      <c r="G313" s="2" t="str">
        <f t="shared" si="4"/>
        <v>{ name: 'Herbs &amp; Spices', category: 'Condiments', avoid: false, measurement: '', notes: 'Check for no onion or garlic in ingredients.', emoji: '' },</v>
      </c>
    </row>
    <row r="314" spans="1:7" ht="19.5" customHeight="1" x14ac:dyDescent="0.25">
      <c r="A314" s="2" t="s">
        <v>343</v>
      </c>
      <c r="B314" s="2" t="s">
        <v>335</v>
      </c>
      <c r="C314" s="2" t="b">
        <v>0</v>
      </c>
      <c r="D314" s="2"/>
      <c r="E314" s="2"/>
      <c r="F314" s="2"/>
      <c r="G314" s="2" t="str">
        <f t="shared" si="4"/>
        <v>{ name: 'Strawberry Jam', category: 'Condiments', avoid: false, measurement: '', notes: '', emoji: '' },</v>
      </c>
    </row>
    <row r="315" spans="1:7" ht="19.5" customHeight="1" x14ac:dyDescent="0.25">
      <c r="A315" s="2" t="s">
        <v>344</v>
      </c>
      <c r="B315" s="2" t="s">
        <v>335</v>
      </c>
      <c r="C315" s="2" t="b">
        <v>0</v>
      </c>
      <c r="D315" s="2"/>
      <c r="E315" s="2"/>
      <c r="F315" s="2"/>
      <c r="G315" s="2" t="str">
        <f t="shared" si="4"/>
        <v>{ name: 'Raspberry Jam', category: 'Condiments', avoid: false, measurement: '', notes: '', emoji: '' },</v>
      </c>
    </row>
    <row r="316" spans="1:7" ht="19.5" customHeight="1" x14ac:dyDescent="0.25">
      <c r="A316" s="2" t="s">
        <v>345</v>
      </c>
      <c r="B316" s="2" t="s">
        <v>335</v>
      </c>
      <c r="C316" s="2" t="b">
        <v>0</v>
      </c>
      <c r="D316" s="2"/>
      <c r="E316" s="2"/>
      <c r="F316" s="2"/>
      <c r="G316" s="2" t="str">
        <f t="shared" si="4"/>
        <v>{ name: 'Marmalade', category: 'Condiments', avoid: false, measurement: '', notes: '', emoji: '' },</v>
      </c>
    </row>
    <row r="317" spans="1:7" ht="19.5" customHeight="1" x14ac:dyDescent="0.25">
      <c r="A317" s="2" t="s">
        <v>346</v>
      </c>
      <c r="B317" s="2" t="s">
        <v>335</v>
      </c>
      <c r="C317" s="2" t="b">
        <v>0</v>
      </c>
      <c r="D317" s="2"/>
      <c r="E317" s="2"/>
      <c r="F317" s="2"/>
      <c r="G317" s="2" t="str">
        <f t="shared" si="4"/>
        <v>{ name: 'Vegemite', category: 'Condiments', avoid: false, measurement: '', notes: '', emoji: '' },</v>
      </c>
    </row>
    <row r="318" spans="1:7" ht="19.5" customHeight="1" x14ac:dyDescent="0.25">
      <c r="A318" s="2" t="s">
        <v>347</v>
      </c>
      <c r="B318" s="2" t="s">
        <v>335</v>
      </c>
      <c r="C318" s="2" t="b">
        <v>0</v>
      </c>
      <c r="D318" s="2"/>
      <c r="E318" s="2"/>
      <c r="F318" s="2"/>
      <c r="G318" s="2" t="str">
        <f t="shared" si="4"/>
        <v>{ name: 'Mayonnaise', category: 'Condiments', avoid: false, measurement: '', notes: '', emoji: '' },</v>
      </c>
    </row>
    <row r="319" spans="1:7" ht="19.5" customHeight="1" x14ac:dyDescent="0.25">
      <c r="A319" s="2" t="s">
        <v>348</v>
      </c>
      <c r="B319" s="2" t="s">
        <v>335</v>
      </c>
      <c r="C319" s="2" t="b">
        <v>0</v>
      </c>
      <c r="D319" s="2"/>
      <c r="E319" s="2"/>
      <c r="F319" s="2"/>
      <c r="G319" s="2" t="str">
        <f t="shared" si="4"/>
        <v>{ name: 'Mint Jelly', category: 'Condiments', avoid: false, measurement: '', notes: '', emoji: '' },</v>
      </c>
    </row>
    <row r="320" spans="1:7" ht="19.5" customHeight="1" x14ac:dyDescent="0.25">
      <c r="A320" s="2" t="s">
        <v>349</v>
      </c>
      <c r="B320" s="2" t="s">
        <v>335</v>
      </c>
      <c r="C320" s="2" t="b">
        <v>0</v>
      </c>
      <c r="D320" s="2"/>
      <c r="E320" s="2"/>
      <c r="F320" s="2"/>
      <c r="G320" s="2" t="str">
        <f t="shared" si="4"/>
        <v>{ name: 'Miso Paste', category: 'Condiments', avoid: false, measurement: '', notes: '', emoji: '' },</v>
      </c>
    </row>
    <row r="321" spans="1:7" ht="19.5" customHeight="1" x14ac:dyDescent="0.25">
      <c r="A321" s="2" t="s">
        <v>350</v>
      </c>
      <c r="B321" s="2" t="s">
        <v>335</v>
      </c>
      <c r="C321" s="2" t="b">
        <v>0</v>
      </c>
      <c r="D321" s="2"/>
      <c r="E321" s="2"/>
      <c r="F321" s="2"/>
      <c r="G321" s="2" t="str">
        <f t="shared" si="4"/>
        <v>{ name: 'Mustard', category: 'Condiments', avoid: false, measurement: '', notes: '', emoji: '' },</v>
      </c>
    </row>
    <row r="322" spans="1:7" ht="19.5" customHeight="1" x14ac:dyDescent="0.25">
      <c r="A322" s="2" t="s">
        <v>351</v>
      </c>
      <c r="B322" s="2" t="s">
        <v>335</v>
      </c>
      <c r="C322" s="2" t="b">
        <v>0</v>
      </c>
      <c r="D322" s="2"/>
      <c r="E322" s="2"/>
      <c r="F322" s="2"/>
      <c r="G322" s="2" t="str">
        <f t="shared" si="4"/>
        <v>{ name: 'Oyster Sauce', category: 'Condiments', avoid: false, measurement: '', notes: '', emoji: '' },</v>
      </c>
    </row>
    <row r="323" spans="1:7" ht="19.5" customHeight="1" x14ac:dyDescent="0.25">
      <c r="A323" s="2" t="s">
        <v>352</v>
      </c>
      <c r="B323" s="2" t="s">
        <v>335</v>
      </c>
      <c r="C323" s="2" t="b">
        <v>0</v>
      </c>
      <c r="D323" s="2"/>
      <c r="E323" s="2"/>
      <c r="F323" s="2"/>
      <c r="G323" s="2" t="str">
        <f t="shared" si="4"/>
        <v>{ name: 'Peanut Butter', category: 'Condiments', avoid: false, measurement: '', notes: '', emoji: '' },</v>
      </c>
    </row>
    <row r="324" spans="1:7" ht="19.5" customHeight="1" x14ac:dyDescent="0.25">
      <c r="A324" s="2" t="s">
        <v>353</v>
      </c>
      <c r="B324" s="2" t="s">
        <v>335</v>
      </c>
      <c r="C324" s="2" t="b">
        <v>0</v>
      </c>
      <c r="D324" s="2"/>
      <c r="E324" s="2"/>
      <c r="F324" s="2"/>
      <c r="G324" s="2" t="str">
        <f t="shared" ref="G324:G377" si="5">CONCATENATE("{ name: '",A324, "', ", "category: '", B324, "', ", "avoid: ", LOWER(C324), ", measurement: '", D324, "'", ", notes: '", E324, "'", ", emoji: '", F324, "'", " },")</f>
        <v>{ name: 'Remoulade', category: 'Condiments', avoid: false, measurement: '', notes: '', emoji: '' },</v>
      </c>
    </row>
    <row r="325" spans="1:7" ht="19.5" customHeight="1" x14ac:dyDescent="0.25">
      <c r="A325" s="2" t="s">
        <v>354</v>
      </c>
      <c r="B325" s="2" t="s">
        <v>335</v>
      </c>
      <c r="C325" s="2" t="b">
        <v>0</v>
      </c>
      <c r="D325" s="2"/>
      <c r="E325" s="2"/>
      <c r="F325" s="2"/>
      <c r="G325" s="2" t="str">
        <f t="shared" si="5"/>
        <v>{ name: 'Shrimp Paste', category: 'Condiments', avoid: false, measurement: '', notes: '', emoji: '' },</v>
      </c>
    </row>
    <row r="326" spans="1:7" ht="19.5" customHeight="1" x14ac:dyDescent="0.25">
      <c r="A326" s="2" t="s">
        <v>355</v>
      </c>
      <c r="B326" s="2" t="s">
        <v>335</v>
      </c>
      <c r="C326" s="2" t="b">
        <v>0</v>
      </c>
      <c r="D326" s="2"/>
      <c r="E326" s="2"/>
      <c r="F326" s="2"/>
      <c r="G326" s="2" t="str">
        <f t="shared" si="5"/>
        <v>{ name: 'Spirulina', category: 'Condiments', avoid: false, measurement: '', notes: '', emoji: '' },</v>
      </c>
    </row>
    <row r="327" spans="1:7" ht="19.5" customHeight="1" x14ac:dyDescent="0.25">
      <c r="A327" s="2" t="s">
        <v>356</v>
      </c>
      <c r="B327" s="2" t="s">
        <v>335</v>
      </c>
      <c r="C327" s="2" t="b">
        <v>0</v>
      </c>
      <c r="D327" s="2"/>
      <c r="E327" s="2"/>
      <c r="F327" s="2"/>
      <c r="G327" s="2" t="str">
        <f t="shared" si="5"/>
        <v>{ name: 'Soy Sauce', category: 'Condiments', avoid: false, measurement: '', notes: '', emoji: '' },</v>
      </c>
    </row>
    <row r="328" spans="1:7" ht="19.5" customHeight="1" x14ac:dyDescent="0.25">
      <c r="A328" s="2" t="s">
        <v>357</v>
      </c>
      <c r="B328" s="2" t="s">
        <v>335</v>
      </c>
      <c r="C328" s="2" t="b">
        <v>0</v>
      </c>
      <c r="D328" s="2"/>
      <c r="E328" s="2" t="s">
        <v>358</v>
      </c>
      <c r="F328" s="2"/>
      <c r="G328" s="2" t="str">
        <f t="shared" si="5"/>
        <v>{ name: 'Sweet and Sour Sauce', category: 'Condiments', avoid: false, measurement: '', notes: 'No garlic.', emoji: '' },</v>
      </c>
    </row>
    <row r="329" spans="1:7" ht="19.5" customHeight="1" x14ac:dyDescent="0.25">
      <c r="A329" s="2" t="s">
        <v>359</v>
      </c>
      <c r="B329" s="2" t="s">
        <v>335</v>
      </c>
      <c r="C329" s="2" t="b">
        <v>0</v>
      </c>
      <c r="D329" s="2" t="s">
        <v>451</v>
      </c>
      <c r="E329" s="2"/>
      <c r="F329" s="2"/>
      <c r="G329" s="2" t="str">
        <f t="shared" si="5"/>
        <v>{ name: 'Tomato &amp; BBQ Sauce', category: 'Condiments', avoid: false, measurement: '2 tablespoons', notes: '', emoji: '' },</v>
      </c>
    </row>
    <row r="330" spans="1:7" ht="19.5" customHeight="1" x14ac:dyDescent="0.25">
      <c r="A330" s="2" t="s">
        <v>360</v>
      </c>
      <c r="B330" s="2" t="s">
        <v>335</v>
      </c>
      <c r="C330" s="2" t="b">
        <v>0</v>
      </c>
      <c r="D330" s="2"/>
      <c r="E330" s="2"/>
      <c r="F330" s="2"/>
      <c r="G330" s="2" t="str">
        <f t="shared" si="5"/>
        <v>{ name: 'Worcestershire Sauce', category: 'Condiments', avoid: false, measurement: '', notes: '', emoji: '' },</v>
      </c>
    </row>
    <row r="331" spans="1:7" ht="19.5" customHeight="1" x14ac:dyDescent="0.25">
      <c r="A331" s="2" t="s">
        <v>361</v>
      </c>
      <c r="B331" s="2" t="s">
        <v>335</v>
      </c>
      <c r="C331" s="2" t="b">
        <v>0</v>
      </c>
      <c r="D331" s="2"/>
      <c r="E331" s="2"/>
      <c r="F331" s="2"/>
      <c r="G331" s="2" t="str">
        <f t="shared" si="5"/>
        <v>{ name: 'Vanilla Essence', category: 'Condiments', avoid: false, measurement: '', notes: '', emoji: '' },</v>
      </c>
    </row>
    <row r="332" spans="1:7" ht="19.5" customHeight="1" x14ac:dyDescent="0.25">
      <c r="A332" s="2" t="s">
        <v>362</v>
      </c>
      <c r="B332" s="2" t="s">
        <v>335</v>
      </c>
      <c r="C332" s="2" t="b">
        <v>0</v>
      </c>
      <c r="D332" s="2"/>
      <c r="E332" s="2"/>
      <c r="F332" s="2"/>
      <c r="G332" s="2" t="str">
        <f t="shared" si="5"/>
        <v>{ name: 'Vinegar', category: 'Condiments', avoid: false, measurement: '', notes: '', emoji: '' },</v>
      </c>
    </row>
    <row r="333" spans="1:7" ht="19.5" customHeight="1" x14ac:dyDescent="0.25">
      <c r="A333" s="2" t="s">
        <v>363</v>
      </c>
      <c r="B333" s="2" t="s">
        <v>335</v>
      </c>
      <c r="C333" s="2" t="b">
        <v>0</v>
      </c>
      <c r="D333" s="2"/>
      <c r="E333" s="2"/>
      <c r="F333" s="2"/>
      <c r="G333" s="2" t="str">
        <f t="shared" si="5"/>
        <v>{ name: 'Mirin', category: 'Condiments', avoid: false, measurement: '', notes: '', emoji: '' },</v>
      </c>
    </row>
    <row r="334" spans="1:7" ht="19.5" customHeight="1" x14ac:dyDescent="0.25">
      <c r="A334" s="2" t="s">
        <v>364</v>
      </c>
      <c r="B334" s="2" t="s">
        <v>335</v>
      </c>
      <c r="C334" s="2" t="b">
        <v>1</v>
      </c>
      <c r="D334" s="2"/>
      <c r="E334" s="2"/>
      <c r="F334" s="2"/>
      <c r="G334" s="2" t="str">
        <f t="shared" si="5"/>
        <v>{ name: 'Gravy Mix', category: 'Condiments', avoid: true, measurement: '', notes: '', emoji: '' },</v>
      </c>
    </row>
    <row r="335" spans="1:7" ht="19.5" customHeight="1" x14ac:dyDescent="0.25">
      <c r="A335" s="2" t="s">
        <v>365</v>
      </c>
      <c r="B335" s="2" t="s">
        <v>335</v>
      </c>
      <c r="C335" s="2" t="b">
        <v>1</v>
      </c>
      <c r="D335" s="2"/>
      <c r="E335" s="2"/>
      <c r="F335" s="2"/>
      <c r="G335" s="2" t="str">
        <f t="shared" si="5"/>
        <v>{ name: 'Marinades', category: 'Condiments', avoid: true, measurement: '', notes: '', emoji: '' },</v>
      </c>
    </row>
    <row r="336" spans="1:7" ht="19.5" customHeight="1" x14ac:dyDescent="0.25">
      <c r="A336" s="2" t="s">
        <v>366</v>
      </c>
      <c r="B336" s="2" t="s">
        <v>335</v>
      </c>
      <c r="C336" s="2" t="b">
        <v>1</v>
      </c>
      <c r="D336" s="2"/>
      <c r="E336" s="2"/>
      <c r="F336" s="2"/>
      <c r="G336" s="2" t="str">
        <f t="shared" si="5"/>
        <v>{ name: 'Pasta Sauce', category: 'Condiments', avoid: true, measurement: '', notes: '', emoji: '' },</v>
      </c>
    </row>
    <row r="337" spans="1:7" ht="19.5" customHeight="1" x14ac:dyDescent="0.25">
      <c r="A337" s="2" t="s">
        <v>367</v>
      </c>
      <c r="B337" s="2" t="s">
        <v>335</v>
      </c>
      <c r="C337" s="2" t="b">
        <v>1</v>
      </c>
      <c r="D337" s="2"/>
      <c r="E337" s="2"/>
      <c r="F337" s="2"/>
      <c r="G337" s="2" t="str">
        <f t="shared" si="5"/>
        <v>{ name: 'Curry Paste', category: 'Condiments', avoid: true, measurement: '', notes: '', emoji: '' },</v>
      </c>
    </row>
    <row r="338" spans="1:7" ht="19.5" customHeight="1" x14ac:dyDescent="0.25">
      <c r="A338" s="2" t="s">
        <v>368</v>
      </c>
      <c r="B338" s="2" t="s">
        <v>335</v>
      </c>
      <c r="C338" s="2" t="b">
        <v>1</v>
      </c>
      <c r="D338" s="2"/>
      <c r="E338" s="2"/>
      <c r="F338" s="2"/>
      <c r="G338" s="2" t="str">
        <f t="shared" si="5"/>
        <v>{ name: 'Honey', category: 'Condiments', avoid: true, measurement: '', notes: '', emoji: '' },</v>
      </c>
    </row>
    <row r="339" spans="1:7" ht="19.5" customHeight="1" x14ac:dyDescent="0.25">
      <c r="A339" s="2" t="s">
        <v>369</v>
      </c>
      <c r="B339" s="2" t="s">
        <v>335</v>
      </c>
      <c r="C339" s="2" t="b">
        <v>1</v>
      </c>
      <c r="D339" s="2"/>
      <c r="E339" s="2" t="s">
        <v>447</v>
      </c>
      <c r="F339" s="2"/>
      <c r="G339" s="2" t="str">
        <f t="shared" si="5"/>
        <v>{ name: 'Hummus', category: 'Condiments', avoid: true, measurement: '', notes: '&gt; 1 tablespoon', emoji: '' },</v>
      </c>
    </row>
    <row r="340" spans="1:7" ht="19.5" customHeight="1" x14ac:dyDescent="0.25">
      <c r="A340" s="2" t="s">
        <v>370</v>
      </c>
      <c r="B340" s="2" t="s">
        <v>335</v>
      </c>
      <c r="C340" s="2" t="b">
        <v>1</v>
      </c>
      <c r="D340" s="2"/>
      <c r="E340" s="2"/>
      <c r="F340" s="2"/>
      <c r="G340" s="2" t="str">
        <f t="shared" si="5"/>
        <v>{ name: 'Seasoning Mixes', category: 'Condiments', avoid: true, measurement: '', notes: '', emoji: '' },</v>
      </c>
    </row>
    <row r="341" spans="1:7" ht="19.5" customHeight="1" x14ac:dyDescent="0.25">
      <c r="A341" s="2" t="s">
        <v>371</v>
      </c>
      <c r="B341" s="2" t="s">
        <v>335</v>
      </c>
      <c r="C341" s="2" t="b">
        <v>1</v>
      </c>
      <c r="D341" s="2"/>
      <c r="E341" s="2"/>
      <c r="F341" s="2"/>
      <c r="G341" s="2" t="str">
        <f t="shared" si="5"/>
        <v>{ name: 'Relish and Chutney', category: 'Condiments', avoid: true, measurement: '', notes: '', emoji: '' },</v>
      </c>
    </row>
    <row r="342" spans="1:7" ht="19.5" customHeight="1" x14ac:dyDescent="0.25">
      <c r="A342" s="2" t="s">
        <v>372</v>
      </c>
      <c r="B342" s="2" t="s">
        <v>335</v>
      </c>
      <c r="C342" s="2" t="b">
        <v>1</v>
      </c>
      <c r="D342" s="2"/>
      <c r="E342" s="2" t="s">
        <v>447</v>
      </c>
      <c r="F342" s="2"/>
      <c r="G342" s="2" t="str">
        <f t="shared" si="5"/>
        <v>{ name: 'Tahini', category: 'Condiments', avoid: true, measurement: '', notes: '&gt; 1 tablespoon', emoji: '' },</v>
      </c>
    </row>
    <row r="343" spans="1:7" ht="19.5" customHeight="1" x14ac:dyDescent="0.25">
      <c r="A343" s="2" t="s">
        <v>375</v>
      </c>
      <c r="B343" s="2" t="s">
        <v>373</v>
      </c>
      <c r="C343" s="2" t="b">
        <v>0</v>
      </c>
      <c r="D343" s="2"/>
      <c r="E343" s="2" t="s">
        <v>374</v>
      </c>
      <c r="F343" s="2"/>
      <c r="G343" s="2" t="str">
        <f t="shared" si="5"/>
        <v>{ name: 'Cranberry Juice', category: 'Drinks', avoid: false, measurement: '', notes: '1 cup', emoji: '' },</v>
      </c>
    </row>
    <row r="344" spans="1:7" ht="19.5" customHeight="1" x14ac:dyDescent="0.25">
      <c r="A344" s="2" t="s">
        <v>376</v>
      </c>
      <c r="B344" s="2" t="s">
        <v>373</v>
      </c>
      <c r="C344" s="2" t="b">
        <v>0</v>
      </c>
      <c r="D344" s="2"/>
      <c r="E344" s="2" t="s">
        <v>374</v>
      </c>
      <c r="F344" s="2"/>
      <c r="G344" s="2" t="str">
        <f t="shared" si="5"/>
        <v>{ name: 'Tomato Juice', category: 'Drinks', avoid: false, measurement: '', notes: '1 cup', emoji: '' },</v>
      </c>
    </row>
    <row r="345" spans="1:7" ht="19.5" customHeight="1" x14ac:dyDescent="0.25">
      <c r="A345" s="2" t="s">
        <v>377</v>
      </c>
      <c r="B345" s="2" t="s">
        <v>373</v>
      </c>
      <c r="C345" s="2" t="b">
        <v>0</v>
      </c>
      <c r="D345" s="2"/>
      <c r="E345" s="2" t="s">
        <v>374</v>
      </c>
      <c r="F345" s="2"/>
      <c r="G345" s="2" t="str">
        <f t="shared" si="5"/>
        <v>{ name: 'Lime Juice', category: 'Drinks', avoid: false, measurement: '', notes: '1 cup', emoji: '' },</v>
      </c>
    </row>
    <row r="346" spans="1:7" ht="19.5" customHeight="1" x14ac:dyDescent="0.25">
      <c r="A346" s="2" t="s">
        <v>378</v>
      </c>
      <c r="B346" s="2" t="s">
        <v>373</v>
      </c>
      <c r="C346" s="2" t="b">
        <v>0</v>
      </c>
      <c r="D346" s="2"/>
      <c r="E346" s="2" t="s">
        <v>374</v>
      </c>
      <c r="F346" s="2"/>
      <c r="G346" s="2" t="str">
        <f t="shared" si="5"/>
        <v>{ name: 'Lemon Juice', category: 'Drinks', avoid: false, measurement: '', notes: '1 cup', emoji: '' },</v>
      </c>
    </row>
    <row r="347" spans="1:7" ht="19.5" customHeight="1" x14ac:dyDescent="0.25">
      <c r="A347" s="2" t="s">
        <v>379</v>
      </c>
      <c r="B347" s="2" t="s">
        <v>373</v>
      </c>
      <c r="C347" s="2" t="b">
        <v>0</v>
      </c>
      <c r="D347" s="2"/>
      <c r="E347" s="2" t="s">
        <v>374</v>
      </c>
      <c r="F347" s="2"/>
      <c r="G347" s="2" t="str">
        <f t="shared" si="5"/>
        <v>{ name: 'Spirulina Juice', category: 'Drinks', avoid: false, measurement: '', notes: '1 cup', emoji: '' },</v>
      </c>
    </row>
    <row r="348" spans="1:7" ht="19.5" customHeight="1" x14ac:dyDescent="0.25">
      <c r="A348" s="2" t="s">
        <v>380</v>
      </c>
      <c r="B348" s="2" t="s">
        <v>373</v>
      </c>
      <c r="C348" s="2" t="b">
        <v>0</v>
      </c>
      <c r="D348" s="2"/>
      <c r="E348" s="5" t="s">
        <v>10</v>
      </c>
      <c r="F348" s="5"/>
      <c r="G348" s="2" t="str">
        <f t="shared" si="5"/>
        <v>{ name: 'Orange Juice (Fresh)', category: 'Drinks', avoid: false, measurement: '', notes: '½ cup', emoji: '' },</v>
      </c>
    </row>
    <row r="349" spans="1:7" ht="19.5" customHeight="1" x14ac:dyDescent="0.25">
      <c r="A349" s="2" t="s">
        <v>381</v>
      </c>
      <c r="B349" s="2" t="s">
        <v>373</v>
      </c>
      <c r="C349" s="2" t="b">
        <v>0</v>
      </c>
      <c r="D349" s="2"/>
      <c r="E349" s="2"/>
      <c r="F349" s="2"/>
      <c r="G349" s="2" t="str">
        <f t="shared" si="5"/>
        <v>{ name: 'Coffee', category: 'Drinks', avoid: false, measurement: '', notes: '', emoji: '' },</v>
      </c>
    </row>
    <row r="350" spans="1:7" ht="19.5" customHeight="1" x14ac:dyDescent="0.25">
      <c r="A350" s="2" t="s">
        <v>382</v>
      </c>
      <c r="B350" s="2" t="s">
        <v>373</v>
      </c>
      <c r="C350" s="2" t="b">
        <v>0</v>
      </c>
      <c r="D350" s="2"/>
      <c r="E350" s="2"/>
      <c r="F350" s="2"/>
      <c r="G350" s="2" t="str">
        <f t="shared" si="5"/>
        <v>{ name: 'Black Tea', category: 'Drinks', avoid: false, measurement: '', notes: '', emoji: '' },</v>
      </c>
    </row>
    <row r="351" spans="1:7" ht="19.5" customHeight="1" x14ac:dyDescent="0.25">
      <c r="A351" s="2" t="s">
        <v>383</v>
      </c>
      <c r="B351" s="2" t="s">
        <v>373</v>
      </c>
      <c r="C351" s="2" t="b">
        <v>0</v>
      </c>
      <c r="D351" s="2"/>
      <c r="E351" s="2"/>
      <c r="F351" s="2"/>
      <c r="G351" s="2" t="str">
        <f t="shared" si="5"/>
        <v>{ name: 'Dandelion Tea (Weak)', category: 'Drinks', avoid: false, measurement: '', notes: '', emoji: '' },</v>
      </c>
    </row>
    <row r="352" spans="1:7" ht="19.5" customHeight="1" x14ac:dyDescent="0.25">
      <c r="A352" s="2" t="s">
        <v>384</v>
      </c>
      <c r="B352" s="2" t="s">
        <v>373</v>
      </c>
      <c r="C352" s="2" t="b">
        <v>0</v>
      </c>
      <c r="D352" s="2"/>
      <c r="E352" s="2"/>
      <c r="F352" s="2"/>
      <c r="G352" s="2" t="str">
        <f t="shared" si="5"/>
        <v>{ name: 'Peppermint Tea', category: 'Drinks', avoid: false, measurement: '', notes: '', emoji: '' },</v>
      </c>
    </row>
    <row r="353" spans="1:7" ht="19.5" customHeight="1" x14ac:dyDescent="0.25">
      <c r="A353" s="2" t="s">
        <v>385</v>
      </c>
      <c r="B353" s="2" t="s">
        <v>373</v>
      </c>
      <c r="C353" s="2" t="b">
        <v>0</v>
      </c>
      <c r="D353" s="2"/>
      <c r="E353" s="2"/>
      <c r="F353" s="2"/>
      <c r="G353" s="2" t="str">
        <f t="shared" si="5"/>
        <v>{ name: 'Green Tea', category: 'Drinks', avoid: false, measurement: '', notes: '', emoji: '' },</v>
      </c>
    </row>
    <row r="354" spans="1:7" ht="19.5" customHeight="1" x14ac:dyDescent="0.25">
      <c r="A354" s="2" t="s">
        <v>386</v>
      </c>
      <c r="B354" s="2" t="s">
        <v>373</v>
      </c>
      <c r="C354" s="2" t="b">
        <v>0</v>
      </c>
      <c r="D354" s="2"/>
      <c r="E354" s="2"/>
      <c r="F354" s="2"/>
      <c r="G354" s="2" t="str">
        <f t="shared" si="5"/>
        <v>{ name: 'Rooibos Tea', category: 'Drinks', avoid: false, measurement: '', notes: '', emoji: '' },</v>
      </c>
    </row>
    <row r="355" spans="1:7" ht="19.5" customHeight="1" x14ac:dyDescent="0.25">
      <c r="A355" s="2" t="s">
        <v>387</v>
      </c>
      <c r="B355" s="2" t="s">
        <v>373</v>
      </c>
      <c r="C355" s="2" t="b">
        <v>0</v>
      </c>
      <c r="D355" s="2"/>
      <c r="E355" s="2"/>
      <c r="F355" s="2"/>
      <c r="G355" s="2" t="str">
        <f t="shared" si="5"/>
        <v>{ name: 'Beer', category: 'Drinks', avoid: false, measurement: '', notes: '', emoji: '' },</v>
      </c>
    </row>
    <row r="356" spans="1:7" ht="19.5" customHeight="1" x14ac:dyDescent="0.25">
      <c r="A356" s="2" t="s">
        <v>388</v>
      </c>
      <c r="B356" s="2" t="s">
        <v>373</v>
      </c>
      <c r="C356" s="2" t="b">
        <v>0</v>
      </c>
      <c r="D356" s="2"/>
      <c r="E356" s="2"/>
      <c r="F356" s="2"/>
      <c r="G356" s="2" t="str">
        <f t="shared" si="5"/>
        <v>{ name: 'Whiskey', category: 'Drinks', avoid: false, measurement: '', notes: '', emoji: '' },</v>
      </c>
    </row>
    <row r="357" spans="1:7" ht="19.5" customHeight="1" x14ac:dyDescent="0.25">
      <c r="A357" s="2" t="s">
        <v>389</v>
      </c>
      <c r="B357" s="2" t="s">
        <v>373</v>
      </c>
      <c r="C357" s="2" t="b">
        <v>0</v>
      </c>
      <c r="D357" s="2"/>
      <c r="E357" s="2"/>
      <c r="F357" s="2"/>
      <c r="G357" s="2" t="str">
        <f t="shared" si="5"/>
        <v>{ name: 'Gin', category: 'Drinks', avoid: false, measurement: '', notes: '', emoji: '' },</v>
      </c>
    </row>
    <row r="358" spans="1:7" ht="19.5" customHeight="1" x14ac:dyDescent="0.25">
      <c r="A358" s="2" t="s">
        <v>390</v>
      </c>
      <c r="B358" s="2" t="s">
        <v>373</v>
      </c>
      <c r="C358" s="2" t="b">
        <v>0</v>
      </c>
      <c r="D358" s="2"/>
      <c r="E358" s="2"/>
      <c r="F358" s="2"/>
      <c r="G358" s="2" t="str">
        <f t="shared" si="5"/>
        <v>{ name: 'Vodka', category: 'Drinks', avoid: false, measurement: '', notes: '', emoji: '' },</v>
      </c>
    </row>
    <row r="359" spans="1:7" ht="19.5" customHeight="1" x14ac:dyDescent="0.25">
      <c r="A359" s="2" t="s">
        <v>391</v>
      </c>
      <c r="B359" s="2" t="s">
        <v>373</v>
      </c>
      <c r="C359" s="2" t="b">
        <v>0</v>
      </c>
      <c r="D359" s="2"/>
      <c r="E359" s="2"/>
      <c r="F359" s="2"/>
      <c r="G359" s="2" t="str">
        <f t="shared" si="5"/>
        <v>{ name: 'Champagne', category: 'Drinks', avoid: false, measurement: '', notes: '', emoji: '' },</v>
      </c>
    </row>
    <row r="360" spans="1:7" ht="19.5" customHeight="1" x14ac:dyDescent="0.25">
      <c r="A360" s="2" t="s">
        <v>392</v>
      </c>
      <c r="B360" s="2" t="s">
        <v>373</v>
      </c>
      <c r="C360" s="2" t="b">
        <v>0</v>
      </c>
      <c r="D360" s="2"/>
      <c r="E360" s="2"/>
      <c r="F360" s="2"/>
      <c r="G360" s="2" t="str">
        <f t="shared" si="5"/>
        <v>{ name: 'Red Wine', category: 'Drinks', avoid: false, measurement: '', notes: '', emoji: '' },</v>
      </c>
    </row>
    <row r="361" spans="1:7" ht="19.5" customHeight="1" x14ac:dyDescent="0.25">
      <c r="A361" s="2" t="s">
        <v>393</v>
      </c>
      <c r="B361" s="2" t="s">
        <v>373</v>
      </c>
      <c r="C361" s="2" t="b">
        <v>0</v>
      </c>
      <c r="D361" s="2"/>
      <c r="E361" s="2"/>
      <c r="F361" s="2"/>
      <c r="G361" s="2" t="str">
        <f t="shared" si="5"/>
        <v>{ name: 'White Wine', category: 'Drinks', avoid: false, measurement: '', notes: '', emoji: '' },</v>
      </c>
    </row>
    <row r="362" spans="1:7" ht="19.5" customHeight="1" x14ac:dyDescent="0.25">
      <c r="A362" s="2" t="s">
        <v>394</v>
      </c>
      <c r="B362" s="2" t="s">
        <v>373</v>
      </c>
      <c r="C362" s="2" t="b">
        <v>1</v>
      </c>
      <c r="D362" s="2"/>
      <c r="E362" s="5" t="s">
        <v>239</v>
      </c>
      <c r="F362" s="5"/>
      <c r="G362" s="2" t="str">
        <f t="shared" si="5"/>
        <v>{ name: 'Coconut Water', category: 'Drinks', avoid: true, measurement: '', notes: '&gt; ½ cup', emoji: '' },</v>
      </c>
    </row>
    <row r="363" spans="1:7" ht="19.5" customHeight="1" x14ac:dyDescent="0.25">
      <c r="A363" s="2" t="s">
        <v>395</v>
      </c>
      <c r="B363" s="2" t="s">
        <v>373</v>
      </c>
      <c r="C363" s="2" t="b">
        <v>1</v>
      </c>
      <c r="D363" s="2"/>
      <c r="E363" s="2"/>
      <c r="F363" s="2"/>
      <c r="G363" s="2" t="str">
        <f t="shared" si="5"/>
        <v>{ name: 'Apple Juice', category: 'Drinks', avoid: true, measurement: '', notes: '', emoji: '' },</v>
      </c>
    </row>
    <row r="364" spans="1:7" ht="19.5" customHeight="1" x14ac:dyDescent="0.25">
      <c r="A364" s="2" t="s">
        <v>396</v>
      </c>
      <c r="B364" s="2" t="s">
        <v>373</v>
      </c>
      <c r="C364" s="2" t="b">
        <v>1</v>
      </c>
      <c r="D364" s="2"/>
      <c r="E364" s="2"/>
      <c r="F364" s="2"/>
      <c r="G364" s="2" t="str">
        <f t="shared" si="5"/>
        <v>{ name: 'Mango Juice', category: 'Drinks', avoid: true, measurement: '', notes: '', emoji: '' },</v>
      </c>
    </row>
    <row r="365" spans="1:7" ht="19.5" customHeight="1" x14ac:dyDescent="0.25">
      <c r="A365" s="2" t="s">
        <v>397</v>
      </c>
      <c r="B365" s="2" t="s">
        <v>373</v>
      </c>
      <c r="C365" s="2" t="b">
        <v>1</v>
      </c>
      <c r="D365" s="2"/>
      <c r="E365" s="2"/>
      <c r="F365" s="2"/>
      <c r="G365" s="2" t="str">
        <f t="shared" si="5"/>
        <v>{ name: 'Pear Juice', category: 'Drinks', avoid: true, measurement: '', notes: '', emoji: '' },</v>
      </c>
    </row>
    <row r="366" spans="1:7" ht="19.5" customHeight="1" x14ac:dyDescent="0.25">
      <c r="A366" s="2" t="s">
        <v>398</v>
      </c>
      <c r="B366" s="2" t="s">
        <v>373</v>
      </c>
      <c r="C366" s="2" t="b">
        <v>1</v>
      </c>
      <c r="D366" s="2"/>
      <c r="E366" s="5" t="s">
        <v>239</v>
      </c>
      <c r="F366" s="5"/>
      <c r="G366" s="2" t="str">
        <f t="shared" si="5"/>
        <v>{ name: 'Kombucha', category: 'Drinks', avoid: true, measurement: '', notes: '&gt; ½ cup', emoji: '' },</v>
      </c>
    </row>
    <row r="367" spans="1:7" ht="19.5" customHeight="1" x14ac:dyDescent="0.25">
      <c r="A367" s="2" t="s">
        <v>399</v>
      </c>
      <c r="B367" s="2" t="s">
        <v>373</v>
      </c>
      <c r="C367" s="2" t="b">
        <v>1</v>
      </c>
      <c r="D367" s="2"/>
      <c r="E367" s="2"/>
      <c r="F367" s="2"/>
      <c r="G367" s="2" t="str">
        <f t="shared" si="5"/>
        <v>{ name: 'Milk Drinks', category: 'Drinks', avoid: true, measurement: '', notes: '', emoji: '' },</v>
      </c>
    </row>
    <row r="368" spans="1:7" ht="19.5" customHeight="1" x14ac:dyDescent="0.25">
      <c r="A368" s="2" t="s">
        <v>400</v>
      </c>
      <c r="B368" s="2" t="s">
        <v>373</v>
      </c>
      <c r="C368" s="2" t="b">
        <v>1</v>
      </c>
      <c r="D368" s="2"/>
      <c r="E368" s="2"/>
      <c r="F368" s="2"/>
      <c r="G368" s="2" t="str">
        <f t="shared" si="5"/>
        <v>{ name: 'Pomegranate Juice', category: 'Drinks', avoid: true, measurement: '', notes: '', emoji: '' },</v>
      </c>
    </row>
    <row r="369" spans="1:7" ht="19.5" customHeight="1" x14ac:dyDescent="0.25">
      <c r="A369" s="2" t="s">
        <v>401</v>
      </c>
      <c r="B369" s="2" t="s">
        <v>373</v>
      </c>
      <c r="C369" s="2" t="b">
        <v>1</v>
      </c>
      <c r="D369" s="2"/>
      <c r="E369" s="2"/>
      <c r="F369" s="2"/>
      <c r="G369" s="2" t="str">
        <f t="shared" si="5"/>
        <v>{ name: 'Chamomile Tea', category: 'Drinks', avoid: true, measurement: '', notes: '', emoji: '' },</v>
      </c>
    </row>
    <row r="370" spans="1:7" ht="19.5" customHeight="1" x14ac:dyDescent="0.25">
      <c r="A370" s="2" t="s">
        <v>402</v>
      </c>
      <c r="B370" s="2" t="s">
        <v>373</v>
      </c>
      <c r="C370" s="2" t="b">
        <v>1</v>
      </c>
      <c r="D370" s="2"/>
      <c r="E370" s="2"/>
      <c r="F370" s="2"/>
      <c r="G370" s="2" t="str">
        <f t="shared" si="5"/>
        <v>{ name: 'Dandelion Tea (Strong)', category: 'Drinks', avoid: true, measurement: '', notes: '', emoji: '' },</v>
      </c>
    </row>
    <row r="371" spans="1:7" ht="19.5" customHeight="1" x14ac:dyDescent="0.25">
      <c r="A371" s="2" t="s">
        <v>403</v>
      </c>
      <c r="B371" s="2" t="s">
        <v>373</v>
      </c>
      <c r="C371" s="2" t="b">
        <v>1</v>
      </c>
      <c r="D371" s="2"/>
      <c r="E371" s="2"/>
      <c r="F371" s="2"/>
      <c r="G371" s="2" t="str">
        <f t="shared" si="5"/>
        <v>{ name: 'Fennel Tea', category: 'Drinks', avoid: true, measurement: '', notes: '', emoji: '' },</v>
      </c>
    </row>
    <row r="372" spans="1:7" ht="19.5" customHeight="1" x14ac:dyDescent="0.25">
      <c r="A372" s="2" t="s">
        <v>404</v>
      </c>
      <c r="B372" s="2" t="s">
        <v>373</v>
      </c>
      <c r="C372" s="2" t="b">
        <v>1</v>
      </c>
      <c r="D372" s="2"/>
      <c r="E372" s="2"/>
      <c r="F372" s="2"/>
      <c r="G372" s="2" t="str">
        <f t="shared" si="5"/>
        <v>{ name: 'Oolong Tea', category: 'Drinks', avoid: true, measurement: '', notes: '', emoji: '' },</v>
      </c>
    </row>
    <row r="373" spans="1:7" ht="19.5" customHeight="1" x14ac:dyDescent="0.25">
      <c r="A373" s="2" t="s">
        <v>405</v>
      </c>
      <c r="B373" s="2" t="s">
        <v>373</v>
      </c>
      <c r="C373" s="2" t="b">
        <v>1</v>
      </c>
      <c r="D373" s="2"/>
      <c r="E373" s="2"/>
      <c r="F373" s="2"/>
      <c r="G373" s="2" t="str">
        <f t="shared" si="5"/>
        <v>{ name: 'Chai Tea (Powders)', category: 'Drinks', avoid: true, measurement: '', notes: '', emoji: '' },</v>
      </c>
    </row>
    <row r="374" spans="1:7" ht="19.5" customHeight="1" x14ac:dyDescent="0.25">
      <c r="A374" s="2" t="s">
        <v>406</v>
      </c>
      <c r="B374" s="2" t="s">
        <v>373</v>
      </c>
      <c r="C374" s="2" t="b">
        <v>1</v>
      </c>
      <c r="D374" s="2"/>
      <c r="E374" s="2"/>
      <c r="F374" s="2"/>
      <c r="G374" s="2" t="str">
        <f t="shared" si="5"/>
        <v>{ name: 'Rum', category: 'Drinks', avoid: true, measurement: '', notes: '', emoji: '' },</v>
      </c>
    </row>
    <row r="375" spans="1:7" ht="19.5" customHeight="1" x14ac:dyDescent="0.25">
      <c r="A375" s="2" t="s">
        <v>407</v>
      </c>
      <c r="B375" s="2" t="s">
        <v>373</v>
      </c>
      <c r="C375" s="2" t="b">
        <v>1</v>
      </c>
      <c r="D375" s="2"/>
      <c r="E375" s="2"/>
      <c r="F375" s="2"/>
      <c r="G375" s="2" t="str">
        <f t="shared" si="5"/>
        <v>{ name: 'Dessert Wine', category: 'Drinks', avoid: true, measurement: '', notes: '', emoji: '' },</v>
      </c>
    </row>
    <row r="376" spans="1:7" ht="19.5" customHeight="1" x14ac:dyDescent="0.25">
      <c r="A376" s="2" t="s">
        <v>408</v>
      </c>
      <c r="B376" s="2" t="s">
        <v>373</v>
      </c>
      <c r="C376" s="2" t="b">
        <v>1</v>
      </c>
      <c r="D376" s="2"/>
      <c r="E376" s="2"/>
      <c r="F376" s="2"/>
      <c r="G376" s="2" t="str">
        <f t="shared" si="5"/>
        <v>{ name: 'Apple Cider', category: 'Drinks', avoid: true, measurement: '', notes: '', emoji: '' },</v>
      </c>
    </row>
    <row r="377" spans="1:7" ht="19.5" customHeight="1" x14ac:dyDescent="0.25">
      <c r="A377" s="2" t="s">
        <v>409</v>
      </c>
      <c r="B377" s="2" t="s">
        <v>373</v>
      </c>
      <c r="C377" s="2" t="b">
        <v>1</v>
      </c>
      <c r="D377" s="2"/>
      <c r="E377" s="2"/>
      <c r="F377" s="2"/>
      <c r="G377" s="2" t="str">
        <f t="shared" si="5"/>
        <v>{ name: 'Pear Cider', category: 'Drinks', avoid: true, measurement: '', notes: '',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419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2023-02-21T23:46:37Z</dcterms:modified>
</cp:coreProperties>
</file>