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<sst xmlns="http://schemas.openxmlformats.org/spreadsheetml/2006/main" count="222" uniqueCount="72">
  <si>
    <t>Experiment:</t>
  </si>
  <si>
    <t xml:space="preserve">The goal of this experiment (PREE#5) is to test the time-based theory to compare 25seeconds and 10seconds CS time in 6CS3US and 3CS3US C67BL/6J mice.
We will also test the extinction recall 48 hours and 30 days after this experiment to see the difference in extinction recall. </t>
  </si>
  <si>
    <t>Results:</t>
  </si>
  <si>
    <t>Strain</t>
  </si>
  <si>
    <t>Transgene</t>
  </si>
  <si>
    <t>Cage</t>
  </si>
  <si>
    <t>DOB</t>
  </si>
  <si>
    <t>Current Age (Weeks)</t>
  </si>
  <si>
    <t>Exp. Start Date</t>
  </si>
  <si>
    <t>Exp. End Date</t>
  </si>
  <si>
    <t>Age @ Exp. Start (mo)</t>
  </si>
  <si>
    <t>Sex</t>
  </si>
  <si>
    <t>Number of Mice</t>
  </si>
  <si>
    <t>Experimental condition</t>
  </si>
  <si>
    <t>CS_Time</t>
  </si>
  <si>
    <t>C57BL/6J</t>
  </si>
  <si>
    <t>WT</t>
  </si>
  <si>
    <t>F</t>
  </si>
  <si>
    <t>6CS_CSUS_50</t>
  </si>
  <si>
    <t>3CS_CSUS_100</t>
  </si>
  <si>
    <t>Total Mice</t>
  </si>
  <si>
    <t>Sex by condition</t>
  </si>
  <si>
    <t>10s</t>
  </si>
  <si>
    <t>6CS3US</t>
  </si>
  <si>
    <t>3CS3US</t>
  </si>
  <si>
    <t>Male</t>
  </si>
  <si>
    <t>Female</t>
  </si>
  <si>
    <t>Experimental Details:</t>
  </si>
  <si>
    <t>B</t>
  </si>
  <si>
    <t>Date:</t>
  </si>
  <si>
    <t>Day #:</t>
  </si>
  <si>
    <t>Training:</t>
  </si>
  <si>
    <t>FC1</t>
  </si>
  <si>
    <t>FC2</t>
  </si>
  <si>
    <t>E1</t>
  </si>
  <si>
    <t>E2</t>
  </si>
  <si>
    <t>E3</t>
  </si>
  <si>
    <t>48hrs TT</t>
  </si>
  <si>
    <t>30days TT</t>
  </si>
  <si>
    <t>Protocol</t>
  </si>
  <si>
    <t>FC_3CS_CSUS_10sec</t>
  </si>
  <si>
    <t>EXT_12CS_Tone</t>
  </si>
  <si>
    <t>4CS_TT</t>
  </si>
  <si>
    <t>Floor Grid</t>
  </si>
  <si>
    <t>Standard</t>
  </si>
  <si>
    <t>White Floor</t>
  </si>
  <si>
    <t>Scent</t>
  </si>
  <si>
    <t>Vinegar</t>
  </si>
  <si>
    <t>ETOH</t>
  </si>
  <si>
    <t>Walls</t>
  </si>
  <si>
    <t>White Round</t>
  </si>
  <si>
    <t>Lights</t>
  </si>
  <si>
    <t>ON</t>
  </si>
  <si>
    <t>OFF</t>
  </si>
  <si>
    <t>Experimenter</t>
  </si>
  <si>
    <t>YF + AS</t>
  </si>
  <si>
    <t>AS</t>
  </si>
  <si>
    <t>YF</t>
  </si>
  <si>
    <t>Start Time</t>
  </si>
  <si>
    <t>Notes</t>
  </si>
  <si>
    <t>Animal</t>
  </si>
  <si>
    <t>Tx</t>
  </si>
  <si>
    <t>Exp_Date</t>
  </si>
  <si>
    <t>Exp_Type</t>
  </si>
  <si>
    <t>Group</t>
  </si>
  <si>
    <t>Box</t>
  </si>
  <si>
    <t>Trial</t>
  </si>
  <si>
    <t>SCFE</t>
  </si>
  <si>
    <t>Chamber 1</t>
  </si>
  <si>
    <t>Chamber 2</t>
  </si>
  <si>
    <t>Chamber 3</t>
  </si>
  <si>
    <t>Chamber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</si>
</sst>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/d/yy"/>
    <numFmt numFmtId="165" formatCode="0.0"/>
    <numFmt numFmtId="166" formatCode="M/d/yyyy"/>
    <numFmt numFmtId="167" formatCode="yyyy-mm-dd"/>
    <numFmt numFmtId="168" formatCode="mm/dd/yyyy"/>
    <numFmt numFmtId="169" formatCode="mm/dd/yy"/>
    <numFmt numFmtId="170" formatCode="m/d/yyyy"/>
    <numFmt numFmtId="171" formatCode="h:mm am/pm"/>
    <numFmt numFmtId="172" formatCode="yy&quot;-&quot;mm&quot;-&quot;dd"/>
  </numFmts>
  <fonts count="11">
    <font>
      <sz val="10.0"/>
      <color rgb="FF000000"/>
      <name val="Arial"/>
    </font>
    <font>
      <b/>
      <sz val="14.0"/>
      <color rgb="FF000000"/>
      <name val="Roboto"/>
    </font>
    <font>
      <color rgb="FF000000"/>
      <name val="Roboto"/>
    </font>
    <font>
      <b/>
      <sz val="12.0"/>
      <color rgb="FF000000"/>
      <name val="Roboto"/>
    </font>
    <font/>
    <font>
      <color rgb="FF000000"/>
      <name val="Arial"/>
    </font>
    <font>
      <color theme="1"/>
      <name val="Roboto"/>
    </font>
    <font>
      <color theme="1"/>
      <name val="Arial"/>
    </font>
    <font>
      <b/>
      <color rgb="FF000000"/>
      <name val="Arial"/>
    </font>
    <font>
      <b/>
      <color theme="1"/>
      <name val="Roboto"/>
    </font>
    <font>
      <b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left" readingOrder="0" vertical="bottom"/>
    </xf>
    <xf borderId="3" fillId="0" fontId="4" numFmtId="0" xfId="0" applyBorder="1" applyFont="1"/>
    <xf borderId="1" fillId="0" fontId="3" numFmtId="0" xfId="0" applyAlignment="1" applyBorder="1" applyFont="1">
      <alignment horizontal="left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7" numFmtId="166" xfId="0" applyAlignment="1" applyFont="1" applyNumberFormat="1">
      <alignment readingOrder="0" vertical="bottom"/>
    </xf>
    <xf borderId="0" fillId="0" fontId="5" numFmtId="167" xfId="0" applyAlignment="1" applyFont="1" applyNumberFormat="1">
      <alignment horizontal="right" readingOrder="0" vertical="bottom"/>
    </xf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readingOrder="0"/>
    </xf>
    <xf borderId="0" fillId="0" fontId="6" numFmtId="168" xfId="0" applyAlignment="1" applyFont="1" applyNumberFormat="1">
      <alignment horizontal="right" readingOrder="0" vertical="bottom"/>
    </xf>
    <xf borderId="0" fillId="0" fontId="6" numFmtId="164" xfId="0" applyAlignment="1" applyFont="1" applyNumberFormat="1">
      <alignment horizontal="right" vertical="bottom"/>
    </xf>
    <xf borderId="0" fillId="0" fontId="5" numFmtId="166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shrinkToFit="0" vertical="bottom" wrapText="0"/>
    </xf>
    <xf borderId="2" fillId="0" fontId="8" numFmtId="0" xfId="0" applyAlignment="1" applyBorder="1" applyFont="1">
      <alignment readingOrder="0" vertical="bottom"/>
    </xf>
    <xf borderId="3" fillId="0" fontId="9" numFmtId="0" xfId="0" applyAlignment="1" applyBorder="1" applyFont="1">
      <alignment horizontal="right" readingOrder="0" vertical="bottom"/>
    </xf>
    <xf borderId="0" fillId="0" fontId="6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left" readingOrder="0"/>
    </xf>
    <xf borderId="0" fillId="0" fontId="6" numFmtId="0" xfId="0" applyAlignment="1" applyFont="1">
      <alignment horizontal="right" vertical="bottom"/>
    </xf>
    <xf borderId="0" fillId="0" fontId="2" numFmtId="169" xfId="0" applyAlignment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center" wrapText="0"/>
    </xf>
    <xf borderId="5" fillId="0" fontId="4" numFmtId="0" xfId="0" applyBorder="1" applyFont="1"/>
    <xf borderId="2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8" fillId="0" fontId="4" numFmtId="0" xfId="0" applyBorder="1" applyFont="1"/>
    <xf borderId="9" fillId="0" fontId="4" numFmtId="0" xfId="0" applyBorder="1" applyFont="1"/>
    <xf borderId="1" fillId="0" fontId="2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0" fillId="0" fontId="3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2" fontId="2" numFmtId="170" xfId="0" applyAlignment="1" applyBorder="1" applyFill="1" applyFont="1" applyNumberFormat="1">
      <alignment horizontal="right" readingOrder="0"/>
    </xf>
    <xf borderId="1" fillId="0" fontId="10" numFmtId="0" xfId="0" applyAlignment="1" applyBorder="1" applyFont="1">
      <alignment readingOrder="0" vertical="bottom"/>
    </xf>
    <xf borderId="0" fillId="3" fontId="2" numFmtId="0" xfId="0" applyAlignment="1" applyFill="1" applyFont="1">
      <alignment horizontal="left" readingOrder="0"/>
    </xf>
    <xf borderId="6" fillId="0" fontId="4" numFmtId="0" xfId="0" applyBorder="1" applyFont="1"/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171" xfId="0" applyAlignment="1" applyBorder="1" applyFont="1" applyNumberFormat="1">
      <alignment readingOrder="0" shrinkToFit="0" vertical="bottom" wrapText="0"/>
    </xf>
    <xf borderId="1" fillId="0" fontId="10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166" xfId="0" applyAlignment="1" applyFont="1" applyNumberFormat="1">
      <alignment vertical="bottom"/>
    </xf>
    <xf borderId="0" fillId="0" fontId="5" numFmtId="172" xfId="0" applyAlignment="1" applyFont="1" applyNumberFormat="1">
      <alignment readingOrder="0" vertical="bottom"/>
    </xf>
    <xf borderId="0" fillId="0" fontId="6" numFmtId="166" xfId="0" applyAlignment="1" applyFont="1" applyNumberForma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5" numFmtId="172" xfId="0" applyAlignment="1" applyFont="1" applyNumberForma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Font="1"/>
    <xf borderId="0" fillId="0" fontId="7" numFmtId="166" xfId="0" applyFont="1" applyNumberFormat="1"/>
    <xf borderId="0" fillId="0" fontId="7" numFmtId="17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29"/>
    <col customWidth="1" min="3" max="3" width="15.29"/>
    <col customWidth="1" min="5" max="5" width="23.0"/>
    <col customWidth="1" min="6" max="6" width="13.57"/>
    <col customWidth="1" min="7" max="7" width="18.0"/>
    <col customWidth="1" min="8" max="8" width="12.14"/>
    <col customWidth="1" min="9" max="9" width="9.71"/>
    <col customWidth="1" min="10" max="10" width="18.29"/>
    <col customWidth="1" min="11" max="11" width="4.43"/>
    <col customWidth="1" min="12" max="12" width="23.71"/>
    <col customWidth="1" min="14" max="14" width="15.43"/>
  </cols>
  <sheetData>
    <row r="1" ht="84.0" customHeight="1">
      <c r="A1" s="1" t="s">
        <v>0</v>
      </c>
      <c r="B1" s="2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44.25" customHeight="1">
      <c r="A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3"/>
      <c r="B3" s="4"/>
      <c r="C3" s="3"/>
      <c r="D3" s="3"/>
      <c r="E3" s="3"/>
      <c r="F3" s="3"/>
      <c r="G3" s="3"/>
      <c r="H3" s="3"/>
      <c r="I3" s="3"/>
      <c r="J3" s="3"/>
      <c r="K3" s="5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7" t="s">
        <v>13</v>
      </c>
      <c r="L7" s="8"/>
      <c r="M7" s="9" t="s">
        <v>14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10" t="s">
        <v>15</v>
      </c>
      <c r="B8" s="11" t="s">
        <v>16</v>
      </c>
      <c r="C8" s="12">
        <v>88.0</v>
      </c>
      <c r="D8" s="13">
        <v>44410.0</v>
      </c>
      <c r="E8" s="14">
        <v>31.0</v>
      </c>
      <c r="F8" s="15">
        <f>B22</f>
        <v>44628</v>
      </c>
      <c r="G8" s="16">
        <f>H22</f>
        <v>44665</v>
      </c>
      <c r="H8" s="11">
        <v>7.8</v>
      </c>
      <c r="I8" s="10" t="s">
        <v>17</v>
      </c>
      <c r="J8" s="10">
        <v>4.0</v>
      </c>
      <c r="K8" s="17">
        <v>1.0</v>
      </c>
      <c r="L8" s="17" t="s">
        <v>18</v>
      </c>
      <c r="M8" s="18">
        <v>10.0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10" t="s">
        <v>15</v>
      </c>
      <c r="B9" s="11" t="s">
        <v>16</v>
      </c>
      <c r="C9" s="12">
        <v>89.0</v>
      </c>
      <c r="D9" s="13">
        <v>44410.0</v>
      </c>
      <c r="E9" s="14">
        <v>31.0</v>
      </c>
      <c r="F9" s="15">
        <f>B22</f>
        <v>44628</v>
      </c>
      <c r="G9" s="16">
        <f>H22</f>
        <v>44665</v>
      </c>
      <c r="H9" s="11">
        <v>7.8</v>
      </c>
      <c r="I9" s="10" t="s">
        <v>17</v>
      </c>
      <c r="J9" s="10">
        <v>4.0</v>
      </c>
      <c r="K9" s="17">
        <v>2.0</v>
      </c>
      <c r="L9" s="17" t="s">
        <v>19</v>
      </c>
      <c r="M9" s="18">
        <v>10.0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10"/>
      <c r="B10" s="11"/>
      <c r="C10" s="12"/>
      <c r="D10" s="13"/>
      <c r="E10" s="14"/>
      <c r="F10" s="15"/>
      <c r="G10" s="16"/>
      <c r="H10" s="11"/>
      <c r="I10" s="10"/>
      <c r="J10" s="10"/>
      <c r="K10" s="17"/>
      <c r="L10" s="1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10"/>
      <c r="B11" s="11"/>
      <c r="C11" s="12"/>
      <c r="D11" s="13"/>
      <c r="E11" s="14"/>
      <c r="F11" s="15"/>
      <c r="G11" s="16"/>
      <c r="H11" s="11"/>
      <c r="I11" s="10"/>
      <c r="J11" s="10"/>
      <c r="K11" s="17"/>
      <c r="L11" s="17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10"/>
      <c r="B12" s="12"/>
      <c r="C12" s="19"/>
      <c r="D12" s="20"/>
      <c r="E12" s="21"/>
      <c r="F12" s="15"/>
      <c r="G12" s="22"/>
      <c r="H12" s="4"/>
      <c r="J12" s="4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23" t="s">
        <v>20</v>
      </c>
      <c r="B13" s="24">
        <f>sum(C17:G18)</f>
        <v>8</v>
      </c>
      <c r="C13" s="25"/>
      <c r="D13" s="20"/>
      <c r="E13" s="21"/>
      <c r="F13" s="15"/>
      <c r="G13" s="22"/>
      <c r="H13" s="4"/>
      <c r="I13" s="4"/>
      <c r="J13" s="4"/>
      <c r="K13" s="5"/>
      <c r="L13" s="5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26"/>
      <c r="B14" s="12"/>
      <c r="C14" s="20"/>
      <c r="D14" s="25"/>
      <c r="E14" s="27"/>
      <c r="F14" s="28"/>
      <c r="G14" s="22"/>
      <c r="H14" s="3"/>
      <c r="I14" s="4"/>
      <c r="K14" s="4"/>
      <c r="L14" s="4"/>
      <c r="N14" s="4"/>
      <c r="O14" s="4"/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29" t="s">
        <v>21</v>
      </c>
      <c r="B15" s="30"/>
      <c r="C15" s="31" t="s">
        <v>22</v>
      </c>
      <c r="D15" s="32"/>
      <c r="E15" s="33"/>
      <c r="F15" s="4"/>
      <c r="G15" s="4"/>
      <c r="H15" s="3"/>
      <c r="I15" s="4"/>
      <c r="J15" s="4"/>
      <c r="K15" s="34"/>
      <c r="L15" s="34"/>
      <c r="M15" s="4"/>
      <c r="O15" s="4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35"/>
      <c r="B16" s="36"/>
      <c r="C16" s="37" t="s">
        <v>23</v>
      </c>
      <c r="D16" s="31" t="s">
        <v>24</v>
      </c>
      <c r="E16" s="33"/>
      <c r="F16" s="4"/>
      <c r="G16" s="4"/>
      <c r="H16" s="3"/>
      <c r="I16" s="4"/>
      <c r="J16" s="4"/>
      <c r="K16" s="34"/>
      <c r="L16" s="34"/>
      <c r="M16" s="4"/>
      <c r="O16" s="4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31" t="s">
        <v>25</v>
      </c>
      <c r="B17" s="8"/>
      <c r="C17" s="37">
        <v>0.0</v>
      </c>
      <c r="D17" s="31">
        <v>0.0</v>
      </c>
      <c r="E17" s="33"/>
      <c r="F17" s="4"/>
      <c r="G17" s="4"/>
      <c r="H17" s="3"/>
      <c r="I17" s="4"/>
      <c r="J17" s="4"/>
      <c r="K17" s="34"/>
      <c r="L17" s="34"/>
      <c r="M17" s="4"/>
      <c r="O17" s="4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38" t="s">
        <v>26</v>
      </c>
      <c r="B18" s="8"/>
      <c r="C18" s="39">
        <v>4.0</v>
      </c>
      <c r="D18" s="40">
        <v>4.0</v>
      </c>
      <c r="E18" s="41"/>
      <c r="F18" s="42"/>
      <c r="G18" s="42"/>
      <c r="H18" s="3"/>
      <c r="K18" s="34"/>
      <c r="L18" s="34"/>
      <c r="M18" s="3"/>
      <c r="N18" s="4"/>
      <c r="O18" s="4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4"/>
      <c r="B19" s="42"/>
      <c r="C19" s="42"/>
      <c r="D19" s="42"/>
      <c r="E19" s="3"/>
      <c r="F19" s="3"/>
      <c r="G19" s="3"/>
      <c r="H19" s="3"/>
      <c r="I19" s="4"/>
      <c r="J19" s="3"/>
      <c r="K19" s="34"/>
      <c r="L19" s="34"/>
      <c r="O19" s="4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43" t="s">
        <v>27</v>
      </c>
      <c r="B21" s="44"/>
      <c r="C21" s="3"/>
      <c r="D21" s="3"/>
      <c r="E21" s="3"/>
      <c r="F21" s="44"/>
      <c r="G21" s="4" t="s">
        <v>28</v>
      </c>
      <c r="H21" s="4" t="s">
        <v>28</v>
      </c>
      <c r="I21" s="3"/>
      <c r="J21" s="3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45" t="s">
        <v>29</v>
      </c>
      <c r="B22" s="46">
        <v>44628.0</v>
      </c>
      <c r="C22" s="46">
        <v>44629.0</v>
      </c>
      <c r="D22" s="46">
        <v>44630.0</v>
      </c>
      <c r="E22" s="46">
        <v>44631.0</v>
      </c>
      <c r="F22" s="46">
        <v>44632.0</v>
      </c>
      <c r="G22" s="46">
        <v>44635.0</v>
      </c>
      <c r="H22" s="46">
        <v>44665.0</v>
      </c>
      <c r="I22" s="3"/>
      <c r="J22" s="3"/>
      <c r="K22" s="5"/>
      <c r="L22" s="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45" t="s">
        <v>30</v>
      </c>
      <c r="B23" s="39">
        <v>1.0</v>
      </c>
      <c r="C23" s="39">
        <v>2.0</v>
      </c>
      <c r="D23" s="39">
        <v>3.0</v>
      </c>
      <c r="E23" s="39">
        <v>4.0</v>
      </c>
      <c r="F23" s="39">
        <v>5.0</v>
      </c>
      <c r="G23" s="39"/>
      <c r="H23" s="39"/>
      <c r="I23" s="3"/>
      <c r="J23" s="3"/>
      <c r="K23" s="5"/>
      <c r="L23" s="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47" t="s">
        <v>31</v>
      </c>
      <c r="B24" s="37" t="s">
        <v>32</v>
      </c>
      <c r="C24" s="37" t="s">
        <v>33</v>
      </c>
      <c r="D24" s="37" t="s">
        <v>34</v>
      </c>
      <c r="E24" s="37" t="s">
        <v>35</v>
      </c>
      <c r="F24" s="37" t="s">
        <v>36</v>
      </c>
      <c r="G24" s="37" t="s">
        <v>37</v>
      </c>
      <c r="H24" s="37" t="s">
        <v>38</v>
      </c>
      <c r="I24" s="3"/>
      <c r="J24" s="3"/>
      <c r="K24" s="5"/>
      <c r="L24" s="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47" t="s">
        <v>39</v>
      </c>
      <c r="B25" s="48" t="s">
        <v>40</v>
      </c>
      <c r="C25" s="48"/>
      <c r="D25" s="31" t="s">
        <v>41</v>
      </c>
      <c r="E25" s="49"/>
      <c r="F25" s="8"/>
      <c r="G25" s="37" t="s">
        <v>42</v>
      </c>
      <c r="H25" s="37" t="s">
        <v>42</v>
      </c>
      <c r="I25" s="3"/>
      <c r="J25" s="3"/>
      <c r="K25" s="5"/>
      <c r="L25" s="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45" t="s">
        <v>43</v>
      </c>
      <c r="B26" s="37" t="s">
        <v>44</v>
      </c>
      <c r="C26" s="37" t="s">
        <v>44</v>
      </c>
      <c r="D26" s="50" t="s">
        <v>45</v>
      </c>
      <c r="E26" s="50" t="s">
        <v>45</v>
      </c>
      <c r="F26" s="50" t="s">
        <v>45</v>
      </c>
      <c r="G26" s="37" t="s">
        <v>44</v>
      </c>
      <c r="H26" s="37" t="s">
        <v>44</v>
      </c>
      <c r="I26" s="51"/>
      <c r="J26" s="51"/>
      <c r="K26" s="5"/>
      <c r="L26" s="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45" t="s">
        <v>46</v>
      </c>
      <c r="B27" s="37" t="s">
        <v>47</v>
      </c>
      <c r="C27" s="37" t="s">
        <v>47</v>
      </c>
      <c r="D27" s="50" t="s">
        <v>48</v>
      </c>
      <c r="E27" s="50" t="s">
        <v>48</v>
      </c>
      <c r="F27" s="50" t="s">
        <v>48</v>
      </c>
      <c r="G27" s="37" t="s">
        <v>47</v>
      </c>
      <c r="H27" s="37" t="s">
        <v>47</v>
      </c>
      <c r="I27" s="51"/>
      <c r="J27" s="51"/>
      <c r="K27" s="5"/>
      <c r="L27" s="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45" t="s">
        <v>49</v>
      </c>
      <c r="B28" s="37" t="s">
        <v>44</v>
      </c>
      <c r="C28" s="37" t="s">
        <v>44</v>
      </c>
      <c r="D28" s="50" t="s">
        <v>50</v>
      </c>
      <c r="E28" s="50" t="s">
        <v>50</v>
      </c>
      <c r="F28" s="50" t="s">
        <v>50</v>
      </c>
      <c r="G28" s="37" t="s">
        <v>44</v>
      </c>
      <c r="H28" s="37" t="s">
        <v>44</v>
      </c>
      <c r="I28" s="51"/>
      <c r="J28" s="51"/>
      <c r="K28" s="5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45" t="s">
        <v>51</v>
      </c>
      <c r="B29" s="37" t="s">
        <v>52</v>
      </c>
      <c r="C29" s="37" t="s">
        <v>52</v>
      </c>
      <c r="D29" s="52" t="s">
        <v>53</v>
      </c>
      <c r="E29" s="52" t="s">
        <v>53</v>
      </c>
      <c r="F29" s="52" t="s">
        <v>53</v>
      </c>
      <c r="G29" s="37" t="s">
        <v>53</v>
      </c>
      <c r="H29" s="37" t="s">
        <v>53</v>
      </c>
      <c r="I29" s="51"/>
      <c r="J29" s="51"/>
      <c r="K29" s="5"/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45" t="s">
        <v>54</v>
      </c>
      <c r="B30" s="37" t="s">
        <v>55</v>
      </c>
      <c r="C30" s="37" t="s">
        <v>56</v>
      </c>
      <c r="D30" s="37" t="s">
        <v>56</v>
      </c>
      <c r="E30" s="37" t="s">
        <v>56</v>
      </c>
      <c r="F30" s="37" t="s">
        <v>55</v>
      </c>
      <c r="G30" s="37" t="s">
        <v>57</v>
      </c>
      <c r="H30" s="37" t="s">
        <v>55</v>
      </c>
      <c r="I30" s="3"/>
      <c r="J30" s="3"/>
      <c r="K30" s="5"/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45" t="s">
        <v>58</v>
      </c>
      <c r="B31" s="53">
        <v>0.5</v>
      </c>
      <c r="C31" s="53">
        <v>0.4583333333333333</v>
      </c>
      <c r="D31" s="53">
        <v>0.46875</v>
      </c>
      <c r="E31" s="53">
        <v>0.46875</v>
      </c>
      <c r="F31" s="53">
        <v>0.5</v>
      </c>
      <c r="G31" s="53">
        <v>0.5</v>
      </c>
      <c r="H31" s="53">
        <v>0.5</v>
      </c>
      <c r="I31" s="3"/>
      <c r="J31" s="3"/>
      <c r="K31" s="5"/>
      <c r="L31" s="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54" t="s">
        <v>59</v>
      </c>
      <c r="B32" s="55"/>
      <c r="C32" s="56"/>
      <c r="D32" s="56"/>
      <c r="E32" s="56"/>
      <c r="F32" s="56"/>
      <c r="G32" s="56"/>
      <c r="H32" s="56"/>
      <c r="I32" s="3"/>
      <c r="J32" s="3"/>
      <c r="K32" s="5"/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5"/>
      <c r="L33" s="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5"/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5"/>
      <c r="L35" s="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5"/>
      <c r="L36" s="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5"/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5"/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5"/>
      <c r="L39" s="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5"/>
      <c r="L40" s="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5"/>
      <c r="L41" s="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5"/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5"/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5"/>
      <c r="L47" s="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5"/>
      <c r="L48" s="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5"/>
      <c r="L49" s="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5"/>
      <c r="L50" s="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5"/>
      <c r="L51" s="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5"/>
      <c r="L52" s="5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5"/>
      <c r="L53" s="5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5"/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5"/>
      <c r="L55" s="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5"/>
      <c r="L56" s="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5"/>
      <c r="L57" s="5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5"/>
      <c r="L58" s="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5"/>
      <c r="L59" s="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5"/>
      <c r="L60" s="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5"/>
      <c r="L61" s="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5"/>
      <c r="L62" s="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5"/>
      <c r="L63" s="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5"/>
      <c r="L64" s="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5"/>
      <c r="L65" s="5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5"/>
      <c r="L66" s="5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5"/>
      <c r="L67" s="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5"/>
      <c r="L68" s="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5"/>
      <c r="L69" s="5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5"/>
      <c r="L70" s="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5"/>
      <c r="L71" s="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5"/>
      <c r="L72" s="5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5"/>
      <c r="L73" s="5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5"/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5"/>
      <c r="L75" s="5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5"/>
      <c r="L76" s="5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5"/>
      <c r="L77" s="5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5"/>
      <c r="L78" s="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5"/>
      <c r="L79" s="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5"/>
      <c r="L80" s="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5"/>
      <c r="L81" s="5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5"/>
      <c r="L82" s="5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5"/>
      <c r="L83" s="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5"/>
      <c r="L84" s="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5"/>
      <c r="L85" s="5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5"/>
      <c r="L86" s="5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5"/>
      <c r="L87" s="5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5"/>
      <c r="L88" s="5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5"/>
      <c r="L89" s="5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5"/>
      <c r="L90" s="5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5"/>
      <c r="L91" s="5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5"/>
      <c r="L92" s="5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5"/>
      <c r="L93" s="5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5"/>
      <c r="L94" s="5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5"/>
      <c r="L95" s="5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5"/>
      <c r="L96" s="5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5"/>
      <c r="L97" s="5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5"/>
      <c r="L98" s="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5"/>
      <c r="L99" s="5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5"/>
      <c r="L100" s="5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5"/>
      <c r="L101" s="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5"/>
      <c r="L102" s="5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5"/>
      <c r="L103" s="5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5"/>
      <c r="L104" s="5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5"/>
      <c r="L105" s="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5"/>
      <c r="L106" s="5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5"/>
      <c r="L107" s="5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5"/>
      <c r="L108" s="5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5"/>
      <c r="L109" s="5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5"/>
      <c r="L110" s="5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5"/>
      <c r="L111" s="5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5"/>
      <c r="L112" s="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5"/>
      <c r="L113" s="5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5"/>
      <c r="L114" s="5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5"/>
      <c r="L115" s="5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5"/>
      <c r="L116" s="5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5"/>
      <c r="L117" s="5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5"/>
      <c r="L118" s="5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5"/>
      <c r="L119" s="5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5"/>
      <c r="L120" s="5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5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5"/>
      <c r="L122" s="5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5"/>
      <c r="L123" s="5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5"/>
      <c r="L124" s="5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5"/>
      <c r="L125" s="5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5"/>
      <c r="L126" s="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5"/>
      <c r="L127" s="5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5"/>
      <c r="L128" s="5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5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5"/>
      <c r="L130" s="5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5"/>
      <c r="L131" s="5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5"/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5"/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5"/>
      <c r="L134" s="5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5"/>
      <c r="L135" s="5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5"/>
      <c r="L136" s="5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5"/>
      <c r="L137" s="5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5"/>
      <c r="L138" s="5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5"/>
      <c r="L139" s="5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5"/>
      <c r="L140" s="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5"/>
      <c r="L141" s="5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5"/>
      <c r="L142" s="5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5"/>
      <c r="L143" s="5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5"/>
      <c r="L144" s="5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5"/>
      <c r="L145" s="5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5"/>
      <c r="L146" s="5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5"/>
      <c r="L147" s="5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5"/>
      <c r="L148" s="5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5"/>
      <c r="L149" s="5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5"/>
      <c r="L150" s="5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5"/>
      <c r="L151" s="5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5"/>
      <c r="L152" s="5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5"/>
      <c r="L153" s="5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5"/>
      <c r="L154" s="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5"/>
      <c r="L155" s="5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5"/>
      <c r="L156" s="5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5"/>
      <c r="L157" s="5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5"/>
      <c r="L158" s="5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5"/>
      <c r="L159" s="5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5"/>
      <c r="L160" s="5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5"/>
      <c r="L161" s="5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5"/>
      <c r="L162" s="5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5"/>
      <c r="L163" s="5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5"/>
      <c r="L164" s="5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5"/>
      <c r="L165" s="5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5"/>
      <c r="L166" s="5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5"/>
      <c r="L167" s="5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5"/>
      <c r="L168" s="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5"/>
      <c r="L169" s="5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5"/>
      <c r="L170" s="5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5"/>
      <c r="L171" s="5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5"/>
      <c r="L172" s="5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5"/>
      <c r="L173" s="5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5"/>
      <c r="L174" s="5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5"/>
      <c r="L175" s="5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5"/>
      <c r="L176" s="5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5"/>
      <c r="L177" s="5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5"/>
      <c r="L178" s="5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5"/>
      <c r="L179" s="5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5"/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5"/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5"/>
      <c r="L182" s="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5"/>
      <c r="L183" s="5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5"/>
      <c r="L184" s="5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5"/>
      <c r="L185" s="5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5"/>
      <c r="L186" s="5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5"/>
      <c r="L187" s="5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5"/>
      <c r="L188" s="5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5"/>
      <c r="L189" s="5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5"/>
      <c r="L190" s="5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5"/>
      <c r="L191" s="5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5"/>
      <c r="L192" s="5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5"/>
      <c r="L193" s="5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5"/>
      <c r="L194" s="5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5"/>
      <c r="L195" s="5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5"/>
      <c r="L196" s="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5"/>
      <c r="L197" s="5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5"/>
      <c r="L198" s="5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5"/>
      <c r="L199" s="5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5"/>
      <c r="L200" s="5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5"/>
      <c r="L201" s="5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5"/>
      <c r="L202" s="5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5"/>
      <c r="L203" s="5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5"/>
      <c r="L204" s="5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5"/>
      <c r="L205" s="5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5"/>
      <c r="L206" s="5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5"/>
      <c r="L207" s="5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5"/>
      <c r="L208" s="5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5"/>
      <c r="L209" s="5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5"/>
      <c r="L210" s="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5"/>
      <c r="L211" s="5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5"/>
      <c r="L212" s="5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5"/>
      <c r="L213" s="5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5"/>
      <c r="L214" s="5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5"/>
      <c r="L215" s="5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5"/>
      <c r="L216" s="5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5"/>
      <c r="L217" s="5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5"/>
      <c r="L218" s="5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5"/>
      <c r="L219" s="5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5"/>
      <c r="L220" s="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5"/>
      <c r="L221" s="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5"/>
      <c r="L222" s="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5"/>
      <c r="L223" s="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5"/>
      <c r="L224" s="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5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5"/>
      <c r="L226" s="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5"/>
      <c r="L227" s="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5"/>
      <c r="L228" s="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5"/>
      <c r="L229" s="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5"/>
      <c r="L230" s="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5"/>
      <c r="L231" s="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5"/>
      <c r="L232" s="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5"/>
      <c r="L233" s="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5"/>
      <c r="L234" s="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5"/>
      <c r="L235" s="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5"/>
      <c r="L236" s="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5"/>
      <c r="L237" s="5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5"/>
      <c r="L238" s="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5"/>
      <c r="L239" s="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5"/>
      <c r="L240" s="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5"/>
      <c r="L241" s="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5"/>
      <c r="L242" s="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5"/>
      <c r="L243" s="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5"/>
      <c r="L244" s="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5"/>
      <c r="L245" s="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5"/>
      <c r="L246" s="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5"/>
      <c r="L247" s="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5"/>
      <c r="L248" s="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5"/>
      <c r="L249" s="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5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5"/>
      <c r="L251" s="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5"/>
      <c r="L252" s="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5"/>
      <c r="L253" s="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5"/>
      <c r="L254" s="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5"/>
      <c r="L255" s="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5"/>
      <c r="L256" s="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5"/>
      <c r="L257" s="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5"/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5"/>
      <c r="L259" s="5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5"/>
      <c r="L260" s="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5"/>
      <c r="L261" s="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5"/>
      <c r="L262" s="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5"/>
      <c r="L263" s="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5"/>
      <c r="L264" s="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5"/>
      <c r="L265" s="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5"/>
      <c r="L266" s="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5"/>
      <c r="L267" s="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5"/>
      <c r="L268" s="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5"/>
      <c r="L269" s="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5"/>
      <c r="L270" s="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5"/>
      <c r="L271" s="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5"/>
      <c r="L272" s="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5"/>
      <c r="L273" s="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5"/>
      <c r="L274" s="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5"/>
      <c r="L275" s="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5"/>
      <c r="L276" s="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5"/>
      <c r="L277" s="5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5"/>
      <c r="L278" s="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5"/>
      <c r="L279" s="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5"/>
      <c r="L280" s="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5"/>
      <c r="L281" s="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5"/>
      <c r="L282" s="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5"/>
      <c r="L283" s="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5"/>
      <c r="L284" s="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5"/>
      <c r="L285" s="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5"/>
      <c r="L286" s="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5"/>
      <c r="L287" s="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5"/>
      <c r="L288" s="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5"/>
      <c r="L289" s="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5"/>
      <c r="L290" s="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5"/>
      <c r="L291" s="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5"/>
      <c r="L292" s="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5"/>
      <c r="L293" s="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5"/>
      <c r="L294" s="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5"/>
      <c r="L295" s="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5"/>
      <c r="L296" s="5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5"/>
      <c r="L297" s="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5"/>
      <c r="L298" s="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5"/>
      <c r="L299" s="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5"/>
      <c r="L300" s="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5"/>
      <c r="L301" s="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5"/>
      <c r="L302" s="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5"/>
      <c r="L303" s="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5"/>
      <c r="L304" s="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5"/>
      <c r="L305" s="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5"/>
      <c r="L306" s="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5"/>
      <c r="L307" s="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5"/>
      <c r="L308" s="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5"/>
      <c r="L309" s="5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5"/>
      <c r="L310" s="5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5"/>
      <c r="L311" s="5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5"/>
      <c r="L312" s="5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5"/>
      <c r="L313" s="5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5"/>
      <c r="L314" s="5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5"/>
      <c r="L315" s="5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5"/>
      <c r="L316" s="5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5"/>
      <c r="L317" s="5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5"/>
      <c r="L318" s="5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5"/>
      <c r="L319" s="5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5"/>
      <c r="L320" s="5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5"/>
      <c r="L321" s="5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5"/>
      <c r="L322" s="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5"/>
      <c r="L323" s="5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5"/>
      <c r="L324" s="5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5"/>
      <c r="L325" s="5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5"/>
      <c r="L326" s="5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5"/>
      <c r="L327" s="5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5"/>
      <c r="L328" s="5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5"/>
      <c r="L329" s="5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5"/>
      <c r="L330" s="5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5"/>
      <c r="L331" s="5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5"/>
      <c r="L332" s="5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5"/>
      <c r="L333" s="5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5"/>
      <c r="L334" s="5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5"/>
      <c r="L335" s="5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5"/>
      <c r="L336" s="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5"/>
      <c r="L337" s="5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5"/>
      <c r="L338" s="5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5"/>
      <c r="L339" s="5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5"/>
      <c r="L340" s="5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5"/>
      <c r="L341" s="5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5"/>
      <c r="L342" s="5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5"/>
      <c r="L343" s="5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5"/>
      <c r="L344" s="5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5"/>
      <c r="L345" s="5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5"/>
      <c r="L346" s="5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5"/>
      <c r="L347" s="5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5"/>
      <c r="L348" s="5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5"/>
      <c r="L349" s="5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5"/>
      <c r="L350" s="5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5"/>
      <c r="L351" s="5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5"/>
      <c r="L352" s="5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5"/>
      <c r="L353" s="5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5"/>
      <c r="L354" s="5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5"/>
      <c r="L355" s="5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5"/>
      <c r="L356" s="5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5"/>
      <c r="L357" s="5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5"/>
      <c r="L358" s="5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5"/>
      <c r="L359" s="5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5"/>
      <c r="L360" s="5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5"/>
      <c r="L361" s="5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5"/>
      <c r="L362" s="5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5"/>
      <c r="L363" s="5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5"/>
      <c r="L364" s="5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5"/>
      <c r="L365" s="5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5"/>
      <c r="L366" s="5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5"/>
      <c r="L367" s="5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5"/>
      <c r="L368" s="5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5"/>
      <c r="L369" s="5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5"/>
      <c r="L370" s="5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5"/>
      <c r="L371" s="5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5"/>
      <c r="L372" s="5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5"/>
      <c r="L373" s="5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5"/>
      <c r="L374" s="5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5"/>
      <c r="L375" s="5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5"/>
      <c r="L376" s="5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5"/>
      <c r="L377" s="5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5"/>
      <c r="L378" s="5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5"/>
      <c r="L379" s="5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5"/>
      <c r="L380" s="5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5"/>
      <c r="L381" s="5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5"/>
      <c r="L382" s="5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5"/>
      <c r="L383" s="5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5"/>
      <c r="L384" s="5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5"/>
      <c r="L385" s="5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5"/>
      <c r="L386" s="5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5"/>
      <c r="L387" s="5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5"/>
      <c r="L388" s="5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5"/>
      <c r="L389" s="5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5"/>
      <c r="L390" s="5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5"/>
      <c r="L391" s="5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5"/>
      <c r="L392" s="5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5"/>
      <c r="L393" s="5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5"/>
      <c r="L394" s="5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5"/>
      <c r="L395" s="5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5"/>
      <c r="L396" s="5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5"/>
      <c r="L397" s="5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5"/>
      <c r="L398" s="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5"/>
      <c r="L399" s="5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5"/>
      <c r="L400" s="5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5"/>
      <c r="L401" s="5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5"/>
      <c r="L402" s="5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5"/>
      <c r="L403" s="5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5"/>
      <c r="L404" s="5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5"/>
      <c r="L405" s="5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5"/>
      <c r="L406" s="5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5"/>
      <c r="L407" s="5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5"/>
      <c r="L408" s="5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5"/>
      <c r="L409" s="5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5"/>
      <c r="L410" s="5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5"/>
      <c r="L411" s="5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5"/>
      <c r="L412" s="5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5"/>
      <c r="L413" s="5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5"/>
      <c r="L414" s="5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5"/>
      <c r="L415" s="5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5"/>
      <c r="L416" s="5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5"/>
      <c r="L417" s="5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5"/>
      <c r="L418" s="5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5"/>
      <c r="L419" s="5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5"/>
      <c r="L420" s="5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5"/>
      <c r="L421" s="5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5"/>
      <c r="L422" s="5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5"/>
      <c r="L423" s="5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5"/>
      <c r="L424" s="5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5"/>
      <c r="L425" s="5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5"/>
      <c r="L426" s="5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5"/>
      <c r="L427" s="5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5"/>
      <c r="L428" s="5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5"/>
      <c r="L429" s="5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5"/>
      <c r="L430" s="5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5"/>
      <c r="L431" s="5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5"/>
      <c r="L432" s="5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5"/>
      <c r="L433" s="5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5"/>
      <c r="L434" s="5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5"/>
      <c r="L435" s="5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5"/>
      <c r="L436" s="5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5"/>
      <c r="L437" s="5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5"/>
      <c r="L438" s="5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5"/>
      <c r="L439" s="5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5"/>
      <c r="L440" s="5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5"/>
      <c r="L441" s="5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5"/>
      <c r="L442" s="5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5"/>
      <c r="L443" s="5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5"/>
      <c r="L444" s="5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5"/>
      <c r="L445" s="5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5"/>
      <c r="L446" s="5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5"/>
      <c r="L447" s="5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5"/>
      <c r="L448" s="5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5"/>
      <c r="L449" s="5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5"/>
      <c r="L450" s="5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5"/>
      <c r="L451" s="5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5"/>
      <c r="L452" s="5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5"/>
      <c r="L453" s="5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5"/>
      <c r="L454" s="5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5"/>
      <c r="L455" s="5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5"/>
      <c r="L456" s="5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5"/>
      <c r="L457" s="5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5"/>
      <c r="L458" s="5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5"/>
      <c r="L459" s="5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5"/>
      <c r="L460" s="5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5"/>
      <c r="L461" s="5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5"/>
      <c r="L462" s="5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5"/>
      <c r="L463" s="5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5"/>
      <c r="L464" s="5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5"/>
      <c r="L465" s="5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5"/>
      <c r="L466" s="5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5"/>
      <c r="L467" s="5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5"/>
      <c r="L468" s="5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5"/>
      <c r="L469" s="5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5"/>
      <c r="L470" s="5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5"/>
      <c r="L471" s="5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5"/>
      <c r="L472" s="5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5"/>
      <c r="L473" s="5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5"/>
      <c r="L474" s="5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5"/>
      <c r="L475" s="5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5"/>
      <c r="L476" s="5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5"/>
      <c r="L477" s="5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5"/>
      <c r="L478" s="5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5"/>
      <c r="L479" s="5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5"/>
      <c r="L480" s="5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5"/>
      <c r="L481" s="5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5"/>
      <c r="L482" s="5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5"/>
      <c r="L483" s="5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5"/>
      <c r="L484" s="5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5"/>
      <c r="L485" s="5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5"/>
      <c r="L486" s="5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5"/>
      <c r="L487" s="5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5"/>
      <c r="L488" s="5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5"/>
      <c r="L489" s="5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5"/>
      <c r="L490" s="5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5"/>
      <c r="L491" s="5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5"/>
      <c r="L492" s="5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5"/>
      <c r="L493" s="5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5"/>
      <c r="L494" s="5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5"/>
      <c r="L495" s="5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5"/>
      <c r="L496" s="5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5"/>
      <c r="L497" s="5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5"/>
      <c r="L498" s="5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5"/>
      <c r="L499" s="5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5"/>
      <c r="L500" s="5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5"/>
      <c r="L501" s="5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5"/>
      <c r="L502" s="5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5"/>
      <c r="L503" s="5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5"/>
      <c r="L504" s="5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5"/>
      <c r="L505" s="5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5"/>
      <c r="L506" s="5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5"/>
      <c r="L507" s="5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5"/>
      <c r="L508" s="5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5"/>
      <c r="L509" s="5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5"/>
      <c r="L510" s="5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5"/>
      <c r="L511" s="5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5"/>
      <c r="L512" s="5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5"/>
      <c r="L513" s="5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5"/>
      <c r="L514" s="5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5"/>
      <c r="L515" s="5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5"/>
      <c r="L516" s="5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5"/>
      <c r="L517" s="5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5"/>
      <c r="L518" s="5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5"/>
      <c r="L519" s="5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5"/>
      <c r="L520" s="5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5"/>
      <c r="L521" s="5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5"/>
      <c r="L522" s="5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5"/>
      <c r="L523" s="5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5"/>
      <c r="L524" s="5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5"/>
      <c r="L525" s="5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5"/>
      <c r="L526" s="5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5"/>
      <c r="L527" s="5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5"/>
      <c r="L528" s="5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5"/>
      <c r="L529" s="5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5"/>
      <c r="L530" s="5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5"/>
      <c r="L531" s="5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5"/>
      <c r="L532" s="5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5"/>
      <c r="L533" s="5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5"/>
      <c r="L534" s="5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5"/>
      <c r="L535" s="5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5"/>
      <c r="L536" s="5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5"/>
      <c r="L537" s="5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5"/>
      <c r="L538" s="5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5"/>
      <c r="L539" s="5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5"/>
      <c r="L540" s="5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5"/>
      <c r="L541" s="5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5"/>
      <c r="L542" s="5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5"/>
      <c r="L543" s="5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5"/>
      <c r="L544" s="5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5"/>
      <c r="L545" s="5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5"/>
      <c r="L546" s="5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5"/>
      <c r="L547" s="5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5"/>
      <c r="L548" s="5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5"/>
      <c r="L549" s="5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5"/>
      <c r="L550" s="5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5"/>
      <c r="L551" s="5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5"/>
      <c r="L552" s="5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5"/>
      <c r="L553" s="5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5"/>
      <c r="L554" s="5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5"/>
      <c r="L555" s="5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5"/>
      <c r="L556" s="5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5"/>
      <c r="L557" s="5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5"/>
      <c r="L558" s="5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5"/>
      <c r="L559" s="5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5"/>
      <c r="L560" s="5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5"/>
      <c r="L561" s="5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5"/>
      <c r="L562" s="5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5"/>
      <c r="L563" s="5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5"/>
      <c r="L564" s="5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5"/>
      <c r="L565" s="5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5"/>
      <c r="L566" s="5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5"/>
      <c r="L567" s="5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5"/>
      <c r="L568" s="5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5"/>
      <c r="L569" s="5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5"/>
      <c r="L570" s="5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5"/>
      <c r="L571" s="5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5"/>
      <c r="L572" s="5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5"/>
      <c r="L573" s="5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5"/>
      <c r="L574" s="5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5"/>
      <c r="L575" s="5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5"/>
      <c r="L576" s="5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5"/>
      <c r="L577" s="5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5"/>
      <c r="L578" s="5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5"/>
      <c r="L579" s="5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5"/>
      <c r="L580" s="5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5"/>
      <c r="L581" s="5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5"/>
      <c r="L582" s="5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5"/>
      <c r="L583" s="5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5"/>
      <c r="L584" s="5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5"/>
      <c r="L585" s="5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5"/>
      <c r="L586" s="5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5"/>
      <c r="L587" s="5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5"/>
      <c r="L588" s="5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5"/>
      <c r="L589" s="5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5"/>
      <c r="L590" s="5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5"/>
      <c r="L591" s="5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5"/>
      <c r="L592" s="5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5"/>
      <c r="L593" s="5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5"/>
      <c r="L594" s="5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5"/>
      <c r="L595" s="5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5"/>
      <c r="L596" s="5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5"/>
      <c r="L597" s="5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5"/>
      <c r="L598" s="5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5"/>
      <c r="L599" s="5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5"/>
      <c r="L600" s="5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5"/>
      <c r="L601" s="5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5"/>
      <c r="L602" s="5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5"/>
      <c r="L603" s="5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5"/>
      <c r="L604" s="5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5"/>
      <c r="L605" s="5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5"/>
      <c r="L606" s="5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5"/>
      <c r="L607" s="5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5"/>
      <c r="L608" s="5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5"/>
      <c r="L609" s="5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5"/>
      <c r="L610" s="5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5"/>
      <c r="L611" s="5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5"/>
      <c r="L612" s="5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5"/>
      <c r="L613" s="5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5"/>
      <c r="L614" s="5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5"/>
      <c r="L615" s="5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5"/>
      <c r="L616" s="5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5"/>
      <c r="L617" s="5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5"/>
      <c r="L618" s="5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5"/>
      <c r="L619" s="5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5"/>
      <c r="L620" s="5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5"/>
      <c r="L621" s="5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5"/>
      <c r="L622" s="5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5"/>
      <c r="L623" s="5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5"/>
      <c r="L624" s="5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5"/>
      <c r="L625" s="5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5"/>
      <c r="L626" s="5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5"/>
      <c r="L627" s="5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5"/>
      <c r="L628" s="5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5"/>
      <c r="L629" s="5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5"/>
      <c r="L630" s="5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5"/>
      <c r="L631" s="5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5"/>
      <c r="L632" s="5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5"/>
      <c r="L633" s="5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5"/>
      <c r="L634" s="5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5"/>
      <c r="L635" s="5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5"/>
      <c r="L636" s="5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5"/>
      <c r="L637" s="5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5"/>
      <c r="L638" s="5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5"/>
      <c r="L639" s="5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5"/>
      <c r="L640" s="5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5"/>
      <c r="L641" s="5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5"/>
      <c r="L642" s="5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5"/>
      <c r="L643" s="5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5"/>
      <c r="L644" s="5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5"/>
      <c r="L645" s="5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5"/>
      <c r="L646" s="5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5"/>
      <c r="L647" s="5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5"/>
      <c r="L648" s="5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5"/>
      <c r="L649" s="5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5"/>
      <c r="L650" s="5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5"/>
      <c r="L651" s="5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5"/>
      <c r="L652" s="5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5"/>
      <c r="L653" s="5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5"/>
      <c r="L654" s="5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5"/>
      <c r="L655" s="5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5"/>
      <c r="L656" s="5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5"/>
      <c r="L657" s="5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5"/>
      <c r="L658" s="5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5"/>
      <c r="L659" s="5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5"/>
      <c r="L660" s="5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5"/>
      <c r="L661" s="5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5"/>
      <c r="L662" s="5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5"/>
      <c r="L663" s="5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5"/>
      <c r="L664" s="5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5"/>
      <c r="L665" s="5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5"/>
      <c r="L666" s="5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5"/>
      <c r="L667" s="5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5"/>
      <c r="L668" s="5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5"/>
      <c r="L669" s="5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5"/>
      <c r="L670" s="5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5"/>
      <c r="L671" s="5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5"/>
      <c r="L672" s="5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5"/>
      <c r="L673" s="5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5"/>
      <c r="L674" s="5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5"/>
      <c r="L675" s="5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5"/>
      <c r="L676" s="5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5"/>
      <c r="L677" s="5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5"/>
      <c r="L678" s="5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5"/>
      <c r="L679" s="5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5"/>
      <c r="L680" s="5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5"/>
      <c r="L681" s="5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5"/>
      <c r="L682" s="5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5"/>
      <c r="L683" s="5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5"/>
      <c r="L684" s="5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5"/>
      <c r="L685" s="5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5"/>
      <c r="L686" s="5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5"/>
      <c r="L687" s="5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5"/>
      <c r="L688" s="5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5"/>
      <c r="L689" s="5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5"/>
      <c r="L690" s="5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5"/>
      <c r="L691" s="5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5"/>
      <c r="L692" s="5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5"/>
      <c r="L693" s="5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5"/>
      <c r="L694" s="5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5"/>
      <c r="L695" s="5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5"/>
      <c r="L696" s="5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5"/>
      <c r="L697" s="5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5"/>
      <c r="L698" s="5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5"/>
      <c r="L699" s="5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5"/>
      <c r="L700" s="5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5"/>
      <c r="L701" s="5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5"/>
      <c r="L702" s="5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5"/>
      <c r="L703" s="5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5"/>
      <c r="L704" s="5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5"/>
      <c r="L705" s="5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5"/>
      <c r="L706" s="5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5"/>
      <c r="L707" s="5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5"/>
      <c r="L708" s="5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5"/>
      <c r="L709" s="5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5"/>
      <c r="L710" s="5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5"/>
      <c r="L711" s="5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5"/>
      <c r="L712" s="5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5"/>
      <c r="L713" s="5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5"/>
      <c r="L714" s="5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5"/>
      <c r="L715" s="5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5"/>
      <c r="L716" s="5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5"/>
      <c r="L717" s="5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5"/>
      <c r="L718" s="5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5"/>
      <c r="L719" s="5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5"/>
      <c r="L720" s="5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5"/>
      <c r="L721" s="5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5"/>
      <c r="L722" s="5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5"/>
      <c r="L723" s="5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5"/>
      <c r="L724" s="5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5"/>
      <c r="L725" s="5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5"/>
      <c r="L726" s="5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5"/>
      <c r="L727" s="5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5"/>
      <c r="L728" s="5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5"/>
      <c r="L729" s="5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5"/>
      <c r="L730" s="5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5"/>
      <c r="L731" s="5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5"/>
      <c r="L732" s="5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5"/>
      <c r="L733" s="5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5"/>
      <c r="L734" s="5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5"/>
      <c r="L735" s="5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5"/>
      <c r="L736" s="5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5"/>
      <c r="L737" s="5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5"/>
      <c r="L738" s="5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5"/>
      <c r="L739" s="5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5"/>
      <c r="L740" s="5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5"/>
      <c r="L741" s="5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5"/>
      <c r="L742" s="5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5"/>
      <c r="L743" s="5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5"/>
      <c r="L744" s="5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5"/>
      <c r="L745" s="5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5"/>
      <c r="L746" s="5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5"/>
      <c r="L747" s="5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5"/>
      <c r="L748" s="5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5"/>
      <c r="L749" s="5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5"/>
      <c r="L750" s="5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5"/>
      <c r="L751" s="5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5"/>
      <c r="L752" s="5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5"/>
      <c r="L753" s="5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5"/>
      <c r="L754" s="5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5"/>
      <c r="L755" s="5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5"/>
      <c r="L756" s="5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5"/>
      <c r="L757" s="5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5"/>
      <c r="L758" s="5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5"/>
      <c r="L759" s="5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5"/>
      <c r="L760" s="5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5"/>
      <c r="L761" s="5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5"/>
      <c r="L762" s="5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5"/>
      <c r="L763" s="5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5"/>
      <c r="L764" s="5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5"/>
      <c r="L765" s="5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5"/>
      <c r="L766" s="5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5"/>
      <c r="L767" s="5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5"/>
      <c r="L768" s="5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5"/>
      <c r="L769" s="5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5"/>
      <c r="L770" s="5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5"/>
      <c r="L771" s="5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5"/>
      <c r="L772" s="5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5"/>
      <c r="L773" s="5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5"/>
      <c r="L774" s="5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5"/>
      <c r="L775" s="5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5"/>
      <c r="L776" s="5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5"/>
      <c r="L777" s="5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5"/>
      <c r="L778" s="5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5"/>
      <c r="L779" s="5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5"/>
      <c r="L780" s="5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5"/>
      <c r="L781" s="5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5"/>
      <c r="L782" s="5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5"/>
      <c r="L783" s="5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5"/>
      <c r="L784" s="5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5"/>
      <c r="L785" s="5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5"/>
      <c r="L786" s="5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5"/>
      <c r="L787" s="5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5"/>
      <c r="L788" s="5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5"/>
      <c r="L789" s="5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5"/>
      <c r="L790" s="5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5"/>
      <c r="L791" s="5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5"/>
      <c r="L792" s="5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5"/>
      <c r="L793" s="5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5"/>
      <c r="L794" s="5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5"/>
      <c r="L795" s="5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5"/>
      <c r="L796" s="5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5"/>
      <c r="L797" s="5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5"/>
      <c r="L798" s="5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5"/>
      <c r="L799" s="5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5"/>
      <c r="L800" s="5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5"/>
      <c r="L801" s="5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5"/>
      <c r="L802" s="5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5"/>
      <c r="L803" s="5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5"/>
      <c r="L804" s="5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5"/>
      <c r="L805" s="5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5"/>
      <c r="L806" s="5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5"/>
      <c r="L807" s="5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5"/>
      <c r="L808" s="5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5"/>
      <c r="L809" s="5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5"/>
      <c r="L810" s="5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5"/>
      <c r="L811" s="5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5"/>
      <c r="L812" s="5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5"/>
      <c r="L813" s="5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5"/>
      <c r="L814" s="5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5"/>
      <c r="L815" s="5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5"/>
      <c r="L816" s="5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5"/>
      <c r="L817" s="5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5"/>
      <c r="L818" s="5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5"/>
      <c r="L819" s="5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5"/>
      <c r="L820" s="5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5"/>
      <c r="L821" s="5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5"/>
      <c r="L822" s="5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5"/>
      <c r="L823" s="5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5"/>
      <c r="L824" s="5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5"/>
      <c r="L825" s="5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5"/>
      <c r="L826" s="5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5"/>
      <c r="L827" s="5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5"/>
      <c r="L828" s="5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5"/>
      <c r="L829" s="5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5"/>
      <c r="L830" s="5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5"/>
      <c r="L831" s="5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5"/>
      <c r="L832" s="5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5"/>
      <c r="L833" s="5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5"/>
      <c r="L834" s="5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5"/>
      <c r="L835" s="5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5"/>
      <c r="L836" s="5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5"/>
      <c r="L837" s="5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5"/>
      <c r="L838" s="5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5"/>
      <c r="L839" s="5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5"/>
      <c r="L840" s="5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5"/>
      <c r="L841" s="5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5"/>
      <c r="L842" s="5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5"/>
      <c r="L843" s="5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5"/>
      <c r="L844" s="5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5"/>
      <c r="L845" s="5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5"/>
      <c r="L846" s="5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5"/>
      <c r="L847" s="5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5"/>
      <c r="L848" s="5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5"/>
      <c r="L849" s="5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5"/>
      <c r="L850" s="5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5"/>
      <c r="L851" s="5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5"/>
      <c r="L852" s="5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5"/>
      <c r="L853" s="5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5"/>
      <c r="L854" s="5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5"/>
      <c r="L855" s="5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5"/>
      <c r="L856" s="5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5"/>
      <c r="L857" s="5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5"/>
      <c r="L858" s="5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5"/>
      <c r="L859" s="5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5"/>
      <c r="L860" s="5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5"/>
      <c r="L861" s="5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5"/>
      <c r="L862" s="5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5"/>
      <c r="L863" s="5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5"/>
      <c r="L864" s="5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5"/>
      <c r="L865" s="5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5"/>
      <c r="L866" s="5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5"/>
      <c r="L867" s="5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5"/>
      <c r="L868" s="5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5"/>
      <c r="L869" s="5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5"/>
      <c r="L870" s="5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5"/>
      <c r="L871" s="5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5"/>
      <c r="L872" s="5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5"/>
      <c r="L873" s="5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5"/>
      <c r="L874" s="5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5"/>
      <c r="L875" s="5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5"/>
      <c r="L876" s="5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5"/>
      <c r="L877" s="5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5"/>
      <c r="L878" s="5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5"/>
      <c r="L879" s="5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5"/>
      <c r="L880" s="5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5"/>
      <c r="L881" s="5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5"/>
      <c r="L882" s="5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5"/>
      <c r="L883" s="5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5"/>
      <c r="L884" s="5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5"/>
      <c r="L885" s="5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5"/>
      <c r="L886" s="5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5"/>
      <c r="L887" s="5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5"/>
      <c r="L888" s="5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5"/>
      <c r="L889" s="5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5"/>
      <c r="L890" s="5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5"/>
      <c r="L891" s="5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5"/>
      <c r="L892" s="5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5"/>
      <c r="L893" s="5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5"/>
      <c r="L894" s="5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5"/>
      <c r="L895" s="5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5"/>
      <c r="L896" s="5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5"/>
      <c r="L897" s="5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5"/>
      <c r="L898" s="5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5"/>
      <c r="L899" s="5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5"/>
      <c r="L900" s="5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5"/>
      <c r="L901" s="5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5"/>
      <c r="L902" s="5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5"/>
      <c r="L903" s="5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5"/>
      <c r="L904" s="5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5"/>
      <c r="L905" s="5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5"/>
      <c r="L906" s="5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5"/>
      <c r="L907" s="5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5"/>
      <c r="L908" s="5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5"/>
      <c r="L909" s="5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5"/>
      <c r="L910" s="5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5"/>
      <c r="L911" s="5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5"/>
      <c r="L912" s="5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5"/>
      <c r="L913" s="5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5"/>
      <c r="L914" s="5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5"/>
      <c r="L915" s="5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5"/>
      <c r="L916" s="5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5"/>
      <c r="L917" s="5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5"/>
      <c r="L918" s="5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5"/>
      <c r="L919" s="5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5"/>
      <c r="L920" s="5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5"/>
      <c r="L921" s="5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5"/>
      <c r="L922" s="5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5"/>
      <c r="L923" s="5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5"/>
      <c r="L924" s="5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5"/>
      <c r="L925" s="5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5"/>
      <c r="L926" s="5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5"/>
      <c r="L927" s="5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5"/>
      <c r="L928" s="5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5"/>
      <c r="L929" s="5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5"/>
      <c r="L930" s="5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5"/>
      <c r="L931" s="5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5"/>
      <c r="L932" s="5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5"/>
      <c r="L933" s="5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5"/>
      <c r="L934" s="5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5"/>
      <c r="L935" s="5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5"/>
      <c r="L936" s="5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5"/>
      <c r="L937" s="5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5"/>
      <c r="L938" s="5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5"/>
      <c r="L939" s="5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5"/>
      <c r="L940" s="5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5"/>
      <c r="L941" s="5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5"/>
      <c r="L942" s="5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5"/>
      <c r="L943" s="5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5"/>
      <c r="L944" s="5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5"/>
      <c r="L945" s="5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5"/>
      <c r="L946" s="5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5"/>
      <c r="L947" s="5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5"/>
      <c r="L948" s="5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5"/>
      <c r="L949" s="5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5"/>
      <c r="L950" s="5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5"/>
      <c r="L951" s="5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5"/>
      <c r="L952" s="5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5"/>
      <c r="L953" s="5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5"/>
      <c r="L954" s="5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5"/>
      <c r="L955" s="5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5"/>
      <c r="L956" s="5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5"/>
      <c r="L957" s="5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5"/>
      <c r="L958" s="5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5"/>
      <c r="L959" s="5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5"/>
      <c r="L960" s="5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5"/>
      <c r="L961" s="5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5"/>
      <c r="L962" s="5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5"/>
      <c r="L963" s="5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5"/>
      <c r="L964" s="5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5"/>
      <c r="L965" s="5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5"/>
      <c r="L966" s="5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5"/>
      <c r="L967" s="5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5"/>
      <c r="L968" s="5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5"/>
      <c r="L969" s="5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5"/>
      <c r="L970" s="5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5"/>
      <c r="L971" s="5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5"/>
      <c r="L972" s="5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5"/>
      <c r="L973" s="5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5"/>
      <c r="L974" s="5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5"/>
      <c r="L975" s="5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5"/>
      <c r="L976" s="5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5"/>
      <c r="L977" s="5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5"/>
      <c r="L978" s="5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5"/>
      <c r="L979" s="5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5"/>
      <c r="L980" s="5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5"/>
      <c r="L981" s="5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5"/>
      <c r="L982" s="5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5"/>
      <c r="L983" s="5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5"/>
      <c r="L984" s="5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5"/>
      <c r="L985" s="5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5"/>
      <c r="L986" s="5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5"/>
      <c r="L987" s="5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5"/>
      <c r="L988" s="5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5"/>
      <c r="L989" s="5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5"/>
      <c r="L990" s="5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</sheetData>
  <mergeCells count="6">
    <mergeCell ref="B1:M2"/>
    <mergeCell ref="K7:L7"/>
    <mergeCell ref="A15:B16"/>
    <mergeCell ref="A17:B17"/>
    <mergeCell ref="A18:B18"/>
    <mergeCell ref="D25:F25"/>
  </mergeCells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1.43"/>
    <col customWidth="1" min="11" max="11" width="22.29"/>
  </cols>
  <sheetData>
    <row r="1">
      <c r="A1" s="57" t="s">
        <v>3</v>
      </c>
      <c r="B1" s="57" t="s">
        <v>11</v>
      </c>
      <c r="C1" s="58" t="s">
        <v>6</v>
      </c>
      <c r="D1" s="57" t="s">
        <v>5</v>
      </c>
      <c r="E1" s="57" t="s">
        <v>60</v>
      </c>
      <c r="F1" s="57" t="s">
        <v>61</v>
      </c>
      <c r="G1" s="59" t="s">
        <v>62</v>
      </c>
      <c r="H1" s="57" t="s">
        <v>63</v>
      </c>
      <c r="I1" s="57" t="s">
        <v>64</v>
      </c>
      <c r="J1" s="57" t="s">
        <v>65</v>
      </c>
      <c r="K1" s="57" t="s">
        <v>66</v>
      </c>
      <c r="L1" s="18" t="s">
        <v>14</v>
      </c>
    </row>
    <row r="2">
      <c r="A2" s="10" t="str">
        <f>summary!$A$8</f>
        <v>C57BL/6J</v>
      </c>
      <c r="B2" s="10" t="str">
        <f>summary!$I$8</f>
        <v>F</v>
      </c>
      <c r="C2" s="60">
        <f>summary!$D$8</f>
        <v>44410</v>
      </c>
      <c r="D2" s="11">
        <f>summary!$C$8</f>
        <v>88</v>
      </c>
      <c r="E2" s="11">
        <v>1.0</v>
      </c>
      <c r="F2" s="61" t="s">
        <v>67</v>
      </c>
      <c r="G2" s="62">
        <f>summary!$B$22</f>
        <v>44628</v>
      </c>
      <c r="H2" s="10" t="s">
        <v>32</v>
      </c>
      <c r="I2" s="10" t="str">
        <f>summary!$L$8</f>
        <v>6CS_CSUS_50</v>
      </c>
      <c r="J2" s="10" t="s">
        <v>68</v>
      </c>
      <c r="K2" s="63">
        <f>summary!$K$8</f>
        <v>1</v>
      </c>
      <c r="L2" s="64">
        <f>summary!$M$8</f>
        <v>10</v>
      </c>
    </row>
    <row r="3">
      <c r="A3" s="10" t="str">
        <f>summary!$A$8</f>
        <v>C57BL/6J</v>
      </c>
      <c r="B3" s="10" t="str">
        <f>summary!$I$8</f>
        <v>F</v>
      </c>
      <c r="C3" s="60">
        <f>summary!$D$8</f>
        <v>44410</v>
      </c>
      <c r="D3" s="11">
        <f>summary!$C$8</f>
        <v>88</v>
      </c>
      <c r="E3" s="11">
        <v>2.0</v>
      </c>
      <c r="F3" s="61" t="s">
        <v>67</v>
      </c>
      <c r="G3" s="62">
        <f>summary!$B$22</f>
        <v>44628</v>
      </c>
      <c r="H3" s="18" t="s">
        <v>32</v>
      </c>
      <c r="I3" s="10" t="str">
        <f>summary!$L$8</f>
        <v>6CS_CSUS_50</v>
      </c>
      <c r="J3" s="10" t="s">
        <v>69</v>
      </c>
      <c r="K3" s="63">
        <f>summary!$K$8</f>
        <v>1</v>
      </c>
      <c r="L3" s="64">
        <f>summary!$M$8</f>
        <v>10</v>
      </c>
    </row>
    <row r="4">
      <c r="A4" s="10" t="str">
        <f>summary!$A$8</f>
        <v>C57BL/6J</v>
      </c>
      <c r="B4" s="10" t="str">
        <f>summary!$I$8</f>
        <v>F</v>
      </c>
      <c r="C4" s="60">
        <f>summary!$D$8</f>
        <v>44410</v>
      </c>
      <c r="D4" s="11">
        <f>summary!$C$8</f>
        <v>88</v>
      </c>
      <c r="E4" s="11">
        <v>3.0</v>
      </c>
      <c r="F4" s="61" t="s">
        <v>67</v>
      </c>
      <c r="G4" s="62">
        <f>summary!$B$22</f>
        <v>44628</v>
      </c>
      <c r="H4" s="10" t="s">
        <v>32</v>
      </c>
      <c r="I4" s="10" t="str">
        <f>summary!$L$8</f>
        <v>6CS_CSUS_50</v>
      </c>
      <c r="J4" s="10" t="s">
        <v>70</v>
      </c>
      <c r="K4" s="63">
        <f>summary!$K$8</f>
        <v>1</v>
      </c>
      <c r="L4" s="64">
        <f>summary!$M$8</f>
        <v>10</v>
      </c>
    </row>
    <row r="5">
      <c r="A5" s="10" t="str">
        <f>summary!$A$8</f>
        <v>C57BL/6J</v>
      </c>
      <c r="B5" s="10" t="str">
        <f>summary!$I$8</f>
        <v>F</v>
      </c>
      <c r="C5" s="60">
        <f>summary!$D$8</f>
        <v>44410</v>
      </c>
      <c r="D5" s="11">
        <f>summary!$C$8</f>
        <v>88</v>
      </c>
      <c r="E5" s="11">
        <v>4.0</v>
      </c>
      <c r="F5" s="61" t="s">
        <v>67</v>
      </c>
      <c r="G5" s="62">
        <f>summary!$B$22</f>
        <v>44628</v>
      </c>
      <c r="H5" s="18" t="s">
        <v>32</v>
      </c>
      <c r="I5" s="10" t="str">
        <f>summary!$L$8</f>
        <v>6CS_CSUS_50</v>
      </c>
      <c r="J5" s="10" t="s">
        <v>71</v>
      </c>
      <c r="K5" s="63">
        <f>summary!$K$8</f>
        <v>1</v>
      </c>
      <c r="L5" s="64">
        <f>summary!$M$8</f>
        <v>10</v>
      </c>
    </row>
    <row r="6">
      <c r="A6" s="10" t="str">
        <f>summary!$A$8</f>
        <v>C57BL/6J</v>
      </c>
      <c r="B6" s="10" t="str">
        <f>summary!$I$8</f>
        <v>F</v>
      </c>
      <c r="C6" s="60">
        <f>summary!$D$8</f>
        <v>44410</v>
      </c>
      <c r="D6" s="11">
        <f>summary!$C$8</f>
        <v>88</v>
      </c>
      <c r="E6" s="11">
        <v>1.0</v>
      </c>
      <c r="F6" s="61" t="s">
        <v>67</v>
      </c>
      <c r="G6" s="62">
        <f>summary!$C$22</f>
        <v>44629</v>
      </c>
      <c r="H6" s="10" t="s">
        <v>33</v>
      </c>
      <c r="I6" s="10" t="str">
        <f>summary!$L$8</f>
        <v>6CS_CSUS_50</v>
      </c>
      <c r="J6" s="10" t="s">
        <v>68</v>
      </c>
      <c r="K6" s="63">
        <f>summary!$K$8</f>
        <v>1</v>
      </c>
      <c r="L6" s="64">
        <f>summary!$M$8</f>
        <v>10</v>
      </c>
    </row>
    <row r="7">
      <c r="A7" s="10" t="str">
        <f>summary!$A$8</f>
        <v>C57BL/6J</v>
      </c>
      <c r="B7" s="10" t="str">
        <f>summary!$I$8</f>
        <v>F</v>
      </c>
      <c r="C7" s="60">
        <f>summary!$D$8</f>
        <v>44410</v>
      </c>
      <c r="D7" s="11">
        <f>summary!$C$8</f>
        <v>88</v>
      </c>
      <c r="E7" s="11">
        <v>2.0</v>
      </c>
      <c r="F7" s="61" t="s">
        <v>67</v>
      </c>
      <c r="G7" s="62">
        <f>summary!$C$22</f>
        <v>44629</v>
      </c>
      <c r="H7" s="10" t="s">
        <v>33</v>
      </c>
      <c r="I7" s="10" t="str">
        <f>summary!$L$8</f>
        <v>6CS_CSUS_50</v>
      </c>
      <c r="J7" s="10" t="s">
        <v>69</v>
      </c>
      <c r="K7" s="63">
        <f>summary!$K$8</f>
        <v>1</v>
      </c>
      <c r="L7" s="64">
        <f>summary!$M$8</f>
        <v>10</v>
      </c>
    </row>
    <row r="8">
      <c r="A8" s="10" t="str">
        <f>summary!$A$8</f>
        <v>C57BL/6J</v>
      </c>
      <c r="B8" s="10" t="str">
        <f>summary!$I$8</f>
        <v>F</v>
      </c>
      <c r="C8" s="60">
        <f>summary!$D$8</f>
        <v>44410</v>
      </c>
      <c r="D8" s="11">
        <f>summary!$C$8</f>
        <v>88</v>
      </c>
      <c r="E8" s="11">
        <v>3.0</v>
      </c>
      <c r="F8" s="61" t="s">
        <v>67</v>
      </c>
      <c r="G8" s="62">
        <f>summary!$C$22</f>
        <v>44629</v>
      </c>
      <c r="H8" s="10" t="s">
        <v>33</v>
      </c>
      <c r="I8" s="10" t="str">
        <f>summary!$L$8</f>
        <v>6CS_CSUS_50</v>
      </c>
      <c r="J8" s="10" t="s">
        <v>70</v>
      </c>
      <c r="K8" s="63">
        <f>summary!$K$8</f>
        <v>1</v>
      </c>
      <c r="L8" s="64">
        <f>summary!$M$8</f>
        <v>10</v>
      </c>
    </row>
    <row r="9">
      <c r="A9" s="10" t="str">
        <f>summary!$A$8</f>
        <v>C57BL/6J</v>
      </c>
      <c r="B9" s="10" t="str">
        <f>summary!$I$8</f>
        <v>F</v>
      </c>
      <c r="C9" s="60">
        <f>summary!$D$8</f>
        <v>44410</v>
      </c>
      <c r="D9" s="11">
        <f>summary!$C$8</f>
        <v>88</v>
      </c>
      <c r="E9" s="11">
        <v>4.0</v>
      </c>
      <c r="F9" s="61" t="s">
        <v>67</v>
      </c>
      <c r="G9" s="62">
        <f>summary!$C$22</f>
        <v>44629</v>
      </c>
      <c r="H9" s="10" t="s">
        <v>33</v>
      </c>
      <c r="I9" s="10" t="str">
        <f>summary!$L$8</f>
        <v>6CS_CSUS_50</v>
      </c>
      <c r="J9" s="10" t="s">
        <v>71</v>
      </c>
      <c r="K9" s="63">
        <f>summary!$K$8</f>
        <v>1</v>
      </c>
      <c r="L9" s="64">
        <f>summary!$M$8</f>
        <v>10</v>
      </c>
    </row>
    <row r="10">
      <c r="A10" s="10" t="str">
        <f>summary!$A$8</f>
        <v>C57BL/6J</v>
      </c>
      <c r="B10" s="10" t="str">
        <f>summary!$I$8</f>
        <v>F</v>
      </c>
      <c r="C10" s="60">
        <f>summary!$D$8</f>
        <v>44410</v>
      </c>
      <c r="D10" s="11">
        <f>summary!$C$8</f>
        <v>88</v>
      </c>
      <c r="E10" s="11">
        <v>1.0</v>
      </c>
      <c r="F10" s="61" t="s">
        <v>67</v>
      </c>
      <c r="G10" s="62">
        <f>summary!$D$22</f>
        <v>44630</v>
      </c>
      <c r="H10" s="10" t="s">
        <v>34</v>
      </c>
      <c r="I10" s="10" t="str">
        <f>summary!$L$8</f>
        <v>6CS_CSUS_50</v>
      </c>
      <c r="J10" s="10" t="s">
        <v>68</v>
      </c>
      <c r="K10" s="63">
        <f>summary!$K$8</f>
        <v>1</v>
      </c>
      <c r="L10" s="64">
        <f>summary!$M$8</f>
        <v>10</v>
      </c>
    </row>
    <row r="11">
      <c r="A11" s="10" t="str">
        <f>summary!$A$8</f>
        <v>C57BL/6J</v>
      </c>
      <c r="B11" s="10" t="str">
        <f>summary!$I$8</f>
        <v>F</v>
      </c>
      <c r="C11" s="60">
        <f>summary!$D$8</f>
        <v>44410</v>
      </c>
      <c r="D11" s="11">
        <f>summary!$C$8</f>
        <v>88</v>
      </c>
      <c r="E11" s="11">
        <v>2.0</v>
      </c>
      <c r="F11" s="61" t="s">
        <v>67</v>
      </c>
      <c r="G11" s="62">
        <f>summary!$D$22</f>
        <v>44630</v>
      </c>
      <c r="H11" s="10" t="s">
        <v>34</v>
      </c>
      <c r="I11" s="10" t="str">
        <f>summary!$L$8</f>
        <v>6CS_CSUS_50</v>
      </c>
      <c r="J11" s="10" t="s">
        <v>69</v>
      </c>
      <c r="K11" s="63">
        <f>summary!$K$8</f>
        <v>1</v>
      </c>
      <c r="L11" s="64">
        <f>summary!$M$8</f>
        <v>10</v>
      </c>
    </row>
    <row r="12">
      <c r="A12" s="10" t="str">
        <f>summary!$A$8</f>
        <v>C57BL/6J</v>
      </c>
      <c r="B12" s="10" t="str">
        <f>summary!$I$8</f>
        <v>F</v>
      </c>
      <c r="C12" s="60">
        <f>summary!$D$8</f>
        <v>44410</v>
      </c>
      <c r="D12" s="11">
        <f>summary!$C$8</f>
        <v>88</v>
      </c>
      <c r="E12" s="11">
        <v>3.0</v>
      </c>
      <c r="F12" s="61" t="s">
        <v>67</v>
      </c>
      <c r="G12" s="62">
        <f>summary!$D$22</f>
        <v>44630</v>
      </c>
      <c r="H12" s="10" t="s">
        <v>34</v>
      </c>
      <c r="I12" s="10" t="str">
        <f>summary!$L$8</f>
        <v>6CS_CSUS_50</v>
      </c>
      <c r="J12" s="10" t="s">
        <v>70</v>
      </c>
      <c r="K12" s="63">
        <f>summary!$K$8</f>
        <v>1</v>
      </c>
      <c r="L12" s="64">
        <f>summary!$M$8</f>
        <v>10</v>
      </c>
    </row>
    <row r="13">
      <c r="A13" s="10" t="str">
        <f>summary!$A$8</f>
        <v>C57BL/6J</v>
      </c>
      <c r="B13" s="10" t="str">
        <f>summary!$I$8</f>
        <v>F</v>
      </c>
      <c r="C13" s="60">
        <f>summary!$D$8</f>
        <v>44410</v>
      </c>
      <c r="D13" s="11">
        <f>summary!$C$8</f>
        <v>88</v>
      </c>
      <c r="E13" s="11">
        <v>4.0</v>
      </c>
      <c r="F13" s="61" t="s">
        <v>67</v>
      </c>
      <c r="G13" s="62">
        <f>summary!$D$22</f>
        <v>44630</v>
      </c>
      <c r="H13" s="10" t="s">
        <v>34</v>
      </c>
      <c r="I13" s="10" t="str">
        <f>summary!$L$8</f>
        <v>6CS_CSUS_50</v>
      </c>
      <c r="J13" s="10" t="s">
        <v>71</v>
      </c>
      <c r="K13" s="63">
        <f>summary!$K$8</f>
        <v>1</v>
      </c>
      <c r="L13" s="64">
        <f>summary!$M$8</f>
        <v>10</v>
      </c>
    </row>
    <row r="14">
      <c r="A14" s="10" t="str">
        <f>summary!$A$8</f>
        <v>C57BL/6J</v>
      </c>
      <c r="B14" s="10" t="str">
        <f>summary!$I$8</f>
        <v>F</v>
      </c>
      <c r="C14" s="60">
        <f>summary!$D$8</f>
        <v>44410</v>
      </c>
      <c r="D14" s="11">
        <f>summary!$C$8</f>
        <v>88</v>
      </c>
      <c r="E14" s="11">
        <v>1.0</v>
      </c>
      <c r="F14" s="61" t="s">
        <v>67</v>
      </c>
      <c r="G14" s="62">
        <f>summary!$E$22</f>
        <v>44631</v>
      </c>
      <c r="H14" s="10" t="s">
        <v>35</v>
      </c>
      <c r="I14" s="10" t="str">
        <f>summary!$L$8</f>
        <v>6CS_CSUS_50</v>
      </c>
      <c r="J14" s="10" t="s">
        <v>68</v>
      </c>
      <c r="K14" s="63">
        <f>summary!$K$8</f>
        <v>1</v>
      </c>
      <c r="L14" s="64">
        <f>summary!$M$8</f>
        <v>10</v>
      </c>
    </row>
    <row r="15">
      <c r="A15" s="10" t="str">
        <f>summary!$A$8</f>
        <v>C57BL/6J</v>
      </c>
      <c r="B15" s="10" t="str">
        <f>summary!$I$8</f>
        <v>F</v>
      </c>
      <c r="C15" s="60">
        <f>summary!$D$8</f>
        <v>44410</v>
      </c>
      <c r="D15" s="11">
        <f>summary!$C$8</f>
        <v>88</v>
      </c>
      <c r="E15" s="11">
        <v>2.0</v>
      </c>
      <c r="F15" s="61" t="s">
        <v>67</v>
      </c>
      <c r="G15" s="62">
        <f>summary!$E$22</f>
        <v>44631</v>
      </c>
      <c r="H15" s="10" t="s">
        <v>35</v>
      </c>
      <c r="I15" s="10" t="str">
        <f>summary!$L$8</f>
        <v>6CS_CSUS_50</v>
      </c>
      <c r="J15" s="10" t="s">
        <v>69</v>
      </c>
      <c r="K15" s="63">
        <f>summary!$K$8</f>
        <v>1</v>
      </c>
      <c r="L15" s="64">
        <f>summary!$M$8</f>
        <v>10</v>
      </c>
    </row>
    <row r="16">
      <c r="A16" s="10" t="str">
        <f>summary!$A$8</f>
        <v>C57BL/6J</v>
      </c>
      <c r="B16" s="10" t="str">
        <f>summary!$I$8</f>
        <v>F</v>
      </c>
      <c r="C16" s="60">
        <f>summary!$D$8</f>
        <v>44410</v>
      </c>
      <c r="D16" s="11">
        <f>summary!$C$8</f>
        <v>88</v>
      </c>
      <c r="E16" s="11">
        <v>3.0</v>
      </c>
      <c r="F16" s="61" t="s">
        <v>67</v>
      </c>
      <c r="G16" s="62">
        <f>summary!$E$22</f>
        <v>44631</v>
      </c>
      <c r="H16" s="10" t="s">
        <v>35</v>
      </c>
      <c r="I16" s="10" t="str">
        <f>summary!$L$8</f>
        <v>6CS_CSUS_50</v>
      </c>
      <c r="J16" s="10" t="s">
        <v>70</v>
      </c>
      <c r="K16" s="63">
        <f>summary!$K$8</f>
        <v>1</v>
      </c>
      <c r="L16" s="64">
        <f>summary!$M$8</f>
        <v>10</v>
      </c>
    </row>
    <row r="17">
      <c r="A17" s="10" t="str">
        <f>summary!$A$8</f>
        <v>C57BL/6J</v>
      </c>
      <c r="B17" s="10" t="str">
        <f>summary!$I$8</f>
        <v>F</v>
      </c>
      <c r="C17" s="60">
        <f>summary!$D$8</f>
        <v>44410</v>
      </c>
      <c r="D17" s="11">
        <f>summary!$C$8</f>
        <v>88</v>
      </c>
      <c r="E17" s="11">
        <v>4.0</v>
      </c>
      <c r="F17" s="61" t="s">
        <v>67</v>
      </c>
      <c r="G17" s="62">
        <f>summary!$E$22</f>
        <v>44631</v>
      </c>
      <c r="H17" s="10" t="s">
        <v>35</v>
      </c>
      <c r="I17" s="10" t="str">
        <f>summary!$L$8</f>
        <v>6CS_CSUS_50</v>
      </c>
      <c r="J17" s="10" t="s">
        <v>71</v>
      </c>
      <c r="K17" s="63">
        <f>summary!$K$8</f>
        <v>1</v>
      </c>
      <c r="L17" s="64">
        <f>summary!$M$8</f>
        <v>10</v>
      </c>
    </row>
    <row r="18">
      <c r="A18" s="10" t="str">
        <f>summary!$A$8</f>
        <v>C57BL/6J</v>
      </c>
      <c r="B18" s="10" t="str">
        <f>summary!$I$8</f>
        <v>F</v>
      </c>
      <c r="C18" s="60">
        <f>summary!$D$8</f>
        <v>44410</v>
      </c>
      <c r="D18" s="11">
        <f>summary!$C$8</f>
        <v>88</v>
      </c>
      <c r="E18" s="11">
        <v>1.0</v>
      </c>
      <c r="F18" s="61" t="s">
        <v>67</v>
      </c>
      <c r="G18" s="62">
        <f>summary!$F$22</f>
        <v>44632</v>
      </c>
      <c r="H18" s="10" t="s">
        <v>36</v>
      </c>
      <c r="I18" s="10" t="str">
        <f>summary!$L$8</f>
        <v>6CS_CSUS_50</v>
      </c>
      <c r="J18" s="10" t="s">
        <v>68</v>
      </c>
      <c r="K18" s="63">
        <f>summary!$K$8</f>
        <v>1</v>
      </c>
      <c r="L18" s="64">
        <f>summary!$M$8</f>
        <v>10</v>
      </c>
    </row>
    <row r="19">
      <c r="A19" s="10" t="str">
        <f>summary!$A$8</f>
        <v>C57BL/6J</v>
      </c>
      <c r="B19" s="10" t="str">
        <f>summary!$I$8</f>
        <v>F</v>
      </c>
      <c r="C19" s="60">
        <f>summary!$D$8</f>
        <v>44410</v>
      </c>
      <c r="D19" s="11">
        <f>summary!$C$8</f>
        <v>88</v>
      </c>
      <c r="E19" s="11">
        <v>2.0</v>
      </c>
      <c r="F19" s="61" t="s">
        <v>67</v>
      </c>
      <c r="G19" s="62">
        <f>summary!$F$22</f>
        <v>44632</v>
      </c>
      <c r="H19" s="10" t="s">
        <v>36</v>
      </c>
      <c r="I19" s="10" t="str">
        <f>summary!$L$8</f>
        <v>6CS_CSUS_50</v>
      </c>
      <c r="J19" s="10" t="s">
        <v>69</v>
      </c>
      <c r="K19" s="63">
        <f>summary!$K$8</f>
        <v>1</v>
      </c>
      <c r="L19" s="64">
        <f>summary!$M$8</f>
        <v>10</v>
      </c>
    </row>
    <row r="20">
      <c r="A20" s="10" t="str">
        <f>summary!$A$8</f>
        <v>C57BL/6J</v>
      </c>
      <c r="B20" s="10" t="str">
        <f>summary!$I$8</f>
        <v>F</v>
      </c>
      <c r="C20" s="60">
        <f>summary!$D$8</f>
        <v>44410</v>
      </c>
      <c r="D20" s="11">
        <f>summary!$C$8</f>
        <v>88</v>
      </c>
      <c r="E20" s="11">
        <v>3.0</v>
      </c>
      <c r="F20" s="61" t="s">
        <v>67</v>
      </c>
      <c r="G20" s="62">
        <f>summary!$F$22</f>
        <v>44632</v>
      </c>
      <c r="H20" s="10" t="s">
        <v>36</v>
      </c>
      <c r="I20" s="10" t="str">
        <f>summary!$L$8</f>
        <v>6CS_CSUS_50</v>
      </c>
      <c r="J20" s="10" t="s">
        <v>70</v>
      </c>
      <c r="K20" s="63">
        <f>summary!$K$8</f>
        <v>1</v>
      </c>
      <c r="L20" s="64">
        <f>summary!$M$8</f>
        <v>10</v>
      </c>
    </row>
    <row r="21">
      <c r="A21" s="10" t="str">
        <f>summary!$A$8</f>
        <v>C57BL/6J</v>
      </c>
      <c r="B21" s="10" t="str">
        <f>summary!$I$8</f>
        <v>F</v>
      </c>
      <c r="C21" s="60">
        <f>summary!$D$8</f>
        <v>44410</v>
      </c>
      <c r="D21" s="11">
        <f>summary!$C$8</f>
        <v>88</v>
      </c>
      <c r="E21" s="11">
        <v>4.0</v>
      </c>
      <c r="F21" s="61" t="s">
        <v>67</v>
      </c>
      <c r="G21" s="62">
        <f>summary!$F$22</f>
        <v>44632</v>
      </c>
      <c r="H21" s="10" t="s">
        <v>36</v>
      </c>
      <c r="I21" s="10" t="str">
        <f>summary!$L$8</f>
        <v>6CS_CSUS_50</v>
      </c>
      <c r="J21" s="10" t="s">
        <v>71</v>
      </c>
      <c r="K21" s="63">
        <f>summary!$K$8</f>
        <v>1</v>
      </c>
      <c r="L21" s="64">
        <f>summary!$M$8</f>
        <v>10</v>
      </c>
    </row>
    <row r="22">
      <c r="A22" s="10" t="str">
        <f>summary!$A$9</f>
        <v>C57BL/6J</v>
      </c>
      <c r="B22" s="10" t="str">
        <f>summary!$I$9</f>
        <v>F</v>
      </c>
      <c r="C22" s="60">
        <f>summary!$D$9</f>
        <v>44410</v>
      </c>
      <c r="D22" s="11">
        <f>summary!$C$9</f>
        <v>89</v>
      </c>
      <c r="E22" s="11">
        <v>1.0</v>
      </c>
      <c r="F22" s="61" t="s">
        <v>67</v>
      </c>
      <c r="G22" s="62">
        <f>summary!$B$22</f>
        <v>44628</v>
      </c>
      <c r="H22" s="10" t="s">
        <v>32</v>
      </c>
      <c r="I22" s="10" t="str">
        <f>summary!$L$9</f>
        <v>3CS_CSUS_100</v>
      </c>
      <c r="J22" s="10" t="s">
        <v>68</v>
      </c>
      <c r="K22" s="63">
        <f>summary!$K$9</f>
        <v>2</v>
      </c>
      <c r="L22" s="64">
        <f>summary!$M$9</f>
        <v>10</v>
      </c>
    </row>
    <row r="23">
      <c r="A23" s="10" t="str">
        <f>summary!$A$9</f>
        <v>C57BL/6J</v>
      </c>
      <c r="B23" s="10" t="str">
        <f>summary!$I$9</f>
        <v>F</v>
      </c>
      <c r="C23" s="60">
        <f>summary!$D$9</f>
        <v>44410</v>
      </c>
      <c r="D23" s="11">
        <f>summary!$C$9</f>
        <v>89</v>
      </c>
      <c r="E23" s="11">
        <v>2.0</v>
      </c>
      <c r="F23" s="61" t="s">
        <v>67</v>
      </c>
      <c r="G23" s="62">
        <f>summary!$B$22</f>
        <v>44628</v>
      </c>
      <c r="H23" s="18" t="s">
        <v>32</v>
      </c>
      <c r="I23" s="10" t="str">
        <f>summary!$L$9</f>
        <v>3CS_CSUS_100</v>
      </c>
      <c r="J23" s="10" t="s">
        <v>69</v>
      </c>
      <c r="K23" s="63">
        <f>summary!$K$9</f>
        <v>2</v>
      </c>
      <c r="L23" s="64">
        <f>summary!$M$9</f>
        <v>10</v>
      </c>
    </row>
    <row r="24">
      <c r="A24" s="10" t="str">
        <f>summary!$A$9</f>
        <v>C57BL/6J</v>
      </c>
      <c r="B24" s="10" t="str">
        <f>summary!$I$9</f>
        <v>F</v>
      </c>
      <c r="C24" s="60">
        <f>summary!$D$9</f>
        <v>44410</v>
      </c>
      <c r="D24" s="11">
        <f>summary!$C$9</f>
        <v>89</v>
      </c>
      <c r="E24" s="11">
        <v>3.0</v>
      </c>
      <c r="F24" s="61" t="s">
        <v>67</v>
      </c>
      <c r="G24" s="62">
        <f>summary!$B$22</f>
        <v>44628</v>
      </c>
      <c r="H24" s="10" t="s">
        <v>32</v>
      </c>
      <c r="I24" s="10" t="str">
        <f>summary!$L$9</f>
        <v>3CS_CSUS_100</v>
      </c>
      <c r="J24" s="10" t="s">
        <v>70</v>
      </c>
      <c r="K24" s="63">
        <f>summary!$K$9</f>
        <v>2</v>
      </c>
      <c r="L24" s="64">
        <f>summary!$M$9</f>
        <v>10</v>
      </c>
    </row>
    <row r="25">
      <c r="A25" s="10" t="str">
        <f>summary!$A$9</f>
        <v>C57BL/6J</v>
      </c>
      <c r="B25" s="10" t="str">
        <f>summary!$I$9</f>
        <v>F</v>
      </c>
      <c r="C25" s="60">
        <f>summary!$D$9</f>
        <v>44410</v>
      </c>
      <c r="D25" s="11">
        <f>summary!$C$9</f>
        <v>89</v>
      </c>
      <c r="E25" s="11">
        <v>4.0</v>
      </c>
      <c r="F25" s="61" t="s">
        <v>67</v>
      </c>
      <c r="G25" s="62">
        <f>summary!$B$22</f>
        <v>44628</v>
      </c>
      <c r="H25" s="18" t="s">
        <v>32</v>
      </c>
      <c r="I25" s="10" t="str">
        <f>summary!$L$9</f>
        <v>3CS_CSUS_100</v>
      </c>
      <c r="J25" s="10" t="s">
        <v>71</v>
      </c>
      <c r="K25" s="63">
        <f>summary!$K$9</f>
        <v>2</v>
      </c>
      <c r="L25" s="64">
        <f>summary!$M$9</f>
        <v>10</v>
      </c>
    </row>
    <row r="26">
      <c r="A26" s="10" t="str">
        <f>summary!$A$9</f>
        <v>C57BL/6J</v>
      </c>
      <c r="B26" s="10" t="str">
        <f>summary!$I$9</f>
        <v>F</v>
      </c>
      <c r="C26" s="60">
        <f>summary!$D$9</f>
        <v>44410</v>
      </c>
      <c r="D26" s="11">
        <f>summary!$C$9</f>
        <v>89</v>
      </c>
      <c r="E26" s="11">
        <v>1.0</v>
      </c>
      <c r="F26" s="61" t="s">
        <v>67</v>
      </c>
      <c r="G26" s="62">
        <f>summary!$C$22</f>
        <v>44629</v>
      </c>
      <c r="H26" s="10" t="s">
        <v>33</v>
      </c>
      <c r="I26" s="10" t="str">
        <f>summary!$L$9</f>
        <v>3CS_CSUS_100</v>
      </c>
      <c r="J26" s="10" t="s">
        <v>68</v>
      </c>
      <c r="K26" s="63">
        <f>summary!$K$9</f>
        <v>2</v>
      </c>
      <c r="L26" s="64">
        <f>summary!$M$9</f>
        <v>10</v>
      </c>
    </row>
    <row r="27">
      <c r="A27" s="10" t="str">
        <f>summary!$A$9</f>
        <v>C57BL/6J</v>
      </c>
      <c r="B27" s="10" t="str">
        <f>summary!$I$9</f>
        <v>F</v>
      </c>
      <c r="C27" s="60">
        <f>summary!$D$9</f>
        <v>44410</v>
      </c>
      <c r="D27" s="11">
        <f>summary!$C$9</f>
        <v>89</v>
      </c>
      <c r="E27" s="11">
        <v>2.0</v>
      </c>
      <c r="F27" s="61" t="s">
        <v>67</v>
      </c>
      <c r="G27" s="62">
        <f>summary!$C$22</f>
        <v>44629</v>
      </c>
      <c r="H27" s="10" t="s">
        <v>33</v>
      </c>
      <c r="I27" s="10" t="str">
        <f>summary!$L$9</f>
        <v>3CS_CSUS_100</v>
      </c>
      <c r="J27" s="10" t="s">
        <v>69</v>
      </c>
      <c r="K27" s="63">
        <f>summary!$K$9</f>
        <v>2</v>
      </c>
      <c r="L27" s="64">
        <f>summary!$M$9</f>
        <v>10</v>
      </c>
    </row>
    <row r="28">
      <c r="A28" s="10" t="str">
        <f>summary!$A$9</f>
        <v>C57BL/6J</v>
      </c>
      <c r="B28" s="10" t="str">
        <f>summary!$I$9</f>
        <v>F</v>
      </c>
      <c r="C28" s="60">
        <f>summary!$D$9</f>
        <v>44410</v>
      </c>
      <c r="D28" s="11">
        <f>summary!$C$9</f>
        <v>89</v>
      </c>
      <c r="E28" s="11">
        <v>3.0</v>
      </c>
      <c r="F28" s="61" t="s">
        <v>67</v>
      </c>
      <c r="G28" s="62">
        <f>summary!$C$22</f>
        <v>44629</v>
      </c>
      <c r="H28" s="10" t="s">
        <v>33</v>
      </c>
      <c r="I28" s="10" t="str">
        <f>summary!$L$9</f>
        <v>3CS_CSUS_100</v>
      </c>
      <c r="J28" s="10" t="s">
        <v>70</v>
      </c>
      <c r="K28" s="63">
        <f>summary!$K$9</f>
        <v>2</v>
      </c>
      <c r="L28" s="64">
        <f>summary!$M$9</f>
        <v>10</v>
      </c>
    </row>
    <row r="29">
      <c r="A29" s="10" t="str">
        <f>summary!$A$9</f>
        <v>C57BL/6J</v>
      </c>
      <c r="B29" s="10" t="str">
        <f>summary!$I$9</f>
        <v>F</v>
      </c>
      <c r="C29" s="60">
        <f>summary!$D$9</f>
        <v>44410</v>
      </c>
      <c r="D29" s="11">
        <f>summary!$C$9</f>
        <v>89</v>
      </c>
      <c r="E29" s="11">
        <v>4.0</v>
      </c>
      <c r="F29" s="61" t="s">
        <v>67</v>
      </c>
      <c r="G29" s="62">
        <f>summary!$C$22</f>
        <v>44629</v>
      </c>
      <c r="H29" s="10" t="s">
        <v>33</v>
      </c>
      <c r="I29" s="10" t="str">
        <f>summary!$L$9</f>
        <v>3CS_CSUS_100</v>
      </c>
      <c r="J29" s="10" t="s">
        <v>71</v>
      </c>
      <c r="K29" s="63">
        <f>summary!$K$9</f>
        <v>2</v>
      </c>
      <c r="L29" s="64">
        <f>summary!$M$9</f>
        <v>10</v>
      </c>
    </row>
    <row r="30">
      <c r="A30" s="10" t="str">
        <f>summary!$A$9</f>
        <v>C57BL/6J</v>
      </c>
      <c r="B30" s="10" t="str">
        <f>summary!$I$9</f>
        <v>F</v>
      </c>
      <c r="C30" s="60">
        <f>summary!$D$9</f>
        <v>44410</v>
      </c>
      <c r="D30" s="11">
        <f>summary!$C$9</f>
        <v>89</v>
      </c>
      <c r="E30" s="11">
        <v>1.0</v>
      </c>
      <c r="F30" s="61" t="s">
        <v>67</v>
      </c>
      <c r="G30" s="62">
        <f>summary!$D$22</f>
        <v>44630</v>
      </c>
      <c r="H30" s="10" t="s">
        <v>34</v>
      </c>
      <c r="I30" s="10" t="str">
        <f>summary!$L$9</f>
        <v>3CS_CSUS_100</v>
      </c>
      <c r="J30" s="10" t="s">
        <v>68</v>
      </c>
      <c r="K30" s="63">
        <f>summary!$K$9</f>
        <v>2</v>
      </c>
      <c r="L30" s="64">
        <f>summary!$M$9</f>
        <v>10</v>
      </c>
    </row>
    <row r="31">
      <c r="A31" s="10" t="str">
        <f>summary!$A$9</f>
        <v>C57BL/6J</v>
      </c>
      <c r="B31" s="10" t="str">
        <f>summary!$I$9</f>
        <v>F</v>
      </c>
      <c r="C31" s="60">
        <f>summary!$D$9</f>
        <v>44410</v>
      </c>
      <c r="D31" s="11">
        <f>summary!$C$9</f>
        <v>89</v>
      </c>
      <c r="E31" s="11">
        <v>2.0</v>
      </c>
      <c r="F31" s="61" t="s">
        <v>67</v>
      </c>
      <c r="G31" s="62">
        <f>summary!$D$22</f>
        <v>44630</v>
      </c>
      <c r="H31" s="10" t="s">
        <v>34</v>
      </c>
      <c r="I31" s="10" t="str">
        <f>summary!$L$9</f>
        <v>3CS_CSUS_100</v>
      </c>
      <c r="J31" s="10" t="s">
        <v>69</v>
      </c>
      <c r="K31" s="63">
        <f>summary!$K$9</f>
        <v>2</v>
      </c>
      <c r="L31" s="64">
        <f>summary!$M$9</f>
        <v>10</v>
      </c>
    </row>
    <row r="32">
      <c r="A32" s="10" t="str">
        <f>summary!$A$9</f>
        <v>C57BL/6J</v>
      </c>
      <c r="B32" s="10" t="str">
        <f>summary!$I$9</f>
        <v>F</v>
      </c>
      <c r="C32" s="60">
        <f>summary!$D$9</f>
        <v>44410</v>
      </c>
      <c r="D32" s="11">
        <f>summary!$C$9</f>
        <v>89</v>
      </c>
      <c r="E32" s="11">
        <v>3.0</v>
      </c>
      <c r="F32" s="61" t="s">
        <v>67</v>
      </c>
      <c r="G32" s="62">
        <f>summary!$D$22</f>
        <v>44630</v>
      </c>
      <c r="H32" s="10" t="s">
        <v>34</v>
      </c>
      <c r="I32" s="10" t="str">
        <f>summary!$L$9</f>
        <v>3CS_CSUS_100</v>
      </c>
      <c r="J32" s="10" t="s">
        <v>70</v>
      </c>
      <c r="K32" s="63">
        <f>summary!$K$9</f>
        <v>2</v>
      </c>
      <c r="L32" s="64">
        <f>summary!$M$9</f>
        <v>10</v>
      </c>
    </row>
    <row r="33">
      <c r="A33" s="10" t="str">
        <f>summary!$A$9</f>
        <v>C57BL/6J</v>
      </c>
      <c r="B33" s="10" t="str">
        <f>summary!$I$9</f>
        <v>F</v>
      </c>
      <c r="C33" s="60">
        <f>summary!$D$9</f>
        <v>44410</v>
      </c>
      <c r="D33" s="11">
        <f>summary!$C$9</f>
        <v>89</v>
      </c>
      <c r="E33" s="11">
        <v>4.0</v>
      </c>
      <c r="F33" s="61" t="s">
        <v>67</v>
      </c>
      <c r="G33" s="62">
        <f>summary!$D$22</f>
        <v>44630</v>
      </c>
      <c r="H33" s="10" t="s">
        <v>34</v>
      </c>
      <c r="I33" s="10" t="str">
        <f>summary!$L$9</f>
        <v>3CS_CSUS_100</v>
      </c>
      <c r="J33" s="10" t="s">
        <v>71</v>
      </c>
      <c r="K33" s="63">
        <f>summary!$K$9</f>
        <v>2</v>
      </c>
      <c r="L33" s="64">
        <f>summary!$M$9</f>
        <v>10</v>
      </c>
    </row>
    <row r="34">
      <c r="A34" s="10" t="str">
        <f>summary!$A$9</f>
        <v>C57BL/6J</v>
      </c>
      <c r="B34" s="10" t="str">
        <f>summary!$I$9</f>
        <v>F</v>
      </c>
      <c r="C34" s="60">
        <f>summary!$D$9</f>
        <v>44410</v>
      </c>
      <c r="D34" s="11">
        <f>summary!$C$9</f>
        <v>89</v>
      </c>
      <c r="E34" s="11">
        <v>1.0</v>
      </c>
      <c r="F34" s="61" t="s">
        <v>67</v>
      </c>
      <c r="G34" s="62">
        <f>summary!$E$22</f>
        <v>44631</v>
      </c>
      <c r="H34" s="10" t="s">
        <v>35</v>
      </c>
      <c r="I34" s="10" t="str">
        <f>summary!$L$9</f>
        <v>3CS_CSUS_100</v>
      </c>
      <c r="J34" s="10" t="s">
        <v>68</v>
      </c>
      <c r="K34" s="63">
        <f>summary!$K$9</f>
        <v>2</v>
      </c>
      <c r="L34" s="64">
        <f>summary!$M$9</f>
        <v>10</v>
      </c>
    </row>
    <row r="35">
      <c r="A35" s="10" t="str">
        <f>summary!$A$9</f>
        <v>C57BL/6J</v>
      </c>
      <c r="B35" s="10" t="str">
        <f>summary!$I$9</f>
        <v>F</v>
      </c>
      <c r="C35" s="60">
        <f>summary!$D$9</f>
        <v>44410</v>
      </c>
      <c r="D35" s="11">
        <f>summary!$C$9</f>
        <v>89</v>
      </c>
      <c r="E35" s="11">
        <v>2.0</v>
      </c>
      <c r="F35" s="61" t="s">
        <v>67</v>
      </c>
      <c r="G35" s="62">
        <f>summary!$E$22</f>
        <v>44631</v>
      </c>
      <c r="H35" s="10" t="s">
        <v>35</v>
      </c>
      <c r="I35" s="10" t="str">
        <f>summary!$L$9</f>
        <v>3CS_CSUS_100</v>
      </c>
      <c r="J35" s="10" t="s">
        <v>69</v>
      </c>
      <c r="K35" s="63">
        <f>summary!$K$9</f>
        <v>2</v>
      </c>
      <c r="L35" s="64">
        <f>summary!$M$9</f>
        <v>10</v>
      </c>
    </row>
    <row r="36">
      <c r="A36" s="10" t="str">
        <f>summary!$A$9</f>
        <v>C57BL/6J</v>
      </c>
      <c r="B36" s="10" t="str">
        <f>summary!$I$9</f>
        <v>F</v>
      </c>
      <c r="C36" s="60">
        <f>summary!$D$9</f>
        <v>44410</v>
      </c>
      <c r="D36" s="11">
        <f>summary!$C$9</f>
        <v>89</v>
      </c>
      <c r="E36" s="11">
        <v>3.0</v>
      </c>
      <c r="F36" s="61" t="s">
        <v>67</v>
      </c>
      <c r="G36" s="62">
        <f>summary!$E$22</f>
        <v>44631</v>
      </c>
      <c r="H36" s="10" t="s">
        <v>35</v>
      </c>
      <c r="I36" s="10" t="str">
        <f>summary!$L$9</f>
        <v>3CS_CSUS_100</v>
      </c>
      <c r="J36" s="10" t="s">
        <v>70</v>
      </c>
      <c r="K36" s="63">
        <f>summary!$K$9</f>
        <v>2</v>
      </c>
      <c r="L36" s="64">
        <f>summary!$M$9</f>
        <v>10</v>
      </c>
    </row>
    <row r="37">
      <c r="A37" s="10" t="str">
        <f>summary!$A$9</f>
        <v>C57BL/6J</v>
      </c>
      <c r="B37" s="10" t="str">
        <f>summary!$I$9</f>
        <v>F</v>
      </c>
      <c r="C37" s="60">
        <f>summary!$D$9</f>
        <v>44410</v>
      </c>
      <c r="D37" s="11">
        <f>summary!$C$9</f>
        <v>89</v>
      </c>
      <c r="E37" s="11">
        <v>4.0</v>
      </c>
      <c r="F37" s="61" t="s">
        <v>67</v>
      </c>
      <c r="G37" s="62">
        <f>summary!$E$22</f>
        <v>44631</v>
      </c>
      <c r="H37" s="10" t="s">
        <v>35</v>
      </c>
      <c r="I37" s="10" t="str">
        <f>summary!$L$9</f>
        <v>3CS_CSUS_100</v>
      </c>
      <c r="J37" s="10" t="s">
        <v>71</v>
      </c>
      <c r="K37" s="63">
        <f>summary!$K$9</f>
        <v>2</v>
      </c>
      <c r="L37" s="64">
        <f>summary!$M$9</f>
        <v>10</v>
      </c>
    </row>
    <row r="38">
      <c r="A38" s="10" t="str">
        <f>summary!$A$9</f>
        <v>C57BL/6J</v>
      </c>
      <c r="B38" s="10" t="str">
        <f>summary!$I$9</f>
        <v>F</v>
      </c>
      <c r="C38" s="60">
        <f>summary!$D$9</f>
        <v>44410</v>
      </c>
      <c r="D38" s="11">
        <f>summary!$C$9</f>
        <v>89</v>
      </c>
      <c r="E38" s="11">
        <v>1.0</v>
      </c>
      <c r="F38" s="61" t="s">
        <v>67</v>
      </c>
      <c r="G38" s="62">
        <f>summary!$F$22</f>
        <v>44632</v>
      </c>
      <c r="H38" s="10" t="s">
        <v>36</v>
      </c>
      <c r="I38" s="10" t="str">
        <f>summary!$L$9</f>
        <v>3CS_CSUS_100</v>
      </c>
      <c r="J38" s="10" t="s">
        <v>68</v>
      </c>
      <c r="K38" s="63">
        <f>summary!$K$9</f>
        <v>2</v>
      </c>
      <c r="L38" s="64">
        <f>summary!$M$9</f>
        <v>10</v>
      </c>
    </row>
    <row r="39">
      <c r="A39" s="10" t="str">
        <f>summary!$A$9</f>
        <v>C57BL/6J</v>
      </c>
      <c r="B39" s="10" t="str">
        <f>summary!$I$9</f>
        <v>F</v>
      </c>
      <c r="C39" s="60">
        <f>summary!$D$9</f>
        <v>44410</v>
      </c>
      <c r="D39" s="11">
        <f>summary!$C$9</f>
        <v>89</v>
      </c>
      <c r="E39" s="11">
        <v>2.0</v>
      </c>
      <c r="F39" s="61" t="s">
        <v>67</v>
      </c>
      <c r="G39" s="62">
        <f>summary!$F$22</f>
        <v>44632</v>
      </c>
      <c r="H39" s="10" t="s">
        <v>36</v>
      </c>
      <c r="I39" s="10" t="str">
        <f>summary!$L$9</f>
        <v>3CS_CSUS_100</v>
      </c>
      <c r="J39" s="10" t="s">
        <v>69</v>
      </c>
      <c r="K39" s="63">
        <f>summary!$K$9</f>
        <v>2</v>
      </c>
      <c r="L39" s="64">
        <f>summary!$M$9</f>
        <v>10</v>
      </c>
    </row>
    <row r="40">
      <c r="A40" s="10" t="str">
        <f>summary!$A$9</f>
        <v>C57BL/6J</v>
      </c>
      <c r="B40" s="10" t="str">
        <f>summary!$I$9</f>
        <v>F</v>
      </c>
      <c r="C40" s="60">
        <f>summary!$D$9</f>
        <v>44410</v>
      </c>
      <c r="D40" s="11">
        <f>summary!$C$9</f>
        <v>89</v>
      </c>
      <c r="E40" s="11">
        <v>3.0</v>
      </c>
      <c r="F40" s="61" t="s">
        <v>67</v>
      </c>
      <c r="G40" s="62">
        <f>summary!$F$22</f>
        <v>44632</v>
      </c>
      <c r="H40" s="10" t="s">
        <v>36</v>
      </c>
      <c r="I40" s="10" t="str">
        <f>summary!$L$9</f>
        <v>3CS_CSUS_100</v>
      </c>
      <c r="J40" s="10" t="s">
        <v>70</v>
      </c>
      <c r="K40" s="63">
        <f>summary!$K$9</f>
        <v>2</v>
      </c>
      <c r="L40" s="64">
        <f>summary!$M$9</f>
        <v>10</v>
      </c>
    </row>
    <row r="41">
      <c r="A41" s="10" t="str">
        <f>summary!$A$9</f>
        <v>C57BL/6J</v>
      </c>
      <c r="B41" s="10" t="str">
        <f>summary!$I$9</f>
        <v>F</v>
      </c>
      <c r="C41" s="60">
        <f>summary!$D$9</f>
        <v>44410</v>
      </c>
      <c r="D41" s="11">
        <f>summary!$C$9</f>
        <v>89</v>
      </c>
      <c r="E41" s="11">
        <v>4.0</v>
      </c>
      <c r="F41" s="61" t="s">
        <v>67</v>
      </c>
      <c r="G41" s="62">
        <f>summary!$F$22</f>
        <v>44632</v>
      </c>
      <c r="H41" s="10" t="s">
        <v>36</v>
      </c>
      <c r="I41" s="10" t="str">
        <f>summary!$L$9</f>
        <v>3CS_CSUS_100</v>
      </c>
      <c r="J41" s="10" t="s">
        <v>71</v>
      </c>
      <c r="K41" s="63">
        <f>summary!$K$9</f>
        <v>2</v>
      </c>
      <c r="L41" s="64">
        <f>summary!$M$9</f>
        <v>10</v>
      </c>
    </row>
    <row r="42">
      <c r="A42" s="10"/>
      <c r="B42" s="10"/>
      <c r="C42" s="60"/>
      <c r="D42" s="11"/>
      <c r="E42" s="11"/>
      <c r="F42" s="61"/>
      <c r="G42" s="62"/>
      <c r="H42" s="57"/>
      <c r="I42" s="10"/>
      <c r="J42" s="10"/>
      <c r="K42" s="63"/>
    </row>
    <row r="43">
      <c r="A43" s="10"/>
      <c r="B43" s="10"/>
      <c r="C43" s="60"/>
      <c r="D43" s="11"/>
      <c r="E43" s="11"/>
      <c r="F43" s="61"/>
      <c r="G43" s="62"/>
      <c r="H43" s="57"/>
      <c r="I43" s="10"/>
      <c r="J43" s="10"/>
      <c r="K43" s="63"/>
    </row>
    <row r="44">
      <c r="A44" s="10"/>
      <c r="B44" s="10"/>
      <c r="C44" s="60"/>
      <c r="D44" s="11"/>
      <c r="E44" s="11"/>
      <c r="F44" s="61"/>
      <c r="G44" s="62"/>
      <c r="H44" s="57"/>
      <c r="I44" s="10"/>
      <c r="J44" s="10"/>
      <c r="K44" s="63"/>
    </row>
    <row r="45">
      <c r="A45" s="10"/>
      <c r="B45" s="10"/>
      <c r="C45" s="60"/>
      <c r="D45" s="11"/>
      <c r="E45" s="11"/>
      <c r="F45" s="61"/>
      <c r="G45" s="62"/>
      <c r="H45" s="57"/>
      <c r="I45" s="10"/>
      <c r="J45" s="10"/>
      <c r="K45" s="63"/>
    </row>
    <row r="46">
      <c r="A46" s="10"/>
      <c r="B46" s="10"/>
      <c r="C46" s="60"/>
      <c r="D46" s="11"/>
      <c r="E46" s="11"/>
      <c r="F46" s="61"/>
      <c r="G46" s="62"/>
      <c r="H46" s="57"/>
      <c r="I46" s="10"/>
      <c r="J46" s="10"/>
      <c r="K46" s="63"/>
    </row>
    <row r="47">
      <c r="A47" s="10"/>
      <c r="B47" s="10"/>
      <c r="C47" s="60"/>
      <c r="D47" s="11"/>
      <c r="E47" s="11"/>
      <c r="F47" s="61"/>
      <c r="G47" s="62"/>
      <c r="H47" s="57"/>
      <c r="I47" s="10"/>
      <c r="J47" s="10"/>
      <c r="K47" s="63"/>
    </row>
    <row r="48">
      <c r="A48" s="10"/>
      <c r="B48" s="10"/>
      <c r="C48" s="60"/>
      <c r="D48" s="11"/>
      <c r="E48" s="11"/>
      <c r="F48" s="61"/>
      <c r="G48" s="62"/>
      <c r="H48" s="57"/>
      <c r="I48" s="10"/>
      <c r="J48" s="10"/>
      <c r="K48" s="63"/>
    </row>
    <row r="49">
      <c r="A49" s="10"/>
      <c r="B49" s="10"/>
      <c r="C49" s="60"/>
      <c r="D49" s="11"/>
      <c r="E49" s="11"/>
      <c r="F49" s="61"/>
      <c r="G49" s="62"/>
      <c r="H49" s="57"/>
      <c r="I49" s="10"/>
      <c r="J49" s="10"/>
      <c r="K49" s="63"/>
    </row>
    <row r="50">
      <c r="A50" s="10"/>
      <c r="B50" s="10"/>
      <c r="C50" s="60"/>
      <c r="D50" s="11"/>
      <c r="E50" s="11"/>
      <c r="F50" s="61"/>
      <c r="G50" s="62"/>
      <c r="H50" s="57"/>
      <c r="I50" s="10"/>
      <c r="J50" s="10"/>
      <c r="K50" s="63"/>
    </row>
    <row r="51">
      <c r="A51" s="10"/>
      <c r="B51" s="10"/>
      <c r="C51" s="60"/>
      <c r="D51" s="11"/>
      <c r="E51" s="11"/>
      <c r="F51" s="61"/>
      <c r="G51" s="62"/>
      <c r="H51" s="57"/>
      <c r="I51" s="10"/>
      <c r="J51" s="10"/>
      <c r="K51" s="63"/>
    </row>
    <row r="52">
      <c r="A52" s="10"/>
      <c r="B52" s="10"/>
      <c r="C52" s="60"/>
      <c r="D52" s="11"/>
      <c r="E52" s="11"/>
      <c r="F52" s="61"/>
      <c r="G52" s="62"/>
      <c r="H52" s="57"/>
      <c r="I52" s="10"/>
      <c r="J52" s="10"/>
      <c r="K52" s="63"/>
    </row>
    <row r="53">
      <c r="A53" s="10"/>
      <c r="B53" s="10"/>
      <c r="C53" s="60"/>
      <c r="D53" s="11"/>
      <c r="E53" s="11"/>
      <c r="F53" s="61"/>
      <c r="G53" s="62"/>
      <c r="H53" s="57"/>
      <c r="I53" s="10"/>
      <c r="J53" s="10"/>
      <c r="K53" s="63"/>
    </row>
    <row r="54">
      <c r="A54" s="10"/>
      <c r="B54" s="10"/>
      <c r="C54" s="60"/>
      <c r="D54" s="11"/>
      <c r="E54" s="11"/>
      <c r="F54" s="61"/>
      <c r="G54" s="62"/>
      <c r="H54" s="57"/>
      <c r="I54" s="10"/>
      <c r="J54" s="10"/>
      <c r="K54" s="63"/>
    </row>
    <row r="55">
      <c r="A55" s="10"/>
      <c r="B55" s="10"/>
      <c r="C55" s="60"/>
      <c r="D55" s="11"/>
      <c r="E55" s="11"/>
      <c r="F55" s="61"/>
      <c r="G55" s="62"/>
      <c r="H55" s="57"/>
      <c r="I55" s="10"/>
      <c r="J55" s="10"/>
      <c r="K55" s="63"/>
    </row>
    <row r="56">
      <c r="A56" s="10"/>
      <c r="B56" s="10"/>
      <c r="C56" s="60"/>
      <c r="D56" s="11"/>
      <c r="E56" s="11"/>
      <c r="F56" s="61"/>
      <c r="G56" s="62"/>
      <c r="H56" s="57"/>
      <c r="I56" s="10"/>
      <c r="J56" s="10"/>
      <c r="K56" s="63"/>
    </row>
    <row r="57">
      <c r="A57" s="10"/>
      <c r="B57" s="10"/>
      <c r="C57" s="60"/>
      <c r="D57" s="11"/>
      <c r="E57" s="11"/>
      <c r="F57" s="61"/>
      <c r="G57" s="62"/>
      <c r="H57" s="57"/>
      <c r="I57" s="10"/>
      <c r="J57" s="10"/>
      <c r="K57" s="63"/>
    </row>
    <row r="58">
      <c r="A58" s="10"/>
      <c r="B58" s="10"/>
      <c r="C58" s="60"/>
      <c r="D58" s="11"/>
      <c r="E58" s="11"/>
      <c r="F58" s="61"/>
      <c r="G58" s="62"/>
      <c r="H58" s="57"/>
      <c r="I58" s="10"/>
      <c r="J58" s="10"/>
      <c r="K58" s="63"/>
    </row>
    <row r="59">
      <c r="A59" s="10"/>
      <c r="B59" s="10"/>
      <c r="C59" s="60"/>
      <c r="D59" s="11"/>
      <c r="E59" s="11"/>
      <c r="F59" s="61"/>
      <c r="G59" s="62"/>
      <c r="H59" s="57"/>
      <c r="I59" s="10"/>
      <c r="J59" s="10"/>
      <c r="K59" s="63"/>
    </row>
    <row r="60">
      <c r="A60" s="10"/>
      <c r="B60" s="10"/>
      <c r="C60" s="60"/>
      <c r="D60" s="11"/>
      <c r="E60" s="11"/>
      <c r="F60" s="61"/>
      <c r="G60" s="62"/>
      <c r="H60" s="57"/>
      <c r="I60" s="10"/>
      <c r="J60" s="10"/>
      <c r="K60" s="63"/>
    </row>
    <row r="61">
      <c r="A61" s="10"/>
      <c r="B61" s="10"/>
      <c r="C61" s="60"/>
      <c r="D61" s="11"/>
      <c r="E61" s="11"/>
      <c r="F61" s="61"/>
      <c r="G61" s="62"/>
      <c r="H61" s="57"/>
      <c r="I61" s="10"/>
      <c r="J61" s="10"/>
      <c r="K61" s="63"/>
    </row>
    <row r="62">
      <c r="A62" s="10"/>
      <c r="B62" s="10"/>
      <c r="C62" s="60"/>
      <c r="D62" s="11"/>
      <c r="E62" s="11"/>
      <c r="F62" s="61"/>
      <c r="G62" s="62"/>
      <c r="H62" s="57"/>
      <c r="I62" s="10"/>
      <c r="J62" s="10"/>
      <c r="K62" s="63"/>
    </row>
    <row r="63">
      <c r="A63" s="10"/>
      <c r="B63" s="10"/>
      <c r="C63" s="60"/>
      <c r="D63" s="11"/>
      <c r="E63" s="11"/>
      <c r="F63" s="61"/>
      <c r="G63" s="62"/>
      <c r="H63" s="57"/>
      <c r="I63" s="10"/>
      <c r="J63" s="10"/>
      <c r="K63" s="63"/>
    </row>
    <row r="64">
      <c r="A64" s="10"/>
      <c r="B64" s="10"/>
      <c r="C64" s="60"/>
      <c r="D64" s="11"/>
      <c r="E64" s="11"/>
      <c r="F64" s="61"/>
      <c r="G64" s="62"/>
      <c r="H64" s="57"/>
      <c r="I64" s="10"/>
      <c r="J64" s="10"/>
      <c r="K64" s="63"/>
    </row>
    <row r="65">
      <c r="A65" s="10"/>
      <c r="B65" s="10"/>
      <c r="C65" s="60"/>
      <c r="D65" s="11"/>
      <c r="E65" s="11"/>
      <c r="F65" s="61"/>
      <c r="G65" s="62"/>
      <c r="H65" s="57"/>
      <c r="I65" s="10"/>
      <c r="J65" s="10"/>
      <c r="K65" s="63"/>
    </row>
    <row r="66">
      <c r="A66" s="10"/>
      <c r="B66" s="10"/>
      <c r="C66" s="60"/>
      <c r="D66" s="11"/>
      <c r="E66" s="11"/>
      <c r="F66" s="61"/>
      <c r="G66" s="62"/>
      <c r="H66" s="57"/>
      <c r="I66" s="10"/>
      <c r="J66" s="10"/>
      <c r="K66" s="63"/>
    </row>
    <row r="67">
      <c r="A67" s="10"/>
      <c r="B67" s="10"/>
      <c r="C67" s="60"/>
      <c r="D67" s="11"/>
      <c r="E67" s="11"/>
      <c r="F67" s="61"/>
      <c r="G67" s="62"/>
      <c r="H67" s="57"/>
      <c r="I67" s="10"/>
      <c r="J67" s="10"/>
      <c r="K67" s="63"/>
    </row>
    <row r="68">
      <c r="A68" s="10"/>
      <c r="B68" s="10"/>
      <c r="C68" s="60"/>
      <c r="D68" s="11"/>
      <c r="E68" s="11"/>
      <c r="F68" s="61"/>
      <c r="G68" s="62"/>
      <c r="H68" s="57"/>
      <c r="I68" s="10"/>
      <c r="J68" s="10"/>
      <c r="K68" s="63"/>
    </row>
    <row r="69">
      <c r="A69" s="10"/>
      <c r="B69" s="10"/>
      <c r="C69" s="60"/>
      <c r="D69" s="11"/>
      <c r="E69" s="11"/>
      <c r="F69" s="61"/>
      <c r="G69" s="62"/>
      <c r="H69" s="57"/>
      <c r="I69" s="10"/>
      <c r="J69" s="10"/>
      <c r="K69" s="63"/>
    </row>
    <row r="70">
      <c r="A70" s="10"/>
      <c r="B70" s="10"/>
      <c r="C70" s="60"/>
      <c r="D70" s="11"/>
      <c r="E70" s="11"/>
      <c r="F70" s="61"/>
      <c r="G70" s="62"/>
      <c r="H70" s="57"/>
      <c r="I70" s="10"/>
      <c r="J70" s="10"/>
      <c r="K70" s="63"/>
    </row>
    <row r="71">
      <c r="A71" s="10"/>
      <c r="B71" s="10"/>
      <c r="C71" s="60"/>
      <c r="D71" s="11"/>
      <c r="E71" s="11"/>
      <c r="F71" s="61"/>
      <c r="G71" s="62"/>
      <c r="H71" s="57"/>
      <c r="I71" s="10"/>
      <c r="J71" s="10"/>
      <c r="K71" s="63"/>
    </row>
    <row r="72">
      <c r="A72" s="10"/>
      <c r="B72" s="10"/>
      <c r="C72" s="60"/>
      <c r="D72" s="11"/>
      <c r="E72" s="11"/>
      <c r="F72" s="61"/>
      <c r="G72" s="62"/>
      <c r="H72" s="57"/>
      <c r="I72" s="10"/>
      <c r="J72" s="10"/>
      <c r="K72" s="63"/>
    </row>
    <row r="73">
      <c r="A73" s="10"/>
      <c r="B73" s="10"/>
      <c r="C73" s="60"/>
      <c r="D73" s="11"/>
      <c r="E73" s="11"/>
      <c r="F73" s="61"/>
      <c r="G73" s="62"/>
      <c r="H73" s="57"/>
      <c r="I73" s="10"/>
      <c r="J73" s="10"/>
      <c r="K73" s="63"/>
    </row>
    <row r="74">
      <c r="A74" s="10"/>
      <c r="B74" s="10"/>
      <c r="C74" s="60"/>
      <c r="D74" s="11"/>
      <c r="E74" s="11"/>
      <c r="F74" s="61"/>
      <c r="G74" s="62"/>
      <c r="H74" s="57"/>
      <c r="I74" s="10"/>
      <c r="J74" s="10"/>
      <c r="K74" s="63"/>
    </row>
    <row r="75">
      <c r="A75" s="10"/>
      <c r="B75" s="10"/>
      <c r="C75" s="60"/>
      <c r="D75" s="11"/>
      <c r="E75" s="11"/>
      <c r="F75" s="61"/>
      <c r="G75" s="62"/>
      <c r="H75" s="57"/>
      <c r="I75" s="10"/>
      <c r="J75" s="10"/>
      <c r="K75" s="63"/>
    </row>
    <row r="76">
      <c r="A76" s="10"/>
      <c r="B76" s="10"/>
      <c r="C76" s="60"/>
      <c r="D76" s="11"/>
      <c r="E76" s="11"/>
      <c r="F76" s="61"/>
      <c r="G76" s="62"/>
      <c r="H76" s="57"/>
      <c r="I76" s="10"/>
      <c r="J76" s="10"/>
      <c r="K76" s="63"/>
    </row>
    <row r="77">
      <c r="A77" s="10"/>
      <c r="B77" s="10"/>
      <c r="C77" s="60"/>
      <c r="D77" s="11"/>
      <c r="E77" s="11"/>
      <c r="F77" s="61"/>
      <c r="G77" s="62"/>
      <c r="H77" s="57"/>
      <c r="I77" s="10"/>
      <c r="J77" s="10"/>
      <c r="K77" s="63"/>
    </row>
    <row r="78">
      <c r="A78" s="10"/>
      <c r="B78" s="10"/>
      <c r="C78" s="60"/>
      <c r="D78" s="11"/>
      <c r="E78" s="11"/>
      <c r="F78" s="61"/>
      <c r="G78" s="62"/>
      <c r="H78" s="57"/>
      <c r="I78" s="10"/>
      <c r="J78" s="10"/>
      <c r="K78" s="63"/>
    </row>
    <row r="79">
      <c r="A79" s="10"/>
      <c r="B79" s="10"/>
      <c r="C79" s="60"/>
      <c r="D79" s="11"/>
      <c r="E79" s="11"/>
      <c r="F79" s="61"/>
      <c r="G79" s="62"/>
      <c r="H79" s="57"/>
      <c r="I79" s="10"/>
      <c r="J79" s="10"/>
      <c r="K79" s="63"/>
    </row>
    <row r="80">
      <c r="A80" s="10"/>
      <c r="B80" s="10"/>
      <c r="C80" s="60"/>
      <c r="D80" s="11"/>
      <c r="E80" s="11"/>
      <c r="F80" s="61"/>
      <c r="G80" s="62"/>
      <c r="H80" s="57"/>
      <c r="I80" s="10"/>
      <c r="J80" s="10"/>
      <c r="K80" s="63"/>
    </row>
    <row r="81">
      <c r="A81" s="10"/>
      <c r="B81" s="10"/>
      <c r="C81" s="60"/>
      <c r="D81" s="11"/>
      <c r="E81" s="11"/>
      <c r="F81" s="61"/>
      <c r="G81" s="62"/>
      <c r="H81" s="57"/>
      <c r="I81" s="10"/>
      <c r="J81" s="10"/>
      <c r="K81" s="63"/>
    </row>
    <row r="82">
      <c r="A82" s="10"/>
      <c r="B82" s="10"/>
      <c r="C82" s="60"/>
      <c r="D82" s="11"/>
      <c r="E82" s="11"/>
      <c r="F82" s="61"/>
      <c r="G82" s="62"/>
      <c r="H82" s="57"/>
      <c r="I82" s="10"/>
      <c r="J82" s="10"/>
      <c r="K82" s="63"/>
    </row>
    <row r="83">
      <c r="A83" s="10"/>
      <c r="B83" s="10"/>
      <c r="C83" s="60"/>
      <c r="D83" s="11"/>
      <c r="E83" s="11"/>
      <c r="F83" s="61"/>
      <c r="G83" s="62"/>
      <c r="H83" s="57"/>
      <c r="I83" s="10"/>
      <c r="J83" s="10"/>
      <c r="K83" s="63"/>
    </row>
    <row r="84">
      <c r="A84" s="10"/>
      <c r="B84" s="10"/>
      <c r="C84" s="60"/>
      <c r="D84" s="11"/>
      <c r="E84" s="11"/>
      <c r="F84" s="61"/>
      <c r="G84" s="62"/>
      <c r="H84" s="57"/>
      <c r="I84" s="10"/>
      <c r="J84" s="10"/>
      <c r="K84" s="63"/>
    </row>
    <row r="85">
      <c r="A85" s="10"/>
      <c r="B85" s="10"/>
      <c r="C85" s="60"/>
      <c r="D85" s="11"/>
      <c r="E85" s="11"/>
      <c r="F85" s="61"/>
      <c r="G85" s="62"/>
      <c r="H85" s="57"/>
      <c r="I85" s="10"/>
      <c r="J85" s="10"/>
      <c r="K85" s="63"/>
    </row>
    <row r="86">
      <c r="A86" s="10"/>
      <c r="B86" s="10"/>
      <c r="C86" s="60"/>
      <c r="D86" s="11"/>
      <c r="E86" s="11"/>
      <c r="F86" s="61"/>
      <c r="G86" s="62"/>
      <c r="H86" s="57"/>
      <c r="I86" s="10"/>
      <c r="J86" s="10"/>
      <c r="K86" s="63"/>
    </row>
    <row r="87">
      <c r="A87" s="10"/>
      <c r="B87" s="10"/>
      <c r="C87" s="60"/>
      <c r="D87" s="11"/>
      <c r="E87" s="11"/>
      <c r="F87" s="61"/>
      <c r="G87" s="62"/>
      <c r="H87" s="57"/>
      <c r="I87" s="10"/>
      <c r="J87" s="10"/>
      <c r="K87" s="63"/>
    </row>
    <row r="88">
      <c r="A88" s="10"/>
      <c r="B88" s="10"/>
      <c r="C88" s="60"/>
      <c r="D88" s="11"/>
      <c r="E88" s="11"/>
      <c r="F88" s="61"/>
      <c r="G88" s="62"/>
      <c r="H88" s="57"/>
      <c r="I88" s="10"/>
      <c r="J88" s="10"/>
      <c r="K88" s="63"/>
    </row>
    <row r="89">
      <c r="A89" s="10"/>
      <c r="B89" s="10"/>
      <c r="C89" s="60"/>
      <c r="D89" s="11"/>
      <c r="E89" s="11"/>
      <c r="F89" s="61"/>
      <c r="G89" s="62"/>
      <c r="H89" s="57"/>
      <c r="I89" s="10"/>
      <c r="J89" s="10"/>
      <c r="K89" s="63"/>
    </row>
    <row r="90">
      <c r="A90" s="10"/>
      <c r="B90" s="10"/>
      <c r="C90" s="60"/>
      <c r="D90" s="11"/>
      <c r="E90" s="11"/>
      <c r="F90" s="61"/>
      <c r="G90" s="62"/>
      <c r="H90" s="57"/>
      <c r="I90" s="10"/>
      <c r="J90" s="10"/>
      <c r="K90" s="63"/>
    </row>
    <row r="91">
      <c r="A91" s="10"/>
      <c r="B91" s="10"/>
      <c r="C91" s="60"/>
      <c r="D91" s="11"/>
      <c r="E91" s="11"/>
      <c r="F91" s="61"/>
      <c r="G91" s="62"/>
      <c r="H91" s="57"/>
      <c r="I91" s="10"/>
      <c r="J91" s="10"/>
      <c r="K91" s="63"/>
    </row>
    <row r="92">
      <c r="A92" s="10"/>
      <c r="B92" s="10"/>
      <c r="C92" s="60"/>
      <c r="D92" s="11"/>
      <c r="E92" s="11"/>
      <c r="F92" s="61"/>
      <c r="G92" s="62"/>
      <c r="H92" s="57"/>
      <c r="I92" s="10"/>
      <c r="J92" s="10"/>
      <c r="K92" s="63"/>
    </row>
    <row r="93">
      <c r="A93" s="10"/>
      <c r="B93" s="10"/>
      <c r="C93" s="60"/>
      <c r="D93" s="11"/>
      <c r="E93" s="11"/>
      <c r="F93" s="61"/>
      <c r="G93" s="62"/>
      <c r="H93" s="57"/>
      <c r="I93" s="10"/>
      <c r="J93" s="10"/>
      <c r="K93" s="63"/>
    </row>
    <row r="94">
      <c r="A94" s="10"/>
      <c r="B94" s="10"/>
      <c r="C94" s="60"/>
      <c r="D94" s="11"/>
      <c r="E94" s="11"/>
      <c r="F94" s="61"/>
      <c r="G94" s="62"/>
      <c r="H94" s="57"/>
      <c r="I94" s="10"/>
      <c r="J94" s="10"/>
      <c r="K94" s="63"/>
    </row>
    <row r="95">
      <c r="A95" s="10"/>
      <c r="B95" s="10"/>
      <c r="C95" s="60"/>
      <c r="D95" s="11"/>
      <c r="E95" s="11"/>
      <c r="F95" s="61"/>
      <c r="G95" s="62"/>
      <c r="H95" s="57"/>
      <c r="I95" s="10"/>
      <c r="J95" s="10"/>
      <c r="K95" s="63"/>
    </row>
    <row r="96">
      <c r="A96" s="10"/>
      <c r="B96" s="10"/>
      <c r="C96" s="60"/>
      <c r="D96" s="11"/>
      <c r="E96" s="11"/>
      <c r="F96" s="61"/>
      <c r="G96" s="62"/>
      <c r="H96" s="57"/>
      <c r="I96" s="10"/>
      <c r="J96" s="10"/>
      <c r="K96" s="63"/>
    </row>
    <row r="97">
      <c r="A97" s="10"/>
      <c r="B97" s="10"/>
      <c r="C97" s="60"/>
      <c r="D97" s="11"/>
      <c r="E97" s="11"/>
      <c r="F97" s="61"/>
      <c r="G97" s="62"/>
      <c r="H97" s="57"/>
      <c r="I97" s="10"/>
      <c r="J97" s="10"/>
      <c r="K97" s="63"/>
    </row>
    <row r="98">
      <c r="A98" s="10"/>
      <c r="B98" s="10"/>
      <c r="C98" s="60"/>
      <c r="D98" s="11"/>
      <c r="E98" s="11"/>
      <c r="F98" s="61"/>
      <c r="G98" s="62"/>
      <c r="H98" s="57"/>
      <c r="I98" s="10"/>
      <c r="J98" s="10"/>
      <c r="K98" s="63"/>
    </row>
    <row r="99">
      <c r="A99" s="10"/>
      <c r="B99" s="10"/>
      <c r="C99" s="60"/>
      <c r="D99" s="11"/>
      <c r="E99" s="11"/>
      <c r="F99" s="61"/>
      <c r="G99" s="62"/>
      <c r="H99" s="57"/>
      <c r="I99" s="10"/>
      <c r="J99" s="10"/>
      <c r="K99" s="63"/>
    </row>
    <row r="100">
      <c r="A100" s="10"/>
      <c r="B100" s="10"/>
      <c r="C100" s="60"/>
      <c r="D100" s="11"/>
      <c r="E100" s="11"/>
      <c r="F100" s="61"/>
      <c r="G100" s="62"/>
      <c r="H100" s="57"/>
      <c r="I100" s="10"/>
      <c r="J100" s="10"/>
      <c r="K100" s="63"/>
    </row>
    <row r="101">
      <c r="A101" s="10"/>
      <c r="B101" s="10"/>
      <c r="C101" s="60"/>
      <c r="D101" s="11"/>
      <c r="E101" s="11"/>
      <c r="F101" s="61"/>
      <c r="G101" s="62"/>
      <c r="H101" s="57"/>
      <c r="I101" s="10"/>
      <c r="J101" s="10"/>
      <c r="K101" s="63"/>
    </row>
    <row r="102">
      <c r="A102" s="10"/>
      <c r="B102" s="10"/>
      <c r="C102" s="60"/>
      <c r="D102" s="11"/>
      <c r="E102" s="11"/>
      <c r="F102" s="61"/>
      <c r="G102" s="62"/>
      <c r="H102" s="57"/>
      <c r="I102" s="10"/>
      <c r="J102" s="10"/>
      <c r="K102" s="63"/>
    </row>
    <row r="103">
      <c r="A103" s="10"/>
      <c r="B103" s="10"/>
      <c r="C103" s="60"/>
      <c r="D103" s="11"/>
      <c r="E103" s="11"/>
      <c r="F103" s="61"/>
      <c r="G103" s="62"/>
      <c r="H103" s="57"/>
      <c r="I103" s="10"/>
      <c r="J103" s="10"/>
      <c r="K103" s="63"/>
    </row>
    <row r="104">
      <c r="A104" s="10"/>
      <c r="B104" s="10"/>
      <c r="C104" s="60"/>
      <c r="D104" s="11"/>
      <c r="E104" s="11"/>
      <c r="F104" s="61"/>
      <c r="G104" s="62"/>
      <c r="H104" s="57"/>
      <c r="I104" s="10"/>
      <c r="J104" s="10"/>
      <c r="K104" s="63"/>
    </row>
    <row r="105">
      <c r="A105" s="10"/>
      <c r="B105" s="10"/>
      <c r="C105" s="60"/>
      <c r="D105" s="11"/>
      <c r="E105" s="11"/>
      <c r="F105" s="61"/>
      <c r="G105" s="62"/>
      <c r="H105" s="57"/>
      <c r="I105" s="10"/>
      <c r="J105" s="10"/>
      <c r="K105" s="63"/>
    </row>
    <row r="106">
      <c r="A106" s="10"/>
      <c r="B106" s="10"/>
      <c r="C106" s="60"/>
      <c r="D106" s="11"/>
      <c r="E106" s="11"/>
      <c r="F106" s="61"/>
      <c r="G106" s="62"/>
      <c r="H106" s="57"/>
      <c r="I106" s="10"/>
      <c r="J106" s="10"/>
      <c r="K106" s="63"/>
    </row>
    <row r="107">
      <c r="A107" s="10"/>
      <c r="B107" s="10"/>
      <c r="C107" s="60"/>
      <c r="D107" s="11"/>
      <c r="E107" s="11"/>
      <c r="F107" s="61"/>
      <c r="G107" s="62"/>
      <c r="H107" s="57"/>
      <c r="I107" s="10"/>
      <c r="J107" s="10"/>
      <c r="K107" s="63"/>
    </row>
    <row r="108">
      <c r="A108" s="10"/>
      <c r="B108" s="10"/>
      <c r="C108" s="60"/>
      <c r="D108" s="11"/>
      <c r="E108" s="11"/>
      <c r="F108" s="61"/>
      <c r="G108" s="62"/>
      <c r="H108" s="57"/>
      <c r="I108" s="10"/>
      <c r="J108" s="10"/>
      <c r="K108" s="63"/>
    </row>
    <row r="109">
      <c r="A109" s="10"/>
      <c r="B109" s="10"/>
      <c r="C109" s="60"/>
      <c r="D109" s="11"/>
      <c r="E109" s="11"/>
      <c r="F109" s="61"/>
      <c r="G109" s="62"/>
      <c r="H109" s="57"/>
      <c r="I109" s="10"/>
      <c r="J109" s="10"/>
      <c r="K109" s="63"/>
    </row>
    <row r="110">
      <c r="A110" s="10"/>
      <c r="B110" s="10"/>
      <c r="C110" s="60"/>
      <c r="D110" s="11"/>
      <c r="E110" s="11"/>
      <c r="F110" s="61"/>
      <c r="G110" s="62"/>
      <c r="H110" s="57"/>
      <c r="I110" s="10"/>
      <c r="J110" s="10"/>
      <c r="K110" s="63"/>
    </row>
    <row r="111">
      <c r="A111" s="10"/>
      <c r="B111" s="10"/>
      <c r="C111" s="60"/>
      <c r="D111" s="11"/>
      <c r="E111" s="11"/>
      <c r="F111" s="61"/>
      <c r="G111" s="62"/>
      <c r="H111" s="57"/>
      <c r="I111" s="10"/>
      <c r="J111" s="10"/>
      <c r="K111" s="63"/>
    </row>
    <row r="112">
      <c r="A112" s="10"/>
      <c r="B112" s="10"/>
      <c r="C112" s="60"/>
      <c r="D112" s="11"/>
      <c r="E112" s="11"/>
      <c r="F112" s="61"/>
      <c r="G112" s="62"/>
      <c r="H112" s="57"/>
      <c r="I112" s="10"/>
      <c r="J112" s="10"/>
      <c r="K112" s="63"/>
    </row>
    <row r="113">
      <c r="A113" s="10"/>
      <c r="B113" s="10"/>
      <c r="C113" s="60"/>
      <c r="D113" s="11"/>
      <c r="E113" s="11"/>
      <c r="F113" s="61"/>
      <c r="G113" s="62"/>
      <c r="H113" s="57"/>
      <c r="I113" s="10"/>
      <c r="J113" s="10"/>
      <c r="K113" s="63"/>
    </row>
    <row r="114">
      <c r="A114" s="10"/>
      <c r="B114" s="10"/>
      <c r="C114" s="60"/>
      <c r="D114" s="11"/>
      <c r="E114" s="11"/>
      <c r="F114" s="61"/>
      <c r="G114" s="62"/>
      <c r="H114" s="57"/>
      <c r="I114" s="10"/>
      <c r="J114" s="10"/>
      <c r="K114" s="63"/>
    </row>
    <row r="115">
      <c r="A115" s="10"/>
      <c r="B115" s="10"/>
      <c r="C115" s="60"/>
      <c r="D115" s="11"/>
      <c r="E115" s="11"/>
      <c r="F115" s="61"/>
      <c r="G115" s="62"/>
      <c r="H115" s="57"/>
      <c r="I115" s="10"/>
      <c r="J115" s="10"/>
      <c r="K115" s="63"/>
    </row>
    <row r="116">
      <c r="A116" s="10"/>
      <c r="B116" s="10"/>
      <c r="C116" s="60"/>
      <c r="D116" s="11"/>
      <c r="E116" s="11"/>
      <c r="F116" s="61"/>
      <c r="G116" s="62"/>
      <c r="H116" s="57"/>
      <c r="I116" s="10"/>
      <c r="J116" s="10"/>
      <c r="K116" s="63"/>
    </row>
    <row r="117">
      <c r="A117" s="10"/>
      <c r="B117" s="10"/>
      <c r="C117" s="60"/>
      <c r="D117" s="11"/>
      <c r="E117" s="11"/>
      <c r="F117" s="61"/>
      <c r="G117" s="62"/>
      <c r="H117" s="57"/>
      <c r="I117" s="10"/>
      <c r="J117" s="10"/>
      <c r="K117" s="63"/>
    </row>
    <row r="118">
      <c r="A118" s="10"/>
      <c r="B118" s="10"/>
      <c r="C118" s="60"/>
      <c r="D118" s="11"/>
      <c r="E118" s="11"/>
      <c r="F118" s="61"/>
      <c r="G118" s="62"/>
      <c r="H118" s="57"/>
      <c r="I118" s="10"/>
      <c r="J118" s="10"/>
      <c r="K118" s="63"/>
    </row>
    <row r="119">
      <c r="A119" s="10"/>
      <c r="B119" s="10"/>
      <c r="C119" s="60"/>
      <c r="D119" s="11"/>
      <c r="E119" s="11"/>
      <c r="F119" s="61"/>
      <c r="G119" s="62"/>
      <c r="H119" s="57"/>
      <c r="I119" s="10"/>
      <c r="J119" s="10"/>
      <c r="K119" s="63"/>
    </row>
    <row r="120">
      <c r="A120" s="10"/>
      <c r="B120" s="10"/>
      <c r="C120" s="60"/>
      <c r="D120" s="11"/>
      <c r="E120" s="11"/>
      <c r="F120" s="61"/>
      <c r="G120" s="62"/>
      <c r="H120" s="57"/>
      <c r="I120" s="10"/>
      <c r="J120" s="10"/>
      <c r="K120" s="63"/>
    </row>
    <row r="121">
      <c r="A121" s="10"/>
      <c r="B121" s="10"/>
      <c r="C121" s="60"/>
      <c r="D121" s="11"/>
      <c r="E121" s="11"/>
      <c r="F121" s="61"/>
      <c r="G121" s="62"/>
      <c r="H121" s="57"/>
      <c r="I121" s="10"/>
      <c r="J121" s="10"/>
      <c r="K121" s="63"/>
    </row>
    <row r="122">
      <c r="A122" s="10"/>
      <c r="B122" s="10"/>
      <c r="C122" s="60"/>
      <c r="D122" s="11"/>
      <c r="E122" s="11"/>
      <c r="F122" s="61"/>
      <c r="G122" s="62"/>
      <c r="H122" s="57"/>
      <c r="I122" s="10"/>
      <c r="J122" s="10"/>
      <c r="K122" s="63"/>
    </row>
    <row r="123">
      <c r="A123" s="10"/>
      <c r="B123" s="10"/>
      <c r="C123" s="60"/>
      <c r="D123" s="11"/>
      <c r="E123" s="11"/>
      <c r="F123" s="61"/>
      <c r="G123" s="62"/>
      <c r="H123" s="57"/>
      <c r="I123" s="10"/>
      <c r="J123" s="10"/>
      <c r="K123" s="63"/>
    </row>
    <row r="124">
      <c r="A124" s="10"/>
      <c r="B124" s="10"/>
      <c r="C124" s="60"/>
      <c r="D124" s="11"/>
      <c r="E124" s="11"/>
      <c r="F124" s="61"/>
      <c r="G124" s="62"/>
      <c r="H124" s="57"/>
      <c r="I124" s="10"/>
      <c r="J124" s="10"/>
      <c r="K124" s="63"/>
    </row>
    <row r="125">
      <c r="A125" s="10"/>
      <c r="B125" s="10"/>
      <c r="C125" s="60"/>
      <c r="D125" s="11"/>
      <c r="E125" s="11"/>
      <c r="F125" s="61"/>
      <c r="G125" s="62"/>
      <c r="H125" s="57"/>
      <c r="I125" s="10"/>
      <c r="J125" s="10"/>
      <c r="K125" s="63"/>
    </row>
    <row r="126">
      <c r="A126" s="10"/>
      <c r="B126" s="10"/>
      <c r="C126" s="60"/>
      <c r="D126" s="11"/>
      <c r="E126" s="11"/>
      <c r="F126" s="61"/>
      <c r="G126" s="62"/>
      <c r="H126" s="57"/>
      <c r="I126" s="10"/>
      <c r="J126" s="10"/>
      <c r="K126" s="63"/>
    </row>
    <row r="127">
      <c r="A127" s="10"/>
      <c r="B127" s="10"/>
      <c r="C127" s="60"/>
      <c r="D127" s="11"/>
      <c r="E127" s="11"/>
      <c r="F127" s="61"/>
      <c r="G127" s="62"/>
      <c r="H127" s="57"/>
      <c r="I127" s="10"/>
      <c r="J127" s="10"/>
      <c r="K127" s="63"/>
    </row>
    <row r="128">
      <c r="A128" s="10"/>
      <c r="B128" s="10"/>
      <c r="C128" s="60"/>
      <c r="D128" s="11"/>
      <c r="E128" s="11"/>
      <c r="F128" s="61"/>
      <c r="G128" s="62"/>
      <c r="H128" s="57"/>
      <c r="I128" s="10"/>
      <c r="J128" s="10"/>
      <c r="K128" s="63"/>
    </row>
    <row r="129">
      <c r="A129" s="10"/>
      <c r="B129" s="10"/>
      <c r="C129" s="60"/>
      <c r="D129" s="11"/>
      <c r="E129" s="11"/>
      <c r="F129" s="61"/>
      <c r="G129" s="62"/>
      <c r="H129" s="57"/>
      <c r="I129" s="10"/>
      <c r="J129" s="10"/>
      <c r="K129" s="63"/>
    </row>
    <row r="130">
      <c r="A130" s="10"/>
      <c r="B130" s="10"/>
      <c r="C130" s="60"/>
      <c r="D130" s="11"/>
      <c r="E130" s="11"/>
      <c r="F130" s="61"/>
      <c r="G130" s="62"/>
      <c r="H130" s="57"/>
      <c r="I130" s="10"/>
      <c r="J130" s="10"/>
      <c r="K130" s="63"/>
    </row>
    <row r="131">
      <c r="A131" s="10"/>
      <c r="B131" s="10"/>
      <c r="C131" s="60"/>
      <c r="D131" s="11"/>
      <c r="E131" s="11"/>
      <c r="F131" s="61"/>
      <c r="G131" s="62"/>
      <c r="H131" s="57"/>
      <c r="I131" s="10"/>
      <c r="J131" s="10"/>
      <c r="K131" s="63"/>
    </row>
    <row r="132">
      <c r="C132" s="65"/>
      <c r="G132" s="66"/>
    </row>
    <row r="133">
      <c r="C133" s="65"/>
      <c r="G133" s="66"/>
    </row>
    <row r="134">
      <c r="C134" s="65"/>
      <c r="G134" s="66"/>
    </row>
    <row r="135">
      <c r="C135" s="65"/>
      <c r="G135" s="66"/>
    </row>
    <row r="136">
      <c r="C136" s="65"/>
      <c r="G136" s="66"/>
    </row>
    <row r="137">
      <c r="C137" s="65"/>
      <c r="G137" s="66"/>
    </row>
    <row r="138">
      <c r="C138" s="65"/>
      <c r="G138" s="66"/>
    </row>
    <row r="139">
      <c r="C139" s="65"/>
      <c r="G139" s="66"/>
    </row>
    <row r="140">
      <c r="C140" s="65"/>
      <c r="G140" s="66"/>
    </row>
    <row r="141">
      <c r="C141" s="65"/>
      <c r="G141" s="66"/>
    </row>
    <row r="142">
      <c r="C142" s="65"/>
      <c r="G142" s="66"/>
    </row>
    <row r="143">
      <c r="C143" s="65"/>
      <c r="G143" s="66"/>
    </row>
    <row r="144">
      <c r="C144" s="65"/>
      <c r="G144" s="66"/>
    </row>
    <row r="145">
      <c r="C145" s="65"/>
      <c r="G145" s="66"/>
    </row>
    <row r="146">
      <c r="C146" s="65"/>
      <c r="G146" s="66"/>
    </row>
    <row r="147">
      <c r="C147" s="65"/>
      <c r="G147" s="66"/>
    </row>
    <row r="148">
      <c r="C148" s="65"/>
      <c r="G148" s="66"/>
    </row>
    <row r="149">
      <c r="C149" s="65"/>
      <c r="G149" s="66"/>
    </row>
    <row r="150">
      <c r="C150" s="65"/>
      <c r="G150" s="66"/>
    </row>
    <row r="151">
      <c r="C151" s="65"/>
      <c r="G151" s="66"/>
    </row>
    <row r="152">
      <c r="C152" s="65"/>
      <c r="G152" s="66"/>
    </row>
    <row r="153">
      <c r="C153" s="65"/>
      <c r="G153" s="66"/>
    </row>
    <row r="154">
      <c r="C154" s="65"/>
      <c r="G154" s="66"/>
    </row>
    <row r="155">
      <c r="C155" s="65"/>
      <c r="G155" s="66"/>
    </row>
    <row r="156">
      <c r="C156" s="65"/>
      <c r="G156" s="66"/>
    </row>
    <row r="157">
      <c r="C157" s="65"/>
      <c r="G157" s="66"/>
    </row>
    <row r="158">
      <c r="C158" s="65"/>
      <c r="G158" s="66"/>
    </row>
    <row r="159">
      <c r="C159" s="65"/>
      <c r="G159" s="66"/>
    </row>
    <row r="160">
      <c r="C160" s="65"/>
      <c r="G160" s="66"/>
    </row>
    <row r="161">
      <c r="C161" s="65"/>
      <c r="G161" s="66"/>
    </row>
    <row r="162">
      <c r="C162" s="65"/>
      <c r="G162" s="66"/>
    </row>
    <row r="163">
      <c r="C163" s="65"/>
      <c r="G163" s="66"/>
    </row>
    <row r="164">
      <c r="C164" s="65"/>
      <c r="G164" s="66"/>
    </row>
    <row r="165">
      <c r="C165" s="65"/>
      <c r="G165" s="66"/>
    </row>
    <row r="166">
      <c r="C166" s="65"/>
      <c r="G166" s="66"/>
    </row>
    <row r="167">
      <c r="C167" s="65"/>
      <c r="G167" s="66"/>
    </row>
    <row r="168">
      <c r="C168" s="65"/>
      <c r="G168" s="66"/>
    </row>
    <row r="169">
      <c r="C169" s="65"/>
      <c r="G169" s="66"/>
    </row>
    <row r="170">
      <c r="C170" s="65"/>
      <c r="G170" s="66"/>
    </row>
    <row r="171">
      <c r="C171" s="65"/>
      <c r="G171" s="66"/>
    </row>
    <row r="172">
      <c r="C172" s="65"/>
      <c r="G172" s="66"/>
    </row>
    <row r="173">
      <c r="C173" s="65"/>
      <c r="G173" s="66"/>
    </row>
    <row r="174">
      <c r="C174" s="65"/>
      <c r="G174" s="66"/>
    </row>
    <row r="175">
      <c r="C175" s="65"/>
      <c r="G175" s="66"/>
    </row>
    <row r="176">
      <c r="C176" s="65"/>
      <c r="G176" s="66"/>
    </row>
    <row r="177">
      <c r="C177" s="65"/>
      <c r="G177" s="66"/>
    </row>
    <row r="178">
      <c r="C178" s="65"/>
      <c r="G178" s="66"/>
    </row>
    <row r="179">
      <c r="C179" s="65"/>
      <c r="G179" s="66"/>
    </row>
    <row r="180">
      <c r="C180" s="65"/>
      <c r="G180" s="66"/>
    </row>
    <row r="181">
      <c r="C181" s="65"/>
      <c r="G181" s="66"/>
    </row>
    <row r="182">
      <c r="C182" s="65"/>
      <c r="G182" s="66"/>
    </row>
    <row r="183">
      <c r="C183" s="65"/>
      <c r="G183" s="66"/>
    </row>
    <row r="184">
      <c r="C184" s="65"/>
      <c r="G184" s="66"/>
    </row>
    <row r="185">
      <c r="C185" s="65"/>
      <c r="G185" s="66"/>
    </row>
    <row r="186">
      <c r="C186" s="65"/>
      <c r="G186" s="66"/>
    </row>
    <row r="187">
      <c r="C187" s="65"/>
      <c r="G187" s="66"/>
    </row>
    <row r="188">
      <c r="C188" s="65"/>
      <c r="G188" s="66"/>
    </row>
    <row r="189">
      <c r="C189" s="65"/>
      <c r="G189" s="66"/>
    </row>
    <row r="190">
      <c r="C190" s="65"/>
      <c r="G190" s="66"/>
    </row>
    <row r="191">
      <c r="C191" s="65"/>
      <c r="G191" s="66"/>
    </row>
    <row r="192">
      <c r="C192" s="65"/>
      <c r="G192" s="66"/>
    </row>
    <row r="193">
      <c r="C193" s="65"/>
      <c r="G193" s="66"/>
    </row>
    <row r="194">
      <c r="C194" s="65"/>
      <c r="G194" s="66"/>
    </row>
    <row r="195">
      <c r="C195" s="65"/>
      <c r="G195" s="66"/>
    </row>
    <row r="196">
      <c r="C196" s="65"/>
      <c r="G196" s="66"/>
    </row>
    <row r="197">
      <c r="C197" s="65"/>
      <c r="G197" s="66"/>
    </row>
    <row r="198">
      <c r="C198" s="65"/>
      <c r="G198" s="66"/>
    </row>
    <row r="199">
      <c r="C199" s="65"/>
      <c r="G199" s="66"/>
    </row>
    <row r="200">
      <c r="C200" s="65"/>
      <c r="G200" s="66"/>
    </row>
    <row r="201">
      <c r="C201" s="65"/>
      <c r="G201" s="66"/>
    </row>
    <row r="202">
      <c r="C202" s="65"/>
      <c r="G202" s="66"/>
    </row>
    <row r="203">
      <c r="C203" s="65"/>
      <c r="G203" s="66"/>
    </row>
    <row r="204">
      <c r="C204" s="65"/>
      <c r="G204" s="66"/>
    </row>
    <row r="205">
      <c r="C205" s="65"/>
      <c r="G205" s="66"/>
    </row>
    <row r="206">
      <c r="C206" s="65"/>
      <c r="G206" s="66"/>
    </row>
    <row r="207">
      <c r="C207" s="65"/>
      <c r="G207" s="66"/>
    </row>
    <row r="208">
      <c r="C208" s="65"/>
      <c r="G208" s="66"/>
    </row>
    <row r="209">
      <c r="C209" s="65"/>
      <c r="G209" s="66"/>
    </row>
    <row r="210">
      <c r="C210" s="65"/>
      <c r="G210" s="66"/>
    </row>
    <row r="211">
      <c r="C211" s="65"/>
      <c r="G211" s="66"/>
    </row>
    <row r="212">
      <c r="C212" s="65"/>
      <c r="G212" s="66"/>
    </row>
    <row r="213">
      <c r="C213" s="65"/>
      <c r="G213" s="66"/>
    </row>
    <row r="214">
      <c r="C214" s="65"/>
      <c r="G214" s="66"/>
    </row>
    <row r="215">
      <c r="C215" s="65"/>
      <c r="G215" s="66"/>
    </row>
    <row r="216">
      <c r="C216" s="65"/>
      <c r="G216" s="66"/>
    </row>
    <row r="217">
      <c r="C217" s="65"/>
      <c r="G217" s="66"/>
    </row>
    <row r="218">
      <c r="C218" s="65"/>
      <c r="G218" s="66"/>
    </row>
    <row r="219">
      <c r="C219" s="65"/>
      <c r="G219" s="66"/>
    </row>
    <row r="220">
      <c r="C220" s="65"/>
      <c r="G220" s="66"/>
    </row>
    <row r="221">
      <c r="C221" s="65"/>
      <c r="G221" s="66"/>
    </row>
    <row r="222">
      <c r="C222" s="65"/>
      <c r="G222" s="66"/>
    </row>
    <row r="223">
      <c r="C223" s="65"/>
      <c r="G223" s="66"/>
    </row>
    <row r="224">
      <c r="C224" s="65"/>
      <c r="G224" s="66"/>
    </row>
    <row r="225">
      <c r="C225" s="65"/>
      <c r="G225" s="66"/>
    </row>
    <row r="226">
      <c r="C226" s="65"/>
      <c r="G226" s="66"/>
    </row>
    <row r="227">
      <c r="C227" s="65"/>
      <c r="G227" s="66"/>
    </row>
    <row r="228">
      <c r="C228" s="65"/>
      <c r="G228" s="66"/>
    </row>
    <row r="229">
      <c r="C229" s="65"/>
      <c r="G229" s="66"/>
    </row>
    <row r="230">
      <c r="C230" s="65"/>
      <c r="G230" s="66"/>
    </row>
    <row r="231">
      <c r="C231" s="65"/>
      <c r="G231" s="66"/>
    </row>
    <row r="232">
      <c r="C232" s="65"/>
      <c r="G232" s="66"/>
    </row>
    <row r="233">
      <c r="C233" s="65"/>
      <c r="G233" s="66"/>
    </row>
    <row r="234">
      <c r="C234" s="65"/>
      <c r="G234" s="66"/>
    </row>
    <row r="235">
      <c r="C235" s="65"/>
      <c r="G235" s="66"/>
    </row>
    <row r="236">
      <c r="C236" s="65"/>
      <c r="G236" s="66"/>
    </row>
    <row r="237">
      <c r="C237" s="65"/>
      <c r="G237" s="66"/>
    </row>
    <row r="238">
      <c r="C238" s="65"/>
      <c r="G238" s="66"/>
    </row>
    <row r="239">
      <c r="C239" s="65"/>
      <c r="G239" s="66"/>
    </row>
    <row r="240">
      <c r="C240" s="65"/>
      <c r="G240" s="66"/>
    </row>
    <row r="241">
      <c r="C241" s="65"/>
      <c r="G241" s="66"/>
    </row>
    <row r="242">
      <c r="C242" s="65"/>
      <c r="G242" s="66"/>
    </row>
    <row r="243">
      <c r="C243" s="65"/>
      <c r="G243" s="66"/>
    </row>
    <row r="244">
      <c r="C244" s="65"/>
      <c r="G244" s="66"/>
    </row>
    <row r="245">
      <c r="C245" s="65"/>
      <c r="G245" s="66"/>
    </row>
    <row r="246">
      <c r="C246" s="65"/>
      <c r="G246" s="66"/>
    </row>
    <row r="247">
      <c r="C247" s="65"/>
      <c r="G247" s="66"/>
    </row>
    <row r="248">
      <c r="C248" s="65"/>
      <c r="G248" s="66"/>
    </row>
    <row r="249">
      <c r="C249" s="65"/>
      <c r="G249" s="66"/>
    </row>
    <row r="250">
      <c r="C250" s="65"/>
      <c r="G250" s="66"/>
    </row>
    <row r="251">
      <c r="C251" s="65"/>
      <c r="G251" s="66"/>
    </row>
    <row r="252">
      <c r="C252" s="65"/>
      <c r="G252" s="66"/>
    </row>
    <row r="253">
      <c r="C253" s="65"/>
      <c r="G253" s="66"/>
    </row>
    <row r="254">
      <c r="C254" s="65"/>
      <c r="G254" s="66"/>
    </row>
    <row r="255">
      <c r="C255" s="65"/>
      <c r="G255" s="66"/>
    </row>
    <row r="256">
      <c r="C256" s="65"/>
      <c r="G256" s="66"/>
    </row>
    <row r="257">
      <c r="C257" s="65"/>
      <c r="G257" s="66"/>
    </row>
    <row r="258">
      <c r="C258" s="65"/>
      <c r="G258" s="66"/>
    </row>
    <row r="259">
      <c r="C259" s="65"/>
      <c r="G259" s="66"/>
    </row>
    <row r="260">
      <c r="C260" s="65"/>
      <c r="G260" s="66"/>
    </row>
    <row r="261">
      <c r="C261" s="65"/>
      <c r="G261" s="66"/>
    </row>
    <row r="262">
      <c r="C262" s="65"/>
      <c r="G262" s="66"/>
    </row>
    <row r="263">
      <c r="C263" s="65"/>
      <c r="G263" s="66"/>
    </row>
    <row r="264">
      <c r="C264" s="65"/>
      <c r="G264" s="66"/>
    </row>
    <row r="265">
      <c r="C265" s="65"/>
      <c r="G265" s="66"/>
    </row>
    <row r="266">
      <c r="C266" s="65"/>
      <c r="G266" s="66"/>
    </row>
    <row r="267">
      <c r="C267" s="65"/>
      <c r="G267" s="66"/>
    </row>
    <row r="268">
      <c r="C268" s="65"/>
      <c r="G268" s="66"/>
    </row>
    <row r="269">
      <c r="C269" s="65"/>
      <c r="G269" s="66"/>
    </row>
    <row r="270">
      <c r="C270" s="65"/>
      <c r="G270" s="66"/>
    </row>
    <row r="271">
      <c r="C271" s="65"/>
      <c r="G271" s="66"/>
    </row>
    <row r="272">
      <c r="C272" s="65"/>
      <c r="G272" s="66"/>
    </row>
    <row r="273">
      <c r="C273" s="65"/>
      <c r="G273" s="66"/>
    </row>
    <row r="274">
      <c r="C274" s="65"/>
      <c r="G274" s="66"/>
    </row>
    <row r="275">
      <c r="C275" s="65"/>
      <c r="G275" s="66"/>
    </row>
    <row r="276">
      <c r="C276" s="65"/>
      <c r="G276" s="66"/>
    </row>
    <row r="277">
      <c r="C277" s="65"/>
      <c r="G277" s="66"/>
    </row>
    <row r="278">
      <c r="C278" s="65"/>
      <c r="G278" s="66"/>
    </row>
    <row r="279">
      <c r="C279" s="65"/>
      <c r="G279" s="66"/>
    </row>
    <row r="280">
      <c r="C280" s="65"/>
      <c r="G280" s="66"/>
    </row>
    <row r="281">
      <c r="C281" s="65"/>
      <c r="G281" s="66"/>
    </row>
    <row r="282">
      <c r="C282" s="65"/>
      <c r="G282" s="66"/>
    </row>
    <row r="283">
      <c r="C283" s="65"/>
      <c r="G283" s="66"/>
    </row>
    <row r="284">
      <c r="C284" s="65"/>
      <c r="G284" s="66"/>
    </row>
    <row r="285">
      <c r="C285" s="65"/>
      <c r="G285" s="66"/>
    </row>
    <row r="286">
      <c r="C286" s="65"/>
      <c r="G286" s="66"/>
    </row>
    <row r="287">
      <c r="C287" s="65"/>
      <c r="G287" s="66"/>
    </row>
    <row r="288">
      <c r="C288" s="65"/>
      <c r="G288" s="66"/>
    </row>
    <row r="289">
      <c r="C289" s="65"/>
      <c r="G289" s="66"/>
    </row>
    <row r="290">
      <c r="C290" s="65"/>
      <c r="G290" s="66"/>
    </row>
    <row r="291">
      <c r="C291" s="65"/>
      <c r="G291" s="66"/>
    </row>
    <row r="292">
      <c r="C292" s="65"/>
      <c r="G292" s="66"/>
    </row>
    <row r="293">
      <c r="C293" s="65"/>
      <c r="G293" s="66"/>
    </row>
    <row r="294">
      <c r="C294" s="65"/>
      <c r="G294" s="66"/>
    </row>
    <row r="295">
      <c r="C295" s="65"/>
      <c r="G295" s="66"/>
    </row>
    <row r="296">
      <c r="C296" s="65"/>
      <c r="G296" s="66"/>
    </row>
    <row r="297">
      <c r="C297" s="65"/>
      <c r="G297" s="66"/>
    </row>
    <row r="298">
      <c r="C298" s="65"/>
      <c r="G298" s="66"/>
    </row>
    <row r="299">
      <c r="C299" s="65"/>
      <c r="G299" s="66"/>
    </row>
    <row r="300">
      <c r="C300" s="65"/>
      <c r="G300" s="66"/>
    </row>
    <row r="301">
      <c r="C301" s="65"/>
      <c r="G301" s="66"/>
    </row>
    <row r="302">
      <c r="C302" s="65"/>
      <c r="G302" s="66"/>
    </row>
    <row r="303">
      <c r="C303" s="65"/>
      <c r="G303" s="66"/>
    </row>
    <row r="304">
      <c r="C304" s="65"/>
      <c r="G304" s="66"/>
    </row>
    <row r="305">
      <c r="C305" s="65"/>
      <c r="G305" s="66"/>
    </row>
    <row r="306">
      <c r="C306" s="65"/>
      <c r="G306" s="66"/>
    </row>
    <row r="307">
      <c r="C307" s="65"/>
      <c r="G307" s="66"/>
    </row>
    <row r="308">
      <c r="C308" s="65"/>
      <c r="G308" s="66"/>
    </row>
    <row r="309">
      <c r="C309" s="65"/>
      <c r="G309" s="66"/>
    </row>
    <row r="310">
      <c r="C310" s="65"/>
      <c r="G310" s="66"/>
    </row>
    <row r="311">
      <c r="C311" s="65"/>
      <c r="G311" s="66"/>
    </row>
    <row r="312">
      <c r="C312" s="65"/>
      <c r="G312" s="66"/>
    </row>
    <row r="313">
      <c r="C313" s="65"/>
      <c r="G313" s="66"/>
    </row>
    <row r="314">
      <c r="C314" s="65"/>
      <c r="G314" s="66"/>
    </row>
    <row r="315">
      <c r="C315" s="65"/>
      <c r="G315" s="66"/>
    </row>
    <row r="316">
      <c r="C316" s="65"/>
      <c r="G316" s="66"/>
    </row>
    <row r="317">
      <c r="C317" s="65"/>
      <c r="G317" s="66"/>
    </row>
    <row r="318">
      <c r="C318" s="65"/>
      <c r="G318" s="66"/>
    </row>
    <row r="319">
      <c r="C319" s="65"/>
      <c r="G319" s="66"/>
    </row>
    <row r="320">
      <c r="C320" s="65"/>
      <c r="G320" s="66"/>
    </row>
    <row r="321">
      <c r="C321" s="65"/>
      <c r="G321" s="66"/>
    </row>
    <row r="322">
      <c r="C322" s="65"/>
      <c r="G322" s="66"/>
    </row>
    <row r="323">
      <c r="C323" s="65"/>
      <c r="G323" s="66"/>
    </row>
    <row r="324">
      <c r="C324" s="65"/>
      <c r="G324" s="66"/>
    </row>
    <row r="325">
      <c r="C325" s="65"/>
      <c r="G325" s="66"/>
    </row>
    <row r="326">
      <c r="C326" s="65"/>
      <c r="G326" s="66"/>
    </row>
    <row r="327">
      <c r="C327" s="65"/>
      <c r="G327" s="66"/>
    </row>
    <row r="328">
      <c r="C328" s="65"/>
      <c r="G328" s="66"/>
    </row>
    <row r="329">
      <c r="C329" s="65"/>
      <c r="G329" s="66"/>
    </row>
    <row r="330">
      <c r="C330" s="65"/>
      <c r="G330" s="66"/>
    </row>
    <row r="331">
      <c r="C331" s="65"/>
      <c r="G331" s="66"/>
    </row>
    <row r="332">
      <c r="C332" s="65"/>
      <c r="G332" s="66"/>
    </row>
    <row r="333">
      <c r="C333" s="65"/>
      <c r="G333" s="66"/>
    </row>
    <row r="334">
      <c r="C334" s="65"/>
      <c r="G334" s="66"/>
    </row>
    <row r="335">
      <c r="C335" s="65"/>
      <c r="G335" s="66"/>
    </row>
    <row r="336">
      <c r="C336" s="65"/>
      <c r="G336" s="66"/>
    </row>
    <row r="337">
      <c r="C337" s="65"/>
      <c r="G337" s="66"/>
    </row>
    <row r="338">
      <c r="C338" s="65"/>
      <c r="G338" s="66"/>
    </row>
    <row r="339">
      <c r="C339" s="65"/>
      <c r="G339" s="66"/>
    </row>
    <row r="340">
      <c r="C340" s="65"/>
      <c r="G340" s="66"/>
    </row>
    <row r="341">
      <c r="C341" s="65"/>
      <c r="G341" s="66"/>
    </row>
    <row r="342">
      <c r="C342" s="65"/>
      <c r="G342" s="66"/>
    </row>
    <row r="343">
      <c r="C343" s="65"/>
      <c r="G343" s="66"/>
    </row>
    <row r="344">
      <c r="C344" s="65"/>
      <c r="G344" s="66"/>
    </row>
    <row r="345">
      <c r="C345" s="65"/>
      <c r="G345" s="66"/>
    </row>
    <row r="346">
      <c r="C346" s="65"/>
      <c r="G346" s="66"/>
    </row>
    <row r="347">
      <c r="C347" s="65"/>
      <c r="G347" s="66"/>
    </row>
    <row r="348">
      <c r="C348" s="65"/>
      <c r="G348" s="66"/>
    </row>
    <row r="349">
      <c r="C349" s="65"/>
      <c r="G349" s="66"/>
    </row>
    <row r="350">
      <c r="C350" s="65"/>
      <c r="G350" s="66"/>
    </row>
    <row r="351">
      <c r="C351" s="65"/>
      <c r="G351" s="66"/>
    </row>
    <row r="352">
      <c r="C352" s="65"/>
      <c r="G352" s="66"/>
    </row>
    <row r="353">
      <c r="C353" s="65"/>
      <c r="G353" s="66"/>
    </row>
    <row r="354">
      <c r="C354" s="65"/>
      <c r="G354" s="66"/>
    </row>
    <row r="355">
      <c r="C355" s="65"/>
      <c r="G355" s="66"/>
    </row>
    <row r="356">
      <c r="C356" s="65"/>
      <c r="G356" s="66"/>
    </row>
    <row r="357">
      <c r="C357" s="65"/>
      <c r="G357" s="66"/>
    </row>
    <row r="358">
      <c r="C358" s="65"/>
      <c r="G358" s="66"/>
    </row>
    <row r="359">
      <c r="C359" s="65"/>
      <c r="G359" s="66"/>
    </row>
    <row r="360">
      <c r="C360" s="65"/>
      <c r="G360" s="66"/>
    </row>
    <row r="361">
      <c r="C361" s="65"/>
      <c r="G361" s="66"/>
    </row>
    <row r="362">
      <c r="C362" s="65"/>
      <c r="G362" s="66"/>
    </row>
    <row r="363">
      <c r="C363" s="65"/>
      <c r="G363" s="66"/>
    </row>
    <row r="364">
      <c r="C364" s="65"/>
      <c r="G364" s="66"/>
    </row>
    <row r="365">
      <c r="C365" s="65"/>
      <c r="G365" s="66"/>
    </row>
    <row r="366">
      <c r="C366" s="65"/>
      <c r="G366" s="66"/>
    </row>
    <row r="367">
      <c r="C367" s="65"/>
      <c r="G367" s="66"/>
    </row>
    <row r="368">
      <c r="C368" s="65"/>
      <c r="G368" s="66"/>
    </row>
    <row r="369">
      <c r="C369" s="65"/>
      <c r="G369" s="66"/>
    </row>
    <row r="370">
      <c r="C370" s="65"/>
      <c r="G370" s="66"/>
    </row>
    <row r="371">
      <c r="C371" s="65"/>
      <c r="G371" s="66"/>
    </row>
    <row r="372">
      <c r="C372" s="65"/>
      <c r="G372" s="66"/>
    </row>
    <row r="373">
      <c r="C373" s="65"/>
      <c r="G373" s="66"/>
    </row>
    <row r="374">
      <c r="C374" s="65"/>
      <c r="G374" s="66"/>
    </row>
    <row r="375">
      <c r="C375" s="65"/>
      <c r="G375" s="66"/>
    </row>
    <row r="376">
      <c r="C376" s="65"/>
      <c r="G376" s="66"/>
    </row>
    <row r="377">
      <c r="C377" s="65"/>
      <c r="G377" s="66"/>
    </row>
    <row r="378">
      <c r="C378" s="65"/>
      <c r="G378" s="66"/>
    </row>
    <row r="379">
      <c r="C379" s="65"/>
      <c r="G379" s="66"/>
    </row>
    <row r="380">
      <c r="C380" s="65"/>
      <c r="G380" s="66"/>
    </row>
    <row r="381">
      <c r="C381" s="65"/>
      <c r="G381" s="66"/>
    </row>
    <row r="382">
      <c r="C382" s="65"/>
      <c r="G382" s="66"/>
    </row>
    <row r="383">
      <c r="C383" s="65"/>
      <c r="G383" s="66"/>
    </row>
    <row r="384">
      <c r="C384" s="65"/>
      <c r="G384" s="66"/>
    </row>
    <row r="385">
      <c r="C385" s="65"/>
      <c r="G385" s="66"/>
    </row>
    <row r="386">
      <c r="C386" s="65"/>
      <c r="G386" s="66"/>
    </row>
    <row r="387">
      <c r="C387" s="65"/>
      <c r="G387" s="66"/>
    </row>
    <row r="388">
      <c r="C388" s="65"/>
      <c r="G388" s="66"/>
    </row>
    <row r="389">
      <c r="C389" s="65"/>
      <c r="G389" s="66"/>
    </row>
    <row r="390">
      <c r="C390" s="65"/>
      <c r="G390" s="66"/>
    </row>
    <row r="391">
      <c r="C391" s="65"/>
      <c r="G391" s="66"/>
    </row>
    <row r="392">
      <c r="C392" s="65"/>
      <c r="G392" s="66"/>
    </row>
    <row r="393">
      <c r="C393" s="65"/>
      <c r="G393" s="66"/>
    </row>
    <row r="394">
      <c r="C394" s="65"/>
      <c r="G394" s="66"/>
    </row>
    <row r="395">
      <c r="C395" s="65"/>
      <c r="G395" s="66"/>
    </row>
    <row r="396">
      <c r="C396" s="65"/>
      <c r="G396" s="66"/>
    </row>
    <row r="397">
      <c r="C397" s="65"/>
      <c r="G397" s="66"/>
    </row>
    <row r="398">
      <c r="C398" s="65"/>
      <c r="G398" s="66"/>
    </row>
    <row r="399">
      <c r="C399" s="65"/>
      <c r="G399" s="66"/>
    </row>
    <row r="400">
      <c r="C400" s="65"/>
      <c r="G400" s="66"/>
    </row>
    <row r="401">
      <c r="C401" s="65"/>
      <c r="G401" s="66"/>
    </row>
    <row r="402">
      <c r="C402" s="65"/>
      <c r="G402" s="66"/>
    </row>
    <row r="403">
      <c r="C403" s="65"/>
      <c r="G403" s="66"/>
    </row>
    <row r="404">
      <c r="C404" s="65"/>
      <c r="G404" s="66"/>
    </row>
    <row r="405">
      <c r="C405" s="65"/>
      <c r="G405" s="66"/>
    </row>
    <row r="406">
      <c r="C406" s="65"/>
      <c r="G406" s="66"/>
    </row>
    <row r="407">
      <c r="C407" s="65"/>
      <c r="G407" s="66"/>
    </row>
    <row r="408">
      <c r="C408" s="65"/>
      <c r="G408" s="66"/>
    </row>
    <row r="409">
      <c r="C409" s="65"/>
      <c r="G409" s="66"/>
    </row>
    <row r="410">
      <c r="C410" s="65"/>
      <c r="G410" s="66"/>
    </row>
    <row r="411">
      <c r="C411" s="65"/>
      <c r="G411" s="66"/>
    </row>
    <row r="412">
      <c r="C412" s="65"/>
      <c r="G412" s="66"/>
    </row>
    <row r="413">
      <c r="C413" s="65"/>
      <c r="G413" s="66"/>
    </row>
    <row r="414">
      <c r="C414" s="65"/>
      <c r="G414" s="66"/>
    </row>
    <row r="415">
      <c r="C415" s="65"/>
      <c r="G415" s="66"/>
    </row>
    <row r="416">
      <c r="C416" s="65"/>
      <c r="G416" s="66"/>
    </row>
    <row r="417">
      <c r="C417" s="65"/>
      <c r="G417" s="66"/>
    </row>
    <row r="418">
      <c r="C418" s="65"/>
      <c r="G418" s="66"/>
    </row>
    <row r="419">
      <c r="C419" s="65"/>
      <c r="G419" s="66"/>
    </row>
    <row r="420">
      <c r="C420" s="65"/>
      <c r="G420" s="66"/>
    </row>
    <row r="421">
      <c r="C421" s="65"/>
      <c r="G421" s="66"/>
    </row>
    <row r="422">
      <c r="C422" s="65"/>
      <c r="G422" s="66"/>
    </row>
    <row r="423">
      <c r="C423" s="65"/>
      <c r="G423" s="66"/>
    </row>
    <row r="424">
      <c r="C424" s="65"/>
      <c r="G424" s="66"/>
    </row>
    <row r="425">
      <c r="C425" s="65"/>
      <c r="G425" s="66"/>
    </row>
    <row r="426">
      <c r="C426" s="65"/>
      <c r="G426" s="66"/>
    </row>
    <row r="427">
      <c r="C427" s="65"/>
      <c r="G427" s="66"/>
    </row>
    <row r="428">
      <c r="C428" s="65"/>
      <c r="G428" s="66"/>
    </row>
    <row r="429">
      <c r="C429" s="65"/>
      <c r="G429" s="66"/>
    </row>
    <row r="430">
      <c r="C430" s="65"/>
      <c r="G430" s="66"/>
    </row>
    <row r="431">
      <c r="C431" s="65"/>
      <c r="G431" s="66"/>
    </row>
    <row r="432">
      <c r="C432" s="65"/>
      <c r="G432" s="66"/>
    </row>
    <row r="433">
      <c r="C433" s="65"/>
      <c r="G433" s="66"/>
    </row>
    <row r="434">
      <c r="C434" s="65"/>
      <c r="G434" s="66"/>
    </row>
    <row r="435">
      <c r="C435" s="65"/>
      <c r="G435" s="66"/>
    </row>
    <row r="436">
      <c r="C436" s="65"/>
      <c r="G436" s="66"/>
    </row>
    <row r="437">
      <c r="C437" s="65"/>
      <c r="G437" s="66"/>
    </row>
    <row r="438">
      <c r="C438" s="65"/>
      <c r="G438" s="66"/>
    </row>
    <row r="439">
      <c r="C439" s="65"/>
      <c r="G439" s="66"/>
    </row>
    <row r="440">
      <c r="C440" s="65"/>
      <c r="G440" s="66"/>
    </row>
    <row r="441">
      <c r="C441" s="65"/>
      <c r="G441" s="66"/>
    </row>
    <row r="442">
      <c r="C442" s="65"/>
      <c r="G442" s="66"/>
    </row>
    <row r="443">
      <c r="C443" s="65"/>
      <c r="G443" s="66"/>
    </row>
    <row r="444">
      <c r="C444" s="65"/>
      <c r="G444" s="66"/>
    </row>
    <row r="445">
      <c r="C445" s="65"/>
      <c r="G445" s="66"/>
    </row>
    <row r="446">
      <c r="C446" s="65"/>
      <c r="G446" s="66"/>
    </row>
    <row r="447">
      <c r="C447" s="65"/>
      <c r="G447" s="66"/>
    </row>
    <row r="448">
      <c r="C448" s="65"/>
      <c r="G448" s="66"/>
    </row>
    <row r="449">
      <c r="C449" s="65"/>
      <c r="G449" s="66"/>
    </row>
    <row r="450">
      <c r="C450" s="65"/>
      <c r="G450" s="66"/>
    </row>
    <row r="451">
      <c r="C451" s="65"/>
      <c r="G451" s="66"/>
    </row>
    <row r="452">
      <c r="C452" s="65"/>
      <c r="G452" s="66"/>
    </row>
    <row r="453">
      <c r="C453" s="65"/>
      <c r="G453" s="66"/>
    </row>
    <row r="454">
      <c r="C454" s="65"/>
      <c r="G454" s="66"/>
    </row>
    <row r="455">
      <c r="C455" s="65"/>
      <c r="G455" s="66"/>
    </row>
    <row r="456">
      <c r="C456" s="65"/>
      <c r="G456" s="66"/>
    </row>
    <row r="457">
      <c r="C457" s="65"/>
      <c r="G457" s="66"/>
    </row>
    <row r="458">
      <c r="C458" s="65"/>
      <c r="G458" s="66"/>
    </row>
    <row r="459">
      <c r="C459" s="65"/>
      <c r="G459" s="66"/>
    </row>
    <row r="460">
      <c r="C460" s="65"/>
      <c r="G460" s="66"/>
    </row>
    <row r="461">
      <c r="C461" s="65"/>
      <c r="G461" s="66"/>
    </row>
    <row r="462">
      <c r="C462" s="65"/>
      <c r="G462" s="66"/>
    </row>
    <row r="463">
      <c r="C463" s="65"/>
      <c r="G463" s="66"/>
    </row>
    <row r="464">
      <c r="C464" s="65"/>
      <c r="G464" s="66"/>
    </row>
    <row r="465">
      <c r="C465" s="65"/>
      <c r="G465" s="66"/>
    </row>
    <row r="466">
      <c r="C466" s="65"/>
      <c r="G466" s="66"/>
    </row>
    <row r="467">
      <c r="C467" s="65"/>
      <c r="G467" s="66"/>
    </row>
    <row r="468">
      <c r="C468" s="65"/>
      <c r="G468" s="66"/>
    </row>
    <row r="469">
      <c r="C469" s="65"/>
      <c r="G469" s="66"/>
    </row>
    <row r="470">
      <c r="C470" s="65"/>
      <c r="G470" s="66"/>
    </row>
    <row r="471">
      <c r="C471" s="65"/>
      <c r="G471" s="66"/>
    </row>
    <row r="472">
      <c r="C472" s="65"/>
      <c r="G472" s="66"/>
    </row>
    <row r="473">
      <c r="C473" s="65"/>
      <c r="G473" s="66"/>
    </row>
    <row r="474">
      <c r="C474" s="65"/>
      <c r="G474" s="66"/>
    </row>
    <row r="475">
      <c r="C475" s="65"/>
      <c r="G475" s="66"/>
    </row>
    <row r="476">
      <c r="C476" s="65"/>
      <c r="G476" s="66"/>
    </row>
    <row r="477">
      <c r="C477" s="65"/>
      <c r="G477" s="66"/>
    </row>
    <row r="478">
      <c r="C478" s="65"/>
      <c r="G478" s="66"/>
    </row>
    <row r="479">
      <c r="C479" s="65"/>
      <c r="G479" s="66"/>
    </row>
    <row r="480">
      <c r="C480" s="65"/>
      <c r="G480" s="66"/>
    </row>
    <row r="481">
      <c r="C481" s="65"/>
      <c r="G481" s="66"/>
    </row>
    <row r="482">
      <c r="C482" s="65"/>
      <c r="G482" s="66"/>
    </row>
    <row r="483">
      <c r="C483" s="65"/>
      <c r="G483" s="66"/>
    </row>
    <row r="484">
      <c r="C484" s="65"/>
      <c r="G484" s="66"/>
    </row>
    <row r="485">
      <c r="C485" s="65"/>
      <c r="G485" s="66"/>
    </row>
    <row r="486">
      <c r="C486" s="65"/>
      <c r="G486" s="66"/>
    </row>
    <row r="487">
      <c r="C487" s="65"/>
      <c r="G487" s="66"/>
    </row>
    <row r="488">
      <c r="C488" s="65"/>
      <c r="G488" s="66"/>
    </row>
    <row r="489">
      <c r="C489" s="65"/>
      <c r="G489" s="66"/>
    </row>
    <row r="490">
      <c r="C490" s="65"/>
      <c r="G490" s="66"/>
    </row>
    <row r="491">
      <c r="C491" s="65"/>
      <c r="G491" s="66"/>
    </row>
    <row r="492">
      <c r="C492" s="65"/>
      <c r="G492" s="66"/>
    </row>
    <row r="493">
      <c r="C493" s="65"/>
      <c r="G493" s="66"/>
    </row>
    <row r="494">
      <c r="C494" s="65"/>
      <c r="G494" s="66"/>
    </row>
    <row r="495">
      <c r="C495" s="65"/>
      <c r="G495" s="66"/>
    </row>
    <row r="496">
      <c r="C496" s="65"/>
      <c r="G496" s="66"/>
    </row>
    <row r="497">
      <c r="C497" s="65"/>
      <c r="G497" s="66"/>
    </row>
    <row r="498">
      <c r="C498" s="65"/>
      <c r="G498" s="66"/>
    </row>
    <row r="499">
      <c r="C499" s="65"/>
      <c r="G499" s="66"/>
    </row>
    <row r="500">
      <c r="C500" s="65"/>
      <c r="G500" s="66"/>
    </row>
    <row r="501">
      <c r="C501" s="65"/>
      <c r="G501" s="66"/>
    </row>
    <row r="502">
      <c r="C502" s="65"/>
      <c r="G502" s="66"/>
    </row>
    <row r="503">
      <c r="C503" s="65"/>
      <c r="G503" s="66"/>
    </row>
    <row r="504">
      <c r="C504" s="65"/>
      <c r="G504" s="66"/>
    </row>
    <row r="505">
      <c r="C505" s="65"/>
      <c r="G505" s="66"/>
    </row>
    <row r="506">
      <c r="C506" s="65"/>
      <c r="G506" s="66"/>
    </row>
    <row r="507">
      <c r="C507" s="65"/>
      <c r="G507" s="66"/>
    </row>
    <row r="508">
      <c r="C508" s="65"/>
      <c r="G508" s="66"/>
    </row>
    <row r="509">
      <c r="C509" s="65"/>
      <c r="G509" s="66"/>
    </row>
    <row r="510">
      <c r="C510" s="65"/>
      <c r="G510" s="66"/>
    </row>
    <row r="511">
      <c r="C511" s="65"/>
      <c r="G511" s="66"/>
    </row>
    <row r="512">
      <c r="C512" s="65"/>
      <c r="G512" s="66"/>
    </row>
    <row r="513">
      <c r="C513" s="65"/>
      <c r="G513" s="66"/>
    </row>
    <row r="514">
      <c r="C514" s="65"/>
      <c r="G514" s="66"/>
    </row>
    <row r="515">
      <c r="C515" s="65"/>
      <c r="G515" s="66"/>
    </row>
    <row r="516">
      <c r="C516" s="65"/>
      <c r="G516" s="66"/>
    </row>
    <row r="517">
      <c r="C517" s="65"/>
      <c r="G517" s="66"/>
    </row>
    <row r="518">
      <c r="C518" s="65"/>
      <c r="G518" s="66"/>
    </row>
    <row r="519">
      <c r="C519" s="65"/>
      <c r="G519" s="66"/>
    </row>
    <row r="520">
      <c r="C520" s="65"/>
      <c r="G520" s="66"/>
    </row>
    <row r="521">
      <c r="C521" s="65"/>
      <c r="G521" s="66"/>
    </row>
    <row r="522">
      <c r="C522" s="65"/>
      <c r="G522" s="66"/>
    </row>
    <row r="523">
      <c r="C523" s="65"/>
      <c r="G523" s="66"/>
    </row>
    <row r="524">
      <c r="C524" s="65"/>
      <c r="G524" s="66"/>
    </row>
    <row r="525">
      <c r="C525" s="65"/>
      <c r="G525" s="66"/>
    </row>
    <row r="526">
      <c r="C526" s="65"/>
      <c r="G526" s="66"/>
    </row>
    <row r="527">
      <c r="C527" s="65"/>
      <c r="G527" s="66"/>
    </row>
    <row r="528">
      <c r="C528" s="65"/>
      <c r="G528" s="66"/>
    </row>
    <row r="529">
      <c r="C529" s="65"/>
      <c r="G529" s="66"/>
    </row>
    <row r="530">
      <c r="C530" s="65"/>
      <c r="G530" s="66"/>
    </row>
    <row r="531">
      <c r="C531" s="65"/>
      <c r="G531" s="66"/>
    </row>
    <row r="532">
      <c r="C532" s="65"/>
      <c r="G532" s="66"/>
    </row>
    <row r="533">
      <c r="C533" s="65"/>
      <c r="G533" s="66"/>
    </row>
    <row r="534">
      <c r="C534" s="65"/>
      <c r="G534" s="66"/>
    </row>
    <row r="535">
      <c r="C535" s="65"/>
      <c r="G535" s="66"/>
    </row>
    <row r="536">
      <c r="C536" s="65"/>
      <c r="G536" s="66"/>
    </row>
    <row r="537">
      <c r="C537" s="65"/>
      <c r="G537" s="66"/>
    </row>
    <row r="538">
      <c r="C538" s="65"/>
      <c r="G538" s="66"/>
    </row>
    <row r="539">
      <c r="C539" s="65"/>
      <c r="G539" s="66"/>
    </row>
    <row r="540">
      <c r="C540" s="65"/>
      <c r="G540" s="66"/>
    </row>
    <row r="541">
      <c r="C541" s="65"/>
      <c r="G541" s="66"/>
    </row>
    <row r="542">
      <c r="C542" s="65"/>
      <c r="G542" s="66"/>
    </row>
    <row r="543">
      <c r="C543" s="65"/>
      <c r="G543" s="66"/>
    </row>
    <row r="544">
      <c r="C544" s="65"/>
      <c r="G544" s="66"/>
    </row>
    <row r="545">
      <c r="C545" s="65"/>
      <c r="G545" s="66"/>
    </row>
    <row r="546">
      <c r="C546" s="65"/>
      <c r="G546" s="66"/>
    </row>
    <row r="547">
      <c r="C547" s="65"/>
      <c r="G547" s="66"/>
    </row>
    <row r="548">
      <c r="C548" s="65"/>
      <c r="G548" s="66"/>
    </row>
    <row r="549">
      <c r="C549" s="65"/>
      <c r="G549" s="66"/>
    </row>
    <row r="550">
      <c r="C550" s="65"/>
      <c r="G550" s="66"/>
    </row>
    <row r="551">
      <c r="C551" s="65"/>
      <c r="G551" s="66"/>
    </row>
    <row r="552">
      <c r="C552" s="65"/>
      <c r="G552" s="66"/>
    </row>
    <row r="553">
      <c r="C553" s="65"/>
      <c r="G553" s="66"/>
    </row>
    <row r="554">
      <c r="C554" s="65"/>
      <c r="G554" s="66"/>
    </row>
    <row r="555">
      <c r="C555" s="65"/>
      <c r="G555" s="66"/>
    </row>
    <row r="556">
      <c r="C556" s="65"/>
      <c r="G556" s="66"/>
    </row>
    <row r="557">
      <c r="C557" s="65"/>
      <c r="G557" s="66"/>
    </row>
    <row r="558">
      <c r="C558" s="65"/>
      <c r="G558" s="66"/>
    </row>
    <row r="559">
      <c r="C559" s="65"/>
      <c r="G559" s="66"/>
    </row>
    <row r="560">
      <c r="C560" s="65"/>
      <c r="G560" s="66"/>
    </row>
    <row r="561">
      <c r="C561" s="65"/>
      <c r="G561" s="66"/>
    </row>
    <row r="562">
      <c r="C562" s="65"/>
      <c r="G562" s="66"/>
    </row>
    <row r="563">
      <c r="C563" s="65"/>
      <c r="G563" s="66"/>
    </row>
    <row r="564">
      <c r="C564" s="65"/>
      <c r="G564" s="66"/>
    </row>
    <row r="565">
      <c r="C565" s="65"/>
      <c r="G565" s="66"/>
    </row>
    <row r="566">
      <c r="C566" s="65"/>
      <c r="G566" s="66"/>
    </row>
    <row r="567">
      <c r="C567" s="65"/>
      <c r="G567" s="66"/>
    </row>
    <row r="568">
      <c r="C568" s="65"/>
      <c r="G568" s="66"/>
    </row>
    <row r="569">
      <c r="C569" s="65"/>
      <c r="G569" s="66"/>
    </row>
    <row r="570">
      <c r="C570" s="65"/>
      <c r="G570" s="66"/>
    </row>
    <row r="571">
      <c r="C571" s="65"/>
      <c r="G571" s="66"/>
    </row>
    <row r="572">
      <c r="C572" s="65"/>
      <c r="G572" s="66"/>
    </row>
    <row r="573">
      <c r="C573" s="65"/>
      <c r="G573" s="66"/>
    </row>
    <row r="574">
      <c r="C574" s="65"/>
      <c r="G574" s="66"/>
    </row>
    <row r="575">
      <c r="C575" s="65"/>
      <c r="G575" s="66"/>
    </row>
    <row r="576">
      <c r="C576" s="65"/>
      <c r="G576" s="66"/>
    </row>
    <row r="577">
      <c r="C577" s="65"/>
      <c r="G577" s="66"/>
    </row>
    <row r="578">
      <c r="C578" s="65"/>
      <c r="G578" s="66"/>
    </row>
    <row r="579">
      <c r="C579" s="65"/>
      <c r="G579" s="66"/>
    </row>
    <row r="580">
      <c r="C580" s="65"/>
      <c r="G580" s="66"/>
    </row>
    <row r="581">
      <c r="C581" s="65"/>
      <c r="G581" s="66"/>
    </row>
    <row r="582">
      <c r="C582" s="65"/>
      <c r="G582" s="66"/>
    </row>
    <row r="583">
      <c r="C583" s="65"/>
      <c r="G583" s="66"/>
    </row>
    <row r="584">
      <c r="C584" s="65"/>
      <c r="G584" s="66"/>
    </row>
    <row r="585">
      <c r="C585" s="65"/>
      <c r="G585" s="66"/>
    </row>
    <row r="586">
      <c r="C586" s="65"/>
      <c r="G586" s="66"/>
    </row>
    <row r="587">
      <c r="C587" s="65"/>
      <c r="G587" s="66"/>
    </row>
    <row r="588">
      <c r="C588" s="65"/>
      <c r="G588" s="66"/>
    </row>
    <row r="589">
      <c r="C589" s="65"/>
      <c r="G589" s="66"/>
    </row>
    <row r="590">
      <c r="C590" s="65"/>
      <c r="G590" s="66"/>
    </row>
    <row r="591">
      <c r="C591" s="65"/>
      <c r="G591" s="66"/>
    </row>
    <row r="592">
      <c r="C592" s="65"/>
      <c r="G592" s="66"/>
    </row>
    <row r="593">
      <c r="C593" s="65"/>
      <c r="G593" s="66"/>
    </row>
    <row r="594">
      <c r="C594" s="65"/>
      <c r="G594" s="66"/>
    </row>
    <row r="595">
      <c r="C595" s="65"/>
      <c r="G595" s="66"/>
    </row>
    <row r="596">
      <c r="C596" s="65"/>
      <c r="G596" s="66"/>
    </row>
    <row r="597">
      <c r="C597" s="65"/>
      <c r="G597" s="66"/>
    </row>
    <row r="598">
      <c r="C598" s="65"/>
      <c r="G598" s="66"/>
    </row>
    <row r="599">
      <c r="C599" s="65"/>
      <c r="G599" s="66"/>
    </row>
    <row r="600">
      <c r="C600" s="65"/>
      <c r="G600" s="66"/>
    </row>
    <row r="601">
      <c r="C601" s="65"/>
      <c r="G601" s="66"/>
    </row>
    <row r="602">
      <c r="C602" s="65"/>
      <c r="G602" s="66"/>
    </row>
    <row r="603">
      <c r="C603" s="65"/>
      <c r="G603" s="66"/>
    </row>
    <row r="604">
      <c r="C604" s="65"/>
      <c r="G604" s="66"/>
    </row>
    <row r="605">
      <c r="C605" s="65"/>
      <c r="G605" s="66"/>
    </row>
    <row r="606">
      <c r="C606" s="65"/>
      <c r="G606" s="66"/>
    </row>
    <row r="607">
      <c r="C607" s="65"/>
      <c r="G607" s="66"/>
    </row>
    <row r="608">
      <c r="C608" s="65"/>
      <c r="G608" s="66"/>
    </row>
    <row r="609">
      <c r="C609" s="65"/>
      <c r="G609" s="66"/>
    </row>
    <row r="610">
      <c r="C610" s="65"/>
      <c r="G610" s="66"/>
    </row>
    <row r="611">
      <c r="C611" s="65"/>
      <c r="G611" s="66"/>
    </row>
    <row r="612">
      <c r="C612" s="65"/>
      <c r="G612" s="66"/>
    </row>
    <row r="613">
      <c r="C613" s="65"/>
      <c r="G613" s="66"/>
    </row>
    <row r="614">
      <c r="C614" s="65"/>
      <c r="G614" s="66"/>
    </row>
    <row r="615">
      <c r="C615" s="65"/>
      <c r="G615" s="66"/>
    </row>
    <row r="616">
      <c r="C616" s="65"/>
      <c r="G616" s="66"/>
    </row>
    <row r="617">
      <c r="C617" s="65"/>
      <c r="G617" s="66"/>
    </row>
    <row r="618">
      <c r="C618" s="65"/>
      <c r="G618" s="66"/>
    </row>
    <row r="619">
      <c r="C619" s="65"/>
      <c r="G619" s="66"/>
    </row>
    <row r="620">
      <c r="C620" s="65"/>
      <c r="G620" s="66"/>
    </row>
    <row r="621">
      <c r="C621" s="65"/>
      <c r="G621" s="66"/>
    </row>
    <row r="622">
      <c r="C622" s="65"/>
      <c r="G622" s="66"/>
    </row>
    <row r="623">
      <c r="C623" s="65"/>
      <c r="G623" s="66"/>
    </row>
    <row r="624">
      <c r="C624" s="65"/>
      <c r="G624" s="66"/>
    </row>
    <row r="625">
      <c r="C625" s="65"/>
      <c r="G625" s="66"/>
    </row>
    <row r="626">
      <c r="C626" s="65"/>
      <c r="G626" s="66"/>
    </row>
    <row r="627">
      <c r="C627" s="65"/>
      <c r="G627" s="66"/>
    </row>
    <row r="628">
      <c r="C628" s="65"/>
      <c r="G628" s="66"/>
    </row>
    <row r="629">
      <c r="C629" s="65"/>
      <c r="G629" s="66"/>
    </row>
    <row r="630">
      <c r="C630" s="65"/>
      <c r="G630" s="66"/>
    </row>
    <row r="631">
      <c r="C631" s="65"/>
      <c r="G631" s="66"/>
    </row>
    <row r="632">
      <c r="C632" s="65"/>
      <c r="G632" s="66"/>
    </row>
    <row r="633">
      <c r="C633" s="65"/>
      <c r="G633" s="66"/>
    </row>
    <row r="634">
      <c r="C634" s="65"/>
      <c r="G634" s="66"/>
    </row>
    <row r="635">
      <c r="C635" s="65"/>
      <c r="G635" s="66"/>
    </row>
    <row r="636">
      <c r="C636" s="65"/>
      <c r="G636" s="66"/>
    </row>
    <row r="637">
      <c r="C637" s="65"/>
      <c r="G637" s="66"/>
    </row>
    <row r="638">
      <c r="C638" s="65"/>
      <c r="G638" s="66"/>
    </row>
    <row r="639">
      <c r="C639" s="65"/>
      <c r="G639" s="66"/>
    </row>
    <row r="640">
      <c r="C640" s="65"/>
      <c r="G640" s="66"/>
    </row>
    <row r="641">
      <c r="C641" s="65"/>
      <c r="G641" s="66"/>
    </row>
    <row r="642">
      <c r="C642" s="65"/>
      <c r="G642" s="66"/>
    </row>
    <row r="643">
      <c r="C643" s="65"/>
      <c r="G643" s="66"/>
    </row>
    <row r="644">
      <c r="C644" s="65"/>
      <c r="G644" s="66"/>
    </row>
    <row r="645">
      <c r="C645" s="65"/>
      <c r="G645" s="66"/>
    </row>
    <row r="646">
      <c r="C646" s="65"/>
      <c r="G646" s="66"/>
    </row>
    <row r="647">
      <c r="C647" s="65"/>
      <c r="G647" s="66"/>
    </row>
    <row r="648">
      <c r="C648" s="65"/>
      <c r="G648" s="66"/>
    </row>
    <row r="649">
      <c r="C649" s="65"/>
      <c r="G649" s="66"/>
    </row>
    <row r="650">
      <c r="C650" s="65"/>
      <c r="G650" s="66"/>
    </row>
    <row r="651">
      <c r="C651" s="65"/>
      <c r="G651" s="66"/>
    </row>
    <row r="652">
      <c r="C652" s="65"/>
      <c r="G652" s="66"/>
    </row>
    <row r="653">
      <c r="C653" s="65"/>
      <c r="G653" s="66"/>
    </row>
    <row r="654">
      <c r="C654" s="65"/>
      <c r="G654" s="66"/>
    </row>
    <row r="655">
      <c r="C655" s="65"/>
      <c r="G655" s="66"/>
    </row>
    <row r="656">
      <c r="C656" s="65"/>
      <c r="G656" s="66"/>
    </row>
    <row r="657">
      <c r="C657" s="65"/>
      <c r="G657" s="66"/>
    </row>
    <row r="658">
      <c r="C658" s="65"/>
      <c r="G658" s="66"/>
    </row>
    <row r="659">
      <c r="C659" s="65"/>
      <c r="G659" s="66"/>
    </row>
    <row r="660">
      <c r="C660" s="65"/>
      <c r="G660" s="66"/>
    </row>
    <row r="661">
      <c r="C661" s="65"/>
      <c r="G661" s="66"/>
    </row>
    <row r="662">
      <c r="C662" s="65"/>
      <c r="G662" s="66"/>
    </row>
    <row r="663">
      <c r="C663" s="65"/>
      <c r="G663" s="66"/>
    </row>
    <row r="664">
      <c r="C664" s="65"/>
      <c r="G664" s="66"/>
    </row>
    <row r="665">
      <c r="C665" s="65"/>
      <c r="G665" s="66"/>
    </row>
    <row r="666">
      <c r="C666" s="65"/>
      <c r="G666" s="66"/>
    </row>
    <row r="667">
      <c r="C667" s="65"/>
      <c r="G667" s="66"/>
    </row>
    <row r="668">
      <c r="C668" s="65"/>
      <c r="G668" s="66"/>
    </row>
    <row r="669">
      <c r="C669" s="65"/>
      <c r="G669" s="66"/>
    </row>
    <row r="670">
      <c r="C670" s="65"/>
      <c r="G670" s="66"/>
    </row>
    <row r="671">
      <c r="C671" s="65"/>
      <c r="G671" s="66"/>
    </row>
    <row r="672">
      <c r="C672" s="65"/>
      <c r="G672" s="66"/>
    </row>
    <row r="673">
      <c r="C673" s="65"/>
      <c r="G673" s="66"/>
    </row>
    <row r="674">
      <c r="C674" s="65"/>
      <c r="G674" s="66"/>
    </row>
    <row r="675">
      <c r="C675" s="65"/>
      <c r="G675" s="66"/>
    </row>
    <row r="676">
      <c r="C676" s="65"/>
      <c r="G676" s="66"/>
    </row>
    <row r="677">
      <c r="C677" s="65"/>
      <c r="G677" s="66"/>
    </row>
    <row r="678">
      <c r="C678" s="65"/>
      <c r="G678" s="66"/>
    </row>
    <row r="679">
      <c r="C679" s="65"/>
      <c r="G679" s="66"/>
    </row>
    <row r="680">
      <c r="C680" s="65"/>
      <c r="G680" s="66"/>
    </row>
    <row r="681">
      <c r="C681" s="65"/>
      <c r="G681" s="66"/>
    </row>
    <row r="682">
      <c r="C682" s="65"/>
      <c r="G682" s="66"/>
    </row>
    <row r="683">
      <c r="C683" s="65"/>
      <c r="G683" s="66"/>
    </row>
    <row r="684">
      <c r="C684" s="65"/>
      <c r="G684" s="66"/>
    </row>
    <row r="685">
      <c r="C685" s="65"/>
      <c r="G685" s="66"/>
    </row>
    <row r="686">
      <c r="C686" s="65"/>
      <c r="G686" s="66"/>
    </row>
    <row r="687">
      <c r="C687" s="65"/>
      <c r="G687" s="66"/>
    </row>
    <row r="688">
      <c r="C688" s="65"/>
      <c r="G688" s="66"/>
    </row>
    <row r="689">
      <c r="C689" s="65"/>
      <c r="G689" s="66"/>
    </row>
    <row r="690">
      <c r="C690" s="65"/>
      <c r="G690" s="66"/>
    </row>
    <row r="691">
      <c r="C691" s="65"/>
      <c r="G691" s="66"/>
    </row>
    <row r="692">
      <c r="C692" s="65"/>
      <c r="G692" s="66"/>
    </row>
    <row r="693">
      <c r="C693" s="65"/>
      <c r="G693" s="66"/>
    </row>
    <row r="694">
      <c r="C694" s="65"/>
      <c r="G694" s="66"/>
    </row>
    <row r="695">
      <c r="C695" s="65"/>
      <c r="G695" s="66"/>
    </row>
    <row r="696">
      <c r="C696" s="65"/>
      <c r="G696" s="66"/>
    </row>
    <row r="697">
      <c r="C697" s="65"/>
      <c r="G697" s="66"/>
    </row>
    <row r="698">
      <c r="C698" s="65"/>
      <c r="G698" s="66"/>
    </row>
    <row r="699">
      <c r="C699" s="65"/>
      <c r="G699" s="66"/>
    </row>
    <row r="700">
      <c r="C700" s="65"/>
      <c r="G700" s="66"/>
    </row>
    <row r="701">
      <c r="C701" s="65"/>
      <c r="G701" s="66"/>
    </row>
    <row r="702">
      <c r="C702" s="65"/>
      <c r="G702" s="66"/>
    </row>
    <row r="703">
      <c r="C703" s="65"/>
      <c r="G703" s="66"/>
    </row>
    <row r="704">
      <c r="C704" s="65"/>
      <c r="G704" s="66"/>
    </row>
    <row r="705">
      <c r="C705" s="65"/>
      <c r="G705" s="66"/>
    </row>
    <row r="706">
      <c r="C706" s="65"/>
      <c r="G706" s="66"/>
    </row>
    <row r="707">
      <c r="C707" s="65"/>
      <c r="G707" s="66"/>
    </row>
    <row r="708">
      <c r="C708" s="65"/>
      <c r="G708" s="66"/>
    </row>
    <row r="709">
      <c r="C709" s="65"/>
      <c r="G709" s="66"/>
    </row>
    <row r="710">
      <c r="C710" s="65"/>
      <c r="G710" s="66"/>
    </row>
    <row r="711">
      <c r="C711" s="65"/>
      <c r="G711" s="66"/>
    </row>
    <row r="712">
      <c r="C712" s="65"/>
      <c r="G712" s="66"/>
    </row>
    <row r="713">
      <c r="C713" s="65"/>
      <c r="G713" s="66"/>
    </row>
    <row r="714">
      <c r="C714" s="65"/>
      <c r="G714" s="66"/>
    </row>
    <row r="715">
      <c r="C715" s="65"/>
      <c r="G715" s="66"/>
    </row>
    <row r="716">
      <c r="C716" s="65"/>
      <c r="G716" s="66"/>
    </row>
    <row r="717">
      <c r="C717" s="65"/>
      <c r="G717" s="66"/>
    </row>
    <row r="718">
      <c r="C718" s="65"/>
      <c r="G718" s="66"/>
    </row>
    <row r="719">
      <c r="C719" s="65"/>
      <c r="G719" s="66"/>
    </row>
    <row r="720">
      <c r="C720" s="65"/>
      <c r="G720" s="66"/>
    </row>
    <row r="721">
      <c r="C721" s="65"/>
      <c r="G721" s="66"/>
    </row>
    <row r="722">
      <c r="C722" s="65"/>
      <c r="G722" s="66"/>
    </row>
    <row r="723">
      <c r="C723" s="65"/>
      <c r="G723" s="66"/>
    </row>
    <row r="724">
      <c r="C724" s="65"/>
      <c r="G724" s="66"/>
    </row>
    <row r="725">
      <c r="C725" s="65"/>
      <c r="G725" s="66"/>
    </row>
    <row r="726">
      <c r="C726" s="65"/>
      <c r="G726" s="66"/>
    </row>
    <row r="727">
      <c r="C727" s="65"/>
      <c r="G727" s="66"/>
    </row>
    <row r="728">
      <c r="C728" s="65"/>
      <c r="G728" s="66"/>
    </row>
    <row r="729">
      <c r="C729" s="65"/>
      <c r="G729" s="66"/>
    </row>
    <row r="730">
      <c r="C730" s="65"/>
      <c r="G730" s="66"/>
    </row>
    <row r="731">
      <c r="C731" s="65"/>
      <c r="G731" s="66"/>
    </row>
    <row r="732">
      <c r="C732" s="65"/>
      <c r="G732" s="66"/>
    </row>
    <row r="733">
      <c r="C733" s="65"/>
      <c r="G733" s="66"/>
    </row>
    <row r="734">
      <c r="C734" s="65"/>
      <c r="G734" s="66"/>
    </row>
    <row r="735">
      <c r="C735" s="65"/>
      <c r="G735" s="66"/>
    </row>
    <row r="736">
      <c r="C736" s="65"/>
      <c r="G736" s="66"/>
    </row>
    <row r="737">
      <c r="C737" s="65"/>
      <c r="G737" s="66"/>
    </row>
    <row r="738">
      <c r="C738" s="65"/>
      <c r="G738" s="66"/>
    </row>
    <row r="739">
      <c r="C739" s="65"/>
      <c r="G739" s="66"/>
    </row>
    <row r="740">
      <c r="C740" s="65"/>
      <c r="G740" s="66"/>
    </row>
    <row r="741">
      <c r="C741" s="65"/>
      <c r="G741" s="66"/>
    </row>
    <row r="742">
      <c r="C742" s="65"/>
      <c r="G742" s="66"/>
    </row>
    <row r="743">
      <c r="C743" s="65"/>
      <c r="G743" s="66"/>
    </row>
    <row r="744">
      <c r="C744" s="65"/>
      <c r="G744" s="66"/>
    </row>
    <row r="745">
      <c r="C745" s="65"/>
      <c r="G745" s="66"/>
    </row>
    <row r="746">
      <c r="C746" s="65"/>
      <c r="G746" s="66"/>
    </row>
    <row r="747">
      <c r="C747" s="65"/>
      <c r="G747" s="66"/>
    </row>
    <row r="748">
      <c r="C748" s="65"/>
      <c r="G748" s="66"/>
    </row>
    <row r="749">
      <c r="C749" s="65"/>
      <c r="G749" s="66"/>
    </row>
    <row r="750">
      <c r="C750" s="65"/>
      <c r="G750" s="66"/>
    </row>
    <row r="751">
      <c r="C751" s="65"/>
      <c r="G751" s="66"/>
    </row>
    <row r="752">
      <c r="C752" s="65"/>
      <c r="G752" s="66"/>
    </row>
    <row r="753">
      <c r="C753" s="65"/>
      <c r="G753" s="66"/>
    </row>
    <row r="754">
      <c r="C754" s="65"/>
      <c r="G754" s="66"/>
    </row>
    <row r="755">
      <c r="C755" s="65"/>
      <c r="G755" s="66"/>
    </row>
    <row r="756">
      <c r="C756" s="65"/>
      <c r="G756" s="66"/>
    </row>
    <row r="757">
      <c r="C757" s="65"/>
      <c r="G757" s="66"/>
    </row>
    <row r="758">
      <c r="C758" s="65"/>
      <c r="G758" s="66"/>
    </row>
    <row r="759">
      <c r="C759" s="65"/>
      <c r="G759" s="66"/>
    </row>
    <row r="760">
      <c r="C760" s="65"/>
      <c r="G760" s="66"/>
    </row>
    <row r="761">
      <c r="C761" s="65"/>
      <c r="G761" s="66"/>
    </row>
    <row r="762">
      <c r="C762" s="65"/>
      <c r="G762" s="66"/>
    </row>
    <row r="763">
      <c r="C763" s="65"/>
      <c r="G763" s="66"/>
    </row>
    <row r="764">
      <c r="C764" s="65"/>
      <c r="G764" s="66"/>
    </row>
    <row r="765">
      <c r="C765" s="65"/>
      <c r="G765" s="66"/>
    </row>
    <row r="766">
      <c r="C766" s="65"/>
      <c r="G766" s="66"/>
    </row>
    <row r="767">
      <c r="C767" s="65"/>
      <c r="G767" s="66"/>
    </row>
    <row r="768">
      <c r="C768" s="65"/>
      <c r="G768" s="66"/>
    </row>
    <row r="769">
      <c r="C769" s="65"/>
      <c r="G769" s="66"/>
    </row>
    <row r="770">
      <c r="C770" s="65"/>
      <c r="G770" s="66"/>
    </row>
    <row r="771">
      <c r="C771" s="65"/>
      <c r="G771" s="66"/>
    </row>
    <row r="772">
      <c r="C772" s="65"/>
      <c r="G772" s="66"/>
    </row>
    <row r="773">
      <c r="C773" s="65"/>
      <c r="G773" s="66"/>
    </row>
    <row r="774">
      <c r="C774" s="65"/>
      <c r="G774" s="66"/>
    </row>
    <row r="775">
      <c r="C775" s="65"/>
      <c r="G775" s="66"/>
    </row>
    <row r="776">
      <c r="C776" s="65"/>
      <c r="G776" s="66"/>
    </row>
    <row r="777">
      <c r="C777" s="65"/>
      <c r="G777" s="66"/>
    </row>
    <row r="778">
      <c r="C778" s="65"/>
      <c r="G778" s="66"/>
    </row>
    <row r="779">
      <c r="C779" s="65"/>
      <c r="G779" s="66"/>
    </row>
    <row r="780">
      <c r="C780" s="65"/>
      <c r="G780" s="66"/>
    </row>
    <row r="781">
      <c r="C781" s="65"/>
      <c r="G781" s="66"/>
    </row>
    <row r="782">
      <c r="C782" s="65"/>
      <c r="G782" s="66"/>
    </row>
    <row r="783">
      <c r="C783" s="65"/>
      <c r="G783" s="66"/>
    </row>
    <row r="784">
      <c r="C784" s="65"/>
      <c r="G784" s="66"/>
    </row>
    <row r="785">
      <c r="C785" s="65"/>
      <c r="G785" s="66"/>
    </row>
    <row r="786">
      <c r="C786" s="65"/>
      <c r="G786" s="66"/>
    </row>
    <row r="787">
      <c r="C787" s="65"/>
      <c r="G787" s="66"/>
    </row>
    <row r="788">
      <c r="C788" s="65"/>
      <c r="G788" s="66"/>
    </row>
    <row r="789">
      <c r="C789" s="65"/>
      <c r="G789" s="66"/>
    </row>
    <row r="790">
      <c r="C790" s="65"/>
      <c r="G790" s="66"/>
    </row>
    <row r="791">
      <c r="C791" s="65"/>
      <c r="G791" s="66"/>
    </row>
    <row r="792">
      <c r="C792" s="65"/>
      <c r="G792" s="66"/>
    </row>
    <row r="793">
      <c r="C793" s="65"/>
      <c r="G793" s="66"/>
    </row>
    <row r="794">
      <c r="C794" s="65"/>
      <c r="G794" s="66"/>
    </row>
    <row r="795">
      <c r="C795" s="65"/>
      <c r="G795" s="66"/>
    </row>
    <row r="796">
      <c r="C796" s="65"/>
      <c r="G796" s="66"/>
    </row>
    <row r="797">
      <c r="C797" s="65"/>
      <c r="G797" s="66"/>
    </row>
    <row r="798">
      <c r="C798" s="65"/>
      <c r="G798" s="66"/>
    </row>
    <row r="799">
      <c r="C799" s="65"/>
      <c r="G799" s="66"/>
    </row>
    <row r="800">
      <c r="C800" s="65"/>
      <c r="G800" s="66"/>
    </row>
    <row r="801">
      <c r="C801" s="65"/>
      <c r="G801" s="66"/>
    </row>
    <row r="802">
      <c r="C802" s="65"/>
      <c r="G802" s="66"/>
    </row>
    <row r="803">
      <c r="C803" s="65"/>
      <c r="G803" s="66"/>
    </row>
    <row r="804">
      <c r="C804" s="65"/>
      <c r="G804" s="66"/>
    </row>
    <row r="805">
      <c r="C805" s="65"/>
      <c r="G805" s="66"/>
    </row>
    <row r="806">
      <c r="C806" s="65"/>
      <c r="G806" s="66"/>
    </row>
    <row r="807">
      <c r="C807" s="65"/>
      <c r="G807" s="66"/>
    </row>
    <row r="808">
      <c r="C808" s="65"/>
      <c r="G808" s="66"/>
    </row>
    <row r="809">
      <c r="C809" s="65"/>
      <c r="G809" s="66"/>
    </row>
    <row r="810">
      <c r="C810" s="65"/>
      <c r="G810" s="66"/>
    </row>
    <row r="811">
      <c r="C811" s="65"/>
      <c r="G811" s="66"/>
    </row>
    <row r="812">
      <c r="C812" s="65"/>
      <c r="G812" s="66"/>
    </row>
    <row r="813">
      <c r="C813" s="65"/>
      <c r="G813" s="66"/>
    </row>
    <row r="814">
      <c r="C814" s="65"/>
      <c r="G814" s="66"/>
    </row>
    <row r="815">
      <c r="C815" s="65"/>
      <c r="G815" s="66"/>
    </row>
    <row r="816">
      <c r="C816" s="65"/>
      <c r="G816" s="66"/>
    </row>
    <row r="817">
      <c r="C817" s="65"/>
      <c r="G817" s="66"/>
    </row>
    <row r="818">
      <c r="C818" s="65"/>
      <c r="G818" s="66"/>
    </row>
    <row r="819">
      <c r="C819" s="65"/>
      <c r="G819" s="66"/>
    </row>
    <row r="820">
      <c r="C820" s="65"/>
      <c r="G820" s="66"/>
    </row>
    <row r="821">
      <c r="C821" s="65"/>
      <c r="G821" s="66"/>
    </row>
    <row r="822">
      <c r="C822" s="65"/>
      <c r="G822" s="66"/>
    </row>
    <row r="823">
      <c r="C823" s="65"/>
      <c r="G823" s="66"/>
    </row>
    <row r="824">
      <c r="C824" s="65"/>
      <c r="G824" s="66"/>
    </row>
    <row r="825">
      <c r="C825" s="65"/>
      <c r="G825" s="66"/>
    </row>
    <row r="826">
      <c r="C826" s="65"/>
      <c r="G826" s="66"/>
    </row>
    <row r="827">
      <c r="C827" s="65"/>
      <c r="G827" s="66"/>
    </row>
    <row r="828">
      <c r="C828" s="65"/>
      <c r="G828" s="66"/>
    </row>
    <row r="829">
      <c r="C829" s="65"/>
      <c r="G829" s="66"/>
    </row>
    <row r="830">
      <c r="C830" s="65"/>
      <c r="G830" s="66"/>
    </row>
    <row r="831">
      <c r="C831" s="65"/>
      <c r="G831" s="66"/>
    </row>
    <row r="832">
      <c r="C832" s="65"/>
      <c r="G832" s="66"/>
    </row>
    <row r="833">
      <c r="C833" s="65"/>
      <c r="G833" s="66"/>
    </row>
    <row r="834">
      <c r="C834" s="65"/>
      <c r="G834" s="66"/>
    </row>
    <row r="835">
      <c r="C835" s="65"/>
      <c r="G835" s="66"/>
    </row>
    <row r="836">
      <c r="C836" s="65"/>
      <c r="G836" s="66"/>
    </row>
    <row r="837">
      <c r="C837" s="65"/>
      <c r="G837" s="66"/>
    </row>
    <row r="838">
      <c r="C838" s="65"/>
      <c r="G838" s="66"/>
    </row>
    <row r="839">
      <c r="C839" s="65"/>
      <c r="G839" s="66"/>
    </row>
    <row r="840">
      <c r="C840" s="65"/>
      <c r="G840" s="66"/>
    </row>
    <row r="841">
      <c r="C841" s="65"/>
      <c r="G841" s="66"/>
    </row>
    <row r="842">
      <c r="C842" s="65"/>
      <c r="G842" s="66"/>
    </row>
    <row r="843">
      <c r="C843" s="65"/>
      <c r="G843" s="66"/>
    </row>
    <row r="844">
      <c r="C844" s="65"/>
      <c r="G844" s="66"/>
    </row>
    <row r="845">
      <c r="C845" s="65"/>
      <c r="G845" s="66"/>
    </row>
    <row r="846">
      <c r="C846" s="65"/>
      <c r="G846" s="66"/>
    </row>
    <row r="847">
      <c r="C847" s="65"/>
      <c r="G847" s="66"/>
    </row>
    <row r="848">
      <c r="C848" s="65"/>
      <c r="G848" s="66"/>
    </row>
    <row r="849">
      <c r="C849" s="65"/>
      <c r="G849" s="66"/>
    </row>
    <row r="850">
      <c r="C850" s="65"/>
      <c r="G850" s="66"/>
    </row>
    <row r="851">
      <c r="C851" s="65"/>
      <c r="G851" s="66"/>
    </row>
    <row r="852">
      <c r="C852" s="65"/>
      <c r="G852" s="66"/>
    </row>
    <row r="853">
      <c r="C853" s="65"/>
      <c r="G853" s="66"/>
    </row>
    <row r="854">
      <c r="C854" s="65"/>
      <c r="G854" s="66"/>
    </row>
    <row r="855">
      <c r="C855" s="65"/>
      <c r="G855" s="66"/>
    </row>
    <row r="856">
      <c r="C856" s="65"/>
      <c r="G856" s="66"/>
    </row>
    <row r="857">
      <c r="C857" s="65"/>
      <c r="G857" s="66"/>
    </row>
    <row r="858">
      <c r="C858" s="65"/>
      <c r="G858" s="66"/>
    </row>
    <row r="859">
      <c r="C859" s="65"/>
      <c r="G859" s="66"/>
    </row>
    <row r="860">
      <c r="C860" s="65"/>
      <c r="G860" s="66"/>
    </row>
    <row r="861">
      <c r="C861" s="65"/>
      <c r="G861" s="66"/>
    </row>
    <row r="862">
      <c r="C862" s="65"/>
      <c r="G862" s="66"/>
    </row>
    <row r="863">
      <c r="C863" s="65"/>
      <c r="G863" s="66"/>
    </row>
    <row r="864">
      <c r="C864" s="65"/>
      <c r="G864" s="66"/>
    </row>
    <row r="865">
      <c r="C865" s="65"/>
      <c r="G865" s="66"/>
    </row>
    <row r="866">
      <c r="C866" s="65"/>
      <c r="G866" s="66"/>
    </row>
    <row r="867">
      <c r="C867" s="65"/>
      <c r="G867" s="66"/>
    </row>
    <row r="868">
      <c r="C868" s="65"/>
      <c r="G868" s="66"/>
    </row>
    <row r="869">
      <c r="C869" s="65"/>
      <c r="G869" s="66"/>
    </row>
    <row r="870">
      <c r="C870" s="65"/>
      <c r="G870" s="66"/>
    </row>
    <row r="871">
      <c r="C871" s="65"/>
      <c r="G871" s="66"/>
    </row>
    <row r="872">
      <c r="C872" s="65"/>
      <c r="G872" s="66"/>
    </row>
    <row r="873">
      <c r="C873" s="65"/>
      <c r="G873" s="66"/>
    </row>
    <row r="874">
      <c r="C874" s="65"/>
      <c r="G874" s="66"/>
    </row>
    <row r="875">
      <c r="C875" s="65"/>
      <c r="G875" s="66"/>
    </row>
    <row r="876">
      <c r="C876" s="65"/>
      <c r="G876" s="66"/>
    </row>
    <row r="877">
      <c r="C877" s="65"/>
      <c r="G877" s="66"/>
    </row>
    <row r="878">
      <c r="C878" s="65"/>
      <c r="G878" s="66"/>
    </row>
    <row r="879">
      <c r="C879" s="65"/>
      <c r="G879" s="66"/>
    </row>
    <row r="880">
      <c r="C880" s="65"/>
      <c r="G880" s="66"/>
    </row>
    <row r="881">
      <c r="C881" s="65"/>
      <c r="G881" s="66"/>
    </row>
    <row r="882">
      <c r="C882" s="65"/>
      <c r="G882" s="66"/>
    </row>
    <row r="883">
      <c r="C883" s="65"/>
      <c r="G883" s="66"/>
    </row>
    <row r="884">
      <c r="C884" s="65"/>
      <c r="G884" s="66"/>
    </row>
    <row r="885">
      <c r="C885" s="65"/>
      <c r="G885" s="66"/>
    </row>
    <row r="886">
      <c r="C886" s="65"/>
      <c r="G886" s="66"/>
    </row>
    <row r="887">
      <c r="C887" s="65"/>
      <c r="G887" s="66"/>
    </row>
    <row r="888">
      <c r="C888" s="65"/>
      <c r="G888" s="66"/>
    </row>
    <row r="889">
      <c r="C889" s="65"/>
      <c r="G889" s="66"/>
    </row>
    <row r="890">
      <c r="C890" s="65"/>
      <c r="G890" s="66"/>
    </row>
    <row r="891">
      <c r="C891" s="65"/>
      <c r="G891" s="66"/>
    </row>
    <row r="892">
      <c r="C892" s="65"/>
      <c r="G892" s="66"/>
    </row>
    <row r="893">
      <c r="C893" s="65"/>
      <c r="G893" s="66"/>
    </row>
    <row r="894">
      <c r="C894" s="65"/>
      <c r="G894" s="66"/>
    </row>
    <row r="895">
      <c r="C895" s="65"/>
      <c r="G895" s="66"/>
    </row>
    <row r="896">
      <c r="C896" s="65"/>
      <c r="G896" s="66"/>
    </row>
    <row r="897">
      <c r="C897" s="65"/>
      <c r="G897" s="66"/>
    </row>
    <row r="898">
      <c r="C898" s="65"/>
      <c r="G898" s="66"/>
    </row>
    <row r="899">
      <c r="C899" s="65"/>
      <c r="G899" s="66"/>
    </row>
    <row r="900">
      <c r="C900" s="65"/>
      <c r="G900" s="66"/>
    </row>
    <row r="901">
      <c r="C901" s="65"/>
      <c r="G901" s="66"/>
    </row>
    <row r="902">
      <c r="C902" s="65"/>
      <c r="G902" s="66"/>
    </row>
    <row r="903">
      <c r="C903" s="65"/>
      <c r="G903" s="66"/>
    </row>
    <row r="904">
      <c r="C904" s="65"/>
      <c r="G904" s="66"/>
    </row>
    <row r="905">
      <c r="C905" s="65"/>
      <c r="G905" s="66"/>
    </row>
    <row r="906">
      <c r="C906" s="65"/>
      <c r="G906" s="66"/>
    </row>
    <row r="907">
      <c r="C907" s="65"/>
      <c r="G907" s="66"/>
    </row>
    <row r="908">
      <c r="C908" s="65"/>
      <c r="G908" s="66"/>
    </row>
    <row r="909">
      <c r="C909" s="65"/>
      <c r="G909" s="66"/>
    </row>
    <row r="910">
      <c r="C910" s="65"/>
      <c r="G910" s="66"/>
    </row>
    <row r="911">
      <c r="C911" s="65"/>
      <c r="G911" s="66"/>
    </row>
    <row r="912">
      <c r="C912" s="65"/>
      <c r="G912" s="66"/>
    </row>
    <row r="913">
      <c r="C913" s="65"/>
      <c r="G913" s="66"/>
    </row>
    <row r="914">
      <c r="C914" s="65"/>
      <c r="G914" s="66"/>
    </row>
    <row r="915">
      <c r="C915" s="65"/>
      <c r="G915" s="66"/>
    </row>
    <row r="916">
      <c r="C916" s="65"/>
      <c r="G916" s="66"/>
    </row>
    <row r="917">
      <c r="C917" s="65"/>
      <c r="G917" s="66"/>
    </row>
    <row r="918">
      <c r="C918" s="65"/>
      <c r="G918" s="66"/>
    </row>
    <row r="919">
      <c r="C919" s="65"/>
      <c r="G919" s="66"/>
    </row>
    <row r="920">
      <c r="C920" s="65"/>
      <c r="G920" s="66"/>
    </row>
    <row r="921">
      <c r="C921" s="65"/>
      <c r="G921" s="66"/>
    </row>
    <row r="922">
      <c r="C922" s="65"/>
      <c r="G922" s="66"/>
    </row>
    <row r="923">
      <c r="C923" s="65"/>
      <c r="G923" s="66"/>
    </row>
    <row r="924">
      <c r="C924" s="65"/>
      <c r="G924" s="66"/>
    </row>
    <row r="925">
      <c r="C925" s="65"/>
      <c r="G925" s="66"/>
    </row>
    <row r="926">
      <c r="C926" s="65"/>
      <c r="G926" s="66"/>
    </row>
    <row r="927">
      <c r="C927" s="65"/>
      <c r="G927" s="66"/>
    </row>
    <row r="928">
      <c r="C928" s="65"/>
      <c r="G928" s="66"/>
    </row>
    <row r="929">
      <c r="C929" s="65"/>
      <c r="G929" s="66"/>
    </row>
    <row r="930">
      <c r="C930" s="65"/>
      <c r="G930" s="66"/>
    </row>
    <row r="931">
      <c r="C931" s="65"/>
      <c r="G931" s="66"/>
    </row>
    <row r="932">
      <c r="C932" s="65"/>
      <c r="G932" s="66"/>
    </row>
    <row r="933">
      <c r="C933" s="65"/>
      <c r="G933" s="66"/>
    </row>
    <row r="934">
      <c r="C934" s="65"/>
      <c r="G934" s="66"/>
    </row>
    <row r="935">
      <c r="C935" s="65"/>
      <c r="G935" s="66"/>
    </row>
    <row r="936">
      <c r="C936" s="65"/>
      <c r="G936" s="66"/>
    </row>
    <row r="937">
      <c r="C937" s="65"/>
      <c r="G937" s="66"/>
    </row>
    <row r="938">
      <c r="C938" s="65"/>
      <c r="G938" s="66"/>
    </row>
    <row r="939">
      <c r="C939" s="65"/>
      <c r="G939" s="66"/>
    </row>
    <row r="940">
      <c r="C940" s="65"/>
      <c r="G940" s="66"/>
    </row>
    <row r="941">
      <c r="C941" s="65"/>
      <c r="G941" s="66"/>
    </row>
    <row r="942">
      <c r="C942" s="65"/>
      <c r="G942" s="66"/>
    </row>
    <row r="943">
      <c r="C943" s="65"/>
      <c r="G943" s="66"/>
    </row>
    <row r="944">
      <c r="C944" s="65"/>
      <c r="G944" s="66"/>
    </row>
    <row r="945">
      <c r="C945" s="65"/>
      <c r="G945" s="66"/>
    </row>
    <row r="946">
      <c r="C946" s="65"/>
      <c r="G946" s="66"/>
    </row>
    <row r="947">
      <c r="C947" s="65"/>
      <c r="G947" s="66"/>
    </row>
    <row r="948">
      <c r="C948" s="65"/>
      <c r="G948" s="66"/>
    </row>
    <row r="949">
      <c r="C949" s="65"/>
      <c r="G949" s="66"/>
    </row>
    <row r="950">
      <c r="C950" s="65"/>
      <c r="G950" s="66"/>
    </row>
    <row r="951">
      <c r="C951" s="65"/>
      <c r="G951" s="66"/>
    </row>
    <row r="952">
      <c r="C952" s="65"/>
      <c r="G952" s="66"/>
    </row>
    <row r="953">
      <c r="C953" s="65"/>
      <c r="G953" s="66"/>
    </row>
    <row r="954">
      <c r="C954" s="65"/>
      <c r="G954" s="66"/>
    </row>
    <row r="955">
      <c r="C955" s="65"/>
      <c r="G955" s="66"/>
    </row>
    <row r="956">
      <c r="C956" s="65"/>
      <c r="G956" s="66"/>
    </row>
    <row r="957">
      <c r="C957" s="65"/>
      <c r="G957" s="66"/>
    </row>
    <row r="958">
      <c r="C958" s="65"/>
      <c r="G958" s="66"/>
    </row>
    <row r="959">
      <c r="C959" s="65"/>
      <c r="G959" s="66"/>
    </row>
    <row r="960">
      <c r="C960" s="65"/>
      <c r="G960" s="66"/>
    </row>
    <row r="961">
      <c r="C961" s="65"/>
      <c r="G961" s="66"/>
    </row>
    <row r="962">
      <c r="C962" s="65"/>
      <c r="G962" s="66"/>
    </row>
    <row r="963">
      <c r="C963" s="65"/>
      <c r="G963" s="66"/>
    </row>
    <row r="964">
      <c r="C964" s="65"/>
      <c r="G964" s="66"/>
    </row>
    <row r="965">
      <c r="C965" s="65"/>
      <c r="G965" s="66"/>
    </row>
    <row r="966">
      <c r="C966" s="65"/>
      <c r="G966" s="66"/>
    </row>
    <row r="967">
      <c r="C967" s="65"/>
      <c r="G967" s="66"/>
    </row>
    <row r="968">
      <c r="C968" s="65"/>
      <c r="G968" s="66"/>
    </row>
    <row r="969">
      <c r="C969" s="65"/>
      <c r="G969" s="66"/>
    </row>
    <row r="970">
      <c r="C970" s="65"/>
      <c r="G970" s="66"/>
    </row>
    <row r="971">
      <c r="C971" s="65"/>
      <c r="G971" s="66"/>
    </row>
    <row r="972">
      <c r="C972" s="65"/>
      <c r="G972" s="66"/>
    </row>
    <row r="973">
      <c r="C973" s="65"/>
      <c r="G973" s="66"/>
    </row>
    <row r="974">
      <c r="C974" s="65"/>
      <c r="G974" s="66"/>
    </row>
    <row r="975">
      <c r="C975" s="65"/>
      <c r="G975" s="66"/>
    </row>
    <row r="976">
      <c r="C976" s="65"/>
      <c r="G976" s="66"/>
    </row>
    <row r="977">
      <c r="C977" s="65"/>
      <c r="G977" s="66"/>
    </row>
    <row r="978">
      <c r="C978" s="65"/>
      <c r="G978" s="66"/>
    </row>
    <row r="979">
      <c r="C979" s="65"/>
      <c r="G979" s="66"/>
    </row>
    <row r="980">
      <c r="C980" s="65"/>
      <c r="G980" s="66"/>
    </row>
    <row r="981">
      <c r="C981" s="65"/>
      <c r="G981" s="66"/>
    </row>
    <row r="982">
      <c r="C982" s="65"/>
      <c r="G982" s="66"/>
    </row>
    <row r="983">
      <c r="C983" s="65"/>
      <c r="G983" s="66"/>
    </row>
    <row r="984">
      <c r="C984" s="65"/>
      <c r="G984" s="66"/>
    </row>
    <row r="985">
      <c r="C985" s="65"/>
      <c r="G985" s="66"/>
    </row>
    <row r="986">
      <c r="C986" s="65"/>
      <c r="G986" s="66"/>
    </row>
    <row r="987">
      <c r="C987" s="65"/>
      <c r="G987" s="66"/>
    </row>
    <row r="988">
      <c r="C988" s="65"/>
      <c r="G988" s="66"/>
    </row>
    <row r="989">
      <c r="C989" s="65"/>
      <c r="G989" s="66"/>
    </row>
    <row r="990">
      <c r="C990" s="65"/>
      <c r="G990" s="66"/>
    </row>
    <row r="991">
      <c r="C991" s="65"/>
      <c r="G991" s="66"/>
    </row>
    <row r="992">
      <c r="C992" s="65"/>
      <c r="G992" s="66"/>
    </row>
    <row r="993">
      <c r="C993" s="65"/>
      <c r="G993" s="66"/>
    </row>
    <row r="994">
      <c r="C994" s="65"/>
      <c r="G994" s="66"/>
    </row>
    <row r="995">
      <c r="C995" s="65"/>
      <c r="G995" s="66"/>
    </row>
  </sheetData>
  <drawing r:id="rId1"/>
</worksheet>
</file>