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シート1 - 新JIS配列のマップの作成と検査" sheetId="1" r:id="rId4"/>
  </sheets>
</workbook>
</file>

<file path=xl/sharedStrings.xml><?xml version="1.0" encoding="utf-8"?>
<sst xmlns="http://schemas.openxmlformats.org/spreadsheetml/2006/main" uniqueCount="228">
  <si>
    <t>新JIS配列のマップの作成と検査</t>
  </si>
  <si>
    <t>Modifiers</t>
  </si>
  <si>
    <t>列</t>
  </si>
  <si>
    <t>キーボード</t>
  </si>
  <si>
    <t>備考</t>
  </si>
  <si>
    <t>文字（プログラム用）</t>
  </si>
  <si>
    <t>文字（検査用）</t>
  </si>
  <si>
    <t xml:space="preserve">一致? </t>
  </si>
  <si>
    <t>かなキー</t>
  </si>
  <si>
    <t>None</t>
  </si>
  <si>
    <t>そ</t>
  </si>
  <si>
    <t>け</t>
  </si>
  <si>
    <t>せ</t>
  </si>
  <si>
    <t>て</t>
  </si>
  <si>
    <t>ょ</t>
  </si>
  <si>
    <t>つ</t>
  </si>
  <si>
    <t>ん</t>
  </si>
  <si>
    <t>の</t>
  </si>
  <si>
    <t>を</t>
  </si>
  <si>
    <t>り</t>
  </si>
  <si>
    <t>ち</t>
  </si>
  <si>
    <t xml:space="preserve">かな入力を新JIS配列に入れ替える
</t>
  </si>
  <si>
    <t xml:space="preserve">"そ", "け", "せ", "て", "ょ", "つ", "ん", "の", "を", "り", "ち", "", "", </t>
  </si>
  <si>
    <t>そけせてょつんのをりち</t>
  </si>
  <si>
    <t>は</t>
  </si>
  <si>
    <t>か</t>
  </si>
  <si>
    <t>し</t>
  </si>
  <si>
    <t>と</t>
  </si>
  <si>
    <t>た</t>
  </si>
  <si>
    <t>く</t>
  </si>
  <si>
    <t>う</t>
  </si>
  <si>
    <t>い</t>
  </si>
  <si>
    <t>゛</t>
  </si>
  <si>
    <t>き</t>
  </si>
  <si>
    <t>な</t>
  </si>
  <si>
    <t xml:space="preserve">"は", "か", "し", "と", "た", "く", "う", "い", "゛", "き", "な", "", "", </t>
  </si>
  <si>
    <t>はかしとたくうい゛きな</t>
  </si>
  <si>
    <t>す</t>
  </si>
  <si>
    <t>こ</t>
  </si>
  <si>
    <t>に</t>
  </si>
  <si>
    <t>さ</t>
  </si>
  <si>
    <t>あ</t>
  </si>
  <si>
    <t>っ</t>
  </si>
  <si>
    <t>る</t>
  </si>
  <si>
    <t>、</t>
  </si>
  <si>
    <t>。</t>
  </si>
  <si>
    <t>れ</t>
  </si>
  <si>
    <t xml:space="preserve">"す", "こ", "に", "さ", "あ", "っ", "る", "、", "。", "れ", "", "", "", </t>
  </si>
  <si>
    <t>すこにさあっる、。れ</t>
  </si>
  <si>
    <t>spacebar</t>
  </si>
  <si>
    <t>ぁ</t>
  </si>
  <si>
    <t>゜</t>
  </si>
  <si>
    <t>ほ</t>
  </si>
  <si>
    <t>ふ</t>
  </si>
  <si>
    <t>め</t>
  </si>
  <si>
    <t>ひ</t>
  </si>
  <si>
    <t>え</t>
  </si>
  <si>
    <t>み</t>
  </si>
  <si>
    <t>や</t>
  </si>
  <si>
    <t>ぬ</t>
  </si>
  <si>
    <t>「</t>
  </si>
  <si>
    <t xml:space="preserve">"ぁ", "゜", "ほ", "ふ", "め", "ひ", "え", "み", "や", "ぬ", "「", "", "", </t>
  </si>
  <si>
    <t>ぁ゜ほふめひえみやぬ「</t>
  </si>
  <si>
    <t>ぃ</t>
  </si>
  <si>
    <t>へ</t>
  </si>
  <si>
    <t>ら</t>
  </si>
  <si>
    <t>ゅ</t>
  </si>
  <si>
    <t>よ</t>
  </si>
  <si>
    <t>ま</t>
  </si>
  <si>
    <t>お</t>
  </si>
  <si>
    <t>も</t>
  </si>
  <si>
    <t>わ</t>
  </si>
  <si>
    <t>ゆ</t>
  </si>
  <si>
    <t>」</t>
  </si>
  <si>
    <t xml:space="preserve">"ぃ", "へ", "ら", "ゅ", "よ", "ま", "お", "も", "わ", "ゆ", "」", "", "", </t>
  </si>
  <si>
    <t>ぃへらゅよまおもわゆ」</t>
  </si>
  <si>
    <t>ぅ</t>
  </si>
  <si>
    <t>ぇ</t>
  </si>
  <si>
    <t>ぉ</t>
  </si>
  <si>
    <t>ね</t>
  </si>
  <si>
    <t>ゃ</t>
  </si>
  <si>
    <t>む</t>
  </si>
  <si>
    <t>ろ</t>
  </si>
  <si>
    <t>・</t>
  </si>
  <si>
    <t>ー</t>
  </si>
  <si>
    <t xml:space="preserve">"ぅ", "ぇ", "ぉ", "ね", "ゃ", "む", "ろ", "・", "ー", "", "", "", "", </t>
  </si>
  <si>
    <t>ぅぇぉねゃむろ・ー</t>
  </si>
  <si>
    <t>数字キー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</si>
  <si>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</si>
  <si>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</si>
  <si>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</si>
  <si>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</si>
  <si>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</si>
  <si>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</si>
  <si>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</si>
  <si>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</si>
  <si>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</si>
  <si>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</si>
  <si>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数字キー（１２３、、、０）を半角数字に変更</t>
  </si>
  <si>
    <t xml:space="preserve">"1", "2", "3", "4", "5", "6", "7", "8", "9", "0", "", "", "", </t>
  </si>
  <si>
    <t>1234567890</t>
  </si>
  <si>
    <t>記号(JISキーボード)</t>
  </si>
  <si>
    <t>Sft-</t>
  </si>
  <si>
    <t>１</t>
  </si>
  <si>
    <t>２</t>
  </si>
  <si>
    <t>３</t>
  </si>
  <si>
    <t>４</t>
  </si>
  <si>
    <t>５</t>
  </si>
  <si>
    <t>６</t>
  </si>
  <si>
    <t>７</t>
  </si>
  <si>
    <t>８</t>
  </si>
  <si>
    <t>９</t>
  </si>
  <si>
    <t>０</t>
  </si>
  <si>
    <t>-</t>
  </si>
  <si>
    <t>^</t>
  </si>
  <si>
    <t>¥</t>
  </si>
  <si>
    <t>JISキーボードのキートップに書かれている文字を半角で入力する
ただし、
・数字（１２３、、、０）は全角。
・空白(spacebar)は半角。
・シフトなしのinternational1で_(アンダーバー)は打たない</t>
  </si>
  <si>
    <t xml:space="preserve">"１", "２", "３", "４", "５", "６", "７", "８", "９", "０", "-", "^", "¥", </t>
  </si>
  <si>
    <t>１２３４５６７８９０-¥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</si>
  <si>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</si>
  <si>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</si>
  <si>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</si>
  <si>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</si>
  <si>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</si>
  <si>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</si>
  <si>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</si>
  <si>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</si>
  <si>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</si>
  <si>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</si>
  <si>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@</t>
  </si>
  <si>
    <t>[</t>
  </si>
  <si>
    <t xml:space="preserve">"q", "w", "e", "r", "t", "y", "u", "I", "o", "p", "@", "[", "", </t>
  </si>
  <si>
    <t>qwertyuIop@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</si>
  <si>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</si>
  <si>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</si>
  <si>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</si>
  <si>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</si>
  <si>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</si>
  <si>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</si>
  <si>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</si>
  <si>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</si>
  <si>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</si>
  <si>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</si>
  <si>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:</t>
  </si>
  <si>
    <t>]</t>
  </si>
  <si>
    <t xml:space="preserve">"a", "s", "d", "f", "g", "h", "j", "k", "l", ";", ":", "]", "", </t>
  </si>
  <si>
    <t>asdfghjkl;: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</si>
  <si>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</si>
  <si>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</si>
  <si>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</si>
  <si>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</si>
  <si>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</si>
  <si>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</si>
  <si>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</si>
  <si>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</si>
  <si>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</si>
  <si>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</si>
  <si>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_</t>
  </si>
  <si>
    <t xml:space="preserve">"z", "x", "c", "v", "b", "n", "m", ",", ".", "/", "_", "", "", </t>
  </si>
  <si>
    <t>zxcvbnm,./_</t>
  </si>
  <si>
    <t xml:space="preserve"> </t>
  </si>
  <si>
    <t xml:space="preserve">" ", "", "", "", "", "", "", "", "", "", "", "", "", </t>
  </si>
  <si>
    <t>Sft-Spc-</t>
  </si>
  <si>
    <t>!</t>
  </si>
  <si>
    <t>“</t>
  </si>
  <si>
    <t>#</t>
  </si>
  <si>
    <t>$</t>
  </si>
  <si>
    <t>%</t>
  </si>
  <si>
    <t>&amp;</t>
  </si>
  <si>
    <t>‘</t>
  </si>
  <si>
    <t>(</t>
  </si>
  <si>
    <t>)</t>
  </si>
  <si>
    <t>=</t>
  </si>
  <si>
    <t>~</t>
  </si>
  <si>
    <t>|</t>
  </si>
  <si>
    <t xml:space="preserve">"!", "“", "#", "$", "%", "&amp;", "‘", "(", ")", "=", "~", "|", "", </t>
  </si>
  <si>
    <t>!“#$%&amp;‘()=~</t>
  </si>
  <si>
    <t>Q</t>
  </si>
  <si>
    <t>W</t>
  </si>
  <si>
    <t>E</t>
  </si>
  <si>
    <t>R</t>
  </si>
  <si>
    <t>T</t>
  </si>
  <si>
    <t>Y</t>
  </si>
  <si>
    <t>U</t>
  </si>
  <si>
    <t>O</t>
  </si>
  <si>
    <t>P</t>
  </si>
  <si>
    <t>`</t>
  </si>
  <si>
    <t>{</t>
  </si>
  <si>
    <t xml:space="preserve">"Q", "W", "E", "R", "T", "Y", "U", "I", "O", "P", "`", "{", "", </t>
  </si>
  <si>
    <t>QWERTYUIOP`</t>
  </si>
  <si>
    <t>A</t>
  </si>
  <si>
    <t>S</t>
  </si>
  <si>
    <t>D</t>
  </si>
  <si>
    <t>F</t>
  </si>
  <si>
    <t>G</t>
  </si>
  <si>
    <t>H</t>
  </si>
  <si>
    <t>J</t>
  </si>
  <si>
    <t>K</t>
  </si>
  <si>
    <t>L</t>
  </si>
  <si>
    <t>+</t>
  </si>
  <si>
    <t>*</t>
  </si>
  <si>
    <t>}</t>
  </si>
  <si>
    <t xml:space="preserve">"A", "S", "D", "F", "G", "H", "J", "K", "L", "+", "*", "}", "", </t>
  </si>
  <si>
    <t>ASDFGHJKL+*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</si>
  <si>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</si>
  <si>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</si>
  <si>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</si>
  <si>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</si>
  <si>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</si>
  <si>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</si>
  <si>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</si>
  <si>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</si>
  <si>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</si>
  <si>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?</t>
  </si>
  <si>
    <t xml:space="preserve">"Z", "X", "C", "V", "B", "N", "M", "&lt;", "&gt;", "?", "_", "", "", </t>
  </si>
  <si>
    <t>ZXCVBNM&lt;&gt;?_</t>
  </si>
  <si>
    <t>その他</t>
  </si>
  <si>
    <t>（）</t>
  </si>
  <si>
    <t>()</t>
  </si>
  <si>
    <t>Shift-0, Shift-SPC-0,</t>
  </si>
  <si>
    <t xml:space="preserve">"（）", "()", "", "", "", "", "", "", "", "", "", "", "", </t>
  </si>
  <si>
    <t>（）()</t>
  </si>
  <si>
    <t>Shift-</t>
  </si>
  <si>
    <t>Shift-Spc</t>
  </si>
  <si>
    <t>International1</t>
  </si>
  <si>
    <t xml:space="preserve">"", "", "", "", "", "", "", "", "", "", "", "", "", </t>
  </si>
  <si>
    <t>"escape"</t>
  </si>
  <si>
    <t>"grave_accent_and_tilde"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</si>
</sst>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 ProN W6"/>
    </font>
    <font>
      <sz val="11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ja.wikipedia.org/wiki/%E6%96%B0JIS%E9%85%8D%E5%88%97" TargetMode="External"/><Relationship Id="rId2" Type="http://schemas.openxmlformats.org/officeDocument/2006/relationships/hyperlink" Target="https://ja.wikipedia.org/wiki/%E6%96%B0JIS%E9%85%8D%E5%88%97#/media/&#12501;&#12449;&#12452;&#12523;:JIS_X_6004.png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470053</xdr:colOff>
      <xdr:row>0</xdr:row>
      <xdr:rowOff>68083</xdr:rowOff>
    </xdr:from>
    <xdr:to>
      <xdr:col>3</xdr:col>
      <xdr:colOff>255240</xdr:colOff>
      <xdr:row>1</xdr:row>
      <xdr:rowOff>23315</xdr:rowOff>
    </xdr:to>
    <xdr:sp>
      <xdr:nvSpPr>
        <xdr:cNvPr id="2" name="wikipediaの「新JIS配列」">
          <a:hlinkClick r:id="rId1" invalidUrl="" action="" tgtFrame="" tooltip="" history="1" highlightClick="0" endSnd="0"/>
        </xdr:cNvPr>
        <xdr:cNvSpPr txBox="1"/>
      </xdr:nvSpPr>
      <xdr:spPr>
        <a:xfrm>
          <a:off x="470053" y="68083"/>
          <a:ext cx="2096588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wikipediaの「新JIS配列」</a:t>
          </a:r>
        </a:p>
      </xdr:txBody>
    </xdr:sp>
    <xdr:clientData/>
  </xdr:twoCellAnchor>
  <xdr:twoCellAnchor>
    <xdr:from>
      <xdr:col>3</xdr:col>
      <xdr:colOff>391909</xdr:colOff>
      <xdr:row>0</xdr:row>
      <xdr:rowOff>68083</xdr:rowOff>
    </xdr:from>
    <xdr:to>
      <xdr:col>10</xdr:col>
      <xdr:colOff>143971</xdr:colOff>
      <xdr:row>1</xdr:row>
      <xdr:rowOff>23315</xdr:rowOff>
    </xdr:to>
    <xdr:sp>
      <xdr:nvSpPr>
        <xdr:cNvPr id="3" name="キー配列イメージ">
          <a:hlinkClick r:id="rId2" invalidUrl="" action="" tgtFrame="" tooltip="" history="1" highlightClick="0" endSnd="0"/>
        </xdr:cNvPr>
        <xdr:cNvSpPr txBox="1"/>
      </xdr:nvSpPr>
      <xdr:spPr>
        <a:xfrm>
          <a:off x="2703309" y="68083"/>
          <a:ext cx="1618963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キー配列イメージ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U50"/>
  <sheetViews>
    <sheetView workbookViewId="0" showGridLines="0" defaultGridColor="1">
      <pane topLeftCell="D3" xSplit="3" ySplit="2" activePane="bottomRight" state="frozen"/>
    </sheetView>
  </sheetViews>
  <sheetFormatPr defaultColWidth="19.6" defaultRowHeight="19.9" customHeight="1" outlineLevelRow="0" outlineLevelCol="0"/>
  <cols>
    <col min="1" max="1" width="20.5391" style="1" customWidth="1"/>
    <col min="2" max="2" width="12" style="1" customWidth="1"/>
    <col min="3" max="3" width="3.8125" style="1" customWidth="1"/>
    <col min="4" max="4" width="6.57031" style="1" customWidth="1"/>
    <col min="5" max="16" width="3.8125" style="1" customWidth="1"/>
    <col min="17" max="17" width="52" style="1" customWidth="1"/>
    <col min="18" max="18" width="60.1094" style="1" customWidth="1"/>
    <col min="19" max="19" width="23.8125" style="1" customWidth="1"/>
    <col min="20" max="21" width="7.60156" style="1" customWidth="1"/>
    <col min="22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8.5" customHeight="1">
      <c r="A2" s="3"/>
      <c r="B2" t="s" s="4">
        <v>1</v>
      </c>
      <c r="C2" t="s" s="4">
        <v>2</v>
      </c>
      <c r="D2" t="s" s="4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t="s" s="4">
        <v>4</v>
      </c>
      <c r="R2" t="s" s="4">
        <v>5</v>
      </c>
      <c r="S2" t="s" s="4">
        <v>6</v>
      </c>
      <c r="T2" t="s" s="4">
        <v>7</v>
      </c>
      <c r="U2" s="3"/>
    </row>
    <row r="3" ht="18.5" customHeight="1">
      <c r="A3" t="s" s="6">
        <v>8</v>
      </c>
      <c r="B3" t="s" s="6">
        <v>9</v>
      </c>
      <c r="C3" s="7">
        <v>1</v>
      </c>
      <c r="D3" t="s" s="8">
        <v>10</v>
      </c>
      <c r="E3" t="s" s="9">
        <v>11</v>
      </c>
      <c r="F3" t="s" s="9">
        <v>12</v>
      </c>
      <c r="G3" t="s" s="9">
        <v>13</v>
      </c>
      <c r="H3" t="s" s="9">
        <v>14</v>
      </c>
      <c r="I3" t="s" s="9">
        <v>15</v>
      </c>
      <c r="J3" t="s" s="9">
        <v>16</v>
      </c>
      <c r="K3" t="s" s="9">
        <v>17</v>
      </c>
      <c r="L3" t="s" s="9">
        <v>18</v>
      </c>
      <c r="M3" t="s" s="9">
        <v>19</v>
      </c>
      <c r="N3" t="s" s="9">
        <v>20</v>
      </c>
      <c r="O3" s="9"/>
      <c r="P3" s="9"/>
      <c r="Q3" t="s" s="9">
        <v>21</v>
      </c>
      <c r="R3" t="s" s="9">
        <f>CONCATENATE(""",D3,""",", ",""",E3,""",", ",""",F3,""",", ",""",G3,""",", ",""",H3,""",", ",""",I3,""",", ",""",J3,""",", ",""",K3,""",", ",""",L3,""",", ",""",M3,""",", ",""",N3,""",", ",""",O3,""",", ",""",P3,""",", ")</f>
        <v>22</v>
      </c>
      <c r="S3" t="s" s="9">
        <f>CONCATENATE(D3,E3,F3,G3,H3,I3,J3,K3,L3,M3,N3)</f>
        <v>23</v>
      </c>
      <c r="T3" s="10"/>
      <c r="U3" s="10"/>
    </row>
    <row r="4" ht="18.3" customHeight="1">
      <c r="A4" t="s" s="11">
        <v>8</v>
      </c>
      <c r="B4" t="s" s="11">
        <v>9</v>
      </c>
      <c r="C4" s="12">
        <v>2</v>
      </c>
      <c r="D4" t="s" s="13">
        <v>24</v>
      </c>
      <c r="E4" t="s" s="14">
        <v>25</v>
      </c>
      <c r="F4" t="s" s="14">
        <v>26</v>
      </c>
      <c r="G4" t="s" s="14">
        <v>27</v>
      </c>
      <c r="H4" t="s" s="14">
        <v>28</v>
      </c>
      <c r="I4" t="s" s="14">
        <v>29</v>
      </c>
      <c r="J4" t="s" s="14">
        <v>30</v>
      </c>
      <c r="K4" t="s" s="14">
        <v>31</v>
      </c>
      <c r="L4" t="s" s="14">
        <v>32</v>
      </c>
      <c r="M4" t="s" s="14">
        <v>33</v>
      </c>
      <c r="N4" t="s" s="14">
        <v>34</v>
      </c>
      <c r="O4" s="14"/>
      <c r="P4" s="14"/>
      <c r="Q4" s="15"/>
      <c r="R4" t="s" s="14">
        <f>CONCATENATE(""",D4,""",", ",""",E4,""",", ",""",F4,""",", ",""",G4,""",", ",""",H4,""",", ",""",I4,""",", ",""",J4,""",", ",""",K4,""",", ",""",L4,""",", ",""",M4,""",", ",""",N4,""",", ",""",O4,""",", ",""",P4,""",", ")</f>
        <v>35</v>
      </c>
      <c r="S4" t="s" s="14">
        <f>CONCATENATE(D4,E4,F4,G4,H4,I4,J4,K4,L4,M4,N4)</f>
        <v>36</v>
      </c>
      <c r="T4" s="15"/>
      <c r="U4" s="15"/>
    </row>
    <row r="5" ht="18.3" customHeight="1">
      <c r="A5" t="s" s="11">
        <v>8</v>
      </c>
      <c r="B5" t="s" s="11">
        <v>9</v>
      </c>
      <c r="C5" s="12">
        <v>3</v>
      </c>
      <c r="D5" t="s" s="13">
        <v>37</v>
      </c>
      <c r="E5" t="s" s="14">
        <v>38</v>
      </c>
      <c r="F5" t="s" s="14">
        <v>39</v>
      </c>
      <c r="G5" t="s" s="14">
        <v>40</v>
      </c>
      <c r="H5" t="s" s="14">
        <v>41</v>
      </c>
      <c r="I5" t="s" s="14">
        <v>42</v>
      </c>
      <c r="J5" t="s" s="14">
        <v>43</v>
      </c>
      <c r="K5" t="s" s="14">
        <v>44</v>
      </c>
      <c r="L5" t="s" s="14">
        <v>45</v>
      </c>
      <c r="M5" t="s" s="14">
        <v>46</v>
      </c>
      <c r="N5" s="14"/>
      <c r="O5" s="14"/>
      <c r="P5" s="14"/>
      <c r="Q5" s="15"/>
      <c r="R5" t="s" s="14">
        <f>CONCATENATE(""",D5,""",", ",""",E5,""",", ",""",F5,""",", ",""",G5,""",", ",""",H5,""",", ",""",I5,""",", ",""",J5,""",", ",""",K5,""",", ",""",L5,""",", ",""",M5,""",", ",""",N5,""",", ",""",O5,""",", ",""",P5,""",", ")</f>
        <v>47</v>
      </c>
      <c r="S5" t="s" s="14">
        <f>CONCATENATE(D5,E5,F5,G5,H5,I5,J5,K5,L5,M5,N5)</f>
        <v>48</v>
      </c>
      <c r="T5" s="15"/>
      <c r="U5" s="15"/>
    </row>
    <row r="6" ht="18.3" customHeight="1">
      <c r="A6" t="s" s="11">
        <v>8</v>
      </c>
      <c r="B6" t="s" s="11">
        <v>49</v>
      </c>
      <c r="C6" s="12">
        <v>1</v>
      </c>
      <c r="D6" t="s" s="13">
        <v>50</v>
      </c>
      <c r="E6" t="s" s="14">
        <v>51</v>
      </c>
      <c r="F6" t="s" s="14">
        <v>52</v>
      </c>
      <c r="G6" t="s" s="14">
        <v>53</v>
      </c>
      <c r="H6" t="s" s="14">
        <v>54</v>
      </c>
      <c r="I6" t="s" s="14">
        <v>55</v>
      </c>
      <c r="J6" t="s" s="14">
        <v>56</v>
      </c>
      <c r="K6" t="s" s="14">
        <v>57</v>
      </c>
      <c r="L6" t="s" s="14">
        <v>58</v>
      </c>
      <c r="M6" t="s" s="14">
        <v>59</v>
      </c>
      <c r="N6" t="s" s="14">
        <v>60</v>
      </c>
      <c r="O6" s="14"/>
      <c r="P6" s="14"/>
      <c r="Q6" s="15"/>
      <c r="R6" t="s" s="14">
        <f>CONCATENATE(""",D6,""",", ",""",E6,""",", ",""",F6,""",", ",""",G6,""",", ",""",H6,""",", ",""",I6,""",", ",""",J6,""",", ",""",K6,""",", ",""",L6,""",", ",""",M6,""",", ",""",N6,""",", ",""",O6,""",", ",""",P6,""",", ")</f>
        <v>61</v>
      </c>
      <c r="S6" t="s" s="14">
        <f>CONCATENATE(D6,E6,F6,G6,H6,I6,J6,K6,L6,M6,N6)</f>
        <v>62</v>
      </c>
      <c r="T6" s="15"/>
      <c r="U6" s="15"/>
    </row>
    <row r="7" ht="18.3" customHeight="1">
      <c r="A7" t="s" s="11">
        <v>8</v>
      </c>
      <c r="B7" t="s" s="11">
        <v>49</v>
      </c>
      <c r="C7" s="12">
        <v>2</v>
      </c>
      <c r="D7" t="s" s="13">
        <v>63</v>
      </c>
      <c r="E7" t="s" s="14">
        <v>64</v>
      </c>
      <c r="F7" t="s" s="14">
        <v>65</v>
      </c>
      <c r="G7" t="s" s="14">
        <v>66</v>
      </c>
      <c r="H7" t="s" s="14">
        <v>67</v>
      </c>
      <c r="I7" t="s" s="14">
        <v>68</v>
      </c>
      <c r="J7" t="s" s="14">
        <v>69</v>
      </c>
      <c r="K7" t="s" s="14">
        <v>70</v>
      </c>
      <c r="L7" t="s" s="14">
        <v>71</v>
      </c>
      <c r="M7" t="s" s="14">
        <v>72</v>
      </c>
      <c r="N7" t="s" s="14">
        <v>73</v>
      </c>
      <c r="O7" s="14"/>
      <c r="P7" s="14"/>
      <c r="Q7" s="15"/>
      <c r="R7" t="s" s="14">
        <f>CONCATENATE(""",D7,""",", ",""",E7,""",", ",""",F7,""",", ",""",G7,""",", ",""",H7,""",", ",""",I7,""",", ",""",J7,""",", ",""",K7,""",", ",""",L7,""",", ",""",M7,""",", ",""",N7,""",", ",""",O7,""",", ",""",P7,""",", ")</f>
        <v>74</v>
      </c>
      <c r="S7" t="s" s="14">
        <f>CONCATENATE(D7,E7,F7,G7,H7,I7,J7,K7,L7,M7,N7)</f>
        <v>75</v>
      </c>
      <c r="T7" s="15"/>
      <c r="U7" s="15"/>
    </row>
    <row r="8" ht="18.3" customHeight="1">
      <c r="A8" t="s" s="11">
        <v>8</v>
      </c>
      <c r="B8" t="s" s="11">
        <v>49</v>
      </c>
      <c r="C8" s="12">
        <v>3</v>
      </c>
      <c r="D8" t="s" s="13">
        <v>76</v>
      </c>
      <c r="E8" t="s" s="14">
        <v>77</v>
      </c>
      <c r="F8" t="s" s="14">
        <v>78</v>
      </c>
      <c r="G8" t="s" s="14">
        <v>79</v>
      </c>
      <c r="H8" t="s" s="14">
        <v>80</v>
      </c>
      <c r="I8" t="s" s="14">
        <v>81</v>
      </c>
      <c r="J8" t="s" s="14">
        <v>82</v>
      </c>
      <c r="K8" t="s" s="14">
        <v>83</v>
      </c>
      <c r="L8" t="s" s="14">
        <v>84</v>
      </c>
      <c r="M8" s="14"/>
      <c r="N8" s="14"/>
      <c r="O8" s="14"/>
      <c r="P8" s="14"/>
      <c r="Q8" s="15"/>
      <c r="R8" t="s" s="14">
        <f>CONCATENATE(""",D8,""",", ",""",E8,""",", ",""",F8,""",", ",""",G8,""",", ",""",H8,""",", ",""",I8,""",", ",""",J8,""",", ",""",K8,""",", ",""",L8,""",", ",""",M8,""",", ",""",N8,""",", ",""",O8,""",", ",""",P8,""",", ")</f>
        <v>85</v>
      </c>
      <c r="S8" t="s" s="14">
        <f>CONCATENATE(D8,E8,F8,G8,H8,I8,J8,K8,L8,M8,N8)</f>
        <v>86</v>
      </c>
      <c r="T8" s="15"/>
      <c r="U8" s="15"/>
    </row>
    <row r="9" ht="18.3" customHeight="1">
      <c r="A9" t="s" s="11">
        <v>87</v>
      </c>
      <c r="B9" t="s" s="11">
        <v>9</v>
      </c>
      <c r="C9" s="16"/>
      <c r="D9" t="s" s="13">
        <v>88</v>
      </c>
      <c r="E9" t="s" s="14">
        <v>89</v>
      </c>
      <c r="F9" t="s" s="14">
        <v>90</v>
      </c>
      <c r="G9" t="s" s="14">
        <v>91</v>
      </c>
      <c r="H9" t="s" s="14">
        <v>92</v>
      </c>
      <c r="I9" t="s" s="14">
        <v>93</v>
      </c>
      <c r="J9" t="s" s="14">
        <v>94</v>
      </c>
      <c r="K9" t="s" s="14">
        <v>95</v>
      </c>
      <c r="L9" t="s" s="14">
        <v>96</v>
      </c>
      <c r="M9" t="s" s="14">
        <v>97</v>
      </c>
      <c r="N9" s="14"/>
      <c r="O9" s="14"/>
      <c r="P9" s="14"/>
      <c r="Q9" t="s" s="14">
        <v>98</v>
      </c>
      <c r="R9" t="s" s="14">
        <f>CONCATENATE(""",D9,""",", ",""",E9,""",", ",""",F9,""",", ",""",G9,""",", ",""",H9,""",", ",""",I9,""",", ",""",J9,""",", ",""",K9,""",", ",""",L9,""",", ",""",M9,""",", ",""",N9,""",", ",""",O9,""",", ",""",P9,""",", ")</f>
        <v>99</v>
      </c>
      <c r="S9" t="s" s="14">
        <f>CONCATENATE(D9,E9,F9,G9,H9,I9,J9,K9,L9,M9,N9)</f>
        <v>100</v>
      </c>
      <c r="T9" s="15"/>
      <c r="U9" s="15"/>
    </row>
    <row r="10" ht="18.3" customHeight="1">
      <c r="A10" t="s" s="11">
        <v>101</v>
      </c>
      <c r="B10" t="s" s="11">
        <v>102</v>
      </c>
      <c r="C10" s="12">
        <v>1</v>
      </c>
      <c r="D10" t="s" s="13">
        <v>103</v>
      </c>
      <c r="E10" t="s" s="14">
        <v>104</v>
      </c>
      <c r="F10" t="s" s="14">
        <v>105</v>
      </c>
      <c r="G10" t="s" s="14">
        <v>106</v>
      </c>
      <c r="H10" t="s" s="14">
        <v>107</v>
      </c>
      <c r="I10" t="s" s="14">
        <v>108</v>
      </c>
      <c r="J10" t="s" s="14">
        <v>109</v>
      </c>
      <c r="K10" t="s" s="14">
        <v>110</v>
      </c>
      <c r="L10" t="s" s="14">
        <v>111</v>
      </c>
      <c r="M10" t="s" s="14">
        <v>112</v>
      </c>
      <c r="N10" t="s" s="14">
        <v>113</v>
      </c>
      <c r="O10" t="s" s="14">
        <v>114</v>
      </c>
      <c r="P10" t="s" s="14">
        <v>115</v>
      </c>
      <c r="Q10" t="s" s="14">
        <v>116</v>
      </c>
      <c r="R10" t="s" s="14">
        <f>CONCATENATE(""",D10,""",", ",""",E10,""",", ",""",F10,""",", ",""",G10,""",", ",""",H10,""",", ",""",I10,""",", ",""",J10,""",", ",""",K10,""",", ",""",L10,""",", ",""",M10,""",", ",""",N10,""",", ",""",O10,""",", ",""",P10,""",", ")</f>
        <v>117</v>
      </c>
      <c r="S10" t="s" s="14">
        <f>CONCATENATE(D10,E10,F10,G10,H10,I10,J10,K10,L10,M10,N10,P10)</f>
        <v>118</v>
      </c>
      <c r="T10" s="15"/>
      <c r="U10" s="15"/>
    </row>
    <row r="11" ht="18.3" customHeight="1">
      <c r="A11" t="s" s="11">
        <v>101</v>
      </c>
      <c r="B11" t="s" s="11">
        <v>102</v>
      </c>
      <c r="C11" s="12">
        <v>2</v>
      </c>
      <c r="D11" t="s" s="13">
        <v>119</v>
      </c>
      <c r="E11" t="s" s="14">
        <v>120</v>
      </c>
      <c r="F11" t="s" s="14">
        <v>121</v>
      </c>
      <c r="G11" t="s" s="14">
        <v>122</v>
      </c>
      <c r="H11" t="s" s="14">
        <v>123</v>
      </c>
      <c r="I11" t="s" s="14">
        <v>124</v>
      </c>
      <c r="J11" t="s" s="14">
        <v>125</v>
      </c>
      <c r="K11" t="s" s="14">
        <v>126</v>
      </c>
      <c r="L11" t="s" s="14">
        <v>127</v>
      </c>
      <c r="M11" t="s" s="14">
        <v>128</v>
      </c>
      <c r="N11" t="s" s="14">
        <v>129</v>
      </c>
      <c r="O11" t="s" s="14">
        <v>130</v>
      </c>
      <c r="P11" s="14"/>
      <c r="Q11" s="15"/>
      <c r="R11" t="s" s="14">
        <f>CONCATENATE(""",D11,""",", ",""",E11,""",", ",""",F11,""",", ",""",G11,""",", ",""",H11,""",", ",""",I11,""",", ",""",J11,""",", ",""",K11,""",", ",""",L11,""",", ",""",M11,""",", ",""",N11,""",", ",""",O11,""",", ",""",P11,""",", ")</f>
        <v>131</v>
      </c>
      <c r="S11" t="s" s="14">
        <f>CONCATENATE(D11,E11,F11,G11,H11,I11,J11,K11,L11,M11,N11,P11)</f>
        <v>132</v>
      </c>
      <c r="T11" s="15"/>
      <c r="U11" s="15"/>
    </row>
    <row r="12" ht="18.3" customHeight="1">
      <c r="A12" t="s" s="11">
        <v>101</v>
      </c>
      <c r="B12" t="s" s="11">
        <v>102</v>
      </c>
      <c r="C12" s="12">
        <v>3</v>
      </c>
      <c r="D12" t="s" s="13">
        <v>133</v>
      </c>
      <c r="E12" t="s" s="14">
        <v>134</v>
      </c>
      <c r="F12" t="s" s="14">
        <v>135</v>
      </c>
      <c r="G12" t="s" s="14">
        <v>136</v>
      </c>
      <c r="H12" t="s" s="14">
        <v>137</v>
      </c>
      <c r="I12" t="s" s="14">
        <v>138</v>
      </c>
      <c r="J12" t="s" s="14">
        <v>139</v>
      </c>
      <c r="K12" t="s" s="14">
        <v>140</v>
      </c>
      <c r="L12" t="s" s="14">
        <v>141</v>
      </c>
      <c r="M12" t="s" s="14">
        <v>142</v>
      </c>
      <c r="N12" t="s" s="14">
        <v>143</v>
      </c>
      <c r="O12" t="s" s="14">
        <v>144</v>
      </c>
      <c r="P12" s="14"/>
      <c r="Q12" s="15"/>
      <c r="R12" t="s" s="14">
        <f>CONCATENATE(""",D12,""",", ",""",E12,""",", ",""",F12,""",", ",""",G12,""",", ",""",H12,""",", ",""",I12,""",", ",""",J12,""",", ",""",K12,""",", ",""",L12,""",", ",""",M12,""",", ",""",N12,""",", ",""",O12,""",", ",""",P12,""",", ")</f>
        <v>145</v>
      </c>
      <c r="S12" t="s" s="14">
        <f>CONCATENATE(D12,E12,F12,G12,H12,I12,J12,K12,L12,M12,N12,P12)</f>
        <v>146</v>
      </c>
      <c r="T12" s="15"/>
      <c r="U12" s="15"/>
    </row>
    <row r="13" ht="18.3" customHeight="1">
      <c r="A13" t="s" s="11">
        <v>101</v>
      </c>
      <c r="B13" t="s" s="11">
        <v>102</v>
      </c>
      <c r="C13" s="12">
        <v>4</v>
      </c>
      <c r="D13" t="s" s="13">
        <v>147</v>
      </c>
      <c r="E13" t="s" s="14">
        <v>148</v>
      </c>
      <c r="F13" t="s" s="14">
        <v>149</v>
      </c>
      <c r="G13" t="s" s="14">
        <v>150</v>
      </c>
      <c r="H13" t="s" s="14">
        <v>151</v>
      </c>
      <c r="I13" t="s" s="14">
        <v>152</v>
      </c>
      <c r="J13" t="s" s="14">
        <v>153</v>
      </c>
      <c r="K13" t="s" s="14">
        <v>154</v>
      </c>
      <c r="L13" t="s" s="14">
        <v>155</v>
      </c>
      <c r="M13" t="s" s="14">
        <v>156</v>
      </c>
      <c r="N13" t="s" s="14">
        <v>157</v>
      </c>
      <c r="O13" s="14"/>
      <c r="P13" s="14"/>
      <c r="Q13" s="15"/>
      <c r="R13" t="s" s="14">
        <f>CONCATENATE(""",D13,""",", ",""",E13,""",", ",""",F13,""",", ",""",G13,""",", ",""",H13,""",", ",""",I13,""",", ",""",J13,""",", ",""",K13,""",", ",""",L13,""",", ",""",M13,""",", ",""",N13,""",", ",""",O13,""",", ",""",P13,""",", ")</f>
        <v>158</v>
      </c>
      <c r="S13" t="s" s="14">
        <f>CONCATENATE(D13,E13,F13,G13,H13,I13,J13,K13,L13,M13,N13,P13)</f>
        <v>159</v>
      </c>
      <c r="T13" s="15"/>
      <c r="U13" s="15"/>
    </row>
    <row r="14" ht="18.3" customHeight="1">
      <c r="A14" t="s" s="11">
        <v>101</v>
      </c>
      <c r="B14" t="s" s="11">
        <v>102</v>
      </c>
      <c r="C14" s="12">
        <v>5</v>
      </c>
      <c r="D14" t="s" s="13">
        <v>160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t="s" s="14">
        <f>CONCATENATE(""",D14,""",", ",""",E14,""",", ",""",F14,""",", ",""",G14,""",", ",""",H14,""",", ",""",I14,""",", ",""",J14,""",", ",""",K14,""",", ",""",L14,""",", ",""",M14,""",", ",""",N14,""",", ",""",O14,""",", ",""",P14,""",", ")</f>
        <v>161</v>
      </c>
      <c r="S14" t="s" s="14">
        <f>CONCATENATE(D14,E14,F14,G14,H14,I14,J14,K14,L14,M14,N14,P14)</f>
        <v>160</v>
      </c>
      <c r="T14" s="15"/>
      <c r="U14" s="15"/>
    </row>
    <row r="15" ht="18.3" customHeight="1">
      <c r="A15" t="s" s="11">
        <v>101</v>
      </c>
      <c r="B15" t="s" s="11">
        <v>162</v>
      </c>
      <c r="C15" s="12">
        <v>1</v>
      </c>
      <c r="D15" t="s" s="13">
        <v>163</v>
      </c>
      <c r="E15" t="s" s="14">
        <v>164</v>
      </c>
      <c r="F15" t="s" s="14">
        <v>165</v>
      </c>
      <c r="G15" t="s" s="14">
        <v>166</v>
      </c>
      <c r="H15" t="s" s="14">
        <v>167</v>
      </c>
      <c r="I15" t="s" s="14">
        <v>168</v>
      </c>
      <c r="J15" t="s" s="14">
        <v>169</v>
      </c>
      <c r="K15" t="s" s="14">
        <v>170</v>
      </c>
      <c r="L15" t="s" s="14">
        <v>171</v>
      </c>
      <c r="M15" t="s" s="14">
        <v>172</v>
      </c>
      <c r="N15" t="s" s="14">
        <v>173</v>
      </c>
      <c r="O15" t="s" s="14">
        <v>174</v>
      </c>
      <c r="P15" s="14"/>
      <c r="Q15" s="15"/>
      <c r="R15" t="s" s="14">
        <f>CONCATENATE(""",D15,""",", ",""",E15,""",", ",""",F15,""",", ",""",G15,""",", ",""",H15,""",", ",""",I15,""",", ",""",J15,""",", ",""",K15,""",", ",""",L15,""",", ",""",M15,""",", ",""",N15,""",", ",""",O15,""",", ",""",P15,""",", ")</f>
        <v>175</v>
      </c>
      <c r="S15" t="s" s="14">
        <f>CONCATENATE(D15,E15,F15,G15,H15,I15,J15,K15,L15,M15,N15,P15)</f>
        <v>176</v>
      </c>
      <c r="T15" s="15"/>
      <c r="U15" s="15"/>
    </row>
    <row r="16" ht="18.3" customHeight="1">
      <c r="A16" t="s" s="11">
        <v>101</v>
      </c>
      <c r="B16" t="s" s="11">
        <v>162</v>
      </c>
      <c r="C16" s="12">
        <v>2</v>
      </c>
      <c r="D16" t="s" s="13">
        <v>177</v>
      </c>
      <c r="E16" t="s" s="14">
        <v>178</v>
      </c>
      <c r="F16" t="s" s="14">
        <v>179</v>
      </c>
      <c r="G16" t="s" s="14">
        <v>180</v>
      </c>
      <c r="H16" t="s" s="14">
        <v>181</v>
      </c>
      <c r="I16" t="s" s="14">
        <v>182</v>
      </c>
      <c r="J16" t="s" s="14">
        <v>183</v>
      </c>
      <c r="K16" t="s" s="14">
        <v>126</v>
      </c>
      <c r="L16" t="s" s="14">
        <v>184</v>
      </c>
      <c r="M16" t="s" s="14">
        <v>185</v>
      </c>
      <c r="N16" t="s" s="14">
        <v>186</v>
      </c>
      <c r="O16" t="s" s="14">
        <v>187</v>
      </c>
      <c r="P16" s="14"/>
      <c r="Q16" s="15"/>
      <c r="R16" t="s" s="14">
        <f>CONCATENATE(""",D16,""",", ",""",E16,""",", ",""",F16,""",", ",""",G16,""",", ",""",H16,""",", ",""",I16,""",", ",""",J16,""",", ",""",K16,""",", ",""",L16,""",", ",""",M16,""",", ",""",N16,""",", ",""",O16,""",", ",""",P16,""",", ")</f>
        <v>188</v>
      </c>
      <c r="S16" t="s" s="14">
        <f>CONCATENATE(D16,E16,F16,G16,H16,I16,J16,K16,L16,M16,N16,P16)</f>
        <v>189</v>
      </c>
      <c r="T16" s="15"/>
      <c r="U16" s="15"/>
    </row>
    <row r="17" ht="18.3" customHeight="1">
      <c r="A17" t="s" s="11">
        <v>101</v>
      </c>
      <c r="B17" t="s" s="11">
        <v>162</v>
      </c>
      <c r="C17" s="12">
        <v>3</v>
      </c>
      <c r="D17" t="s" s="13">
        <v>190</v>
      </c>
      <c r="E17" t="s" s="14">
        <v>191</v>
      </c>
      <c r="F17" t="s" s="14">
        <v>192</v>
      </c>
      <c r="G17" t="s" s="14">
        <v>193</v>
      </c>
      <c r="H17" t="s" s="14">
        <v>194</v>
      </c>
      <c r="I17" t="s" s="14">
        <v>195</v>
      </c>
      <c r="J17" t="s" s="14">
        <v>196</v>
      </c>
      <c r="K17" t="s" s="14">
        <v>197</v>
      </c>
      <c r="L17" t="s" s="14">
        <v>198</v>
      </c>
      <c r="M17" t="s" s="14">
        <v>199</v>
      </c>
      <c r="N17" t="s" s="14">
        <v>200</v>
      </c>
      <c r="O17" t="s" s="14">
        <v>201</v>
      </c>
      <c r="P17" s="14"/>
      <c r="Q17" s="15"/>
      <c r="R17" t="s" s="14">
        <f>CONCATENATE(""",D17,""",", ",""",E17,""",", ",""",F17,""",", ",""",G17,""",", ",""",H17,""",", ",""",I17,""",", ",""",J17,""",", ",""",K17,""",", ",""",L17,""",", ",""",M17,""",", ",""",N17,""",", ",""",O17,""",", ",""",P17,""",", ")</f>
        <v>202</v>
      </c>
      <c r="S17" t="s" s="14">
        <f>CONCATENATE(D17,E17,F17,G17,H17,I17,J17,K17,L17,M17,N17,P17)</f>
        <v>203</v>
      </c>
      <c r="T17" s="15"/>
      <c r="U17" s="15"/>
    </row>
    <row r="18" ht="18.3" customHeight="1">
      <c r="A18" t="s" s="11">
        <v>101</v>
      </c>
      <c r="B18" t="s" s="11">
        <v>162</v>
      </c>
      <c r="C18" s="12">
        <v>4</v>
      </c>
      <c r="D18" t="s" s="13">
        <v>204</v>
      </c>
      <c r="E18" t="s" s="14">
        <v>205</v>
      </c>
      <c r="F18" t="s" s="14">
        <v>206</v>
      </c>
      <c r="G18" t="s" s="14">
        <v>207</v>
      </c>
      <c r="H18" t="s" s="14">
        <v>208</v>
      </c>
      <c r="I18" t="s" s="14">
        <v>209</v>
      </c>
      <c r="J18" t="s" s="14">
        <v>210</v>
      </c>
      <c r="K18" t="s" s="14">
        <v>211</v>
      </c>
      <c r="L18" t="s" s="14">
        <v>212</v>
      </c>
      <c r="M18" t="s" s="14">
        <v>213</v>
      </c>
      <c r="N18" t="s" s="14">
        <v>157</v>
      </c>
      <c r="O18" s="14"/>
      <c r="P18" s="14"/>
      <c r="Q18" s="15"/>
      <c r="R18" t="s" s="14">
        <f>CONCATENATE(""",D18,""",", ",""",E18,""",", ",""",F18,""",", ",""",G18,""",", ",""",H18,""",", ",""",I18,""",", ",""",J18,""",", ",""",K18,""",", ",""",L18,""",", ",""",M18,""",", ",""",N18,""",", ",""",O18,""",", ",""",P18,""",", ")</f>
        <v>214</v>
      </c>
      <c r="S18" t="s" s="14">
        <f>CONCATENATE(D18,E18,F18,G18,H18,I18,J18,K18,L18,M18,N18,P18)</f>
        <v>215</v>
      </c>
      <c r="T18" s="15"/>
      <c r="U18" s="15"/>
    </row>
    <row r="19" ht="18.3" customHeight="1">
      <c r="A19" t="s" s="11">
        <v>101</v>
      </c>
      <c r="B19" t="s" s="11">
        <v>216</v>
      </c>
      <c r="C19" s="16"/>
      <c r="D19" t="s" s="13">
        <v>217</v>
      </c>
      <c r="E19" t="s" s="14">
        <v>218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t="s" s="14">
        <v>219</v>
      </c>
      <c r="R19" t="s" s="14">
        <f>CONCATENATE(""",D19,""",", ",""",E19,""",", ",""",F19,""",", ",""",G19,""",", ",""",H19,""",", ",""",I19,""",", ",""",J19,""",", ",""",K19,""",", ",""",L19,""",", ",""",M19,""",", ",""",N19,""",", ",""",O19,""",", ",""",P19,""",", ")</f>
        <v>220</v>
      </c>
      <c r="S19" t="s" s="14">
        <f>CONCATENATE(D19,E19,F19,G19,H19,I19,J19,K19,L19,M19,N19,P19)</f>
        <v>221</v>
      </c>
      <c r="T19" s="15"/>
      <c r="U19" s="15"/>
    </row>
    <row r="20" ht="18.3" customHeight="1">
      <c r="A20" t="s" s="11">
        <v>101</v>
      </c>
      <c r="B20" t="s" s="17">
        <v>222</v>
      </c>
      <c r="C20" s="16"/>
      <c r="D20" t="s" s="13">
        <v>160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t="s" s="14">
        <v>223</v>
      </c>
      <c r="R20" t="s" s="14">
        <f>CONCATENATE(""",D20,""",", ",""",E20,""",", ",""",F20,""",", ",""",G20,""",", ",""",H20,""",", ",""",I20,""",", ",""",J20,""",", ",""",K20,""",", ",""",L20,""",", ",""",M20,""",", ",""",N20,""",", ",""",O20,""",", ",""",P20,""",", ")</f>
        <v>161</v>
      </c>
      <c r="S20" t="s" s="14">
        <f>CONCATENATE(D20,E20,F20,G20,H20,I20,J20,K20,L20,M20,N20,P20)</f>
        <v>160</v>
      </c>
      <c r="T20" s="15"/>
      <c r="U20" s="15"/>
    </row>
    <row r="21" ht="18.3" customHeight="1">
      <c r="A21" t="s" s="11">
        <v>101</v>
      </c>
      <c r="B21" s="18"/>
      <c r="C21" s="16"/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t="s" s="14">
        <v>224</v>
      </c>
      <c r="R21" t="s" s="14">
        <f>CONCATENATE(""",D21,""",", ",""",E21,""",", ",""",F21,""",", ",""",G21,""",", ",""",H21,""",", ",""",I21,""",", ",""",J21,""",", ",""",K21,""",", ",""",L21,""",", ",""",M21,""",", ",""",N21,""",", ",""",O21,""",", ",""",P21,""",", ")</f>
        <v>225</v>
      </c>
      <c r="S21" t="s" s="14">
        <f>CONCATENATE(D21,E21,F21,G21,H21,I21,J21,K21,L21,M21,N21,P21)</f>
      </c>
      <c r="T21" s="15"/>
      <c r="U21" s="15"/>
    </row>
    <row r="22" ht="18.3" customHeight="1">
      <c r="A22" t="s" s="11">
        <v>101</v>
      </c>
      <c r="B22" s="18"/>
      <c r="C22" s="16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t="s" s="14">
        <v>226</v>
      </c>
      <c r="R22" t="s" s="14">
        <f>CONCATENATE(""",D22,""",", ",""",E22,""",", ",""",F22,""",", ",""",G22,""",", ",""",H22,""",", ",""",I22,""",", ",""",J22,""",", ",""",K22,""",", ",""",L22,""",", ",""",M22,""",", ",""",N22,""",", ",""",O22,""",", ",""",P22,""",", ")</f>
        <v>225</v>
      </c>
      <c r="S22" t="s" s="14">
        <f>CONCATENATE(D22,E22,F22,G22,H22,I22,J22,K22,L22,M22,N22,P22)</f>
      </c>
      <c r="T22" s="15"/>
      <c r="U22" s="15"/>
    </row>
    <row r="23" ht="18.3" customHeight="1">
      <c r="A23" t="s" s="11">
        <v>101</v>
      </c>
      <c r="B23" s="18"/>
      <c r="C23" s="16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t="s" s="14">
        <v>227</v>
      </c>
      <c r="R23" t="s" s="14">
        <f>CONCATENATE(""",D23,""",", ",""",E23,""",", ",""",F23,""",", ",""",G23,""",", ",""",H23,""",", ",""",I23,""",", ",""",J23,""",", ",""",K23,""",", ",""",L23,""",", ",""",M23,""",", ",""",N23,""",", ",""",O23,""",", ",""",P23,""",", ")</f>
        <v>225</v>
      </c>
      <c r="S23" t="s" s="14">
        <f>CONCATENATE(D23,E23,F23,G23,H23,I23,J23,K23,L23,M23,N23,P23)</f>
      </c>
      <c r="T23" s="15"/>
      <c r="U23" s="15"/>
    </row>
    <row r="24" ht="18.3" customHeight="1">
      <c r="A24" s="18"/>
      <c r="B24" s="18"/>
      <c r="C24" s="16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t="s" s="14">
        <f>CONCATENATE(""",D24,""",", ",""",E24,""",", ",""",F24,""",", ",""",G24,""",", ",""",H24,""",", ",""",I24,""",", ",""",J24,""",", ",""",K24,""",", ",""",L24,""",", ",""",M24,""",", ",""",N24,""",", ",""",O24,""",", ",""",P24,""",", ")</f>
        <v>225</v>
      </c>
      <c r="S24" t="s" s="14">
        <f>CONCATENATE(D24,E24,F24,G24,H24,I24,J24,K24,L24,M24,N24,P24)</f>
      </c>
      <c r="T24" s="15"/>
      <c r="U24" s="15"/>
    </row>
    <row r="25" ht="18.3" customHeight="1">
      <c r="A25" s="18"/>
      <c r="B25" s="18"/>
      <c r="C25" s="16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  <c r="R25" t="s" s="14">
        <f>CONCATENATE(""",D25,""",", ",""",E25,""",", ",""",F25,""",", ",""",G25,""",", ",""",H25,""",", ",""",I25,""",", ",""",J25,""",", ",""",K25,""",", ",""",L25,""",", ",""",M25,""",", ",""",N25,""",", ",""",O25,""",", ",""",P25,""",", ")</f>
        <v>225</v>
      </c>
      <c r="S25" t="s" s="14">
        <f>CONCATENATE(D25,E25,F25,G25,H25,I25,J25,K25,L25,M25,N25,P25)</f>
      </c>
      <c r="T25" s="15"/>
      <c r="U25" s="15"/>
    </row>
    <row r="26" ht="18.3" customHeight="1">
      <c r="A26" s="18"/>
      <c r="B26" s="18"/>
      <c r="C26" s="16"/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t="s" s="14">
        <f>CONCATENATE(""",D26,""",", ",""",E26,""",", ",""",F26,""",", ",""",G26,""",", ",""",H26,""",", ",""",I26,""",", ",""",J26,""",", ",""",K26,""",", ",""",L26,""",", ",""",M26,""",", ",""",N26,""",", ",""",O26,""",", ",""",P26,""",", ")</f>
        <v>225</v>
      </c>
      <c r="S26" t="s" s="14">
        <f>CONCATENATE(D26,E26,F26,G26,H26,I26,J26,K26,L26,M26,N26,P26)</f>
      </c>
      <c r="T26" s="15"/>
      <c r="U26" s="15"/>
    </row>
    <row r="27" ht="18.3" customHeight="1">
      <c r="A27" s="18"/>
      <c r="B27" s="18"/>
      <c r="C27" s="16"/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  <c r="R27" t="s" s="14">
        <f>CONCATENATE(""",D27,""",", ",""",E27,""",", ",""",F27,""",", ",""",G27,""",", ",""",H27,""",", ",""",I27,""",", ",""",J27,""",", ",""",K27,""",", ",""",L27,""",", ",""",M27,""",", ",""",N27,""",", ",""",O27,""",", ",""",P27,""",", ")</f>
        <v>225</v>
      </c>
      <c r="S27" t="s" s="14">
        <f>CONCATENATE(D27,E27,F27,G27,H27,I27,J27,K27,L27,M27,N27,P27)</f>
      </c>
      <c r="T27" s="15"/>
      <c r="U27" s="15"/>
    </row>
    <row r="28" ht="18.3" customHeight="1">
      <c r="A28" s="18"/>
      <c r="B28" s="18"/>
      <c r="C28" s="16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t="s" s="14">
        <f>CONCATENATE(""",D28,""",", ",""",E28,""",", ",""",F28,""",", ",""",G28,""",", ",""",H28,""",", ",""",I28,""",", ",""",J28,""",", ",""",K28,""",", ",""",L28,""",", ",""",M28,""",", ",""",N28,""",", ",""",O28,""",", ",""",P28,""",", ")</f>
        <v>225</v>
      </c>
      <c r="S28" t="s" s="14">
        <f>CONCATENATE(D28,E28,F28,G28,H28,I28,J28,K28,L28,M28,N28,P28)</f>
      </c>
      <c r="T28" s="15"/>
      <c r="U28" s="15"/>
    </row>
    <row r="29" ht="18.3" customHeight="1">
      <c r="A29" s="18"/>
      <c r="B29" s="18"/>
      <c r="C29" s="16"/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t="s" s="14">
        <f>CONCATENATE(""",D29,""",", ",""",E29,""",", ",""",F29,""",", ",""",G29,""",", ",""",H29,""",", ",""",I29,""",", ",""",J29,""",", ",""",K29,""",", ",""",L29,""",", ",""",M29,""",", ",""",N29,""",", ",""",O29,""",", ",""",P29,""",", ")</f>
        <v>225</v>
      </c>
      <c r="S29" t="s" s="14">
        <f>CONCATENATE(D29,E29,F29,G29,H29,I29,J29,K29,L29,M29,N29,P29)</f>
      </c>
      <c r="T29" s="15"/>
      <c r="U29" s="15"/>
    </row>
    <row r="30" ht="18.3" customHeight="1">
      <c r="A30" t="s" s="11">
        <v>8</v>
      </c>
      <c r="B30" t="s" s="11">
        <v>9</v>
      </c>
      <c r="C30" s="12">
        <v>1</v>
      </c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t="s" s="14">
        <v>23</v>
      </c>
      <c r="T30" t="b" s="19">
        <f>EXACT(S3,S30)</f>
        <v>1</v>
      </c>
      <c r="U30" s="15"/>
    </row>
    <row r="31" ht="18.3" customHeight="1">
      <c r="A31" t="s" s="11">
        <v>8</v>
      </c>
      <c r="B31" t="s" s="11">
        <v>9</v>
      </c>
      <c r="C31" s="12">
        <v>2</v>
      </c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t="s" s="14">
        <v>36</v>
      </c>
      <c r="T31" t="b" s="19">
        <f>EXACT(S4,S31)</f>
        <v>1</v>
      </c>
      <c r="U31" s="15"/>
    </row>
    <row r="32" ht="18.3" customHeight="1">
      <c r="A32" t="s" s="11">
        <v>8</v>
      </c>
      <c r="B32" t="s" s="11">
        <v>9</v>
      </c>
      <c r="C32" s="12">
        <v>3</v>
      </c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  <c r="R32" s="15"/>
      <c r="S32" t="s" s="14">
        <v>48</v>
      </c>
      <c r="T32" t="b" s="19">
        <f>EXACT(S5,S32)</f>
        <v>1</v>
      </c>
      <c r="U32" s="15"/>
    </row>
    <row r="33" ht="18.3" customHeight="1">
      <c r="A33" t="s" s="11">
        <v>8</v>
      </c>
      <c r="B33" t="s" s="11">
        <v>49</v>
      </c>
      <c r="C33" s="12">
        <v>1</v>
      </c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5"/>
      <c r="S33" t="s" s="14">
        <v>62</v>
      </c>
      <c r="T33" t="b" s="19">
        <f>EXACT(S6,S33)</f>
        <v>1</v>
      </c>
      <c r="U33" s="15"/>
    </row>
    <row r="34" ht="18.3" customHeight="1">
      <c r="A34" t="s" s="11">
        <v>8</v>
      </c>
      <c r="B34" t="s" s="11">
        <v>49</v>
      </c>
      <c r="C34" s="12">
        <v>2</v>
      </c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  <c r="R34" s="15"/>
      <c r="S34" t="s" s="14">
        <v>75</v>
      </c>
      <c r="T34" t="b" s="19">
        <f>EXACT(S7,S34)</f>
        <v>1</v>
      </c>
      <c r="U34" s="15"/>
    </row>
    <row r="35" ht="18.3" customHeight="1">
      <c r="A35" t="s" s="11">
        <v>8</v>
      </c>
      <c r="B35" t="s" s="11">
        <v>49</v>
      </c>
      <c r="C35" s="12">
        <v>3</v>
      </c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  <c r="R35" s="15"/>
      <c r="S35" t="s" s="14">
        <v>86</v>
      </c>
      <c r="T35" t="b" s="19">
        <f>EXACT(S8,S35)</f>
        <v>1</v>
      </c>
      <c r="U35" s="15"/>
    </row>
    <row r="36" ht="18.3" customHeight="1">
      <c r="A36" t="s" s="11">
        <v>87</v>
      </c>
      <c r="B36" t="s" s="11">
        <v>9</v>
      </c>
      <c r="C36" s="16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  <c r="R36" s="15"/>
      <c r="S36" s="19">
        <v>1234567890</v>
      </c>
      <c r="T36" t="b" s="19">
        <f>EXACT(S9,S36)</f>
        <v>1</v>
      </c>
      <c r="U36" s="15"/>
    </row>
    <row r="37" ht="18.3" customHeight="1">
      <c r="A37" t="s" s="11">
        <v>101</v>
      </c>
      <c r="B37" t="s" s="11">
        <v>102</v>
      </c>
      <c r="C37" s="12">
        <v>1</v>
      </c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  <c r="R37" s="15"/>
      <c r="S37" s="15"/>
      <c r="T37" t="b" s="19">
        <f>EXACT(S10,S37)</f>
        <v>0</v>
      </c>
      <c r="U37" s="15"/>
    </row>
    <row r="38" ht="18.3" customHeight="1">
      <c r="A38" t="s" s="11">
        <v>101</v>
      </c>
      <c r="B38" t="s" s="11">
        <v>102</v>
      </c>
      <c r="C38" s="12">
        <v>2</v>
      </c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  <c r="R38" s="15"/>
      <c r="S38" s="15"/>
      <c r="T38" t="b" s="19">
        <f>EXACT(S11,S38)</f>
        <v>0</v>
      </c>
      <c r="U38" s="15"/>
    </row>
    <row r="39" ht="18.3" customHeight="1">
      <c r="A39" t="s" s="11">
        <v>101</v>
      </c>
      <c r="B39" t="s" s="11">
        <v>102</v>
      </c>
      <c r="C39" s="12">
        <v>3</v>
      </c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5"/>
      <c r="R39" s="15"/>
      <c r="S39" s="15"/>
      <c r="T39" t="b" s="19">
        <f>EXACT(S12,S39)</f>
        <v>0</v>
      </c>
      <c r="U39" s="15"/>
    </row>
    <row r="40" ht="18.3" customHeight="1">
      <c r="A40" t="s" s="11">
        <v>101</v>
      </c>
      <c r="B40" t="s" s="11">
        <v>102</v>
      </c>
      <c r="C40" s="12">
        <v>4</v>
      </c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5"/>
      <c r="R40" s="15"/>
      <c r="S40" s="15"/>
      <c r="T40" t="b" s="19">
        <f>EXACT(S13,S40)</f>
        <v>0</v>
      </c>
      <c r="U40" s="15"/>
    </row>
    <row r="41" ht="18.3" customHeight="1">
      <c r="A41" t="s" s="11">
        <v>101</v>
      </c>
      <c r="B41" t="s" s="11">
        <v>162</v>
      </c>
      <c r="C41" s="12">
        <v>1</v>
      </c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5"/>
      <c r="R41" s="15"/>
      <c r="S41" s="15"/>
      <c r="T41" t="b" s="19">
        <f>EXACT(S14,S41)</f>
        <v>0</v>
      </c>
      <c r="U41" s="15"/>
    </row>
    <row r="42" ht="18.3" customHeight="1">
      <c r="A42" t="s" s="11">
        <v>101</v>
      </c>
      <c r="B42" t="s" s="11">
        <v>162</v>
      </c>
      <c r="C42" s="12">
        <v>2</v>
      </c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5"/>
      <c r="R42" s="15"/>
      <c r="S42" s="15"/>
      <c r="T42" t="b" s="19">
        <f>EXACT(S15,S42)</f>
        <v>0</v>
      </c>
      <c r="U42" s="15"/>
    </row>
    <row r="43" ht="18.3" customHeight="1">
      <c r="A43" t="s" s="11">
        <v>101</v>
      </c>
      <c r="B43" t="s" s="11">
        <v>162</v>
      </c>
      <c r="C43" s="12">
        <v>3</v>
      </c>
      <c r="D43" s="13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5"/>
      <c r="R43" s="15"/>
      <c r="S43" s="15"/>
      <c r="T43" t="b" s="19">
        <f>EXACT(S16,S43)</f>
        <v>0</v>
      </c>
      <c r="U43" s="15"/>
    </row>
    <row r="44" ht="18.3" customHeight="1">
      <c r="A44" t="s" s="11">
        <v>101</v>
      </c>
      <c r="B44" t="s" s="11">
        <v>162</v>
      </c>
      <c r="C44" s="12">
        <v>4</v>
      </c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5"/>
      <c r="R44" s="15"/>
      <c r="S44" s="15"/>
      <c r="T44" t="b" s="19">
        <f>EXACT(S17,S44)</f>
        <v>0</v>
      </c>
      <c r="U44" s="15"/>
    </row>
    <row r="45" ht="18.3" customHeight="1">
      <c r="A45" t="s" s="11">
        <v>101</v>
      </c>
      <c r="B45" t="s" s="11">
        <v>216</v>
      </c>
      <c r="C45" s="16"/>
      <c r="D45" t="s" s="13">
        <v>217</v>
      </c>
      <c r="E45" t="s" s="14">
        <v>218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t="s" s="14">
        <v>219</v>
      </c>
      <c r="R45" s="15"/>
      <c r="S45" s="15"/>
      <c r="T45" t="b" s="19">
        <f>EXACT(S18,S45)</f>
        <v>0</v>
      </c>
      <c r="U45" s="15"/>
    </row>
    <row r="46" ht="18.3" customHeight="1">
      <c r="A46" t="s" s="11">
        <v>101</v>
      </c>
      <c r="B46" t="s" s="17">
        <v>222</v>
      </c>
      <c r="C46" s="16"/>
      <c r="D46" t="s" s="13">
        <v>160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t="s" s="14">
        <v>223</v>
      </c>
      <c r="R46" s="15"/>
      <c r="S46" t="s" s="14">
        <f>CONCATENATE(D46,E46,F46,G46,H46,I46,J46,K46,L46,M46,N46,P46)</f>
        <v>160</v>
      </c>
      <c r="T46" t="b" s="19">
        <f>EXACT(S19,S46)</f>
        <v>0</v>
      </c>
      <c r="U46" s="15"/>
    </row>
    <row r="47" ht="18.3" customHeight="1">
      <c r="A47" t="s" s="11">
        <v>101</v>
      </c>
      <c r="B47" s="18"/>
      <c r="C47" s="16"/>
      <c r="D47" s="13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t="s" s="14">
        <v>224</v>
      </c>
      <c r="R47" s="15"/>
      <c r="S47" t="s" s="14">
        <f>CONCATENATE(D47,E47,F47,G47,H47,I47,J47,K47,L47,M47,N47,P47)</f>
      </c>
      <c r="T47" t="b" s="19">
        <f>EXACT(S20,S47)</f>
        <v>0</v>
      </c>
      <c r="U47" s="15"/>
    </row>
    <row r="48" ht="18.3" customHeight="1">
      <c r="A48" t="s" s="11">
        <v>101</v>
      </c>
      <c r="B48" s="18"/>
      <c r="C48" s="16"/>
      <c r="D48" s="13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t="s" s="14">
        <v>226</v>
      </c>
      <c r="R48" s="15"/>
      <c r="S48" t="s" s="14">
        <f>CONCATENATE(D48,E48,F48,G48,H48,I48,J48,K48,L48,M48,N48,P48)</f>
      </c>
      <c r="T48" t="b" s="19">
        <f>EXACT(S21,S48)</f>
        <v>1</v>
      </c>
      <c r="U48" s="15"/>
    </row>
    <row r="49" ht="18.3" customHeight="1">
      <c r="A49" t="s" s="11">
        <v>101</v>
      </c>
      <c r="B49" s="18"/>
      <c r="C49" s="16"/>
      <c r="D49" s="13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t="s" s="14">
        <v>227</v>
      </c>
      <c r="R49" s="15"/>
      <c r="S49" s="15"/>
      <c r="T49" t="b" s="19">
        <f>EXACT(S22,S49)</f>
        <v>1</v>
      </c>
      <c r="U49" s="15"/>
    </row>
    <row r="50" ht="18.3" customHeight="1">
      <c r="A50" s="18"/>
      <c r="B50" s="18"/>
      <c r="C50" s="16"/>
      <c r="D50" s="13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5"/>
      <c r="R50" s="15"/>
      <c r="S50" s="15"/>
      <c r="T50" t="b" s="19">
        <f>EXACT(S23,S50)</f>
        <v>1</v>
      </c>
      <c r="U50" s="15"/>
    </row>
  </sheetData>
  <mergeCells count="4">
    <mergeCell ref="A1:U1"/>
    <mergeCell ref="D2:P2"/>
    <mergeCell ref="Q10:Q18"/>
    <mergeCell ref="Q3:Q8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