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nevin\Downloads\"/>
    </mc:Choice>
  </mc:AlternateContent>
  <xr:revisionPtr revIDLastSave="0" documentId="13_ncr:1_{CAB176B8-B26C-4D2B-A9B9-7D70504F756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<sst xmlns="http://schemas.openxmlformats.org/spreadsheetml/2006/main" count="16276" uniqueCount="52">
  <si>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</si>
  <si>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</si>
  <si>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</si>
  <si>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</si>
  <si>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</si>
  <si>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</si>
  <si>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</si>
  <si>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</si>
  <si>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</si>
  <si>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</si>
  <si>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</si>
  <si>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</si>
  <si>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</si>
  <si>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</si>
  <si>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</si>
  <si>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</si>
  <si>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</si>
  <si>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</si>
  <si>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</si>
  <si>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</si>
  <si>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</si>
  <si>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</si>
  <si>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</si>
  <si>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</si>
  <si>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</si>
  <si>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</si>
  <si>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</si>
  <si>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</si>
  <si>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</si>
  <si>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</si>
  <si>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</si>
  <si>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</si>
  <si>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</si>
  <si>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</si>
  <si>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</si>
  <si>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</si>
  <si>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</si>
  <si>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</si>
  <si>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</si>
  <si>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</si>
  <si>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</si>
  <si>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</si>
  <si>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</si>
  <si>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</si>
  <si>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</si>
  <si>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</si>
  <si>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</si>
  <si>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</si>
  <si>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</si>
  <si>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Senior</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</si>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</sst>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D06-4E14-88E8-A802708139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D06-4E14-88E8-A802708139A5}"/>
            </c:ext>
          </c:extLst>
        </c:ser>
        <c:dLbls>
          <c:showLegendKey val="0"/>
          <c:showVal val="0"/>
          <c:showCatName val="0"/>
          <c:showSerName val="0"/>
          <c:showPercent val="0"/>
          <c:showBubbleSize val="0"/>
        </c:dLbls>
        <c:gapWidth val="219"/>
        <c:overlap val="-27"/>
        <c:axId val="607850431"/>
        <c:axId val="607830271"/>
      </c:barChart>
      <c:catAx>
        <c:axId val="60785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30271"/>
        <c:crosses val="autoZero"/>
        <c:auto val="1"/>
        <c:lblAlgn val="ctr"/>
        <c:lblOffset val="100"/>
        <c:noMultiLvlLbl val="0"/>
      </c:catAx>
      <c:valAx>
        <c:axId val="60783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5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Bike Purchase Frequency by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F3-49F3-BE7B-CBC9C8F88E4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F3-49F3-BE7B-CBC9C8F88E4F}"/>
            </c:ext>
          </c:extLst>
        </c:ser>
        <c:dLbls>
          <c:showLegendKey val="0"/>
          <c:showVal val="0"/>
          <c:showCatName val="0"/>
          <c:showSerName val="0"/>
          <c:showPercent val="0"/>
          <c:showBubbleSize val="0"/>
        </c:dLbls>
        <c:smooth val="0"/>
        <c:axId val="535331199"/>
        <c:axId val="535332159"/>
      </c:lineChart>
      <c:catAx>
        <c:axId val="53533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32159"/>
        <c:crosses val="autoZero"/>
        <c:auto val="1"/>
        <c:lblAlgn val="ctr"/>
        <c:lblOffset val="100"/>
        <c:noMultiLvlLbl val="0"/>
      </c:catAx>
      <c:valAx>
        <c:axId val="53533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3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Bike Purchase Frequency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Senior</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20-4AA8-A0EC-F69C61FDB25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Senior</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20-4AA8-A0EC-F69C61FDB257}"/>
            </c:ext>
          </c:extLst>
        </c:ser>
        <c:dLbls>
          <c:showLegendKey val="0"/>
          <c:showVal val="0"/>
          <c:showCatName val="0"/>
          <c:showSerName val="0"/>
          <c:showPercent val="0"/>
          <c:showBubbleSize val="0"/>
        </c:dLbls>
        <c:marker val="1"/>
        <c:smooth val="0"/>
        <c:axId val="406455919"/>
        <c:axId val="406451599"/>
      </c:lineChart>
      <c:catAx>
        <c:axId val="40645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51599"/>
        <c:crosses val="autoZero"/>
        <c:auto val="1"/>
        <c:lblAlgn val="ctr"/>
        <c:lblOffset val="100"/>
        <c:noMultiLvlLbl val="0"/>
      </c:catAx>
      <c:valAx>
        <c:axId val="40645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5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Table'!$B$101</c:f>
              <c:strCache>
                <c:ptCount val="1"/>
                <c:pt idx="0">
                  <c:v>Total</c:v>
                </c:pt>
              </c:strCache>
            </c:strRef>
          </c:tx>
          <c:spPr>
            <a:solidFill>
              <a:schemeClr val="accent1"/>
            </a:solidFill>
            <a:ln>
              <a:noFill/>
            </a:ln>
            <a:effectLst/>
            <a:sp3d/>
          </c:spPr>
          <c:invertIfNegative val="0"/>
          <c:cat>
            <c:strRef>
              <c:f>'Pivot Table'!$A$102:$A$107</c:f>
              <c:strCache>
                <c:ptCount val="5"/>
                <c:pt idx="0">
                  <c:v>Clerical</c:v>
                </c:pt>
                <c:pt idx="1">
                  <c:v>Management</c:v>
                </c:pt>
                <c:pt idx="2">
                  <c:v>Manual</c:v>
                </c:pt>
                <c:pt idx="3">
                  <c:v>Professional</c:v>
                </c:pt>
                <c:pt idx="4">
                  <c:v>Skilled Manual</c:v>
                </c:pt>
              </c:strCache>
            </c:strRef>
          </c:cat>
          <c:val>
            <c:numRef>
              <c:f>'Pivot Table'!$B$102:$B$107</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B699-44A2-AA18-519DB52CCC97}"/>
            </c:ext>
          </c:extLst>
        </c:ser>
        <c:dLbls>
          <c:showLegendKey val="0"/>
          <c:showVal val="0"/>
          <c:showCatName val="0"/>
          <c:showSerName val="0"/>
          <c:showPercent val="0"/>
          <c:showBubbleSize val="0"/>
        </c:dLbls>
        <c:gapWidth val="150"/>
        <c:shape val="box"/>
        <c:axId val="737256239"/>
        <c:axId val="737229359"/>
        <c:axId val="716063583"/>
      </c:bar3DChart>
      <c:catAx>
        <c:axId val="73725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29359"/>
        <c:crosses val="autoZero"/>
        <c:auto val="1"/>
        <c:lblAlgn val="ctr"/>
        <c:lblOffset val="100"/>
        <c:noMultiLvlLbl val="0"/>
      </c:catAx>
      <c:valAx>
        <c:axId val="73722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56239"/>
        <c:crosses val="autoZero"/>
        <c:crossBetween val="between"/>
      </c:valAx>
      <c:serAx>
        <c:axId val="7160635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293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 Frequency by Distance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C-4274-A268-1249D07CEADA}"/>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C-4274-A268-1249D07CEADA}"/>
            </c:ext>
          </c:extLst>
        </c:ser>
        <c:dLbls>
          <c:showLegendKey val="0"/>
          <c:showVal val="0"/>
          <c:showCatName val="0"/>
          <c:showSerName val="0"/>
          <c:showPercent val="0"/>
          <c:showBubbleSize val="0"/>
        </c:dLbls>
        <c:marker val="1"/>
        <c:smooth val="0"/>
        <c:axId val="535331199"/>
        <c:axId val="535332159"/>
      </c:lineChart>
      <c:catAx>
        <c:axId val="535331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5332159"/>
        <c:crosses val="autoZero"/>
        <c:auto val="1"/>
        <c:lblAlgn val="ctr"/>
        <c:lblOffset val="100"/>
        <c:noMultiLvlLbl val="0"/>
      </c:catAx>
      <c:valAx>
        <c:axId val="5353321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533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54E-42C2-B3D3-F6B544C054D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54E-42C2-B3D3-F6B544C054DE}"/>
            </c:ext>
          </c:extLst>
        </c:ser>
        <c:dLbls>
          <c:showLegendKey val="0"/>
          <c:showVal val="0"/>
          <c:showCatName val="0"/>
          <c:showSerName val="0"/>
          <c:showPercent val="0"/>
          <c:showBubbleSize val="0"/>
        </c:dLbls>
        <c:gapWidth val="100"/>
        <c:overlap val="-24"/>
        <c:axId val="607850431"/>
        <c:axId val="607830271"/>
      </c:barChart>
      <c:catAx>
        <c:axId val="6078504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30271"/>
        <c:crosses val="autoZero"/>
        <c:auto val="1"/>
        <c:lblAlgn val="ctr"/>
        <c:lblOffset val="100"/>
        <c:noMultiLvlLbl val="0"/>
      </c:catAx>
      <c:valAx>
        <c:axId val="60783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50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 Frequency by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Table'!$A$46:$A$49</c:f>
              <c:strCache>
                <c:ptCount val="3"/>
                <c:pt idx="0">
                  <c:v>Adolescent</c:v>
                </c:pt>
                <c:pt idx="1">
                  <c:v>Middle Age</c:v>
                </c:pt>
                <c:pt idx="2">
                  <c:v>Senior</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6F-4FD8-BC40-27D33ECFAD68}"/>
            </c:ext>
          </c:extLst>
        </c:ser>
        <c:ser>
          <c:idx val="1"/>
          <c:order val="1"/>
          <c:tx>
            <c:strRef>
              <c:f>'Pivot Table'!$C$44:$C$45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Table'!$A$46:$A$49</c:f>
              <c:strCache>
                <c:ptCount val="3"/>
                <c:pt idx="0">
                  <c:v>Adolescent</c:v>
                </c:pt>
                <c:pt idx="1">
                  <c:v>Middle Age</c:v>
                </c:pt>
                <c:pt idx="2">
                  <c:v>Senior</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6F-4FD8-BC40-27D33ECFAD68}"/>
            </c:ext>
          </c:extLst>
        </c:ser>
        <c:dLbls>
          <c:showLegendKey val="0"/>
          <c:showVal val="0"/>
          <c:showCatName val="0"/>
          <c:showSerName val="0"/>
          <c:showPercent val="0"/>
          <c:showBubbleSize val="0"/>
        </c:dLbls>
        <c:marker val="1"/>
        <c:smooth val="0"/>
        <c:axId val="406455919"/>
        <c:axId val="406451599"/>
      </c:lineChart>
      <c:catAx>
        <c:axId val="406455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6451599"/>
        <c:crosses val="autoZero"/>
        <c:auto val="1"/>
        <c:lblAlgn val="ctr"/>
        <c:lblOffset val="100"/>
        <c:noMultiLvlLbl val="0"/>
      </c:catAx>
      <c:valAx>
        <c:axId val="40645159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5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Table'!$B$101</c:f>
              <c:strCache>
                <c:ptCount val="1"/>
                <c:pt idx="0">
                  <c:v>Total</c:v>
                </c:pt>
              </c:strCache>
            </c:strRef>
          </c:tx>
          <c:spPr>
            <a:solidFill>
              <a:schemeClr val="accent1"/>
            </a:solidFill>
            <a:ln>
              <a:noFill/>
            </a:ln>
            <a:effectLst/>
            <a:sp3d/>
          </c:spPr>
          <c:invertIfNegative val="0"/>
          <c:cat>
            <c:strRef>
              <c:f>'Pivot Table'!$A$102:$A$107</c:f>
              <c:strCache>
                <c:ptCount val="5"/>
                <c:pt idx="0">
                  <c:v>Clerical</c:v>
                </c:pt>
                <c:pt idx="1">
                  <c:v>Management</c:v>
                </c:pt>
                <c:pt idx="2">
                  <c:v>Manual</c:v>
                </c:pt>
                <c:pt idx="3">
                  <c:v>Professional</c:v>
                </c:pt>
                <c:pt idx="4">
                  <c:v>Skilled Manual</c:v>
                </c:pt>
              </c:strCache>
            </c:strRef>
          </c:cat>
          <c:val>
            <c:numRef>
              <c:f>'Pivot Table'!$B$102:$B$107</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2BC-498C-B2E5-F741D1574C82}"/>
            </c:ext>
          </c:extLst>
        </c:ser>
        <c:dLbls>
          <c:showLegendKey val="0"/>
          <c:showVal val="0"/>
          <c:showCatName val="0"/>
          <c:showSerName val="0"/>
          <c:showPercent val="0"/>
          <c:showBubbleSize val="0"/>
        </c:dLbls>
        <c:gapWidth val="150"/>
        <c:shape val="box"/>
        <c:axId val="737256239"/>
        <c:axId val="737229359"/>
        <c:axId val="716063583"/>
      </c:bar3DChart>
      <c:catAx>
        <c:axId val="73725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29359"/>
        <c:crosses val="autoZero"/>
        <c:auto val="1"/>
        <c:lblAlgn val="ctr"/>
        <c:lblOffset val="100"/>
        <c:noMultiLvlLbl val="0"/>
      </c:catAx>
      <c:valAx>
        <c:axId val="73722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56239"/>
        <c:crosses val="autoZero"/>
        <c:crossBetween val="between"/>
      </c:valAx>
      <c:serAx>
        <c:axId val="7160635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293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220980</xdr:colOff>
      <xdr:row>0</xdr:row>
      <xdr:rowOff>140970</xdr:rowOff>
    </xdr:from>
    <xdr:to>
      <xdr:col>11</xdr:col>
      <xdr:colOff>525780</xdr:colOff>
      <xdr:row>15</xdr:row>
      <xdr:rowOff>140970</xdr:rowOff>
    </xdr:to>
    <xdr:graphicFrame macro="">
      <xdr:nvGraphicFramePr>
        <xdr:cNvPr id="2" name="Chart 1">
          <a:extLst>
            <a:ext uri="{FF2B5EF4-FFF2-40B4-BE49-F238E27FC236}">
              <a16:creationId xmlns:a16="http://schemas.microsoft.com/office/drawing/2014/main" id="{D49D2B90-B33F-0A1F-D288-F662A8D8D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16</xdr:row>
      <xdr:rowOff>171450</xdr:rowOff>
    </xdr:from>
    <xdr:to>
      <xdr:col>11</xdr:col>
      <xdr:colOff>556260</xdr:colOff>
      <xdr:row>31</xdr:row>
      <xdr:rowOff>171450</xdr:rowOff>
    </xdr:to>
    <xdr:graphicFrame macro="">
      <xdr:nvGraphicFramePr>
        <xdr:cNvPr id="3" name="Chart 2">
          <a:extLst>
            <a:ext uri="{FF2B5EF4-FFF2-40B4-BE49-F238E27FC236}">
              <a16:creationId xmlns:a16="http://schemas.microsoft.com/office/drawing/2014/main" id="{33ECF3E8-100E-5308-4376-CE5E1AD6A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34539</xdr:colOff>
      <xdr:row>37</xdr:row>
      <xdr:rowOff>136784</xdr:rowOff>
    </xdr:from>
    <xdr:to>
      <xdr:col>15</xdr:col>
      <xdr:colOff>104347</xdr:colOff>
      <xdr:row>53</xdr:row>
      <xdr:rowOff>11278</xdr:rowOff>
    </xdr:to>
    <xdr:graphicFrame macro="">
      <xdr:nvGraphicFramePr>
        <xdr:cNvPr id="4" name="Chart 3">
          <a:extLst>
            <a:ext uri="{FF2B5EF4-FFF2-40B4-BE49-F238E27FC236}">
              <a16:creationId xmlns:a16="http://schemas.microsoft.com/office/drawing/2014/main" id="{E26B8DA9-C6C6-AC30-E418-9C77062A7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157528</xdr:colOff>
      <xdr:row>98</xdr:row>
      <xdr:rowOff>152399</xdr:rowOff>
    </xdr:from>
    <xdr:to>
      <xdr:col>12</xdr:col>
      <xdr:colOff>428624</xdr:colOff>
      <xdr:row>113</xdr:row>
      <xdr:rowOff>148003</xdr:rowOff>
    </xdr:to>
    <xdr:graphicFrame macro="">
      <xdr:nvGraphicFramePr>
        <xdr:cNvPr id="9" name="Chart 8">
          <a:extLst>
            <a:ext uri="{FF2B5EF4-FFF2-40B4-BE49-F238E27FC236}">
              <a16:creationId xmlns:a16="http://schemas.microsoft.com/office/drawing/2014/main" id="{54CC88D2-6E36-34DB-1DA8-10A94BC6F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429280</xdr:colOff>
      <xdr:row>22</xdr:row>
      <xdr:rowOff>32587</xdr:rowOff>
    </xdr:from>
    <xdr:to>
      <xdr:col>15</xdr:col>
      <xdr:colOff>0</xdr:colOff>
      <xdr:row>42</xdr:row>
      <xdr:rowOff>158151</xdr:rowOff>
    </xdr:to>
    <xdr:graphicFrame macro="">
      <xdr:nvGraphicFramePr>
        <xdr:cNvPr id="2" name="Chart 1">
          <a:extLst>
            <a:ext uri="{FF2B5EF4-FFF2-40B4-BE49-F238E27FC236}">
              <a16:creationId xmlns:a16="http://schemas.microsoft.com/office/drawing/2014/main" id="{7EDB4F51-4F4B-43A4-AC95-74EA34759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437166</xdr:colOff>
      <xdr:row>6</xdr:row>
      <xdr:rowOff>5863</xdr:rowOff>
    </xdr:from>
    <xdr:to>
      <xdr:col>9</xdr:col>
      <xdr:colOff>168280</xdr:colOff>
      <xdr:row>22</xdr:row>
      <xdr:rowOff>11042</xdr:rowOff>
    </xdr:to>
    <xdr:graphicFrame macro="">
      <xdr:nvGraphicFramePr>
        <xdr:cNvPr id="4" name="Chart 3">
          <a:extLst>
            <a:ext uri="{FF2B5EF4-FFF2-40B4-BE49-F238E27FC236}">
              <a16:creationId xmlns:a16="http://schemas.microsoft.com/office/drawing/2014/main" id="{DC2FB714-CA80-4D3F-8BE9-DC1F0B287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172096</xdr:colOff>
      <xdr:row>6</xdr:row>
      <xdr:rowOff>5864</xdr:rowOff>
    </xdr:from>
    <xdr:to>
      <xdr:col>15</xdr:col>
      <xdr:colOff>0</xdr:colOff>
      <xdr:row>22</xdr:row>
      <xdr:rowOff>44174</xdr:rowOff>
    </xdr:to>
    <xdr:graphicFrame macro="">
      <xdr:nvGraphicFramePr>
        <xdr:cNvPr id="5" name="Chart 4">
          <a:extLst>
            <a:ext uri="{FF2B5EF4-FFF2-40B4-BE49-F238E27FC236}">
              <a16:creationId xmlns:a16="http://schemas.microsoft.com/office/drawing/2014/main" id="{EEAE6E6E-9C6E-4833-B119-B14C49A5E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4453</xdr:rowOff>
    </xdr:from>
    <xdr:to>
      <xdr:col>2</xdr:col>
      <xdr:colOff>428910</xdr:colOff>
      <xdr:row>13</xdr:row>
      <xdr:rowOff>36504</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6DFB6155-3947-5117-B22E-7A563911CB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0888"/>
              <a:ext cx="1687867" cy="1346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33670</xdr:rowOff>
    </xdr:from>
    <xdr:to>
      <xdr:col>2</xdr:col>
      <xdr:colOff>432062</xdr:colOff>
      <xdr:row>19</xdr:row>
      <xdr:rowOff>109979</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488D8F6D-A6E2-76BB-4F5F-4311A5049E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74279"/>
              <a:ext cx="1691019" cy="1202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98368</xdr:rowOff>
    </xdr:from>
    <xdr:to>
      <xdr:col>2</xdr:col>
      <xdr:colOff>423333</xdr:colOff>
      <xdr:row>29</xdr:row>
      <xdr:rowOff>18815</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39CF6F36-63C6-B5E1-92A1-E22EE5DD6A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5411"/>
              <a:ext cx="1682290" cy="1797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428618</xdr:colOff>
      <xdr:row>42</xdr:row>
      <xdr:rowOff>167398</xdr:rowOff>
    </xdr:from>
    <xdr:to>
      <xdr:col>15</xdr:col>
      <xdr:colOff>0</xdr:colOff>
      <xdr:row>58</xdr:row>
      <xdr:rowOff>29245</xdr:rowOff>
    </xdr:to>
    <xdr:graphicFrame macro="">
      <xdr:nvGraphicFramePr>
        <xdr:cNvPr id="18" name="Chart 17">
          <a:extLst>
            <a:ext uri="{FF2B5EF4-FFF2-40B4-BE49-F238E27FC236}">
              <a16:creationId xmlns:a16="http://schemas.microsoft.com/office/drawing/2014/main" id="{065D8E85-FB33-4D6E-B76D-DDA162E87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29</xdr:row>
      <xdr:rowOff>25078</xdr:rowOff>
    </xdr:from>
    <xdr:to>
      <xdr:col>2</xdr:col>
      <xdr:colOff>420414</xdr:colOff>
      <xdr:row>42</xdr:row>
      <xdr:rowOff>109597</xdr:rowOff>
    </xdr:to>
    <mc:AlternateContent xmlns:mc="http://schemas.openxmlformats.org/markup-compatibility/2006">
      <mc:Choice xmlns:a14="http://schemas.microsoft.com/office/drawing/2010/main" Requires="a14">
        <xdr:graphicFrame macro="">
          <xdr:nvGraphicFramePr>
            <xdr:cNvPr id="19" name="Children">
              <a:extLst>
                <a:ext uri="{FF2B5EF4-FFF2-40B4-BE49-F238E27FC236}">
                  <a16:creationId xmlns:a16="http://schemas.microsoft.com/office/drawing/2014/main" id="{8E448AE3-5784-69AC-376A-4031478663B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469513"/>
              <a:ext cx="1679371" cy="2525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vin thomas" refreshedDate="45034.542991087961" createdVersion="8" refreshedVersion="8" minRefreshableVersion="3" recordCount="1000" xr:uid="{DC144BAE-C595-452E-8F88-2247752BD2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9724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A6761-91A0-41EB-B080-7F922EECBE31}" name="PivotTable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1:B107" firstHeaderRow="1" firstDataRow="1"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6">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FD2A0-FD98-4B09-ABA4-536D1E8685B8}"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DE99D-A48E-4D3F-B53B-40AD4BA637F4}"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4E4EBC-9DFA-4925-9EEA-6E7AD5D13DFD}"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370E45-6FAE-4A36-9FFB-86A05E9F3B5C}" sourceName="Marital Status">
  <pivotTables>
    <pivotTable tabId="3" name="PivotTable2"/>
    <pivotTable tabId="3" name="PivotTable3"/>
    <pivotTable tabId="3" name="PivotTable4"/>
    <pivotTable tabId="3" name="PivotTable6"/>
  </pivotTables>
  <data>
    <tabular pivotCacheId="12597244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787171-E97E-4D03-8DB0-88E527C20D69}" sourceName="Education">
  <pivotTables>
    <pivotTable tabId="3" name="PivotTable2"/>
    <pivotTable tabId="3" name="PivotTable4"/>
    <pivotTable tabId="3" name="PivotTable3"/>
    <pivotTable tabId="3" name="PivotTable6"/>
  </pivotTables>
  <data>
    <tabular pivotCacheId="12597244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127E57-205C-4144-BBB6-F332533D5139}" sourceName="Region">
  <pivotTables>
    <pivotTable tabId="3" name="PivotTable2"/>
    <pivotTable tabId="3" name="PivotTable4"/>
    <pivotTable tabId="3" name="PivotTable3"/>
    <pivotTable tabId="3" name="PivotTable6"/>
  </pivotTables>
  <data>
    <tabular pivotCacheId="12597244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4E1F160-AF16-4655-8E43-87ABEBABFD76}" sourceName="Children">
  <pivotTables>
    <pivotTable tabId="3" name="PivotTable6"/>
  </pivotTables>
  <data>
    <tabular pivotCacheId="125972449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A0F966-0B81-410D-8B35-47F7932324F4}" cache="Slicer_Marital_Status" caption="Marital Status" rowHeight="234950"/>
  <slicer name="Education" xr10:uid="{FD73489B-FE5E-481A-AB46-201D79E6DE40}" cache="Slicer_Education" caption="Education" rowHeight="234950"/>
  <slicer name="Region" xr10:uid="{D3D5C512-14D8-4F9E-ADC0-F5E2F6B308EC}" cache="Slicer_Region" caption="Region" rowHeight="234950"/>
  <slicer name="Children" xr10:uid="{EFD0ED59-903F-4B09-867D-DA3B330A2FE4}"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BF18-E71E-44D4-82A6-390AE8F863C8}">
  <dimension ref="A1:N1001"/>
  <sheetViews>
    <sheetView zoomScale="50" workbookViewId="0">
      <selection activeCell="M2" sqref="M2"/>
    </sheetView>
  </sheetViews>
  <sheetFormatPr defaultRowHeight="14.4" x14ac:dyDescent="0.3"/>
  <cols>
    <col min="1" max="1" width="17.33203125" customWidth="1"/>
    <col min="2" max="2" width="12.33203125" bestFit="1" customWidth="1"/>
    <col min="3" max="3" width="12.109375" customWidth="1"/>
    <col min="4" max="4" width="19" style="1" customWidth="1"/>
    <col min="5" max="5" width="17.44140625" customWidth="1"/>
    <col min="6" max="6" width="16.21875" bestFit="1" customWidth="1"/>
    <col min="7" max="7" width="12.6640625" bestFit="1" customWidth="1"/>
    <col min="8" max="8" width="13.77734375" customWidth="1"/>
    <col min="9" max="9" width="10.44140625" customWidth="1"/>
    <col min="10" max="10" width="16.5546875" bestFit="1" customWidth="1"/>
    <col min="11" max="11" width="12.88671875" bestFit="1" customWidth="1"/>
    <col min="12" max="13" width="20.44140625"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IF(L2&gt;55,"Senior",IF(L2&gt;=31,"Middle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11" si="0">IF(L3&gt;55,"Senior",IF(L3&gt;=31,"Middle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Senior</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Senior</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IF(L12&gt;54,"Senior",IF(L12&gt;=31,"Middle Age",IF(L12&lt;31,"Adolescent","Invalid")))</f>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ref="M13:M76" si="1">IF(L13&gt;54,"Senior",IF(L13&gt;=31,"Middle Age",IF(L13&lt;31,"Adolescent","Invalid")))</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1"/>
        <v>Senior</v>
      </c>
      <c r="N14" t="s">
        <v>18</v>
      </c>
    </row>
    <row r="15" spans="1:14" x14ac:dyDescent="0.3">
      <c r="A15">
        <v>25323</v>
      </c>
      <c r="B15" t="s">
        <v>36</v>
      </c>
      <c r="C15" t="s">
        <v>38</v>
      </c>
      <c r="D15" s="1">
        <v>40000</v>
      </c>
      <c r="E15">
        <v>2</v>
      </c>
      <c r="F15" t="s">
        <v>19</v>
      </c>
      <c r="G15" t="s">
        <v>20</v>
      </c>
      <c r="H15" t="s">
        <v>15</v>
      </c>
      <c r="I15">
        <v>1</v>
      </c>
      <c r="J15" t="s">
        <v>26</v>
      </c>
      <c r="K15" t="s">
        <v>17</v>
      </c>
      <c r="L15">
        <v>35</v>
      </c>
      <c r="M15" t="str">
        <f t="shared" si="1"/>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1"/>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1"/>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1"/>
        <v>Senior</v>
      </c>
      <c r="N18" t="s">
        <v>15</v>
      </c>
    </row>
    <row r="19" spans="1:14" x14ac:dyDescent="0.3">
      <c r="A19">
        <v>12610</v>
      </c>
      <c r="B19" t="s">
        <v>36</v>
      </c>
      <c r="C19" t="s">
        <v>39</v>
      </c>
      <c r="D19" s="1">
        <v>30000</v>
      </c>
      <c r="E19">
        <v>1</v>
      </c>
      <c r="F19" t="s">
        <v>13</v>
      </c>
      <c r="G19" t="s">
        <v>20</v>
      </c>
      <c r="H19" t="s">
        <v>15</v>
      </c>
      <c r="I19">
        <v>0</v>
      </c>
      <c r="J19" t="s">
        <v>16</v>
      </c>
      <c r="K19" t="s">
        <v>17</v>
      </c>
      <c r="L19">
        <v>47</v>
      </c>
      <c r="M19" t="str">
        <f t="shared" si="1"/>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1"/>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1"/>
        <v>Senior</v>
      </c>
      <c r="N21" t="s">
        <v>15</v>
      </c>
    </row>
    <row r="22" spans="1:14" x14ac:dyDescent="0.3">
      <c r="A22">
        <v>25598</v>
      </c>
      <c r="B22" t="s">
        <v>36</v>
      </c>
      <c r="C22" t="s">
        <v>39</v>
      </c>
      <c r="D22" s="1">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1"/>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1"/>
        <v>Senior</v>
      </c>
      <c r="N25" t="s">
        <v>18</v>
      </c>
    </row>
    <row r="26" spans="1:14" x14ac:dyDescent="0.3">
      <c r="A26">
        <v>27184</v>
      </c>
      <c r="B26" t="s">
        <v>37</v>
      </c>
      <c r="C26" t="s">
        <v>38</v>
      </c>
      <c r="D26" s="1">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1"/>
        <v>Senior</v>
      </c>
      <c r="N27" t="s">
        <v>18</v>
      </c>
    </row>
    <row r="28" spans="1:14" x14ac:dyDescent="0.3">
      <c r="A28">
        <v>17841</v>
      </c>
      <c r="B28" t="s">
        <v>37</v>
      </c>
      <c r="C28" t="s">
        <v>38</v>
      </c>
      <c r="D28" s="1">
        <v>30000</v>
      </c>
      <c r="E28">
        <v>0</v>
      </c>
      <c r="F28" t="s">
        <v>19</v>
      </c>
      <c r="G28" t="s">
        <v>20</v>
      </c>
      <c r="H28" t="s">
        <v>18</v>
      </c>
      <c r="I28">
        <v>1</v>
      </c>
      <c r="J28" t="s">
        <v>16</v>
      </c>
      <c r="K28" t="s">
        <v>17</v>
      </c>
      <c r="L28">
        <v>29</v>
      </c>
      <c r="M28" t="str">
        <f t="shared" si="1"/>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1"/>
        <v>Senior</v>
      </c>
      <c r="N32" t="s">
        <v>18</v>
      </c>
    </row>
    <row r="33" spans="1:14" x14ac:dyDescent="0.3">
      <c r="A33">
        <v>22400</v>
      </c>
      <c r="B33" t="s">
        <v>36</v>
      </c>
      <c r="C33" t="s">
        <v>38</v>
      </c>
      <c r="D33" s="1">
        <v>10000</v>
      </c>
      <c r="E33">
        <v>0</v>
      </c>
      <c r="F33" t="s">
        <v>19</v>
      </c>
      <c r="G33" t="s">
        <v>25</v>
      </c>
      <c r="H33" t="s">
        <v>18</v>
      </c>
      <c r="I33">
        <v>1</v>
      </c>
      <c r="J33" t="s">
        <v>16</v>
      </c>
      <c r="K33" t="s">
        <v>24</v>
      </c>
      <c r="L33">
        <v>26</v>
      </c>
      <c r="M33" t="str">
        <f t="shared" si="1"/>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1"/>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1"/>
        <v>Senior</v>
      </c>
      <c r="N36" t="s">
        <v>15</v>
      </c>
    </row>
    <row r="37" spans="1:14" x14ac:dyDescent="0.3">
      <c r="A37">
        <v>28380</v>
      </c>
      <c r="B37" t="s">
        <v>37</v>
      </c>
      <c r="C37" t="s">
        <v>39</v>
      </c>
      <c r="D37" s="1">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1"/>
        <v>Senior</v>
      </c>
      <c r="N43" t="s">
        <v>15</v>
      </c>
    </row>
    <row r="44" spans="1:14" x14ac:dyDescent="0.3">
      <c r="A44">
        <v>17703</v>
      </c>
      <c r="B44" t="s">
        <v>36</v>
      </c>
      <c r="C44" t="s">
        <v>39</v>
      </c>
      <c r="D44" s="1">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1"/>
        <v>Senior</v>
      </c>
      <c r="N47" t="s">
        <v>15</v>
      </c>
    </row>
    <row r="48" spans="1:14" x14ac:dyDescent="0.3">
      <c r="A48">
        <v>24466</v>
      </c>
      <c r="B48" t="s">
        <v>36</v>
      </c>
      <c r="C48" t="s">
        <v>39</v>
      </c>
      <c r="D48" s="1">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1"/>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1"/>
        <v>Senior</v>
      </c>
      <c r="N54" t="s">
        <v>18</v>
      </c>
    </row>
    <row r="55" spans="1:14" x14ac:dyDescent="0.3">
      <c r="A55">
        <v>24871</v>
      </c>
      <c r="B55" t="s">
        <v>37</v>
      </c>
      <c r="C55" t="s">
        <v>39</v>
      </c>
      <c r="D55" s="1">
        <v>90000</v>
      </c>
      <c r="E55">
        <v>4</v>
      </c>
      <c r="F55" t="s">
        <v>27</v>
      </c>
      <c r="G55" t="s">
        <v>28</v>
      </c>
      <c r="H55" t="s">
        <v>18</v>
      </c>
      <c r="I55">
        <v>3</v>
      </c>
      <c r="J55" t="s">
        <v>23</v>
      </c>
      <c r="K55" t="s">
        <v>17</v>
      </c>
      <c r="L55">
        <v>56</v>
      </c>
      <c r="M55" t="str">
        <f t="shared" si="1"/>
        <v>Senior</v>
      </c>
      <c r="N55" t="s">
        <v>18</v>
      </c>
    </row>
    <row r="56" spans="1:14" x14ac:dyDescent="0.3">
      <c r="A56">
        <v>17319</v>
      </c>
      <c r="B56" t="s">
        <v>37</v>
      </c>
      <c r="C56" t="s">
        <v>39</v>
      </c>
      <c r="D56" s="1">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1"/>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1"/>
        <v>Senior</v>
      </c>
      <c r="N59" t="s">
        <v>15</v>
      </c>
    </row>
    <row r="60" spans="1:14" x14ac:dyDescent="0.3">
      <c r="A60">
        <v>25502</v>
      </c>
      <c r="B60" t="s">
        <v>36</v>
      </c>
      <c r="C60" t="s">
        <v>39</v>
      </c>
      <c r="D60" s="1">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1"/>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si="1"/>
        <v>Senior</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Senior</v>
      </c>
      <c r="N76" t="s">
        <v>18</v>
      </c>
    </row>
    <row r="77" spans="1:14" x14ac:dyDescent="0.3">
      <c r="A77">
        <v>12678</v>
      </c>
      <c r="B77" t="s">
        <v>37</v>
      </c>
      <c r="C77" t="s">
        <v>39</v>
      </c>
      <c r="D77" s="1">
        <v>130000</v>
      </c>
      <c r="E77">
        <v>4</v>
      </c>
      <c r="F77" t="s">
        <v>27</v>
      </c>
      <c r="G77" t="s">
        <v>28</v>
      </c>
      <c r="H77" t="s">
        <v>15</v>
      </c>
      <c r="I77">
        <v>4</v>
      </c>
      <c r="J77" t="s">
        <v>16</v>
      </c>
      <c r="K77" t="s">
        <v>24</v>
      </c>
      <c r="L77">
        <v>31</v>
      </c>
      <c r="M77" t="str">
        <f t="shared" ref="M77:M140" si="2">IF(L77&gt;54,"Senior",IF(L77&gt;=31,"Middle Age",IF(L77&lt;31,"Adolescent","Invalid")))</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2"/>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2"/>
        <v>Senior</v>
      </c>
      <c r="N81" t="s">
        <v>15</v>
      </c>
    </row>
    <row r="82" spans="1:14" x14ac:dyDescent="0.3">
      <c r="A82">
        <v>20828</v>
      </c>
      <c r="B82" t="s">
        <v>36</v>
      </c>
      <c r="C82" t="s">
        <v>39</v>
      </c>
      <c r="D82" s="1">
        <v>30000</v>
      </c>
      <c r="E82">
        <v>4</v>
      </c>
      <c r="F82" t="s">
        <v>31</v>
      </c>
      <c r="G82" t="s">
        <v>20</v>
      </c>
      <c r="H82" t="s">
        <v>15</v>
      </c>
      <c r="I82">
        <v>0</v>
      </c>
      <c r="J82" t="s">
        <v>16</v>
      </c>
      <c r="K82" t="s">
        <v>17</v>
      </c>
      <c r="L82">
        <v>45</v>
      </c>
      <c r="M82" t="str">
        <f t="shared" si="2"/>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2"/>
        <v>Senior</v>
      </c>
      <c r="N96" t="s">
        <v>18</v>
      </c>
    </row>
    <row r="97" spans="1:14" x14ac:dyDescent="0.3">
      <c r="A97">
        <v>17197</v>
      </c>
      <c r="B97" t="s">
        <v>37</v>
      </c>
      <c r="C97" t="s">
        <v>39</v>
      </c>
      <c r="D97" s="1">
        <v>90000</v>
      </c>
      <c r="E97">
        <v>5</v>
      </c>
      <c r="F97" t="s">
        <v>19</v>
      </c>
      <c r="G97" t="s">
        <v>21</v>
      </c>
      <c r="H97" t="s">
        <v>15</v>
      </c>
      <c r="I97">
        <v>2</v>
      </c>
      <c r="J97" t="s">
        <v>46</v>
      </c>
      <c r="K97" t="s">
        <v>17</v>
      </c>
      <c r="L97">
        <v>62</v>
      </c>
      <c r="M97" t="str">
        <f t="shared" si="2"/>
        <v>Senior</v>
      </c>
      <c r="N97" t="s">
        <v>18</v>
      </c>
    </row>
    <row r="98" spans="1:14" x14ac:dyDescent="0.3">
      <c r="A98">
        <v>12507</v>
      </c>
      <c r="B98" t="s">
        <v>36</v>
      </c>
      <c r="C98" t="s">
        <v>38</v>
      </c>
      <c r="D98" s="1">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2"/>
        <v>Senior</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2"/>
        <v>Senior</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2"/>
        <v>Senior</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ref="M141:M204" si="3">IF(L141&gt;54,"Senior",IF(L141&gt;=31,"Middle Age",IF(L141&lt;31,"Adolescent","Invalid")))</f>
        <v>Senior</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3"/>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3"/>
        <v>Senior</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3"/>
        <v>Senior</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3"/>
        <v>Senior</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3"/>
        <v>Senior</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3"/>
        <v>Senior</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3"/>
        <v>Senior</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3"/>
        <v>Senior</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3"/>
        <v>Senior</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3"/>
        <v>Senior</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3"/>
        <v>Senior</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3"/>
        <v>Senior</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3"/>
        <v>Senior</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ref="M205:M268" si="4">IF(L205&gt;54,"Senior",IF(L205&gt;=31,"Middle Age",IF(L205&lt;31,"Adolescent","Invalid")))</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4"/>
        <v>Senior</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4"/>
        <v>Senior</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4"/>
        <v>Senior</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4"/>
        <v>Senior</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4"/>
        <v>Senior</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4"/>
        <v>Senior</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4"/>
        <v>Senior</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4"/>
        <v>Senior</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4"/>
        <v>Senior</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4"/>
        <v>Senior</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4"/>
        <v>Senior</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ref="M269:M332" si="5">IF(L269&gt;54,"Senior",IF(L269&gt;=31,"Middle Age",IF(L269&lt;31,"Adolescent","Invalid")))</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5"/>
        <v>Senior</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5"/>
        <v>Senior</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5"/>
        <v>Senior</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5"/>
        <v>Senior</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5"/>
        <v>Senior</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5"/>
        <v>Senior</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5"/>
        <v>Senior</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ref="M333:M396" si="6">IF(L333&gt;54,"Senior",IF(L333&gt;=31,"Middle Age",IF(L333&lt;31,"Adolescent","Invalid")))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6"/>
        <v>Senior</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6"/>
        <v>Senior</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6"/>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6"/>
        <v>Senior</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6"/>
        <v>Senior</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6"/>
        <v>Senior</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6"/>
        <v>Senior</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6"/>
        <v>Senior</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6"/>
        <v>Senior</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ref="M397:M460" si="7">IF(L397&gt;54,"Senior",IF(L397&gt;=31,"Middle Age",IF(L397&lt;31,"Adolescent","Invalid")))</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7"/>
        <v>Senior</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7"/>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7"/>
        <v>Senior</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7"/>
        <v>Senior</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7"/>
        <v>Senior</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7"/>
        <v>Senior</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7"/>
        <v>Senior</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7"/>
        <v>Senior</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7"/>
        <v>Senior</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ref="M461:M524" si="8">IF(L461&gt;54,"Senior",IF(L461&gt;=31,"Middle Age",IF(L461&lt;31,"Adolescent","Invalid")))</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8"/>
        <v>Senior</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8"/>
        <v>Senior</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8"/>
        <v>Senior</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8"/>
        <v>Senior</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8"/>
        <v>Senior</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8"/>
        <v>Senior</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8"/>
        <v>Senior</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8"/>
        <v>Senior</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si="8"/>
        <v>Senior</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ref="M525:M588" si="9">IF(L525&gt;54,"Senior",IF(L525&gt;=31,"Middle Age",IF(L525&lt;31,"Adolescent","Invalid")))</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9"/>
        <v>Senior</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9"/>
        <v>Senior</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9"/>
        <v>Senior</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9"/>
        <v>Senior</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9"/>
        <v>Senior</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9"/>
        <v>Senior</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9"/>
        <v>Senior</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9"/>
        <v>Senior</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9"/>
        <v>Senior</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9"/>
        <v>Senior</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9"/>
        <v>Senior</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9"/>
        <v>Senior</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9"/>
        <v>Senior</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9"/>
        <v>Senior</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ref="M589:M652" si="10">IF(L589&gt;54,"Senior",IF(L589&gt;=31,"Middle Age",IF(L589&lt;31,"Adolescent","Invalid")))</f>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10"/>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10"/>
        <v>Senior</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10"/>
        <v>Senior</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10"/>
        <v>Senior</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10"/>
        <v>Senior</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10"/>
        <v>Senior</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10"/>
        <v>Senior</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10"/>
        <v>Senior</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10"/>
        <v>Senior</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10"/>
        <v>Senior</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10"/>
        <v>Senior</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10"/>
        <v>Senior</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10"/>
        <v>Senior</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10"/>
        <v>Senior</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10"/>
        <v>Senior</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si="10"/>
        <v>Senior</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ref="M653:M716" si="11">IF(L653&gt;54,"Senior",IF(L653&gt;=31,"Middle Age",IF(L653&lt;31,"Adolescent","Invalid")))</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1"/>
        <v>Senior</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1"/>
        <v>Senior</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1"/>
        <v>Senior</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1"/>
        <v>Senior</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1"/>
        <v>Senior</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1"/>
        <v>Senior</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si="11"/>
        <v>Senior</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ref="M717:M780" si="12">IF(L717&gt;54,"Senior",IF(L717&gt;=31,"Middle Age",IF(L717&lt;31,"Adolescent","Invalid")))</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2"/>
        <v>Senior</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2"/>
        <v>Senior</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2"/>
        <v>Senior</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2"/>
        <v>Senior</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2"/>
        <v>Senior</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2"/>
        <v>Senior</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2"/>
        <v>Senior</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2"/>
        <v>Senior</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2"/>
        <v>Senior</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ref="M781:M844" si="13">IF(L781&gt;54,"Senior",IF(L781&gt;=31,"Middle Age",IF(L781&lt;31,"Adolescent","Invalid")))</f>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3"/>
        <v>Senior</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3"/>
        <v>Senior</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3"/>
        <v>Senior</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3"/>
        <v>Senior</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3"/>
        <v>Senior</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3"/>
        <v>Senior</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3"/>
        <v>Senior</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3"/>
        <v>Senior</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3"/>
        <v>Senior</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ref="M845:M908" si="14">IF(L845&gt;54,"Senior",IF(L845&gt;=31,"Middle Age",IF(L845&lt;31,"Adolescent","Invalid")))</f>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4"/>
        <v>Senior</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4"/>
        <v>Senior</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4"/>
        <v>Senior</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4"/>
        <v>Senior</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4"/>
        <v>Senior</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4"/>
        <v>Senior</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4"/>
        <v>Senior</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4"/>
        <v>Senior</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4"/>
        <v>Senior</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4"/>
        <v>Senior</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4"/>
        <v>Senior</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4"/>
        <v>Senior</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4"/>
        <v>Senior</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ref="M909:M972" si="15">IF(L909&gt;54,"Senior",IF(L909&gt;=31,"Middle Age",IF(L909&lt;31,"Adolescent","Invalid")))</f>
        <v>Senior</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5"/>
        <v>Senior</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5"/>
        <v>Senior</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5"/>
        <v>Senior</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5"/>
        <v>Senior</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5"/>
        <v>Senior</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5"/>
        <v>Senior</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5"/>
        <v>Senior</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5"/>
        <v>Senior</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5"/>
        <v>Senior</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ref="M973:M1001" si="16">IF(L973&gt;54,"Senior",IF(L973&gt;=31,"Middle Age",IF(L973&lt;31,"Adolescent","Invalid")))</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6"/>
        <v>Senior</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6"/>
        <v>Senior</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6"/>
        <v>Senior</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6"/>
        <v>Senior</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6"/>
        <v>Senior</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6"/>
        <v>Middle Age</v>
      </c>
      <c r="N1001" t="s">
        <v>15</v>
      </c>
    </row>
  </sheetData>
  <autoFilter ref="A1:N1001" xr:uid="{AAEBBF18-E71E-44D4-82A6-390AE8F863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5A35-7516-4BB3-B755-D8555BB594E6}">
  <dimension ref="A3:D107"/>
  <sheetViews>
    <sheetView topLeftCell="A97" zoomScale="104" zoomScaleNormal="85" workbookViewId="0">
      <selection activeCell="A101" sqref="A101:B107"/>
    </sheetView>
  </sheetViews>
  <sheetFormatPr defaultRowHeight="14.4" x14ac:dyDescent="0.3"/>
  <cols>
    <col min="1" max="1" width="12.77734375" bestFit="1" customWidth="1"/>
    <col min="2" max="2" width="21.88671875" bestFit="1" customWidth="1"/>
    <col min="3" max="3" width="4.21875" bestFit="1" customWidth="1"/>
    <col min="4" max="4" width="10.77734375" bestFit="1" customWidth="1"/>
    <col min="5" max="6" width="4.33203125" bestFit="1" customWidth="1"/>
    <col min="7" max="7" width="3.21875" bestFit="1" customWidth="1"/>
    <col min="8" max="8" width="10.886718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41</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44" spans="1:4" x14ac:dyDescent="0.3">
      <c r="A44" s="4" t="s">
        <v>45</v>
      </c>
      <c r="B44" s="4" t="s">
        <v>44</v>
      </c>
    </row>
    <row r="45" spans="1:4" x14ac:dyDescent="0.3">
      <c r="A45" s="4" t="s">
        <v>41</v>
      </c>
      <c r="B45" t="s">
        <v>18</v>
      </c>
      <c r="C45" t="s">
        <v>15</v>
      </c>
      <c r="D45" t="s">
        <v>42</v>
      </c>
    </row>
    <row r="46" spans="1:4" x14ac:dyDescent="0.3">
      <c r="A46" s="5" t="s">
        <v>47</v>
      </c>
      <c r="B46" s="3">
        <v>71</v>
      </c>
      <c r="C46" s="3">
        <v>39</v>
      </c>
      <c r="D46" s="3">
        <v>110</v>
      </c>
    </row>
    <row r="47" spans="1:4" x14ac:dyDescent="0.3">
      <c r="A47" s="5" t="s">
        <v>48</v>
      </c>
      <c r="B47" s="3">
        <v>318</v>
      </c>
      <c r="C47" s="3">
        <v>383</v>
      </c>
      <c r="D47" s="3">
        <v>701</v>
      </c>
    </row>
    <row r="48" spans="1:4" x14ac:dyDescent="0.3">
      <c r="A48" s="5" t="s">
        <v>49</v>
      </c>
      <c r="B48" s="3">
        <v>130</v>
      </c>
      <c r="C48" s="3">
        <v>59</v>
      </c>
      <c r="D48" s="3">
        <v>189</v>
      </c>
    </row>
    <row r="49" spans="1:4" x14ac:dyDescent="0.3">
      <c r="A49" s="5" t="s">
        <v>42</v>
      </c>
      <c r="B49" s="3">
        <v>519</v>
      </c>
      <c r="C49" s="3">
        <v>481</v>
      </c>
      <c r="D49" s="3">
        <v>1000</v>
      </c>
    </row>
    <row r="101" spans="1:2" x14ac:dyDescent="0.3">
      <c r="A101" s="4" t="s">
        <v>41</v>
      </c>
      <c r="B101" t="s">
        <v>45</v>
      </c>
    </row>
    <row r="102" spans="1:2" x14ac:dyDescent="0.3">
      <c r="A102" s="5" t="s">
        <v>20</v>
      </c>
      <c r="B102" s="3">
        <v>177</v>
      </c>
    </row>
    <row r="103" spans="1:2" x14ac:dyDescent="0.3">
      <c r="A103" s="5" t="s">
        <v>28</v>
      </c>
      <c r="B103" s="3">
        <v>173</v>
      </c>
    </row>
    <row r="104" spans="1:2" x14ac:dyDescent="0.3">
      <c r="A104" s="5" t="s">
        <v>25</v>
      </c>
      <c r="B104" s="3">
        <v>119</v>
      </c>
    </row>
    <row r="105" spans="1:2" x14ac:dyDescent="0.3">
      <c r="A105" s="5" t="s">
        <v>21</v>
      </c>
      <c r="B105" s="3">
        <v>276</v>
      </c>
    </row>
    <row r="106" spans="1:2" x14ac:dyDescent="0.3">
      <c r="A106" s="5" t="s">
        <v>14</v>
      </c>
      <c r="B106" s="3">
        <v>255</v>
      </c>
    </row>
    <row r="107" spans="1:2" x14ac:dyDescent="0.3">
      <c r="A107" s="5" t="s">
        <v>42</v>
      </c>
      <c r="B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9784A-AD92-4643-BBC4-BC15D24D50FB}">
  <dimension ref="A1:O25"/>
  <sheetViews>
    <sheetView showGridLines="0" tabSelected="1" zoomScale="69" zoomScaleNormal="100" workbookViewId="0">
      <selection activeCell="Q11" sqref="Q11"/>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 min="15" max="15" width="26.8867187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G7" s="7"/>
    </row>
    <row r="25" spans="3:3" x14ac:dyDescent="0.3">
      <c r="C25" t="s">
        <v>51</v>
      </c>
    </row>
  </sheetData>
  <mergeCells count="1">
    <mergeCell ref="A1:O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nevin thomas</cp:lastModifiedBy>
  <dcterms:created xsi:type="dcterms:W3CDTF">2022-03-18T02:50:57Z</dcterms:created>
  <dcterms:modified xsi:type="dcterms:W3CDTF">2023-04-18T17:58:48Z</dcterms:modified>
</cp:coreProperties>
</file>